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C33556F5-4209-4148-835B-261AFEC1C5E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986-1997" sheetId="1" r:id="rId1"/>
    <sheet name="1998-2014" sheetId="2" r:id="rId2"/>
    <sheet name="2015-2019" sheetId="3" r:id="rId3"/>
    <sheet name="Combined" sheetId="4" r:id="rId4"/>
    <sheet name="Cleaned_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25" i="5" l="1"/>
  <c r="BY40" i="5"/>
  <c r="BY10" i="5"/>
  <c r="BY31" i="5"/>
  <c r="BY56" i="5"/>
  <c r="BY11" i="5"/>
  <c r="BY89" i="5"/>
  <c r="BY12" i="5"/>
  <c r="BY90" i="5"/>
  <c r="BY36" i="5"/>
  <c r="BY46" i="5"/>
  <c r="BY47" i="5"/>
  <c r="BY53" i="5"/>
  <c r="BY95" i="5"/>
  <c r="BY13" i="5"/>
  <c r="BY32" i="5"/>
  <c r="BY96" i="5"/>
  <c r="BY97" i="5"/>
  <c r="BY98" i="5"/>
  <c r="BY99" i="5"/>
  <c r="BY100" i="5"/>
  <c r="BY101" i="5"/>
  <c r="BY102" i="5"/>
  <c r="BY103" i="5"/>
  <c r="BY42" i="5"/>
  <c r="BY104" i="5"/>
  <c r="BY35" i="5"/>
  <c r="BY73" i="5"/>
  <c r="BY62" i="5"/>
  <c r="BY105" i="5"/>
  <c r="BY106" i="5"/>
  <c r="BY3" i="5"/>
  <c r="BY7" i="5"/>
  <c r="BY68" i="5"/>
  <c r="BY44" i="5"/>
  <c r="BY83" i="5"/>
  <c r="BY14" i="5"/>
  <c r="BY43" i="5"/>
  <c r="BY26" i="5"/>
  <c r="BY18" i="5"/>
  <c r="BY107" i="5"/>
  <c r="BY108" i="5"/>
  <c r="BY15" i="5"/>
  <c r="BY109" i="5"/>
  <c r="BY110" i="5"/>
  <c r="BY77" i="5"/>
  <c r="BY8" i="5"/>
  <c r="BY111" i="5"/>
  <c r="BY112" i="5"/>
  <c r="BY113" i="5"/>
  <c r="BY19" i="5"/>
  <c r="BY20" i="5"/>
  <c r="BY114" i="5"/>
  <c r="BY115" i="5"/>
  <c r="BY91" i="5"/>
  <c r="BY116" i="5"/>
  <c r="BY67" i="5"/>
  <c r="BY92" i="5"/>
  <c r="BY117" i="5"/>
  <c r="BY118" i="5"/>
  <c r="BY119" i="5"/>
  <c r="BY120" i="5"/>
  <c r="BY63" i="5"/>
  <c r="BY78" i="5"/>
  <c r="BY71" i="5"/>
  <c r="BY9" i="5"/>
  <c r="BY52" i="5"/>
  <c r="BY45" i="5"/>
  <c r="BY48" i="5"/>
  <c r="BY33" i="5"/>
  <c r="BY121" i="5"/>
  <c r="BY54" i="5"/>
  <c r="BY37" i="5"/>
  <c r="BY2" i="5"/>
  <c r="BY79" i="5"/>
  <c r="BY84" i="5"/>
  <c r="BY85" i="5"/>
  <c r="BY34" i="5"/>
  <c r="BY6" i="5"/>
  <c r="BY57" i="5"/>
  <c r="BY122" i="5"/>
  <c r="BY64" i="5"/>
  <c r="BY123" i="5"/>
  <c r="BY80" i="5"/>
  <c r="BY86" i="5"/>
  <c r="BY124" i="5"/>
  <c r="BY55" i="5"/>
  <c r="BY125" i="5"/>
  <c r="BY58" i="5"/>
  <c r="BY65" i="5"/>
  <c r="BY126" i="5"/>
  <c r="BY127" i="5"/>
  <c r="BY128" i="5"/>
  <c r="BY129" i="5"/>
  <c r="BY130" i="5"/>
  <c r="BY131" i="5"/>
  <c r="BY93" i="5"/>
  <c r="BY49" i="5"/>
  <c r="BY66" i="5"/>
  <c r="BY132" i="5"/>
  <c r="BY133" i="5"/>
  <c r="BY4" i="5"/>
  <c r="BY134" i="5"/>
  <c r="BY21" i="5"/>
  <c r="BY22" i="5"/>
  <c r="BY23" i="5"/>
  <c r="BY24" i="5"/>
  <c r="BY72" i="5"/>
  <c r="BY59" i="5"/>
  <c r="BY135" i="5"/>
  <c r="BY136" i="5"/>
  <c r="BY74" i="5"/>
  <c r="BY27" i="5"/>
  <c r="BY81" i="5"/>
  <c r="BY137" i="5"/>
  <c r="BY87" i="5"/>
  <c r="BY75" i="5"/>
  <c r="BY50" i="5"/>
  <c r="BY138" i="5"/>
  <c r="BY69" i="5"/>
  <c r="BY29" i="5"/>
  <c r="BY139" i="5"/>
  <c r="BY16" i="5"/>
  <c r="BY140" i="5"/>
  <c r="BY141" i="5"/>
  <c r="BY142" i="5"/>
  <c r="BY143" i="5"/>
  <c r="BY28" i="5"/>
  <c r="BY38" i="5"/>
  <c r="BY88" i="5"/>
  <c r="BY17" i="5"/>
  <c r="BY60" i="5"/>
  <c r="BY76" i="5"/>
  <c r="BY30" i="5"/>
  <c r="BY41" i="5"/>
  <c r="BY5" i="5"/>
  <c r="BY144" i="5"/>
  <c r="BY51" i="5"/>
  <c r="BY145" i="5"/>
  <c r="BY82" i="5"/>
  <c r="BY146" i="5"/>
  <c r="BY39" i="5"/>
  <c r="BY61" i="5"/>
  <c r="BY94" i="5"/>
  <c r="BY70" i="5"/>
  <c r="BP2" i="4"/>
  <c r="BQ2" i="4"/>
  <c r="BR2" i="4"/>
  <c r="BS2" i="4"/>
  <c r="BT2" i="4"/>
  <c r="BU2" i="4"/>
  <c r="BV2" i="4"/>
  <c r="BW2" i="4"/>
  <c r="BX2" i="4"/>
  <c r="BY2" i="4"/>
  <c r="BP3" i="4"/>
  <c r="BQ3" i="4"/>
  <c r="BR3" i="4"/>
  <c r="BS3" i="4"/>
  <c r="BT3" i="4"/>
  <c r="BU3" i="4"/>
  <c r="BV3" i="4"/>
  <c r="BW3" i="4"/>
  <c r="BX3" i="4"/>
  <c r="BY3" i="4"/>
  <c r="BP4" i="4"/>
  <c r="BQ4" i="4"/>
  <c r="BR4" i="4"/>
  <c r="BS4" i="4"/>
  <c r="BT4" i="4"/>
  <c r="BU4" i="4"/>
  <c r="BV4" i="4"/>
  <c r="BW4" i="4"/>
  <c r="BX4" i="4"/>
  <c r="BY4" i="4"/>
  <c r="BP5" i="4"/>
  <c r="BQ5" i="4"/>
  <c r="BR5" i="4"/>
  <c r="BS5" i="4"/>
  <c r="BT5" i="4"/>
  <c r="BU5" i="4"/>
  <c r="BV5" i="4"/>
  <c r="BW5" i="4"/>
  <c r="BX5" i="4"/>
  <c r="BY5" i="4"/>
  <c r="BP6" i="4"/>
  <c r="BQ6" i="4"/>
  <c r="BR6" i="4"/>
  <c r="BS6" i="4"/>
  <c r="BT6" i="4"/>
  <c r="BU6" i="4"/>
  <c r="BV6" i="4"/>
  <c r="BW6" i="4"/>
  <c r="BX6" i="4"/>
  <c r="BY6" i="4"/>
  <c r="BP7" i="4"/>
  <c r="BQ7" i="4"/>
  <c r="BR7" i="4"/>
  <c r="BS7" i="4"/>
  <c r="BT7" i="4"/>
  <c r="BU7" i="4"/>
  <c r="BV7" i="4"/>
  <c r="BW7" i="4"/>
  <c r="BX7" i="4"/>
  <c r="BY7" i="4"/>
  <c r="BP8" i="4"/>
  <c r="BQ8" i="4"/>
  <c r="BR8" i="4"/>
  <c r="BS8" i="4"/>
  <c r="BT8" i="4"/>
  <c r="BU8" i="4"/>
  <c r="BV8" i="4"/>
  <c r="BW8" i="4"/>
  <c r="BX8" i="4"/>
  <c r="BY8" i="4"/>
  <c r="BP9" i="4"/>
  <c r="BQ9" i="4"/>
  <c r="BR9" i="4"/>
  <c r="BS9" i="4"/>
  <c r="BT9" i="4"/>
  <c r="BU9" i="4"/>
  <c r="BV9" i="4"/>
  <c r="BW9" i="4"/>
  <c r="BX9" i="4"/>
  <c r="BY9" i="4"/>
  <c r="BP10" i="4"/>
  <c r="BQ10" i="4"/>
  <c r="BR10" i="4"/>
  <c r="BS10" i="4"/>
  <c r="BT10" i="4"/>
  <c r="BU10" i="4"/>
  <c r="BV10" i="4"/>
  <c r="BW10" i="4"/>
  <c r="BX10" i="4"/>
  <c r="BY10" i="4"/>
  <c r="BP11" i="4"/>
  <c r="BQ11" i="4"/>
  <c r="BR11" i="4"/>
  <c r="BS11" i="4"/>
  <c r="BT11" i="4"/>
  <c r="BU11" i="4"/>
  <c r="BV11" i="4"/>
  <c r="BW11" i="4"/>
  <c r="BX11" i="4"/>
  <c r="BY11" i="4"/>
  <c r="BP12" i="4"/>
  <c r="BQ12" i="4"/>
  <c r="BR12" i="4"/>
  <c r="BS12" i="4"/>
  <c r="BT12" i="4"/>
  <c r="BU12" i="4"/>
  <c r="BV12" i="4"/>
  <c r="BW12" i="4"/>
  <c r="BX12" i="4"/>
  <c r="BY12" i="4"/>
  <c r="BP13" i="4"/>
  <c r="BQ13" i="4"/>
  <c r="BR13" i="4"/>
  <c r="BS13" i="4"/>
  <c r="BT13" i="4"/>
  <c r="BU13" i="4"/>
  <c r="BV13" i="4"/>
  <c r="BW13" i="4"/>
  <c r="BX13" i="4"/>
  <c r="BY13" i="4"/>
  <c r="BP14" i="4"/>
  <c r="BQ14" i="4"/>
  <c r="BR14" i="4"/>
  <c r="BS14" i="4"/>
  <c r="BT14" i="4"/>
  <c r="BU14" i="4"/>
  <c r="BV14" i="4"/>
  <c r="BW14" i="4"/>
  <c r="BX14" i="4"/>
  <c r="BY14" i="4"/>
  <c r="BP15" i="4"/>
  <c r="BQ15" i="4"/>
  <c r="BR15" i="4"/>
  <c r="BS15" i="4"/>
  <c r="BT15" i="4"/>
  <c r="BU15" i="4"/>
  <c r="BV15" i="4"/>
  <c r="BW15" i="4"/>
  <c r="BX15" i="4"/>
  <c r="BY15" i="4"/>
  <c r="BP16" i="4"/>
  <c r="BQ16" i="4"/>
  <c r="BR16" i="4"/>
  <c r="BS16" i="4"/>
  <c r="BT16" i="4"/>
  <c r="BU16" i="4"/>
  <c r="BV16" i="4"/>
  <c r="BW16" i="4"/>
  <c r="BX16" i="4"/>
  <c r="BY16" i="4"/>
  <c r="BP17" i="4"/>
  <c r="BQ17" i="4"/>
  <c r="BR17" i="4"/>
  <c r="BS17" i="4"/>
  <c r="BT17" i="4"/>
  <c r="BU17" i="4"/>
  <c r="BV17" i="4"/>
  <c r="BW17" i="4"/>
  <c r="BX17" i="4"/>
  <c r="BY17" i="4"/>
  <c r="BP18" i="4"/>
  <c r="BQ18" i="4"/>
  <c r="BR18" i="4"/>
  <c r="BS18" i="4"/>
  <c r="BT18" i="4"/>
  <c r="BU18" i="4"/>
  <c r="BV18" i="4"/>
  <c r="BW18" i="4"/>
  <c r="BX18" i="4"/>
  <c r="BY18" i="4"/>
  <c r="BP19" i="4"/>
  <c r="BQ19" i="4"/>
  <c r="BR19" i="4"/>
  <c r="BS19" i="4"/>
  <c r="BT19" i="4"/>
  <c r="BU19" i="4"/>
  <c r="BV19" i="4"/>
  <c r="BW19" i="4"/>
  <c r="BX19" i="4"/>
  <c r="BY19" i="4"/>
  <c r="BP20" i="4"/>
  <c r="BQ20" i="4"/>
  <c r="BR20" i="4"/>
  <c r="BS20" i="4"/>
  <c r="BT20" i="4"/>
  <c r="BU20" i="4"/>
  <c r="BV20" i="4"/>
  <c r="BW20" i="4"/>
  <c r="BX20" i="4"/>
  <c r="BY20" i="4"/>
  <c r="BP21" i="4"/>
  <c r="BQ21" i="4"/>
  <c r="BR21" i="4"/>
  <c r="BS21" i="4"/>
  <c r="BT21" i="4"/>
  <c r="BU21" i="4"/>
  <c r="BV21" i="4"/>
  <c r="BW21" i="4"/>
  <c r="BX21" i="4"/>
  <c r="BY21" i="4"/>
  <c r="BP22" i="4"/>
  <c r="BQ22" i="4"/>
  <c r="BR22" i="4"/>
  <c r="BS22" i="4"/>
  <c r="BT22" i="4"/>
  <c r="BU22" i="4"/>
  <c r="BV22" i="4"/>
  <c r="BW22" i="4"/>
  <c r="BX22" i="4"/>
  <c r="BY22" i="4"/>
  <c r="BP23" i="4"/>
  <c r="BQ23" i="4"/>
  <c r="BR23" i="4"/>
  <c r="BS23" i="4"/>
  <c r="BT23" i="4"/>
  <c r="BU23" i="4"/>
  <c r="BV23" i="4"/>
  <c r="BW23" i="4"/>
  <c r="BX23" i="4"/>
  <c r="BY23" i="4"/>
  <c r="BP24" i="4"/>
  <c r="BQ24" i="4"/>
  <c r="BR24" i="4"/>
  <c r="BS24" i="4"/>
  <c r="BT24" i="4"/>
  <c r="BU24" i="4"/>
  <c r="BV24" i="4"/>
  <c r="BW24" i="4"/>
  <c r="BX24" i="4"/>
  <c r="BY24" i="4"/>
  <c r="BP25" i="4"/>
  <c r="BQ25" i="4"/>
  <c r="BR25" i="4"/>
  <c r="BS25" i="4"/>
  <c r="BT25" i="4"/>
  <c r="BU25" i="4"/>
  <c r="BV25" i="4"/>
  <c r="BW25" i="4"/>
  <c r="BX25" i="4"/>
  <c r="BY25" i="4"/>
  <c r="BP26" i="4"/>
  <c r="BQ26" i="4"/>
  <c r="BR26" i="4"/>
  <c r="BS26" i="4"/>
  <c r="BT26" i="4"/>
  <c r="BU26" i="4"/>
  <c r="BV26" i="4"/>
  <c r="BW26" i="4"/>
  <c r="BX26" i="4"/>
  <c r="BY26" i="4"/>
  <c r="BP27" i="4"/>
  <c r="BQ27" i="4"/>
  <c r="BR27" i="4"/>
  <c r="BS27" i="4"/>
  <c r="BT27" i="4"/>
  <c r="BU27" i="4"/>
  <c r="BV27" i="4"/>
  <c r="BW27" i="4"/>
  <c r="BX27" i="4"/>
  <c r="BY27" i="4"/>
  <c r="BP28" i="4"/>
  <c r="BQ28" i="4"/>
  <c r="BR28" i="4"/>
  <c r="BS28" i="4"/>
  <c r="BT28" i="4"/>
  <c r="BU28" i="4"/>
  <c r="BV28" i="4"/>
  <c r="BW28" i="4"/>
  <c r="BX28" i="4"/>
  <c r="BY28" i="4"/>
  <c r="BP29" i="4"/>
  <c r="BQ29" i="4"/>
  <c r="BR29" i="4"/>
  <c r="BS29" i="4"/>
  <c r="BT29" i="4"/>
  <c r="BU29" i="4"/>
  <c r="BV29" i="4"/>
  <c r="BW29" i="4"/>
  <c r="BX29" i="4"/>
  <c r="BY29" i="4"/>
  <c r="BP30" i="4"/>
  <c r="BQ30" i="4"/>
  <c r="BR30" i="4"/>
  <c r="BS30" i="4"/>
  <c r="BT30" i="4"/>
  <c r="BU30" i="4"/>
  <c r="BV30" i="4"/>
  <c r="BW30" i="4"/>
  <c r="BX30" i="4"/>
  <c r="BY30" i="4"/>
  <c r="BP31" i="4"/>
  <c r="BQ31" i="4"/>
  <c r="BR31" i="4"/>
  <c r="BS31" i="4"/>
  <c r="BT31" i="4"/>
  <c r="BU31" i="4"/>
  <c r="BV31" i="4"/>
  <c r="BW31" i="4"/>
  <c r="BX31" i="4"/>
  <c r="BY31" i="4"/>
  <c r="BP32" i="4"/>
  <c r="BQ32" i="4"/>
  <c r="BR32" i="4"/>
  <c r="BS32" i="4"/>
  <c r="BT32" i="4"/>
  <c r="BU32" i="4"/>
  <c r="BV32" i="4"/>
  <c r="BW32" i="4"/>
  <c r="BX32" i="4"/>
  <c r="BY32" i="4"/>
  <c r="BP33" i="4"/>
  <c r="BQ33" i="4"/>
  <c r="BR33" i="4"/>
  <c r="BS33" i="4"/>
  <c r="BT33" i="4"/>
  <c r="BU33" i="4"/>
  <c r="BV33" i="4"/>
  <c r="BW33" i="4"/>
  <c r="BX33" i="4"/>
  <c r="BY33" i="4"/>
  <c r="BP34" i="4"/>
  <c r="BQ34" i="4"/>
  <c r="BR34" i="4"/>
  <c r="BS34" i="4"/>
  <c r="BT34" i="4"/>
  <c r="BU34" i="4"/>
  <c r="BV34" i="4"/>
  <c r="BW34" i="4"/>
  <c r="BX34" i="4"/>
  <c r="BY34" i="4"/>
  <c r="BP35" i="4"/>
  <c r="BQ35" i="4"/>
  <c r="BR35" i="4"/>
  <c r="BS35" i="4"/>
  <c r="BT35" i="4"/>
  <c r="BU35" i="4"/>
  <c r="BV35" i="4"/>
  <c r="BW35" i="4"/>
  <c r="BX35" i="4"/>
  <c r="BY35" i="4"/>
  <c r="BP36" i="4"/>
  <c r="BQ36" i="4"/>
  <c r="BR36" i="4"/>
  <c r="BS36" i="4"/>
  <c r="BT36" i="4"/>
  <c r="BU36" i="4"/>
  <c r="BV36" i="4"/>
  <c r="BW36" i="4"/>
  <c r="BX36" i="4"/>
  <c r="BY36" i="4"/>
  <c r="BP37" i="4"/>
  <c r="BQ37" i="4"/>
  <c r="BR37" i="4"/>
  <c r="BS37" i="4"/>
  <c r="BT37" i="4"/>
  <c r="BU37" i="4"/>
  <c r="BV37" i="4"/>
  <c r="BW37" i="4"/>
  <c r="BX37" i="4"/>
  <c r="BY37" i="4"/>
  <c r="BP38" i="4"/>
  <c r="BQ38" i="4"/>
  <c r="BR38" i="4"/>
  <c r="BS38" i="4"/>
  <c r="BT38" i="4"/>
  <c r="BU38" i="4"/>
  <c r="BV38" i="4"/>
  <c r="BW38" i="4"/>
  <c r="BX38" i="4"/>
  <c r="BY38" i="4"/>
  <c r="BP39" i="4"/>
  <c r="BQ39" i="4"/>
  <c r="BR39" i="4"/>
  <c r="BS39" i="4"/>
  <c r="BT39" i="4"/>
  <c r="BU39" i="4"/>
  <c r="BV39" i="4"/>
  <c r="BW39" i="4"/>
  <c r="BX39" i="4"/>
  <c r="BY39" i="4"/>
  <c r="BP40" i="4"/>
  <c r="BQ40" i="4"/>
  <c r="BR40" i="4"/>
  <c r="BS40" i="4"/>
  <c r="BT40" i="4"/>
  <c r="BU40" i="4"/>
  <c r="BV40" i="4"/>
  <c r="BW40" i="4"/>
  <c r="BX40" i="4"/>
  <c r="BY40" i="4"/>
  <c r="BP41" i="4"/>
  <c r="BQ41" i="4"/>
  <c r="BR41" i="4"/>
  <c r="BS41" i="4"/>
  <c r="BT41" i="4"/>
  <c r="BU41" i="4"/>
  <c r="BV41" i="4"/>
  <c r="BW41" i="4"/>
  <c r="BX41" i="4"/>
  <c r="BY41" i="4"/>
  <c r="BP42" i="4"/>
  <c r="BQ42" i="4"/>
  <c r="BR42" i="4"/>
  <c r="BS42" i="4"/>
  <c r="BT42" i="4"/>
  <c r="BU42" i="4"/>
  <c r="BV42" i="4"/>
  <c r="BW42" i="4"/>
  <c r="BX42" i="4"/>
  <c r="BY42" i="4"/>
  <c r="BP43" i="4"/>
  <c r="BQ43" i="4"/>
  <c r="BR43" i="4"/>
  <c r="BS43" i="4"/>
  <c r="BT43" i="4"/>
  <c r="BU43" i="4"/>
  <c r="BV43" i="4"/>
  <c r="BW43" i="4"/>
  <c r="BX43" i="4"/>
  <c r="BY43" i="4"/>
  <c r="BP44" i="4"/>
  <c r="BQ44" i="4"/>
  <c r="BR44" i="4"/>
  <c r="BS44" i="4"/>
  <c r="BT44" i="4"/>
  <c r="BU44" i="4"/>
  <c r="BV44" i="4"/>
  <c r="BW44" i="4"/>
  <c r="BX44" i="4"/>
  <c r="BY44" i="4"/>
  <c r="BP45" i="4"/>
  <c r="BQ45" i="4"/>
  <c r="BR45" i="4"/>
  <c r="BS45" i="4"/>
  <c r="BT45" i="4"/>
  <c r="BU45" i="4"/>
  <c r="BV45" i="4"/>
  <c r="BW45" i="4"/>
  <c r="BX45" i="4"/>
  <c r="BY45" i="4"/>
  <c r="BP46" i="4"/>
  <c r="BQ46" i="4"/>
  <c r="BR46" i="4"/>
  <c r="BS46" i="4"/>
  <c r="BT46" i="4"/>
  <c r="BU46" i="4"/>
  <c r="BV46" i="4"/>
  <c r="BW46" i="4"/>
  <c r="BX46" i="4"/>
  <c r="BY46" i="4"/>
  <c r="BP47" i="4"/>
  <c r="BQ47" i="4"/>
  <c r="BR47" i="4"/>
  <c r="BS47" i="4"/>
  <c r="BT47" i="4"/>
  <c r="BU47" i="4"/>
  <c r="BV47" i="4"/>
  <c r="BW47" i="4"/>
  <c r="BX47" i="4"/>
  <c r="BY47" i="4"/>
  <c r="BP48" i="4"/>
  <c r="BQ48" i="4"/>
  <c r="BR48" i="4"/>
  <c r="BS48" i="4"/>
  <c r="BT48" i="4"/>
  <c r="BU48" i="4"/>
  <c r="BV48" i="4"/>
  <c r="BW48" i="4"/>
  <c r="BX48" i="4"/>
  <c r="BY48" i="4"/>
  <c r="BP49" i="4"/>
  <c r="BQ49" i="4"/>
  <c r="BR49" i="4"/>
  <c r="BS49" i="4"/>
  <c r="BT49" i="4"/>
  <c r="BU49" i="4"/>
  <c r="BV49" i="4"/>
  <c r="BW49" i="4"/>
  <c r="BX49" i="4"/>
  <c r="BY49" i="4"/>
  <c r="BP50" i="4"/>
  <c r="BQ50" i="4"/>
  <c r="BR50" i="4"/>
  <c r="BS50" i="4"/>
  <c r="BT50" i="4"/>
  <c r="BU50" i="4"/>
  <c r="BV50" i="4"/>
  <c r="BW50" i="4"/>
  <c r="BX50" i="4"/>
  <c r="BY50" i="4"/>
  <c r="BP51" i="4"/>
  <c r="BQ51" i="4"/>
  <c r="BR51" i="4"/>
  <c r="BS51" i="4"/>
  <c r="BT51" i="4"/>
  <c r="BU51" i="4"/>
  <c r="BV51" i="4"/>
  <c r="BW51" i="4"/>
  <c r="BX51" i="4"/>
  <c r="BY51" i="4"/>
  <c r="BP52" i="4"/>
  <c r="BQ52" i="4"/>
  <c r="BR52" i="4"/>
  <c r="BS52" i="4"/>
  <c r="BT52" i="4"/>
  <c r="BU52" i="4"/>
  <c r="BV52" i="4"/>
  <c r="BW52" i="4"/>
  <c r="BX52" i="4"/>
  <c r="BY52" i="4"/>
  <c r="BP53" i="4"/>
  <c r="BQ53" i="4"/>
  <c r="BR53" i="4"/>
  <c r="BS53" i="4"/>
  <c r="BT53" i="4"/>
  <c r="BU53" i="4"/>
  <c r="BV53" i="4"/>
  <c r="BW53" i="4"/>
  <c r="BX53" i="4"/>
  <c r="BY53" i="4"/>
  <c r="BP54" i="4"/>
  <c r="BQ54" i="4"/>
  <c r="BR54" i="4"/>
  <c r="BS54" i="4"/>
  <c r="BT54" i="4"/>
  <c r="BU54" i="4"/>
  <c r="BV54" i="4"/>
  <c r="BW54" i="4"/>
  <c r="BX54" i="4"/>
  <c r="BY54" i="4"/>
  <c r="BP55" i="4"/>
  <c r="BQ55" i="4"/>
  <c r="BR55" i="4"/>
  <c r="BS55" i="4"/>
  <c r="BT55" i="4"/>
  <c r="BU55" i="4"/>
  <c r="BV55" i="4"/>
  <c r="BW55" i="4"/>
  <c r="BX55" i="4"/>
  <c r="BY55" i="4"/>
  <c r="BP56" i="4"/>
  <c r="BQ56" i="4"/>
  <c r="BR56" i="4"/>
  <c r="BS56" i="4"/>
  <c r="BT56" i="4"/>
  <c r="BU56" i="4"/>
  <c r="BV56" i="4"/>
  <c r="BW56" i="4"/>
  <c r="BX56" i="4"/>
  <c r="BY56" i="4"/>
  <c r="BP57" i="4"/>
  <c r="BQ57" i="4"/>
  <c r="BR57" i="4"/>
  <c r="BS57" i="4"/>
  <c r="BT57" i="4"/>
  <c r="BU57" i="4"/>
  <c r="BV57" i="4"/>
  <c r="BW57" i="4"/>
  <c r="BX57" i="4"/>
  <c r="BY57" i="4"/>
  <c r="BP58" i="4"/>
  <c r="BQ58" i="4"/>
  <c r="BR58" i="4"/>
  <c r="BS58" i="4"/>
  <c r="BT58" i="4"/>
  <c r="BU58" i="4"/>
  <c r="BV58" i="4"/>
  <c r="BW58" i="4"/>
  <c r="BX58" i="4"/>
  <c r="BY58" i="4"/>
  <c r="BP59" i="4"/>
  <c r="BQ59" i="4"/>
  <c r="BR59" i="4"/>
  <c r="BS59" i="4"/>
  <c r="BT59" i="4"/>
  <c r="BU59" i="4"/>
  <c r="BV59" i="4"/>
  <c r="BW59" i="4"/>
  <c r="BX59" i="4"/>
  <c r="BY59" i="4"/>
  <c r="BP60" i="4"/>
  <c r="BQ60" i="4"/>
  <c r="BR60" i="4"/>
  <c r="BS60" i="4"/>
  <c r="BT60" i="4"/>
  <c r="BU60" i="4"/>
  <c r="BV60" i="4"/>
  <c r="BW60" i="4"/>
  <c r="BX60" i="4"/>
  <c r="BY60" i="4"/>
  <c r="BP61" i="4"/>
  <c r="BQ61" i="4"/>
  <c r="BR61" i="4"/>
  <c r="BS61" i="4"/>
  <c r="BT61" i="4"/>
  <c r="BU61" i="4"/>
  <c r="BV61" i="4"/>
  <c r="BW61" i="4"/>
  <c r="BX61" i="4"/>
  <c r="BY61" i="4"/>
  <c r="BP62" i="4"/>
  <c r="BQ62" i="4"/>
  <c r="BR62" i="4"/>
  <c r="BS62" i="4"/>
  <c r="BT62" i="4"/>
  <c r="BU62" i="4"/>
  <c r="BV62" i="4"/>
  <c r="BW62" i="4"/>
  <c r="BX62" i="4"/>
  <c r="BY62" i="4"/>
  <c r="BP63" i="4"/>
  <c r="BQ63" i="4"/>
  <c r="BR63" i="4"/>
  <c r="BS63" i="4"/>
  <c r="BT63" i="4"/>
  <c r="BU63" i="4"/>
  <c r="BV63" i="4"/>
  <c r="BW63" i="4"/>
  <c r="BX63" i="4"/>
  <c r="BY63" i="4"/>
  <c r="BP64" i="4"/>
  <c r="BQ64" i="4"/>
  <c r="BR64" i="4"/>
  <c r="BS64" i="4"/>
  <c r="BT64" i="4"/>
  <c r="BU64" i="4"/>
  <c r="BV64" i="4"/>
  <c r="BW64" i="4"/>
  <c r="BX64" i="4"/>
  <c r="BY64" i="4"/>
  <c r="BP65" i="4"/>
  <c r="BQ65" i="4"/>
  <c r="BR65" i="4"/>
  <c r="BS65" i="4"/>
  <c r="BT65" i="4"/>
  <c r="BU65" i="4"/>
  <c r="BV65" i="4"/>
  <c r="BW65" i="4"/>
  <c r="BX65" i="4"/>
  <c r="BY65" i="4"/>
  <c r="BP66" i="4"/>
  <c r="BQ66" i="4"/>
  <c r="BR66" i="4"/>
  <c r="BS66" i="4"/>
  <c r="BT66" i="4"/>
  <c r="BU66" i="4"/>
  <c r="BV66" i="4"/>
  <c r="BW66" i="4"/>
  <c r="BX66" i="4"/>
  <c r="BY66" i="4"/>
  <c r="BP67" i="4"/>
  <c r="BQ67" i="4"/>
  <c r="BR67" i="4"/>
  <c r="BS67" i="4"/>
  <c r="BT67" i="4"/>
  <c r="BU67" i="4"/>
  <c r="BV67" i="4"/>
  <c r="BW67" i="4"/>
  <c r="BX67" i="4"/>
  <c r="BY67" i="4"/>
  <c r="BP68" i="4"/>
  <c r="BQ68" i="4"/>
  <c r="BR68" i="4"/>
  <c r="BS68" i="4"/>
  <c r="BT68" i="4"/>
  <c r="BU68" i="4"/>
  <c r="BV68" i="4"/>
  <c r="BW68" i="4"/>
  <c r="BX68" i="4"/>
  <c r="BY68" i="4"/>
  <c r="BP69" i="4"/>
  <c r="BQ69" i="4"/>
  <c r="BR69" i="4"/>
  <c r="BS69" i="4"/>
  <c r="BT69" i="4"/>
  <c r="BU69" i="4"/>
  <c r="BV69" i="4"/>
  <c r="BW69" i="4"/>
  <c r="BX69" i="4"/>
  <c r="BY69" i="4"/>
  <c r="BP70" i="4"/>
  <c r="BQ70" i="4"/>
  <c r="BR70" i="4"/>
  <c r="BS70" i="4"/>
  <c r="BT70" i="4"/>
  <c r="BU70" i="4"/>
  <c r="BV70" i="4"/>
  <c r="BW70" i="4"/>
  <c r="BX70" i="4"/>
  <c r="BY70" i="4"/>
  <c r="BP71" i="4"/>
  <c r="BQ71" i="4"/>
  <c r="BR71" i="4"/>
  <c r="BS71" i="4"/>
  <c r="BT71" i="4"/>
  <c r="BU71" i="4"/>
  <c r="BV71" i="4"/>
  <c r="BW71" i="4"/>
  <c r="BX71" i="4"/>
  <c r="BY71" i="4"/>
  <c r="BP72" i="4"/>
  <c r="BQ72" i="4"/>
  <c r="BR72" i="4"/>
  <c r="BS72" i="4"/>
  <c r="BT72" i="4"/>
  <c r="BU72" i="4"/>
  <c r="BV72" i="4"/>
  <c r="BW72" i="4"/>
  <c r="BX72" i="4"/>
  <c r="BY72" i="4"/>
  <c r="BP73" i="4"/>
  <c r="BQ73" i="4"/>
  <c r="BR73" i="4"/>
  <c r="BS73" i="4"/>
  <c r="BT73" i="4"/>
  <c r="BU73" i="4"/>
  <c r="BV73" i="4"/>
  <c r="BW73" i="4"/>
  <c r="BX73" i="4"/>
  <c r="BY73" i="4"/>
  <c r="BP74" i="4"/>
  <c r="BQ74" i="4"/>
  <c r="BR74" i="4"/>
  <c r="BS74" i="4"/>
  <c r="BT74" i="4"/>
  <c r="BU74" i="4"/>
  <c r="BV74" i="4"/>
  <c r="BW74" i="4"/>
  <c r="BX74" i="4"/>
  <c r="BY74" i="4"/>
  <c r="BP75" i="4"/>
  <c r="BQ75" i="4"/>
  <c r="BR75" i="4"/>
  <c r="BS75" i="4"/>
  <c r="BT75" i="4"/>
  <c r="BU75" i="4"/>
  <c r="BV75" i="4"/>
  <c r="BW75" i="4"/>
  <c r="BX75" i="4"/>
  <c r="BY75" i="4"/>
  <c r="BP76" i="4"/>
  <c r="BQ76" i="4"/>
  <c r="BR76" i="4"/>
  <c r="BS76" i="4"/>
  <c r="BT76" i="4"/>
  <c r="BU76" i="4"/>
  <c r="BV76" i="4"/>
  <c r="BW76" i="4"/>
  <c r="BX76" i="4"/>
  <c r="BY76" i="4"/>
  <c r="BP77" i="4"/>
  <c r="BQ77" i="4"/>
  <c r="BR77" i="4"/>
  <c r="BS77" i="4"/>
  <c r="BT77" i="4"/>
  <c r="BU77" i="4"/>
  <c r="BV77" i="4"/>
  <c r="BW77" i="4"/>
  <c r="BX77" i="4"/>
  <c r="BY77" i="4"/>
  <c r="BP78" i="4"/>
  <c r="BQ78" i="4"/>
  <c r="BR78" i="4"/>
  <c r="BS78" i="4"/>
  <c r="BT78" i="4"/>
  <c r="BU78" i="4"/>
  <c r="BV78" i="4"/>
  <c r="BW78" i="4"/>
  <c r="BX78" i="4"/>
  <c r="BY78" i="4"/>
  <c r="BP79" i="4"/>
  <c r="BQ79" i="4"/>
  <c r="BR79" i="4"/>
  <c r="BS79" i="4"/>
  <c r="BT79" i="4"/>
  <c r="BU79" i="4"/>
  <c r="BV79" i="4"/>
  <c r="BW79" i="4"/>
  <c r="BX79" i="4"/>
  <c r="BY79" i="4"/>
  <c r="BP80" i="4"/>
  <c r="BQ80" i="4"/>
  <c r="BR80" i="4"/>
  <c r="BS80" i="4"/>
  <c r="BT80" i="4"/>
  <c r="BU80" i="4"/>
  <c r="BV80" i="4"/>
  <c r="BW80" i="4"/>
  <c r="BX80" i="4"/>
  <c r="BY80" i="4"/>
  <c r="BP81" i="4"/>
  <c r="BQ81" i="4"/>
  <c r="BR81" i="4"/>
  <c r="BS81" i="4"/>
  <c r="BT81" i="4"/>
  <c r="BU81" i="4"/>
  <c r="BV81" i="4"/>
  <c r="BW81" i="4"/>
  <c r="BX81" i="4"/>
  <c r="BY81" i="4"/>
  <c r="BP82" i="4"/>
  <c r="BQ82" i="4"/>
  <c r="BR82" i="4"/>
  <c r="BS82" i="4"/>
  <c r="BT82" i="4"/>
  <c r="BU82" i="4"/>
  <c r="BV82" i="4"/>
  <c r="BW82" i="4"/>
  <c r="BX82" i="4"/>
  <c r="BY82" i="4"/>
  <c r="BP83" i="4"/>
  <c r="BQ83" i="4"/>
  <c r="BR83" i="4"/>
  <c r="BS83" i="4"/>
  <c r="BT83" i="4"/>
  <c r="BU83" i="4"/>
  <c r="BV83" i="4"/>
  <c r="BW83" i="4"/>
  <c r="BX83" i="4"/>
  <c r="BY83" i="4"/>
  <c r="BP84" i="4"/>
  <c r="BQ84" i="4"/>
  <c r="BR84" i="4"/>
  <c r="BS84" i="4"/>
  <c r="BT84" i="4"/>
  <c r="BU84" i="4"/>
  <c r="BV84" i="4"/>
  <c r="BW84" i="4"/>
  <c r="BX84" i="4"/>
  <c r="BY84" i="4"/>
  <c r="BP85" i="4"/>
  <c r="BQ85" i="4"/>
  <c r="BR85" i="4"/>
  <c r="BS85" i="4"/>
  <c r="BT85" i="4"/>
  <c r="BU85" i="4"/>
  <c r="BV85" i="4"/>
  <c r="BW85" i="4"/>
  <c r="BX85" i="4"/>
  <c r="BY85" i="4"/>
  <c r="BP86" i="4"/>
  <c r="BQ86" i="4"/>
  <c r="BR86" i="4"/>
  <c r="BS86" i="4"/>
  <c r="BT86" i="4"/>
  <c r="BU86" i="4"/>
  <c r="BV86" i="4"/>
  <c r="BW86" i="4"/>
  <c r="BX86" i="4"/>
  <c r="BY86" i="4"/>
  <c r="BP87" i="4"/>
  <c r="BQ87" i="4"/>
  <c r="BR87" i="4"/>
  <c r="BS87" i="4"/>
  <c r="BT87" i="4"/>
  <c r="BU87" i="4"/>
  <c r="BV87" i="4"/>
  <c r="BW87" i="4"/>
  <c r="BX87" i="4"/>
  <c r="BY87" i="4"/>
  <c r="BP88" i="4"/>
  <c r="BQ88" i="4"/>
  <c r="BR88" i="4"/>
  <c r="BS88" i="4"/>
  <c r="BT88" i="4"/>
  <c r="BU88" i="4"/>
  <c r="BV88" i="4"/>
  <c r="BW88" i="4"/>
  <c r="BX88" i="4"/>
  <c r="BY88" i="4"/>
  <c r="BP89" i="4"/>
  <c r="BQ89" i="4"/>
  <c r="BR89" i="4"/>
  <c r="BS89" i="4"/>
  <c r="BT89" i="4"/>
  <c r="BU89" i="4"/>
  <c r="BV89" i="4"/>
  <c r="BW89" i="4"/>
  <c r="BX89" i="4"/>
  <c r="BY89" i="4"/>
  <c r="BP90" i="4"/>
  <c r="BQ90" i="4"/>
  <c r="BR90" i="4"/>
  <c r="BS90" i="4"/>
  <c r="BT90" i="4"/>
  <c r="BU90" i="4"/>
  <c r="BV90" i="4"/>
  <c r="BW90" i="4"/>
  <c r="BX90" i="4"/>
  <c r="BY90" i="4"/>
  <c r="BP91" i="4"/>
  <c r="BQ91" i="4"/>
  <c r="BR91" i="4"/>
  <c r="BS91" i="4"/>
  <c r="BT91" i="4"/>
  <c r="BU91" i="4"/>
  <c r="BV91" i="4"/>
  <c r="BW91" i="4"/>
  <c r="BX91" i="4"/>
  <c r="BY91" i="4"/>
  <c r="BP92" i="4"/>
  <c r="BQ92" i="4"/>
  <c r="BR92" i="4"/>
  <c r="BS92" i="4"/>
  <c r="BT92" i="4"/>
  <c r="BU92" i="4"/>
  <c r="BV92" i="4"/>
  <c r="BW92" i="4"/>
  <c r="BX92" i="4"/>
  <c r="BY92" i="4"/>
  <c r="BP93" i="4"/>
  <c r="BQ93" i="4"/>
  <c r="BR93" i="4"/>
  <c r="BS93" i="4"/>
  <c r="BT93" i="4"/>
  <c r="BU93" i="4"/>
  <c r="BV93" i="4"/>
  <c r="BW93" i="4"/>
  <c r="BX93" i="4"/>
  <c r="BY93" i="4"/>
  <c r="BP94" i="4"/>
  <c r="BQ94" i="4"/>
  <c r="BR94" i="4"/>
  <c r="BS94" i="4"/>
  <c r="BT94" i="4"/>
  <c r="BU94" i="4"/>
  <c r="BV94" i="4"/>
  <c r="BW94" i="4"/>
  <c r="BX94" i="4"/>
  <c r="BY94" i="4"/>
  <c r="BP95" i="4"/>
  <c r="BQ95" i="4"/>
  <c r="BR95" i="4"/>
  <c r="BS95" i="4"/>
  <c r="BT95" i="4"/>
  <c r="BU95" i="4"/>
  <c r="BV95" i="4"/>
  <c r="BW95" i="4"/>
  <c r="BX95" i="4"/>
  <c r="BY95" i="4"/>
  <c r="BP96" i="4"/>
  <c r="BQ96" i="4"/>
  <c r="BR96" i="4"/>
  <c r="BS96" i="4"/>
  <c r="BT96" i="4"/>
  <c r="BU96" i="4"/>
  <c r="BV96" i="4"/>
  <c r="BW96" i="4"/>
  <c r="BX96" i="4"/>
  <c r="BY96" i="4"/>
  <c r="BP97" i="4"/>
  <c r="BQ97" i="4"/>
  <c r="BR97" i="4"/>
  <c r="BS97" i="4"/>
  <c r="BT97" i="4"/>
  <c r="BU97" i="4"/>
  <c r="BV97" i="4"/>
  <c r="BW97" i="4"/>
  <c r="BX97" i="4"/>
  <c r="BY97" i="4"/>
  <c r="BP98" i="4"/>
  <c r="BQ98" i="4"/>
  <c r="BR98" i="4"/>
  <c r="BS98" i="4"/>
  <c r="BT98" i="4"/>
  <c r="BU98" i="4"/>
  <c r="BV98" i="4"/>
  <c r="BW98" i="4"/>
  <c r="BX98" i="4"/>
  <c r="BY98" i="4"/>
  <c r="BP99" i="4"/>
  <c r="BQ99" i="4"/>
  <c r="BR99" i="4"/>
  <c r="BS99" i="4"/>
  <c r="BT99" i="4"/>
  <c r="BU99" i="4"/>
  <c r="BV99" i="4"/>
  <c r="BW99" i="4"/>
  <c r="BX99" i="4"/>
  <c r="BY99" i="4"/>
  <c r="BP100" i="4"/>
  <c r="BQ100" i="4"/>
  <c r="BR100" i="4"/>
  <c r="BS100" i="4"/>
  <c r="BT100" i="4"/>
  <c r="BU100" i="4"/>
  <c r="BV100" i="4"/>
  <c r="BW100" i="4"/>
  <c r="BX100" i="4"/>
  <c r="BY100" i="4"/>
  <c r="BP101" i="4"/>
  <c r="BQ101" i="4"/>
  <c r="BR101" i="4"/>
  <c r="BS101" i="4"/>
  <c r="BT101" i="4"/>
  <c r="BU101" i="4"/>
  <c r="BV101" i="4"/>
  <c r="BW101" i="4"/>
  <c r="BX101" i="4"/>
  <c r="BY101" i="4"/>
  <c r="BP102" i="4"/>
  <c r="BQ102" i="4"/>
  <c r="BR102" i="4"/>
  <c r="BS102" i="4"/>
  <c r="BT102" i="4"/>
  <c r="BU102" i="4"/>
  <c r="BV102" i="4"/>
  <c r="BW102" i="4"/>
  <c r="BX102" i="4"/>
  <c r="BY102" i="4"/>
  <c r="BP103" i="4"/>
  <c r="BQ103" i="4"/>
  <c r="BR103" i="4"/>
  <c r="BS103" i="4"/>
  <c r="BT103" i="4"/>
  <c r="BU103" i="4"/>
  <c r="BV103" i="4"/>
  <c r="BW103" i="4"/>
  <c r="BX103" i="4"/>
  <c r="BY103" i="4"/>
  <c r="BP104" i="4"/>
  <c r="BQ104" i="4"/>
  <c r="BR104" i="4"/>
  <c r="BS104" i="4"/>
  <c r="BT104" i="4"/>
  <c r="BU104" i="4"/>
  <c r="BV104" i="4"/>
  <c r="BW104" i="4"/>
  <c r="BX104" i="4"/>
  <c r="BY104" i="4"/>
  <c r="BP105" i="4"/>
  <c r="BQ105" i="4"/>
  <c r="BR105" i="4"/>
  <c r="BS105" i="4"/>
  <c r="BT105" i="4"/>
  <c r="BU105" i="4"/>
  <c r="BV105" i="4"/>
  <c r="BW105" i="4"/>
  <c r="BX105" i="4"/>
  <c r="BY105" i="4"/>
  <c r="BP106" i="4"/>
  <c r="BQ106" i="4"/>
  <c r="BR106" i="4"/>
  <c r="BS106" i="4"/>
  <c r="BT106" i="4"/>
  <c r="BU106" i="4"/>
  <c r="BV106" i="4"/>
  <c r="BW106" i="4"/>
  <c r="BX106" i="4"/>
  <c r="BY106" i="4"/>
  <c r="BP107" i="4"/>
  <c r="BQ107" i="4"/>
  <c r="BR107" i="4"/>
  <c r="BS107" i="4"/>
  <c r="BT107" i="4"/>
  <c r="BU107" i="4"/>
  <c r="BV107" i="4"/>
  <c r="BW107" i="4"/>
  <c r="BX107" i="4"/>
  <c r="BY107" i="4"/>
  <c r="BP108" i="4"/>
  <c r="BQ108" i="4"/>
  <c r="BR108" i="4"/>
  <c r="BS108" i="4"/>
  <c r="BT108" i="4"/>
  <c r="BU108" i="4"/>
  <c r="BV108" i="4"/>
  <c r="BW108" i="4"/>
  <c r="BX108" i="4"/>
  <c r="BY108" i="4"/>
  <c r="BP109" i="4"/>
  <c r="BQ109" i="4"/>
  <c r="BR109" i="4"/>
  <c r="BS109" i="4"/>
  <c r="BT109" i="4"/>
  <c r="BU109" i="4"/>
  <c r="BV109" i="4"/>
  <c r="BW109" i="4"/>
  <c r="BX109" i="4"/>
  <c r="BY109" i="4"/>
  <c r="BP110" i="4"/>
  <c r="BQ110" i="4"/>
  <c r="BR110" i="4"/>
  <c r="BS110" i="4"/>
  <c r="BT110" i="4"/>
  <c r="BU110" i="4"/>
  <c r="BV110" i="4"/>
  <c r="BW110" i="4"/>
  <c r="BX110" i="4"/>
  <c r="BY110" i="4"/>
  <c r="BP111" i="4"/>
  <c r="BQ111" i="4"/>
  <c r="BR111" i="4"/>
  <c r="BS111" i="4"/>
  <c r="BT111" i="4"/>
  <c r="BU111" i="4"/>
  <c r="BV111" i="4"/>
  <c r="BW111" i="4"/>
  <c r="BX111" i="4"/>
  <c r="BY111" i="4"/>
  <c r="BP112" i="4"/>
  <c r="BQ112" i="4"/>
  <c r="BR112" i="4"/>
  <c r="BS112" i="4"/>
  <c r="BT112" i="4"/>
  <c r="BU112" i="4"/>
  <c r="BV112" i="4"/>
  <c r="BW112" i="4"/>
  <c r="BX112" i="4"/>
  <c r="BY112" i="4"/>
  <c r="BP113" i="4"/>
  <c r="BQ113" i="4"/>
  <c r="BR113" i="4"/>
  <c r="BS113" i="4"/>
  <c r="BT113" i="4"/>
  <c r="BU113" i="4"/>
  <c r="BV113" i="4"/>
  <c r="BW113" i="4"/>
  <c r="BX113" i="4"/>
  <c r="BY113" i="4"/>
  <c r="BP114" i="4"/>
  <c r="BQ114" i="4"/>
  <c r="BR114" i="4"/>
  <c r="BS114" i="4"/>
  <c r="BT114" i="4"/>
  <c r="BU114" i="4"/>
  <c r="BV114" i="4"/>
  <c r="BW114" i="4"/>
  <c r="BX114" i="4"/>
  <c r="BY114" i="4"/>
  <c r="BP115" i="4"/>
  <c r="BQ115" i="4"/>
  <c r="BR115" i="4"/>
  <c r="BS115" i="4"/>
  <c r="BT115" i="4"/>
  <c r="BU115" i="4"/>
  <c r="BV115" i="4"/>
  <c r="BW115" i="4"/>
  <c r="BX115" i="4"/>
  <c r="BY115" i="4"/>
  <c r="BP116" i="4"/>
  <c r="BQ116" i="4"/>
  <c r="BR116" i="4"/>
  <c r="BS116" i="4"/>
  <c r="BT116" i="4"/>
  <c r="BU116" i="4"/>
  <c r="BV116" i="4"/>
  <c r="BW116" i="4"/>
  <c r="BX116" i="4"/>
  <c r="BY116" i="4"/>
  <c r="BP117" i="4"/>
  <c r="BQ117" i="4"/>
  <c r="BR117" i="4"/>
  <c r="BS117" i="4"/>
  <c r="BT117" i="4"/>
  <c r="BU117" i="4"/>
  <c r="BV117" i="4"/>
  <c r="BW117" i="4"/>
  <c r="BX117" i="4"/>
  <c r="BY117" i="4"/>
  <c r="BP118" i="4"/>
  <c r="BQ118" i="4"/>
  <c r="BR118" i="4"/>
  <c r="BS118" i="4"/>
  <c r="BT118" i="4"/>
  <c r="BU118" i="4"/>
  <c r="BV118" i="4"/>
  <c r="BW118" i="4"/>
  <c r="BX118" i="4"/>
  <c r="BY118" i="4"/>
  <c r="BP119" i="4"/>
  <c r="BQ119" i="4"/>
  <c r="BR119" i="4"/>
  <c r="BS119" i="4"/>
  <c r="BT119" i="4"/>
  <c r="BU119" i="4"/>
  <c r="BV119" i="4"/>
  <c r="BW119" i="4"/>
  <c r="BX119" i="4"/>
  <c r="BY119" i="4"/>
  <c r="BP120" i="4"/>
  <c r="BQ120" i="4"/>
  <c r="BR120" i="4"/>
  <c r="BS120" i="4"/>
  <c r="BT120" i="4"/>
  <c r="BU120" i="4"/>
  <c r="BV120" i="4"/>
  <c r="BW120" i="4"/>
  <c r="BX120" i="4"/>
  <c r="BY120" i="4"/>
  <c r="BP121" i="4"/>
  <c r="BQ121" i="4"/>
  <c r="BR121" i="4"/>
  <c r="BS121" i="4"/>
  <c r="BT121" i="4"/>
  <c r="BU121" i="4"/>
  <c r="BV121" i="4"/>
  <c r="BW121" i="4"/>
  <c r="BX121" i="4"/>
  <c r="BY121" i="4"/>
  <c r="BP122" i="4"/>
  <c r="BQ122" i="4"/>
  <c r="BR122" i="4"/>
  <c r="BS122" i="4"/>
  <c r="BT122" i="4"/>
  <c r="BU122" i="4"/>
  <c r="BV122" i="4"/>
  <c r="BW122" i="4"/>
  <c r="BX122" i="4"/>
  <c r="BY122" i="4"/>
  <c r="BP123" i="4"/>
  <c r="BQ123" i="4"/>
  <c r="BR123" i="4"/>
  <c r="BS123" i="4"/>
  <c r="BT123" i="4"/>
  <c r="BU123" i="4"/>
  <c r="BV123" i="4"/>
  <c r="BW123" i="4"/>
  <c r="BX123" i="4"/>
  <c r="BY123" i="4"/>
  <c r="BP124" i="4"/>
  <c r="BQ124" i="4"/>
  <c r="BR124" i="4"/>
  <c r="BS124" i="4"/>
  <c r="BT124" i="4"/>
  <c r="BU124" i="4"/>
  <c r="BV124" i="4"/>
  <c r="BW124" i="4"/>
  <c r="BX124" i="4"/>
  <c r="BY124" i="4"/>
  <c r="BP125" i="4"/>
  <c r="BQ125" i="4"/>
  <c r="BR125" i="4"/>
  <c r="BS125" i="4"/>
  <c r="BT125" i="4"/>
  <c r="BU125" i="4"/>
  <c r="BV125" i="4"/>
  <c r="BW125" i="4"/>
  <c r="BX125" i="4"/>
  <c r="BY125" i="4"/>
  <c r="BP126" i="4"/>
  <c r="BQ126" i="4"/>
  <c r="BR126" i="4"/>
  <c r="BS126" i="4"/>
  <c r="BT126" i="4"/>
  <c r="BU126" i="4"/>
  <c r="BV126" i="4"/>
  <c r="BW126" i="4"/>
  <c r="BX126" i="4"/>
  <c r="BY126" i="4"/>
  <c r="BP127" i="4"/>
  <c r="BQ127" i="4"/>
  <c r="BR127" i="4"/>
  <c r="BS127" i="4"/>
  <c r="BT127" i="4"/>
  <c r="BU127" i="4"/>
  <c r="BV127" i="4"/>
  <c r="BW127" i="4"/>
  <c r="BX127" i="4"/>
  <c r="BY127" i="4"/>
  <c r="BP128" i="4"/>
  <c r="BQ128" i="4"/>
  <c r="BR128" i="4"/>
  <c r="BS128" i="4"/>
  <c r="BT128" i="4"/>
  <c r="BU128" i="4"/>
  <c r="BV128" i="4"/>
  <c r="BW128" i="4"/>
  <c r="BX128" i="4"/>
  <c r="BY128" i="4"/>
  <c r="BP129" i="4"/>
  <c r="BQ129" i="4"/>
  <c r="BR129" i="4"/>
  <c r="BS129" i="4"/>
  <c r="BT129" i="4"/>
  <c r="BU129" i="4"/>
  <c r="BV129" i="4"/>
  <c r="BW129" i="4"/>
  <c r="BX129" i="4"/>
  <c r="BY129" i="4"/>
  <c r="BP130" i="4"/>
  <c r="BQ130" i="4"/>
  <c r="BR130" i="4"/>
  <c r="BS130" i="4"/>
  <c r="BT130" i="4"/>
  <c r="BU130" i="4"/>
  <c r="BV130" i="4"/>
  <c r="BW130" i="4"/>
  <c r="BX130" i="4"/>
  <c r="BY130" i="4"/>
  <c r="BP131" i="4"/>
  <c r="BQ131" i="4"/>
  <c r="BR131" i="4"/>
  <c r="BS131" i="4"/>
  <c r="BT131" i="4"/>
  <c r="BU131" i="4"/>
  <c r="BV131" i="4"/>
  <c r="BW131" i="4"/>
  <c r="BX131" i="4"/>
  <c r="BY131" i="4"/>
  <c r="BP132" i="4"/>
  <c r="BQ132" i="4"/>
  <c r="BR132" i="4"/>
  <c r="BS132" i="4"/>
  <c r="BT132" i="4"/>
  <c r="BU132" i="4"/>
  <c r="BV132" i="4"/>
  <c r="BW132" i="4"/>
  <c r="BX132" i="4"/>
  <c r="BY132" i="4"/>
  <c r="BP133" i="4"/>
  <c r="BQ133" i="4"/>
  <c r="BR133" i="4"/>
  <c r="BS133" i="4"/>
  <c r="BT133" i="4"/>
  <c r="BU133" i="4"/>
  <c r="BV133" i="4"/>
  <c r="BW133" i="4"/>
  <c r="BX133" i="4"/>
  <c r="BY133" i="4"/>
  <c r="BP134" i="4"/>
  <c r="BQ134" i="4"/>
  <c r="BR134" i="4"/>
  <c r="BS134" i="4"/>
  <c r="BT134" i="4"/>
  <c r="BU134" i="4"/>
  <c r="BV134" i="4"/>
  <c r="BW134" i="4"/>
  <c r="BX134" i="4"/>
  <c r="BY134" i="4"/>
  <c r="BP135" i="4"/>
  <c r="BQ135" i="4"/>
  <c r="BR135" i="4"/>
  <c r="BS135" i="4"/>
  <c r="BT135" i="4"/>
  <c r="BU135" i="4"/>
  <c r="BV135" i="4"/>
  <c r="BW135" i="4"/>
  <c r="BX135" i="4"/>
  <c r="BY135" i="4"/>
  <c r="BP136" i="4"/>
  <c r="BQ136" i="4"/>
  <c r="BR136" i="4"/>
  <c r="BS136" i="4"/>
  <c r="BT136" i="4"/>
  <c r="BU136" i="4"/>
  <c r="BV136" i="4"/>
  <c r="BW136" i="4"/>
  <c r="BX136" i="4"/>
  <c r="BY136" i="4"/>
  <c r="BP137" i="4"/>
  <c r="BQ137" i="4"/>
  <c r="BR137" i="4"/>
  <c r="BS137" i="4"/>
  <c r="BT137" i="4"/>
  <c r="BU137" i="4"/>
  <c r="BV137" i="4"/>
  <c r="BW137" i="4"/>
  <c r="BX137" i="4"/>
  <c r="BY137" i="4"/>
  <c r="BP138" i="4"/>
  <c r="BQ138" i="4"/>
  <c r="BR138" i="4"/>
  <c r="BS138" i="4"/>
  <c r="BT138" i="4"/>
  <c r="BU138" i="4"/>
  <c r="BV138" i="4"/>
  <c r="BW138" i="4"/>
  <c r="BX138" i="4"/>
  <c r="BY138" i="4"/>
  <c r="BP139" i="4"/>
  <c r="BQ139" i="4"/>
  <c r="BR139" i="4"/>
  <c r="BS139" i="4"/>
  <c r="BT139" i="4"/>
  <c r="BU139" i="4"/>
  <c r="BV139" i="4"/>
  <c r="BW139" i="4"/>
  <c r="BX139" i="4"/>
  <c r="BY139" i="4"/>
  <c r="BP140" i="4"/>
  <c r="BQ140" i="4"/>
  <c r="BR140" i="4"/>
  <c r="BS140" i="4"/>
  <c r="BT140" i="4"/>
  <c r="BU140" i="4"/>
  <c r="BV140" i="4"/>
  <c r="BW140" i="4"/>
  <c r="BX140" i="4"/>
  <c r="BY140" i="4"/>
  <c r="BP141" i="4"/>
  <c r="BQ141" i="4"/>
  <c r="BR141" i="4"/>
  <c r="BS141" i="4"/>
  <c r="BT141" i="4"/>
  <c r="BU141" i="4"/>
  <c r="BV141" i="4"/>
  <c r="BW141" i="4"/>
  <c r="BX141" i="4"/>
  <c r="BY141" i="4"/>
  <c r="BP142" i="4"/>
  <c r="BQ142" i="4"/>
  <c r="BR142" i="4"/>
  <c r="BS142" i="4"/>
  <c r="BT142" i="4"/>
  <c r="BU142" i="4"/>
  <c r="BV142" i="4"/>
  <c r="BW142" i="4"/>
  <c r="BX142" i="4"/>
  <c r="BY142" i="4"/>
  <c r="BP143" i="4"/>
  <c r="BQ143" i="4"/>
  <c r="BR143" i="4"/>
  <c r="BS143" i="4"/>
  <c r="BT143" i="4"/>
  <c r="BU143" i="4"/>
  <c r="BV143" i="4"/>
  <c r="BW143" i="4"/>
  <c r="BX143" i="4"/>
  <c r="BY143" i="4"/>
  <c r="BP144" i="4"/>
  <c r="BQ144" i="4"/>
  <c r="BR144" i="4"/>
  <c r="BS144" i="4"/>
  <c r="BT144" i="4"/>
  <c r="BU144" i="4"/>
  <c r="BV144" i="4"/>
  <c r="BW144" i="4"/>
  <c r="BX144" i="4"/>
  <c r="BY144" i="4"/>
  <c r="BP145" i="4"/>
  <c r="BQ145" i="4"/>
  <c r="BR145" i="4"/>
  <c r="BS145" i="4"/>
  <c r="BT145" i="4"/>
  <c r="BU145" i="4"/>
  <c r="BV145" i="4"/>
  <c r="BW145" i="4"/>
  <c r="BX145" i="4"/>
  <c r="BY145" i="4"/>
  <c r="BP146" i="4"/>
  <c r="BQ146" i="4"/>
  <c r="BR146" i="4"/>
  <c r="BS146" i="4"/>
  <c r="BT146" i="4"/>
  <c r="BU146" i="4"/>
  <c r="BV146" i="4"/>
  <c r="BW146" i="4"/>
  <c r="BX146" i="4"/>
  <c r="BY146" i="4"/>
  <c r="BQ1" i="4"/>
  <c r="BR1" i="4"/>
  <c r="BS1" i="4"/>
  <c r="BT1" i="4"/>
  <c r="BU1" i="4"/>
  <c r="BV1" i="4"/>
  <c r="BW1" i="4"/>
  <c r="BX1" i="4"/>
  <c r="BY1" i="4"/>
  <c r="BP1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G1" i="4"/>
  <c r="BH1" i="4"/>
  <c r="BI1" i="4"/>
  <c r="BJ1" i="4"/>
  <c r="BK1" i="4"/>
  <c r="BL1" i="4"/>
  <c r="BM1" i="4"/>
  <c r="BN1" i="4"/>
  <c r="BO1" i="4"/>
  <c r="BD1" i="4"/>
  <c r="BE1" i="4"/>
  <c r="BF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AH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5" i="3"/>
  <c r="A26" i="3"/>
  <c r="A27" i="3"/>
  <c r="A29" i="3"/>
  <c r="A22" i="3"/>
  <c r="A23" i="3"/>
  <c r="A24" i="3"/>
  <c r="A28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90" i="2"/>
  <c r="A36" i="2"/>
  <c r="A91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3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2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93" i="2"/>
  <c r="A94" i="2"/>
  <c r="A95" i="2"/>
  <c r="A96" i="2"/>
  <c r="A97" i="2"/>
  <c r="A98" i="2"/>
  <c r="A99" i="2"/>
  <c r="A100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2" i="2"/>
  <c r="A4" i="1"/>
  <c r="A5" i="1"/>
  <c r="A6" i="1"/>
  <c r="A7" i="1"/>
  <c r="A8" i="1"/>
  <c r="A9" i="1"/>
  <c r="A10" i="1"/>
  <c r="A11" i="1"/>
  <c r="A12" i="1"/>
  <c r="A13" i="1"/>
  <c r="A133" i="1"/>
  <c r="A14" i="1"/>
  <c r="A15" i="1"/>
  <c r="A16" i="1"/>
  <c r="A17" i="1"/>
  <c r="A18" i="1"/>
  <c r="A19" i="1"/>
  <c r="A20" i="1"/>
  <c r="A21" i="1"/>
  <c r="A22" i="1"/>
  <c r="A23" i="1"/>
  <c r="A24" i="1"/>
  <c r="A27" i="1"/>
  <c r="A28" i="1"/>
  <c r="A29" i="1"/>
  <c r="A30" i="1"/>
  <c r="A31" i="1"/>
  <c r="A25" i="1"/>
  <c r="A26" i="1"/>
  <c r="A32" i="1"/>
  <c r="A35" i="1"/>
  <c r="A33" i="1"/>
  <c r="A39" i="1"/>
  <c r="A34" i="1"/>
  <c r="A36" i="1"/>
  <c r="A37" i="1"/>
  <c r="A38" i="1"/>
  <c r="A40" i="1"/>
  <c r="A10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2" i="1"/>
</calcChain>
</file>

<file path=xl/sharedStrings.xml><?xml version="1.0" encoding="utf-8"?>
<sst xmlns="http://schemas.openxmlformats.org/spreadsheetml/2006/main" count="1784" uniqueCount="389">
  <si>
    <t>DISTRICT</t>
  </si>
  <si>
    <t>BLOCK</t>
  </si>
  <si>
    <t>LONG_DEG</t>
  </si>
  <si>
    <t>LONG_MIN</t>
  </si>
  <si>
    <t>LONG_SEC</t>
  </si>
  <si>
    <t>LATI_DEG</t>
  </si>
  <si>
    <t>LATI_MIN</t>
  </si>
  <si>
    <t>LATI_SEC</t>
  </si>
  <si>
    <t>JUN86</t>
  </si>
  <si>
    <t>OCT86</t>
  </si>
  <si>
    <t>JUN87</t>
  </si>
  <si>
    <t>OCT87</t>
  </si>
  <si>
    <t>JUN88</t>
  </si>
  <si>
    <t>OCT88</t>
  </si>
  <si>
    <t>JUN89</t>
  </si>
  <si>
    <t>OCT89</t>
  </si>
  <si>
    <t>JUN90</t>
  </si>
  <si>
    <t>OCT90</t>
  </si>
  <si>
    <t>JUN91</t>
  </si>
  <si>
    <t>OCT91</t>
  </si>
  <si>
    <t>JUN92</t>
  </si>
  <si>
    <t>OCT92</t>
  </si>
  <si>
    <t>JUN93</t>
  </si>
  <si>
    <t>OCT93</t>
  </si>
  <si>
    <t>JUN94</t>
  </si>
  <si>
    <t>OCT94</t>
  </si>
  <si>
    <t>JUN95</t>
  </si>
  <si>
    <t>OCT95</t>
  </si>
  <si>
    <t>JUN96</t>
  </si>
  <si>
    <t>OCT96</t>
  </si>
  <si>
    <t>JUN97</t>
  </si>
  <si>
    <t>OCT97</t>
  </si>
  <si>
    <t>Null</t>
  </si>
  <si>
    <t>Not null</t>
  </si>
  <si>
    <t>AMRITSAR</t>
  </si>
  <si>
    <t>AJNALA</t>
  </si>
  <si>
    <t>CHOGAWAN</t>
  </si>
  <si>
    <t>CHOLA SAHIB</t>
  </si>
  <si>
    <t>HARSHA CHINA</t>
  </si>
  <si>
    <t>JANDIALA</t>
  </si>
  <si>
    <t>KHADUR SAHIB</t>
  </si>
  <si>
    <t>JALALABAD</t>
  </si>
  <si>
    <t>MAJITHA</t>
  </si>
  <si>
    <t xml:space="preserve">NAUSHERA PANNUAN </t>
  </si>
  <si>
    <t>RAYYA</t>
  </si>
  <si>
    <t>TARSIKA</t>
  </si>
  <si>
    <t>VERKA</t>
  </si>
  <si>
    <t>SANGRUR</t>
  </si>
  <si>
    <t>BARNALA</t>
  </si>
  <si>
    <t>MAHAL KALAN</t>
  </si>
  <si>
    <t>SEHNA</t>
  </si>
  <si>
    <t>MAUR</t>
  </si>
  <si>
    <t>BATHINDA</t>
  </si>
  <si>
    <t>BHAGTA</t>
  </si>
  <si>
    <t xml:space="preserve">BHAGTA BHAI KE </t>
  </si>
  <si>
    <t>NATHANA</t>
  </si>
  <si>
    <t>PHUL</t>
  </si>
  <si>
    <t>RAMPURA</t>
  </si>
  <si>
    <t>SANGAT</t>
  </si>
  <si>
    <t>TALWANDI SABO</t>
  </si>
  <si>
    <t xml:space="preserve">AMLOH </t>
  </si>
  <si>
    <t>BASSI PATHANA</t>
  </si>
  <si>
    <t>KHAMANON</t>
  </si>
  <si>
    <t>KHERA</t>
  </si>
  <si>
    <t>SIRHIND</t>
  </si>
  <si>
    <t>FARIDKOT</t>
  </si>
  <si>
    <t>KOT KAPURA</t>
  </si>
  <si>
    <t>FAZILKA</t>
  </si>
  <si>
    <t>ABOHAR</t>
  </si>
  <si>
    <t>FEROZEPUR</t>
  </si>
  <si>
    <t>KHUYIAN SARWAR</t>
  </si>
  <si>
    <t>DHARAMKOT</t>
  </si>
  <si>
    <t>GHALL KHURD</t>
  </si>
  <si>
    <t>GURU HAR SAHAI</t>
  </si>
  <si>
    <t>MAMDOT</t>
  </si>
  <si>
    <t>MOGA</t>
  </si>
  <si>
    <t xml:space="preserve">MOGA </t>
  </si>
  <si>
    <t>ZIRA</t>
  </si>
  <si>
    <t>GURDASPUR</t>
  </si>
  <si>
    <t>BAMYAL</t>
  </si>
  <si>
    <t>BATALA</t>
  </si>
  <si>
    <t>DERA BABA NANAK</t>
  </si>
  <si>
    <t>DHAR KALAN</t>
  </si>
  <si>
    <t>DHARIWAL</t>
  </si>
  <si>
    <t>DINA NAGAR</t>
  </si>
  <si>
    <t>F. GARH CHURIAN</t>
  </si>
  <si>
    <t>FATEHGARH CHURIAN</t>
  </si>
  <si>
    <t>KAHNUWAN</t>
  </si>
  <si>
    <t>KALANAUR</t>
  </si>
  <si>
    <t>NAROT JAIMAL SINGH</t>
  </si>
  <si>
    <t>PATHANKOT</t>
  </si>
  <si>
    <t>SAMRALA</t>
  </si>
  <si>
    <t>QADIAN</t>
  </si>
  <si>
    <t>SHRI HAR GOBINDPUR</t>
  </si>
  <si>
    <t>HOSHIARPUR</t>
  </si>
  <si>
    <t>BHUNGA</t>
  </si>
  <si>
    <t>DASUYA</t>
  </si>
  <si>
    <t>GARHSHANKAR</t>
  </si>
  <si>
    <t>HAZIPUR</t>
  </si>
  <si>
    <t xml:space="preserve">HOSHIARPUR </t>
  </si>
  <si>
    <t>MAHILPUR</t>
  </si>
  <si>
    <t>MUKERIAN</t>
  </si>
  <si>
    <t>TALWARA</t>
  </si>
  <si>
    <t>TANDA</t>
  </si>
  <si>
    <t>JALANDHAR</t>
  </si>
  <si>
    <t>ADAMPUR</t>
  </si>
  <si>
    <t>BHOGPUR</t>
  </si>
  <si>
    <t>GORAYA</t>
  </si>
  <si>
    <t>LOHIAN</t>
  </si>
  <si>
    <t>NAKODAR</t>
  </si>
  <si>
    <t>NURMAHAL</t>
  </si>
  <si>
    <t>PHILLAUR</t>
  </si>
  <si>
    <t>RURKA KALAN</t>
  </si>
  <si>
    <t>SHAHKOT</t>
  </si>
  <si>
    <t>KAPURTHALA</t>
  </si>
  <si>
    <t>BHOLATH</t>
  </si>
  <si>
    <t>DHILWAN</t>
  </si>
  <si>
    <t>NADALA</t>
  </si>
  <si>
    <t>PHAGWARA</t>
  </si>
  <si>
    <t>SULTANPUR</t>
  </si>
  <si>
    <t>SULTANPUR LODHI</t>
  </si>
  <si>
    <t>LUDHIANA</t>
  </si>
  <si>
    <t>DEHLON</t>
  </si>
  <si>
    <t>DORAHA</t>
  </si>
  <si>
    <t>JAGRAON</t>
  </si>
  <si>
    <t>KHANNA</t>
  </si>
  <si>
    <t>MACHHIWARA</t>
  </si>
  <si>
    <t>MANGAT</t>
  </si>
  <si>
    <t>PAKHOWAL</t>
  </si>
  <si>
    <t>SIDHWAN BET</t>
  </si>
  <si>
    <t>SUDHAR</t>
  </si>
  <si>
    <t>MANSA</t>
  </si>
  <si>
    <t>BHIKHI</t>
  </si>
  <si>
    <t>BUDHLADA</t>
  </si>
  <si>
    <t>JHUNIR</t>
  </si>
  <si>
    <t>SARDUL GARH</t>
  </si>
  <si>
    <t>BAGHA PURANA</t>
  </si>
  <si>
    <t>NIHAL SINGH WALA</t>
  </si>
  <si>
    <t>MOHALI</t>
  </si>
  <si>
    <t>DERA BASSI</t>
  </si>
  <si>
    <t>KHARAR</t>
  </si>
  <si>
    <t>MAJRI</t>
  </si>
  <si>
    <t>SIALBA MAJRI</t>
  </si>
  <si>
    <t>MUKTSAR</t>
  </si>
  <si>
    <t>KOT BHAI</t>
  </si>
  <si>
    <t>LAMBI</t>
  </si>
  <si>
    <t>MALOUT</t>
  </si>
  <si>
    <t>MUKATSAR</t>
  </si>
  <si>
    <t>NAWAN SHAHAR</t>
  </si>
  <si>
    <t>AUR</t>
  </si>
  <si>
    <t>BALACHAUR</t>
  </si>
  <si>
    <t>BANGA</t>
  </si>
  <si>
    <t>SAROYA</t>
  </si>
  <si>
    <t>N. JAIMAL SINGH</t>
  </si>
  <si>
    <t>PATIALA</t>
  </si>
  <si>
    <t>BHUNER HERI</t>
  </si>
  <si>
    <t>GHANAUR</t>
  </si>
  <si>
    <t>NABHA</t>
  </si>
  <si>
    <t>PATRAN</t>
  </si>
  <si>
    <t>RAJPURA</t>
  </si>
  <si>
    <t>SAMANA</t>
  </si>
  <si>
    <t>SANAUR</t>
  </si>
  <si>
    <t>ROPAR</t>
  </si>
  <si>
    <t>A. PUR SAHIB</t>
  </si>
  <si>
    <t>ANANDPUR SHAHIB</t>
  </si>
  <si>
    <t xml:space="preserve">CHAMKAUR SAHIB </t>
  </si>
  <si>
    <t>MORINDA</t>
  </si>
  <si>
    <t>NURPUR BEDI</t>
  </si>
  <si>
    <t>AHMEDGARH</t>
  </si>
  <si>
    <t>AMARGARH</t>
  </si>
  <si>
    <t>ANDANA</t>
  </si>
  <si>
    <t>BHAWANIGARH</t>
  </si>
  <si>
    <t>DHURI</t>
  </si>
  <si>
    <t>LEHRA GAGA</t>
  </si>
  <si>
    <t>MALERKOTLA</t>
  </si>
  <si>
    <t>MEHAL KALAN</t>
  </si>
  <si>
    <t>SHERPUR</t>
  </si>
  <si>
    <t>SUNAM</t>
  </si>
  <si>
    <t>TARN TARAN</t>
  </si>
  <si>
    <t>BHIKHIWIND</t>
  </si>
  <si>
    <t>GANDIWIND</t>
  </si>
  <si>
    <t>PATTI</t>
  </si>
  <si>
    <t>VALTOHA</t>
  </si>
  <si>
    <t>JUNE_98</t>
  </si>
  <si>
    <t>OCT_98</t>
  </si>
  <si>
    <t>JUNE_99</t>
  </si>
  <si>
    <t>OCT_99</t>
  </si>
  <si>
    <t>JUNE_2K</t>
  </si>
  <si>
    <t>OCT_2K</t>
  </si>
  <si>
    <t>JUNE_01</t>
  </si>
  <si>
    <t>OCT_01</t>
  </si>
  <si>
    <t>JUNE_02</t>
  </si>
  <si>
    <t>OCT_02</t>
  </si>
  <si>
    <t>JUNE_03</t>
  </si>
  <si>
    <t>OCT_03</t>
  </si>
  <si>
    <t>JUNE_04</t>
  </si>
  <si>
    <t>OCT_04</t>
  </si>
  <si>
    <t>JUNE_05</t>
  </si>
  <si>
    <t>OCT_05</t>
  </si>
  <si>
    <t>JUNE_06</t>
  </si>
  <si>
    <t>OCT_06</t>
  </si>
  <si>
    <t>JUNE_07</t>
  </si>
  <si>
    <t>OCT_07</t>
  </si>
  <si>
    <t>JUNE_08</t>
  </si>
  <si>
    <t>OCT_08</t>
  </si>
  <si>
    <t>JUNE_09</t>
  </si>
  <si>
    <t>OCT_09</t>
  </si>
  <si>
    <t>JUNE_10</t>
  </si>
  <si>
    <t>OCT_10</t>
  </si>
  <si>
    <t>JUNE_11</t>
  </si>
  <si>
    <t>OCT_11</t>
  </si>
  <si>
    <t>JUNE_12</t>
  </si>
  <si>
    <t>OCT_12</t>
  </si>
  <si>
    <t>JUNE_13</t>
  </si>
  <si>
    <t>OCT_13</t>
  </si>
  <si>
    <t>JUNE_14</t>
  </si>
  <si>
    <t>OCT_14</t>
  </si>
  <si>
    <t>FATEHGARH SAHIB</t>
  </si>
  <si>
    <t>KOT ISA KHAN</t>
  </si>
  <si>
    <t>KARTARPUR</t>
  </si>
  <si>
    <t>RAIKOT</t>
  </si>
  <si>
    <t>GHAROTA</t>
  </si>
  <si>
    <t>SUJJANPUR</t>
  </si>
  <si>
    <t>SRI MUKATSAR SAHIB</t>
  </si>
  <si>
    <t>JUNE_2015</t>
  </si>
  <si>
    <t>OCT_2015</t>
  </si>
  <si>
    <t>JUNE_2016</t>
  </si>
  <si>
    <t>OCT_2016</t>
  </si>
  <si>
    <t>JUNE_2017</t>
  </si>
  <si>
    <t>OCT_2017</t>
  </si>
  <si>
    <t>JUNE_2018</t>
  </si>
  <si>
    <t>OCT_2018</t>
  </si>
  <si>
    <t>JUNE_2019</t>
  </si>
  <si>
    <t>OCT_2019</t>
  </si>
  <si>
    <t>ATTARI</t>
  </si>
  <si>
    <t>GONIANA</t>
  </si>
  <si>
    <t>JAITO</t>
  </si>
  <si>
    <t>ARNIWALA</t>
  </si>
  <si>
    <t>DORANGLA</t>
  </si>
  <si>
    <t>MEHATPUR</t>
  </si>
  <si>
    <t>LUDHIANA-II (MANGAT)</t>
  </si>
  <si>
    <t>MALOUD</t>
  </si>
  <si>
    <t>SHAMBHU KALAN</t>
  </si>
  <si>
    <t>DIRBA</t>
  </si>
  <si>
    <t>u</t>
  </si>
  <si>
    <t>AMRITSAR|AJNALA</t>
  </si>
  <si>
    <t>AMRITSAR|CHOGAWAN</t>
  </si>
  <si>
    <t>AMRITSAR|CHOLA SAHIB</t>
  </si>
  <si>
    <t>AMRITSAR|HARSHA CHINA</t>
  </si>
  <si>
    <t>AMRITSAR|JANDIALA</t>
  </si>
  <si>
    <t>AMRITSAR|KHADUR SAHIB</t>
  </si>
  <si>
    <t>AMRITSAR|MAJITHA</t>
  </si>
  <si>
    <t xml:space="preserve">AMRITSAR|NAUSHERA PANNUAN </t>
  </si>
  <si>
    <t>AMRITSAR|RAYYA</t>
  </si>
  <si>
    <t>AMRITSAR|TARSIKA</t>
  </si>
  <si>
    <t>AMRITSAR|VERKA</t>
  </si>
  <si>
    <t>BARNALA|MAHAL KALAN</t>
  </si>
  <si>
    <t>BARNALA|SEHNA</t>
  </si>
  <si>
    <t>BATHINDA|BATHINDA</t>
  </si>
  <si>
    <t>BATHINDA|BHAGTA</t>
  </si>
  <si>
    <t xml:space="preserve">BATHINDA|BHAGTA BHAI KE </t>
  </si>
  <si>
    <t>BATHINDA|MAUR</t>
  </si>
  <si>
    <t>BATHINDA|NATHANA</t>
  </si>
  <si>
    <t>BATHINDA|PHUL</t>
  </si>
  <si>
    <t>BATHINDA|RAMPURA</t>
  </si>
  <si>
    <t>BATHINDA|SANGAT</t>
  </si>
  <si>
    <t>BATHINDA|TALWANDI SABO</t>
  </si>
  <si>
    <t>FARIDKOT|FARIDKOT</t>
  </si>
  <si>
    <t>FARIDKOT|KOT KAPURA</t>
  </si>
  <si>
    <t xml:space="preserve">FATEHGARH SAHIB|AMLOH </t>
  </si>
  <si>
    <t>FATEHGARH SAHIB|BASSI PATHANA</t>
  </si>
  <si>
    <t>FATEHGARH SAHIB|KHAMANON</t>
  </si>
  <si>
    <t>FATEHGARH SAHIB|KHERA</t>
  </si>
  <si>
    <t>FATEHGARH SAHIB|SIRHIND</t>
  </si>
  <si>
    <t>FAZILKA|ABOHAR</t>
  </si>
  <si>
    <t>FAZILKA|JALALABAD</t>
  </si>
  <si>
    <t>FEROZEPUR|DHARAMKOT</t>
  </si>
  <si>
    <t>FEROZEPUR|FAZILKA</t>
  </si>
  <si>
    <t>FEROZEPUR|FEROZEPUR</t>
  </si>
  <si>
    <t>FEROZEPUR|GHALL KHURD</t>
  </si>
  <si>
    <t>FEROZEPUR|GURU HAR SAHAI</t>
  </si>
  <si>
    <t>FEROZEPUR|KHUYIAN SARWAR</t>
  </si>
  <si>
    <t>FEROZEPUR|MAMDOT</t>
  </si>
  <si>
    <t>FEROZEPUR|ZIRA</t>
  </si>
  <si>
    <t>GURDASPUR|BAMYAL</t>
  </si>
  <si>
    <t>GURDASPUR|BATALA</t>
  </si>
  <si>
    <t>GURDASPUR|DERA BABA NANAK</t>
  </si>
  <si>
    <t>GURDASPUR|DHAR KALAN</t>
  </si>
  <si>
    <t>GURDASPUR|DHARIWAL</t>
  </si>
  <si>
    <t>GURDASPUR|DINA NAGAR</t>
  </si>
  <si>
    <t>GURDASPUR|F. GARH CHURIAN</t>
  </si>
  <si>
    <t>GURDASPUR|FATEHGARH CHURIAN</t>
  </si>
  <si>
    <t>GURDASPUR|GURDASPUR</t>
  </si>
  <si>
    <t>GURDASPUR|KAHNUWAN</t>
  </si>
  <si>
    <t>GURDASPUR|KALANAUR</t>
  </si>
  <si>
    <t>GURDASPUR|NAROT JAIMAL SINGH</t>
  </si>
  <si>
    <t>GURDASPUR|PATHANKOT</t>
  </si>
  <si>
    <t>GURDASPUR|QADIAN</t>
  </si>
  <si>
    <t>GURDASPUR|SHRI HAR GOBINDPUR</t>
  </si>
  <si>
    <t>HOSHIARPUR|BHUNGA</t>
  </si>
  <si>
    <t>HOSHIARPUR|DASUYA</t>
  </si>
  <si>
    <t>HOSHIARPUR|GARHSHANKAR</t>
  </si>
  <si>
    <t>HOSHIARPUR|HAZIPUR</t>
  </si>
  <si>
    <t xml:space="preserve">HOSHIARPUR|HOSHIARPUR </t>
  </si>
  <si>
    <t>HOSHIARPUR|MAHILPUR</t>
  </si>
  <si>
    <t>HOSHIARPUR|MUKERIAN</t>
  </si>
  <si>
    <t>HOSHIARPUR|TALWARA</t>
  </si>
  <si>
    <t>HOSHIARPUR|TANDA</t>
  </si>
  <si>
    <t>JALANDHAR|ADAMPUR</t>
  </si>
  <si>
    <t>JALANDHAR|BHOGPUR</t>
  </si>
  <si>
    <t>JALANDHAR|GORAYA</t>
  </si>
  <si>
    <t>JALANDHAR|JALANDHAR</t>
  </si>
  <si>
    <t>JALANDHAR|LOHIAN</t>
  </si>
  <si>
    <t>JALANDHAR|NAKODAR</t>
  </si>
  <si>
    <t>JALANDHAR|NURMAHAL</t>
  </si>
  <si>
    <t>JALANDHAR|PHILLAUR</t>
  </si>
  <si>
    <t>JALANDHAR|RURKA KALAN</t>
  </si>
  <si>
    <t>JALANDHAR|SHAHKOT</t>
  </si>
  <si>
    <t>KAPURTHALA|BHOLATH</t>
  </si>
  <si>
    <t>KAPURTHALA|DHILWAN</t>
  </si>
  <si>
    <t>KAPURTHALA|KAPURTHALA</t>
  </si>
  <si>
    <t>KAPURTHALA|NADALA</t>
  </si>
  <si>
    <t>KAPURTHALA|PHAGWARA</t>
  </si>
  <si>
    <t>KAPURTHALA|SULTANPUR</t>
  </si>
  <si>
    <t>KAPURTHALA|SULTANPUR LODHI</t>
  </si>
  <si>
    <t>LUDHIANA|DEHLON</t>
  </si>
  <si>
    <t>LUDHIANA|DORAHA</t>
  </si>
  <si>
    <t>LUDHIANA|JAGRAON</t>
  </si>
  <si>
    <t>LUDHIANA|KHANNA</t>
  </si>
  <si>
    <t>LUDHIANA|LUDHIANA</t>
  </si>
  <si>
    <t>LUDHIANA|MACHHIWARA</t>
  </si>
  <si>
    <t>LUDHIANA|MANGAT</t>
  </si>
  <si>
    <t>LUDHIANA|PAKHOWAL</t>
  </si>
  <si>
    <t>LUDHIANA|SAMRALA</t>
  </si>
  <si>
    <t>LUDHIANA|SIDHWAN BET</t>
  </si>
  <si>
    <t>LUDHIANA|SUDHAR</t>
  </si>
  <si>
    <t>MANSA|BHIKHI</t>
  </si>
  <si>
    <t>MANSA|BUDHLADA</t>
  </si>
  <si>
    <t>MANSA|JHUNIR</t>
  </si>
  <si>
    <t>MANSA|MANSA</t>
  </si>
  <si>
    <t>MANSA|SARDUL GARH</t>
  </si>
  <si>
    <t>MOGA|BAGHA PURANA</t>
  </si>
  <si>
    <t xml:space="preserve">MOGA|MOGA </t>
  </si>
  <si>
    <t>MOGA|NIHAL SINGH WALA</t>
  </si>
  <si>
    <t>MOHALI|DERA BASSI</t>
  </si>
  <si>
    <t>MOHALI|KHARAR</t>
  </si>
  <si>
    <t>MOHALI|MAJRI</t>
  </si>
  <si>
    <t>MOHALI|SIALBA MAJRI</t>
  </si>
  <si>
    <t>MUKTSAR|KOT BHAI</t>
  </si>
  <si>
    <t>MUKTSAR|LAMBI</t>
  </si>
  <si>
    <t>MUKTSAR|MALOUT</t>
  </si>
  <si>
    <t>MUKTSAR|MUKATSAR</t>
  </si>
  <si>
    <t>NAWAN SHAHAR|AUR</t>
  </si>
  <si>
    <t>NAWAN SHAHAR|BALACHAUR</t>
  </si>
  <si>
    <t>NAWAN SHAHAR|BANGA</t>
  </si>
  <si>
    <t>NAWAN SHAHAR|NAWAN SHAHAR</t>
  </si>
  <si>
    <t>NAWAN SHAHAR|SAROYA</t>
  </si>
  <si>
    <t>PATHANKOT|N. JAIMAL SINGH</t>
  </si>
  <si>
    <t>PATIALA|BHUNER HERI</t>
  </si>
  <si>
    <t>PATIALA|GHANAUR</t>
  </si>
  <si>
    <t>PATIALA|NABHA</t>
  </si>
  <si>
    <t>PATIALA|PATIALA</t>
  </si>
  <si>
    <t>PATIALA|PATRAN</t>
  </si>
  <si>
    <t>PATIALA|RAJPURA</t>
  </si>
  <si>
    <t>PATIALA|SAMANA</t>
  </si>
  <si>
    <t>PATIALA|SANAUR</t>
  </si>
  <si>
    <t>ROPAR|A. PUR SAHIB</t>
  </si>
  <si>
    <t>ROPAR|ANANDPUR SHAHIB</t>
  </si>
  <si>
    <t xml:space="preserve">ROPAR|CHAMKAUR SAHIB </t>
  </si>
  <si>
    <t>ROPAR|MORINDA</t>
  </si>
  <si>
    <t>ROPAR|NURPUR BEDI</t>
  </si>
  <si>
    <t>ROPAR|ROPAR</t>
  </si>
  <si>
    <t>SANGRUR|AHMEDGARH</t>
  </si>
  <si>
    <t>SANGRUR|AMARGARH</t>
  </si>
  <si>
    <t>SANGRUR|ANDANA</t>
  </si>
  <si>
    <t>SANGRUR|BARNALA</t>
  </si>
  <si>
    <t>SANGRUR|BHAWANIGARH</t>
  </si>
  <si>
    <t>SANGRUR|DHURI</t>
  </si>
  <si>
    <t>SANGRUR|LEHRA GAGA</t>
  </si>
  <si>
    <t>SANGRUR|MALERKOTLA</t>
  </si>
  <si>
    <t>SANGRUR|MEHAL KALAN</t>
  </si>
  <si>
    <t>SANGRUR|SANGRUR</t>
  </si>
  <si>
    <t>SANGRUR|SHERPUR</t>
  </si>
  <si>
    <t>SANGRUR|SUNAM</t>
  </si>
  <si>
    <t>TARN TARAN|BHIKHIWIND</t>
  </si>
  <si>
    <t>TARN TARAN|GANDIWIND</t>
  </si>
  <si>
    <t>TARN TARAN|PATTI</t>
  </si>
  <si>
    <t>TARN TARAN|TARN TARAN</t>
  </si>
  <si>
    <t>TARN TARAN|VALTOHA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</si>
</sst>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6"/>
  <sheetViews>
    <sheetView topLeftCell="M120" workbookViewId="0">
      <selection sqref="A1:AG146"/>
    </sheetView>
  </sheetViews>
  <sheetFormatPr defaultRowHeight="14.4" x14ac:dyDescent="0.3"/>
  <cols>
    <col min="1" max="1" width="31.109375" bestFit="1" customWidth="1"/>
    <col min="2" max="2" width="16.33203125" bestFit="1" customWidth="1"/>
    <col min="3" max="3" width="19.77734375" bestFit="1" customWidth="1"/>
  </cols>
  <sheetData>
    <row r="1" spans="1:35" x14ac:dyDescent="0.3">
      <c r="A1" t="s">
        <v>244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tr">
        <f>B2&amp;"|"&amp;C2</f>
        <v>AMRITSAR|AJNALA</v>
      </c>
      <c r="B2" t="s">
        <v>34</v>
      </c>
      <c r="C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3.76</v>
      </c>
      <c r="K2">
        <v>1.1499999999999999</v>
      </c>
      <c r="L2">
        <v>3.66</v>
      </c>
      <c r="M2">
        <v>3.16</v>
      </c>
      <c r="N2">
        <v>4.55</v>
      </c>
      <c r="O2">
        <v>1.06</v>
      </c>
      <c r="P2">
        <v>3.92</v>
      </c>
      <c r="Q2">
        <v>3.56</v>
      </c>
      <c r="R2">
        <v>4.29</v>
      </c>
      <c r="S2">
        <v>2.21</v>
      </c>
      <c r="T2">
        <v>3.29</v>
      </c>
      <c r="U2">
        <v>3.3</v>
      </c>
      <c r="V2">
        <v>4.28</v>
      </c>
      <c r="W2">
        <v>1.83</v>
      </c>
      <c r="X2">
        <v>3.3</v>
      </c>
      <c r="Y2">
        <v>2.85</v>
      </c>
      <c r="Z2">
        <v>4.8</v>
      </c>
      <c r="AA2">
        <v>5.0999999999999996</v>
      </c>
      <c r="AB2">
        <v>5.45</v>
      </c>
      <c r="AC2">
        <v>3.56</v>
      </c>
      <c r="AD2">
        <v>5.4</v>
      </c>
      <c r="AE2">
        <v>4.18</v>
      </c>
      <c r="AF2">
        <v>4.5999999999999996</v>
      </c>
      <c r="AG2">
        <v>4.26</v>
      </c>
      <c r="AH2">
        <v>0</v>
      </c>
      <c r="AI2">
        <v>24</v>
      </c>
    </row>
    <row r="3" spans="1:35" x14ac:dyDescent="0.3">
      <c r="A3" t="str">
        <f>B3&amp;"|"&amp;C3</f>
        <v>AMRITSAR|AJNALA</v>
      </c>
      <c r="B3" t="s">
        <v>34</v>
      </c>
      <c r="C3" t="s">
        <v>35</v>
      </c>
      <c r="D3">
        <v>74</v>
      </c>
      <c r="E3">
        <v>45</v>
      </c>
      <c r="F3">
        <v>30</v>
      </c>
      <c r="G3">
        <v>31</v>
      </c>
      <c r="H3">
        <v>50</v>
      </c>
      <c r="I3">
        <v>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</v>
      </c>
      <c r="AI3">
        <v>0</v>
      </c>
    </row>
    <row r="4" spans="1:35" x14ac:dyDescent="0.3">
      <c r="A4" t="str">
        <f>B4&amp;"|"&amp;C4</f>
        <v>AMRITSAR|CHOGAWAN</v>
      </c>
      <c r="B4" t="s">
        <v>34</v>
      </c>
      <c r="C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7.81</v>
      </c>
      <c r="K4">
        <v>7.6</v>
      </c>
      <c r="L4">
        <v>7.74</v>
      </c>
      <c r="M4">
        <v>7.9</v>
      </c>
      <c r="N4">
        <v>8.51</v>
      </c>
      <c r="O4">
        <v>7.25</v>
      </c>
      <c r="P4">
        <v>8.0500000000000007</v>
      </c>
      <c r="Q4">
        <v>8.1999999999999993</v>
      </c>
      <c r="R4">
        <v>8.0500000000000007</v>
      </c>
      <c r="S4">
        <v>8.2899999999999991</v>
      </c>
      <c r="T4">
        <v>9.1300000000000008</v>
      </c>
      <c r="U4">
        <v>8.4499999999999993</v>
      </c>
      <c r="V4">
        <v>8.5500000000000007</v>
      </c>
      <c r="W4">
        <v>7.51</v>
      </c>
      <c r="X4">
        <v>8.74</v>
      </c>
      <c r="Y4">
        <v>7.96</v>
      </c>
      <c r="Z4">
        <v>9</v>
      </c>
      <c r="AA4">
        <v>8.1</v>
      </c>
      <c r="AB4">
        <v>8.6</v>
      </c>
      <c r="AC4">
        <v>6.22</v>
      </c>
      <c r="AD4">
        <v>8.75</v>
      </c>
      <c r="AE4">
        <v>6.92</v>
      </c>
      <c r="AF4">
        <v>7.3</v>
      </c>
      <c r="AG4">
        <v>8.0500000000000007</v>
      </c>
      <c r="AH4">
        <v>0</v>
      </c>
      <c r="AI4">
        <v>24</v>
      </c>
    </row>
    <row r="5" spans="1:35" x14ac:dyDescent="0.3">
      <c r="A5" t="str">
        <f>B5&amp;"|"&amp;C5</f>
        <v>AMRITSAR|CHOLA SAHIB</v>
      </c>
      <c r="B5" t="s">
        <v>34</v>
      </c>
      <c r="C5" t="s">
        <v>37</v>
      </c>
      <c r="D5">
        <v>75</v>
      </c>
      <c r="E5">
        <v>3</v>
      </c>
      <c r="F5">
        <v>35</v>
      </c>
      <c r="G5">
        <v>31</v>
      </c>
      <c r="H5">
        <v>14</v>
      </c>
      <c r="I5">
        <v>0</v>
      </c>
      <c r="J5">
        <v>8.76</v>
      </c>
      <c r="K5">
        <v>8.76</v>
      </c>
      <c r="L5">
        <v>8.6999999999999993</v>
      </c>
      <c r="M5">
        <v>8.51</v>
      </c>
      <c r="N5">
        <v>9.5399999999999991</v>
      </c>
      <c r="O5">
        <v>8.09</v>
      </c>
      <c r="P5">
        <v>8.9700000000000006</v>
      </c>
      <c r="Q5">
        <v>8.81</v>
      </c>
      <c r="R5">
        <v>9.32</v>
      </c>
      <c r="S5">
        <v>8.66</v>
      </c>
      <c r="T5">
        <v>9.15</v>
      </c>
      <c r="U5">
        <v>9.09</v>
      </c>
      <c r="V5">
        <v>9.69</v>
      </c>
      <c r="W5">
        <v>9.0399999999999991</v>
      </c>
      <c r="X5">
        <v>9.7899999999999991</v>
      </c>
      <c r="Y5">
        <v>8.7899999999999991</v>
      </c>
      <c r="Z5">
        <v>9.2899999999999991</v>
      </c>
      <c r="AA5">
        <v>9.18</v>
      </c>
      <c r="AB5">
        <v>9.25</v>
      </c>
      <c r="AC5">
        <v>8.11</v>
      </c>
      <c r="AD5">
        <v>9.19</v>
      </c>
      <c r="AE5">
        <v>8.48</v>
      </c>
      <c r="AF5">
        <v>9.27</v>
      </c>
      <c r="AG5">
        <v>8.14</v>
      </c>
      <c r="AH5">
        <v>0</v>
      </c>
      <c r="AI5">
        <v>24</v>
      </c>
    </row>
    <row r="6" spans="1:35" x14ac:dyDescent="0.3">
      <c r="A6" t="str">
        <f>B6&amp;"|"&amp;C6</f>
        <v>AMRITSAR|HARSHA CHINA</v>
      </c>
      <c r="B6" t="s">
        <v>34</v>
      </c>
      <c r="C6" t="s">
        <v>38</v>
      </c>
      <c r="D6">
        <v>74</v>
      </c>
      <c r="E6">
        <v>53</v>
      </c>
      <c r="F6">
        <v>20</v>
      </c>
      <c r="G6">
        <v>31</v>
      </c>
      <c r="H6">
        <v>48</v>
      </c>
      <c r="I6">
        <v>10</v>
      </c>
      <c r="J6">
        <v>7.83</v>
      </c>
      <c r="K6">
        <v>6.61</v>
      </c>
      <c r="L6">
        <v>7.96</v>
      </c>
      <c r="M6">
        <v>7.03</v>
      </c>
      <c r="N6">
        <v>8.3699999999999992</v>
      </c>
      <c r="O6">
        <v>4.53</v>
      </c>
      <c r="P6">
        <v>8.51</v>
      </c>
      <c r="Q6">
        <v>7.95</v>
      </c>
      <c r="R6">
        <v>8.93</v>
      </c>
      <c r="S6">
        <v>7.04</v>
      </c>
      <c r="T6">
        <v>7.29</v>
      </c>
      <c r="U6">
        <v>6.81</v>
      </c>
      <c r="V6">
        <v>8.4700000000000006</v>
      </c>
      <c r="W6">
        <v>7.89</v>
      </c>
      <c r="X6">
        <v>8.82</v>
      </c>
      <c r="Y6">
        <v>7.76</v>
      </c>
      <c r="Z6">
        <v>8.49</v>
      </c>
      <c r="AA6">
        <v>7.86</v>
      </c>
      <c r="AB6">
        <v>8.41</v>
      </c>
      <c r="AC6">
        <v>7.48</v>
      </c>
      <c r="AD6">
        <v>8.1300000000000008</v>
      </c>
      <c r="AE6">
        <v>7.4</v>
      </c>
      <c r="AF6">
        <v>8.85</v>
      </c>
      <c r="AG6">
        <v>6.17</v>
      </c>
      <c r="AH6">
        <v>0</v>
      </c>
      <c r="AI6">
        <v>24</v>
      </c>
    </row>
    <row r="7" spans="1:35" x14ac:dyDescent="0.3">
      <c r="A7" t="str">
        <f>B7&amp;"|"&amp;C7</f>
        <v>AMRITSAR|JANDIALA</v>
      </c>
      <c r="B7" t="s">
        <v>34</v>
      </c>
      <c r="C7" t="s">
        <v>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4.5</v>
      </c>
      <c r="K7">
        <v>3.65</v>
      </c>
      <c r="L7">
        <v>4.8</v>
      </c>
      <c r="M7">
        <v>4.2300000000000004</v>
      </c>
      <c r="N7">
        <v>6.1</v>
      </c>
      <c r="O7">
        <v>2.2000000000000002</v>
      </c>
      <c r="P7">
        <v>4.84</v>
      </c>
      <c r="Q7">
        <v>4.2</v>
      </c>
      <c r="R7">
        <v>6.22</v>
      </c>
      <c r="S7">
        <v>4.2699999999999996</v>
      </c>
      <c r="T7">
        <v>5.22</v>
      </c>
      <c r="U7">
        <v>4.0199999999999996</v>
      </c>
      <c r="V7">
        <v>6.32</v>
      </c>
      <c r="W7">
        <v>5</v>
      </c>
      <c r="X7">
        <v>6.42</v>
      </c>
      <c r="Y7">
        <v>5.2</v>
      </c>
      <c r="Z7">
        <v>7.1</v>
      </c>
      <c r="AA7">
        <v>6.4</v>
      </c>
      <c r="AB7">
        <v>4.4000000000000004</v>
      </c>
      <c r="AC7">
        <v>6.69</v>
      </c>
      <c r="AD7">
        <v>7.4</v>
      </c>
      <c r="AE7">
        <v>5.64</v>
      </c>
      <c r="AF7">
        <v>6.64</v>
      </c>
      <c r="AG7">
        <v>6.05</v>
      </c>
      <c r="AH7">
        <v>0</v>
      </c>
      <c r="AI7">
        <v>24</v>
      </c>
    </row>
    <row r="8" spans="1:35" x14ac:dyDescent="0.3">
      <c r="A8" t="str">
        <f>B8&amp;"|"&amp;C8</f>
        <v>AMRITSAR|KHADUR SAHIB</v>
      </c>
      <c r="B8" t="s">
        <v>34</v>
      </c>
      <c r="C8" t="s">
        <v>40</v>
      </c>
      <c r="D8">
        <v>75</v>
      </c>
      <c r="E8">
        <v>11</v>
      </c>
      <c r="F8">
        <v>40</v>
      </c>
      <c r="G8">
        <v>31</v>
      </c>
      <c r="H8">
        <v>27</v>
      </c>
      <c r="I8">
        <v>10</v>
      </c>
      <c r="J8">
        <v>11.74</v>
      </c>
      <c r="K8">
        <v>11.39</v>
      </c>
      <c r="L8">
        <v>11.87</v>
      </c>
      <c r="M8">
        <v>11.98</v>
      </c>
      <c r="N8">
        <v>12.42</v>
      </c>
      <c r="O8">
        <v>10.33</v>
      </c>
      <c r="P8">
        <v>11.49</v>
      </c>
      <c r="Q8">
        <v>11.83</v>
      </c>
      <c r="R8">
        <v>12.39</v>
      </c>
      <c r="S8">
        <v>9.93</v>
      </c>
      <c r="T8">
        <v>10.65</v>
      </c>
      <c r="U8">
        <v>10.61</v>
      </c>
      <c r="V8">
        <v>11.96</v>
      </c>
      <c r="W8">
        <v>11.8</v>
      </c>
      <c r="X8">
        <v>12.02</v>
      </c>
      <c r="Y8">
        <v>11.93</v>
      </c>
      <c r="Z8">
        <v>12.2</v>
      </c>
      <c r="AA8">
        <v>11.98</v>
      </c>
      <c r="AB8">
        <v>11.73</v>
      </c>
      <c r="AC8">
        <v>10.67</v>
      </c>
      <c r="AD8">
        <v>11.92</v>
      </c>
      <c r="AE8">
        <v>11.25</v>
      </c>
      <c r="AF8">
        <v>11.94</v>
      </c>
      <c r="AG8">
        <v>11.34</v>
      </c>
      <c r="AH8">
        <v>0</v>
      </c>
      <c r="AI8">
        <v>24</v>
      </c>
    </row>
    <row r="9" spans="1:35" x14ac:dyDescent="0.3">
      <c r="A9" t="str">
        <f>B9&amp;"|"&amp;C9</f>
        <v>AMRITSAR|MAJITHA</v>
      </c>
      <c r="B9" t="s">
        <v>34</v>
      </c>
      <c r="C9" t="s">
        <v>42</v>
      </c>
      <c r="D9">
        <v>74</v>
      </c>
      <c r="E9">
        <v>56</v>
      </c>
      <c r="F9">
        <v>15</v>
      </c>
      <c r="G9">
        <v>31</v>
      </c>
      <c r="H9">
        <v>43</v>
      </c>
      <c r="I9">
        <v>50</v>
      </c>
      <c r="J9">
        <v>3.75</v>
      </c>
      <c r="K9">
        <v>3.6</v>
      </c>
      <c r="L9">
        <v>3.85</v>
      </c>
      <c r="M9">
        <v>4.0999999999999996</v>
      </c>
      <c r="N9">
        <v>5.71</v>
      </c>
      <c r="O9">
        <v>3.45</v>
      </c>
      <c r="P9">
        <v>4.54</v>
      </c>
      <c r="Q9">
        <v>4.18</v>
      </c>
      <c r="R9">
        <v>5.65</v>
      </c>
      <c r="S9">
        <v>3.83</v>
      </c>
      <c r="T9">
        <v>4.9000000000000004</v>
      </c>
      <c r="U9">
        <v>4.6399999999999997</v>
      </c>
      <c r="V9">
        <v>5.66</v>
      </c>
      <c r="W9">
        <v>5.18</v>
      </c>
      <c r="X9">
        <v>6.21</v>
      </c>
      <c r="Y9">
        <v>4.8099999999999996</v>
      </c>
      <c r="Z9">
        <v>6.27</v>
      </c>
      <c r="AA9">
        <v>5.51</v>
      </c>
      <c r="AB9">
        <v>6.34</v>
      </c>
      <c r="AC9">
        <v>4.95</v>
      </c>
      <c r="AD9">
        <v>6.28</v>
      </c>
      <c r="AE9">
        <v>5.88</v>
      </c>
      <c r="AF9">
        <v>6.6</v>
      </c>
      <c r="AG9">
        <v>5.25</v>
      </c>
      <c r="AH9">
        <v>0</v>
      </c>
      <c r="AI9">
        <v>24</v>
      </c>
    </row>
    <row r="10" spans="1:35" x14ac:dyDescent="0.3">
      <c r="A10" t="str">
        <f>B10&amp;"|"&amp;C10</f>
        <v xml:space="preserve">AMRITSAR|NAUSHERA PANNUAN </v>
      </c>
      <c r="B10" t="s">
        <v>34</v>
      </c>
      <c r="C10" t="s">
        <v>43</v>
      </c>
      <c r="D10">
        <v>74</v>
      </c>
      <c r="E10">
        <v>57</v>
      </c>
      <c r="F10">
        <v>30</v>
      </c>
      <c r="G10">
        <v>31</v>
      </c>
      <c r="H10">
        <v>20</v>
      </c>
      <c r="I10">
        <v>10</v>
      </c>
      <c r="J10">
        <v>5.64</v>
      </c>
      <c r="K10">
        <v>5.77</v>
      </c>
      <c r="L10">
        <v>6.39</v>
      </c>
      <c r="M10">
        <v>6.34</v>
      </c>
      <c r="N10">
        <v>7.49</v>
      </c>
      <c r="O10">
        <v>1.89</v>
      </c>
      <c r="P10">
        <v>7.09</v>
      </c>
      <c r="Q10">
        <v>6.69</v>
      </c>
      <c r="R10">
        <v>6.89</v>
      </c>
      <c r="S10">
        <v>5.61</v>
      </c>
      <c r="T10">
        <v>7.24</v>
      </c>
      <c r="U10">
        <v>6.82</v>
      </c>
      <c r="V10">
        <v>7.51</v>
      </c>
      <c r="W10">
        <v>7.79</v>
      </c>
      <c r="X10">
        <v>8.36</v>
      </c>
      <c r="Y10">
        <v>8.06</v>
      </c>
      <c r="Z10">
        <v>8.84</v>
      </c>
      <c r="AA10">
        <v>8.7799999999999994</v>
      </c>
      <c r="AB10">
        <v>8.6300000000000008</v>
      </c>
      <c r="AC10">
        <v>7.33</v>
      </c>
      <c r="AD10">
        <v>8.64</v>
      </c>
      <c r="AE10">
        <v>6.46</v>
      </c>
      <c r="AF10">
        <v>8.65</v>
      </c>
      <c r="AG10">
        <v>6.24</v>
      </c>
      <c r="AH10">
        <v>0</v>
      </c>
      <c r="AI10">
        <v>24</v>
      </c>
    </row>
    <row r="11" spans="1:35" x14ac:dyDescent="0.3">
      <c r="A11" t="str">
        <f>B11&amp;"|"&amp;C11</f>
        <v>AMRITSAR|RAYYA</v>
      </c>
      <c r="B11" t="s">
        <v>34</v>
      </c>
      <c r="C11" t="s">
        <v>44</v>
      </c>
      <c r="D11">
        <v>75</v>
      </c>
      <c r="E11">
        <v>16</v>
      </c>
      <c r="F11">
        <v>30</v>
      </c>
      <c r="G11">
        <v>31</v>
      </c>
      <c r="H11">
        <v>36</v>
      </c>
      <c r="I11">
        <v>0</v>
      </c>
      <c r="J11">
        <v>4.38</v>
      </c>
      <c r="K11">
        <v>4.0999999999999996</v>
      </c>
      <c r="L11">
        <v>4.6500000000000004</v>
      </c>
      <c r="M11">
        <v>4.05</v>
      </c>
      <c r="N11">
        <v>6.03</v>
      </c>
      <c r="O11">
        <v>1.18</v>
      </c>
      <c r="P11">
        <v>5.2</v>
      </c>
      <c r="Q11">
        <v>4.5199999999999996</v>
      </c>
      <c r="R11">
        <v>6.15</v>
      </c>
      <c r="S11">
        <v>3.5</v>
      </c>
      <c r="T11">
        <v>6.01</v>
      </c>
      <c r="U11">
        <v>4.0199999999999996</v>
      </c>
      <c r="V11">
        <v>6.18</v>
      </c>
      <c r="W11">
        <v>4.2</v>
      </c>
      <c r="X11">
        <v>6.32</v>
      </c>
      <c r="Y11">
        <v>5.22</v>
      </c>
      <c r="Z11">
        <v>6.43</v>
      </c>
      <c r="AA11">
        <v>5.13</v>
      </c>
      <c r="AB11">
        <v>6.22</v>
      </c>
      <c r="AC11">
        <v>2.92</v>
      </c>
      <c r="AD11">
        <v>4.95</v>
      </c>
      <c r="AE11">
        <v>2.98</v>
      </c>
      <c r="AF11">
        <v>4.93</v>
      </c>
      <c r="AG11">
        <v>4.43</v>
      </c>
      <c r="AH11">
        <v>0</v>
      </c>
      <c r="AI11">
        <v>24</v>
      </c>
    </row>
    <row r="12" spans="1:35" x14ac:dyDescent="0.3">
      <c r="A12" t="str">
        <f>B12&amp;"|"&amp;C12</f>
        <v>AMRITSAR|TARSIKA</v>
      </c>
      <c r="B12" t="s">
        <v>34</v>
      </c>
      <c r="C12" t="s">
        <v>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4.66</v>
      </c>
      <c r="K12">
        <v>4.0199999999999996</v>
      </c>
      <c r="L12">
        <v>4.7</v>
      </c>
      <c r="M12">
        <v>5.05</v>
      </c>
      <c r="N12">
        <v>6.1</v>
      </c>
      <c r="O12">
        <v>4.95</v>
      </c>
      <c r="P12">
        <v>4.5</v>
      </c>
      <c r="Q12">
        <v>5.7</v>
      </c>
      <c r="R12">
        <v>6.14</v>
      </c>
      <c r="S12">
        <v>5.62</v>
      </c>
      <c r="T12">
        <v>6.37</v>
      </c>
      <c r="U12">
        <v>4.92</v>
      </c>
      <c r="V12">
        <v>5.6</v>
      </c>
      <c r="W12">
        <v>5.5</v>
      </c>
      <c r="X12">
        <v>6.28</v>
      </c>
      <c r="Y12">
        <v>5.7</v>
      </c>
      <c r="Z12">
        <v>7.2</v>
      </c>
      <c r="AA12">
        <v>6.2</v>
      </c>
      <c r="AB12">
        <v>6.8</v>
      </c>
      <c r="AC12">
        <v>5.51</v>
      </c>
      <c r="AD12">
        <v>6.12</v>
      </c>
      <c r="AE12">
        <v>5.65</v>
      </c>
      <c r="AF12">
        <v>6.16</v>
      </c>
      <c r="AG12">
        <v>5.62</v>
      </c>
      <c r="AH12">
        <v>0</v>
      </c>
      <c r="AI12">
        <v>24</v>
      </c>
    </row>
    <row r="13" spans="1:35" x14ac:dyDescent="0.3">
      <c r="A13" t="str">
        <f>B13&amp;"|"&amp;C13</f>
        <v>AMRITSAR|VERKA</v>
      </c>
      <c r="B13" t="s">
        <v>34</v>
      </c>
      <c r="C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5.67</v>
      </c>
      <c r="K13">
        <v>5.5</v>
      </c>
      <c r="L13">
        <v>6.03</v>
      </c>
      <c r="M13">
        <v>6.6</v>
      </c>
      <c r="N13">
        <v>7.1</v>
      </c>
      <c r="O13">
        <v>6.17</v>
      </c>
      <c r="P13">
        <v>6.44</v>
      </c>
      <c r="Q13">
        <v>6.91</v>
      </c>
      <c r="R13">
        <v>7.6</v>
      </c>
      <c r="S13">
        <v>6.18</v>
      </c>
      <c r="T13">
        <v>7.34</v>
      </c>
      <c r="U13">
        <v>4.5999999999999996</v>
      </c>
      <c r="V13">
        <v>8.4</v>
      </c>
      <c r="W13">
        <v>7.81</v>
      </c>
      <c r="X13">
        <v>9.0299999999999994</v>
      </c>
      <c r="Y13">
        <v>8.0299999999999994</v>
      </c>
      <c r="Z13">
        <v>9.1999999999999993</v>
      </c>
      <c r="AA13">
        <v>8.1</v>
      </c>
      <c r="AB13">
        <v>8.6</v>
      </c>
      <c r="AC13">
        <v>6.7</v>
      </c>
      <c r="AD13">
        <v>8.4</v>
      </c>
      <c r="AE13">
        <v>7.2</v>
      </c>
      <c r="AF13">
        <v>7.69</v>
      </c>
      <c r="AG13">
        <v>7.76</v>
      </c>
      <c r="AH13">
        <v>0</v>
      </c>
      <c r="AI13">
        <v>24</v>
      </c>
    </row>
    <row r="14" spans="1:35" x14ac:dyDescent="0.3">
      <c r="A14" t="str">
        <f>B14&amp;"|"&amp;C14</f>
        <v>BARNALA|MAHAL KALAN</v>
      </c>
      <c r="B14" t="s">
        <v>48</v>
      </c>
      <c r="C14" t="s">
        <v>49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14.8</v>
      </c>
      <c r="W14">
        <v>15.35</v>
      </c>
      <c r="X14">
        <v>15.85</v>
      </c>
      <c r="Y14">
        <v>15.65</v>
      </c>
      <c r="Z14">
        <v>16.100000000000001</v>
      </c>
      <c r="AA14">
        <v>17</v>
      </c>
      <c r="AB14">
        <v>17.25</v>
      </c>
      <c r="AC14">
        <v>16.75</v>
      </c>
      <c r="AD14">
        <v>17.25</v>
      </c>
      <c r="AE14">
        <v>17.45</v>
      </c>
      <c r="AF14">
        <v>17.399999999999999</v>
      </c>
      <c r="AG14">
        <v>17.899999999999999</v>
      </c>
      <c r="AH14">
        <v>12</v>
      </c>
      <c r="AI14">
        <v>12</v>
      </c>
    </row>
    <row r="15" spans="1:35" x14ac:dyDescent="0.3">
      <c r="A15" t="str">
        <f>B15&amp;"|"&amp;C15</f>
        <v>BARNALA|SEHNA</v>
      </c>
      <c r="B15" t="s">
        <v>48</v>
      </c>
      <c r="C15" t="s">
        <v>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4.9000000000000004</v>
      </c>
      <c r="K15">
        <v>5.45</v>
      </c>
      <c r="L15">
        <v>5.76</v>
      </c>
      <c r="M15">
        <v>6.38</v>
      </c>
      <c r="N15">
        <v>6.83</v>
      </c>
      <c r="O15">
        <v>4.9800000000000004</v>
      </c>
      <c r="P15">
        <v>6.11</v>
      </c>
      <c r="Q15">
        <v>6.76</v>
      </c>
      <c r="R15">
        <v>7.34</v>
      </c>
      <c r="S15">
        <v>6.71</v>
      </c>
      <c r="T15">
        <v>8.2799999999999994</v>
      </c>
      <c r="U15">
        <v>8.1</v>
      </c>
      <c r="V15">
        <v>9.1</v>
      </c>
      <c r="W15">
        <v>9.25</v>
      </c>
      <c r="X15">
        <v>8.5500000000000007</v>
      </c>
      <c r="Y15">
        <v>8.75</v>
      </c>
      <c r="Z15">
        <v>9.5</v>
      </c>
      <c r="AA15">
        <v>10</v>
      </c>
      <c r="AB15">
        <v>10.76</v>
      </c>
      <c r="AC15">
        <v>8.48</v>
      </c>
      <c r="AD15">
        <v>10.199999999999999</v>
      </c>
      <c r="AE15">
        <v>9.65</v>
      </c>
      <c r="AF15">
        <v>10.15</v>
      </c>
      <c r="AG15">
        <v>9.51</v>
      </c>
      <c r="AH15">
        <v>0</v>
      </c>
      <c r="AI15">
        <v>24</v>
      </c>
    </row>
    <row r="16" spans="1:35" x14ac:dyDescent="0.3">
      <c r="A16" t="str">
        <f>B16&amp;"|"&amp;C16</f>
        <v>BATHINDA|BATHINDA</v>
      </c>
      <c r="B16" t="s">
        <v>52</v>
      </c>
      <c r="C16" t="s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9.6</v>
      </c>
      <c r="K16">
        <v>9.65</v>
      </c>
      <c r="L16">
        <v>9</v>
      </c>
      <c r="M16">
        <v>9.0299999999999994</v>
      </c>
      <c r="N16">
        <v>9.52</v>
      </c>
      <c r="O16">
        <v>8.7799999999999994</v>
      </c>
      <c r="P16">
        <v>6.48</v>
      </c>
      <c r="Q16">
        <v>8.1999999999999993</v>
      </c>
      <c r="R16">
        <v>8.8800000000000008</v>
      </c>
      <c r="S16">
        <v>8.1300000000000008</v>
      </c>
      <c r="T16">
        <v>8.02</v>
      </c>
      <c r="U16">
        <v>8.31</v>
      </c>
      <c r="V16">
        <v>8.66</v>
      </c>
      <c r="W16">
        <v>8.2799999999999994</v>
      </c>
      <c r="X16">
        <v>9.5</v>
      </c>
      <c r="Y16">
        <v>7.88</v>
      </c>
      <c r="Z16">
        <v>8.1</v>
      </c>
      <c r="AA16">
        <v>7.37</v>
      </c>
      <c r="AB16">
        <v>7.66</v>
      </c>
      <c r="AC16">
        <v>6.56</v>
      </c>
      <c r="AD16">
        <v>7.05</v>
      </c>
      <c r="AE16">
        <v>6.24</v>
      </c>
      <c r="AF16">
        <v>6.49</v>
      </c>
      <c r="AG16">
        <v>4.5</v>
      </c>
      <c r="AH16">
        <v>0</v>
      </c>
      <c r="AI16">
        <v>24</v>
      </c>
    </row>
    <row r="17" spans="1:35" x14ac:dyDescent="0.3">
      <c r="A17" t="str">
        <f>B17&amp;"|"&amp;C17</f>
        <v>BATHINDA|BHAGTA</v>
      </c>
      <c r="B17" t="s">
        <v>52</v>
      </c>
      <c r="C17" t="s">
        <v>53</v>
      </c>
      <c r="D17">
        <v>75</v>
      </c>
      <c r="E17">
        <v>5</v>
      </c>
      <c r="F17">
        <v>50</v>
      </c>
      <c r="G17">
        <v>30</v>
      </c>
      <c r="H17">
        <v>26</v>
      </c>
      <c r="I17">
        <v>25</v>
      </c>
      <c r="J17">
        <v>3.05</v>
      </c>
      <c r="K17">
        <v>2.95</v>
      </c>
      <c r="L17">
        <v>3.8</v>
      </c>
      <c r="M17">
        <v>5.8</v>
      </c>
      <c r="N17">
        <v>6.5</v>
      </c>
      <c r="O17">
        <v>5.0999999999999996</v>
      </c>
      <c r="P17">
        <v>5.56</v>
      </c>
      <c r="Q17">
        <v>6</v>
      </c>
      <c r="R17">
        <v>7.6</v>
      </c>
      <c r="S17">
        <v>6.94</v>
      </c>
      <c r="T17">
        <v>7.14</v>
      </c>
      <c r="U17">
        <v>7.35</v>
      </c>
      <c r="V17">
        <v>7.58</v>
      </c>
      <c r="W17">
        <v>6.5</v>
      </c>
      <c r="X17">
        <v>7.07</v>
      </c>
      <c r="Y17">
        <v>8.15</v>
      </c>
      <c r="Z17">
        <v>7.46</v>
      </c>
      <c r="AA17">
        <v>7.29</v>
      </c>
      <c r="AB17">
        <v>7.29</v>
      </c>
      <c r="AC17">
        <v>6.41</v>
      </c>
      <c r="AD17">
        <v>8.3000000000000007</v>
      </c>
      <c r="AE17">
        <v>7.9</v>
      </c>
      <c r="AF17">
        <v>8.35</v>
      </c>
      <c r="AG17">
        <v>7.84</v>
      </c>
      <c r="AH17">
        <v>0</v>
      </c>
      <c r="AI17">
        <v>24</v>
      </c>
    </row>
    <row r="18" spans="1:35" x14ac:dyDescent="0.3">
      <c r="A18" t="str">
        <f>B18&amp;"|"&amp;C18</f>
        <v xml:space="preserve">BATHINDA|BHAGTA BHAI KE </v>
      </c>
      <c r="B18" t="s">
        <v>52</v>
      </c>
      <c r="C18" t="s">
        <v>54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7.58</v>
      </c>
      <c r="AC18">
        <v>7.05</v>
      </c>
      <c r="AD18">
        <v>7.36</v>
      </c>
      <c r="AE18">
        <v>7.2</v>
      </c>
      <c r="AF18">
        <v>7.55</v>
      </c>
      <c r="AG18">
        <v>7.3</v>
      </c>
      <c r="AH18">
        <v>18</v>
      </c>
      <c r="AI18">
        <v>6</v>
      </c>
    </row>
    <row r="19" spans="1:35" x14ac:dyDescent="0.3">
      <c r="A19" t="str">
        <f>B19&amp;"|"&amp;C19</f>
        <v>BATHINDA|MAUR</v>
      </c>
      <c r="B19" t="s">
        <v>52</v>
      </c>
      <c r="C19" t="s">
        <v>51</v>
      </c>
      <c r="D19">
        <v>75</v>
      </c>
      <c r="E19">
        <v>8</v>
      </c>
      <c r="F19">
        <v>0</v>
      </c>
      <c r="G19">
        <v>30</v>
      </c>
      <c r="H19">
        <v>5</v>
      </c>
      <c r="I19">
        <v>50</v>
      </c>
      <c r="J19">
        <v>11.5</v>
      </c>
      <c r="K19">
        <v>11.1</v>
      </c>
      <c r="L19">
        <v>10.88</v>
      </c>
      <c r="M19">
        <v>11.17</v>
      </c>
      <c r="N19">
        <v>11.25</v>
      </c>
      <c r="O19">
        <v>10.9</v>
      </c>
      <c r="P19">
        <v>10.82</v>
      </c>
      <c r="Q19">
        <v>10.8</v>
      </c>
      <c r="R19">
        <v>10.77</v>
      </c>
      <c r="S19">
        <v>10.35</v>
      </c>
      <c r="T19">
        <v>10.75</v>
      </c>
      <c r="U19">
        <v>10.5</v>
      </c>
      <c r="V19">
        <v>9.6999999999999993</v>
      </c>
      <c r="W19">
        <v>9.5500000000000007</v>
      </c>
      <c r="X19">
        <v>9.5500000000000007</v>
      </c>
      <c r="Y19">
        <v>9.4</v>
      </c>
      <c r="Z19">
        <v>9.75</v>
      </c>
      <c r="AA19">
        <v>9.3000000000000007</v>
      </c>
      <c r="AB19">
        <v>9.75</v>
      </c>
      <c r="AC19">
        <v>8.5</v>
      </c>
      <c r="AD19">
        <v>8.5</v>
      </c>
      <c r="AE19">
        <v>8.2200000000000006</v>
      </c>
      <c r="AF19">
        <v>8.1</v>
      </c>
      <c r="AG19">
        <v>8.1300000000000008</v>
      </c>
      <c r="AH19">
        <v>0</v>
      </c>
      <c r="AI19">
        <v>24</v>
      </c>
    </row>
    <row r="20" spans="1:35" x14ac:dyDescent="0.3">
      <c r="A20" t="str">
        <f>B20&amp;"|"&amp;C20</f>
        <v>BATHINDA|NATHANA</v>
      </c>
      <c r="B20" t="s">
        <v>52</v>
      </c>
      <c r="C20" t="s">
        <v>55</v>
      </c>
      <c r="D20">
        <v>75</v>
      </c>
      <c r="E20">
        <v>7</v>
      </c>
      <c r="F20">
        <v>4</v>
      </c>
      <c r="G20">
        <v>30</v>
      </c>
      <c r="H20">
        <v>22</v>
      </c>
      <c r="I20">
        <v>35</v>
      </c>
      <c r="J20">
        <v>4.6500000000000004</v>
      </c>
      <c r="K20">
        <v>4.34</v>
      </c>
      <c r="L20">
        <v>4.82</v>
      </c>
      <c r="M20">
        <v>5.3</v>
      </c>
      <c r="N20">
        <v>5.71</v>
      </c>
      <c r="O20">
        <v>3.66</v>
      </c>
      <c r="P20">
        <v>4.91</v>
      </c>
      <c r="Q20">
        <v>5.4</v>
      </c>
      <c r="R20">
        <v>6.04</v>
      </c>
      <c r="S20">
        <v>5.51</v>
      </c>
      <c r="T20">
        <v>5.84</v>
      </c>
      <c r="U20">
        <v>6.3</v>
      </c>
      <c r="V20">
        <v>6.71</v>
      </c>
      <c r="W20">
        <v>6.45</v>
      </c>
      <c r="X20">
        <v>7.31</v>
      </c>
      <c r="Y20">
        <v>6.85</v>
      </c>
      <c r="Z20">
        <v>7.82</v>
      </c>
      <c r="AA20">
        <v>7.42</v>
      </c>
      <c r="AB20">
        <v>7.65</v>
      </c>
      <c r="AC20">
        <v>7.05</v>
      </c>
      <c r="AD20">
        <v>7.6</v>
      </c>
      <c r="AE20">
        <v>7.35</v>
      </c>
      <c r="AF20">
        <v>7.85</v>
      </c>
      <c r="AG20">
        <v>7.3</v>
      </c>
      <c r="AH20">
        <v>0</v>
      </c>
      <c r="AI20">
        <v>24</v>
      </c>
    </row>
    <row r="21" spans="1:35" x14ac:dyDescent="0.3">
      <c r="A21" t="str">
        <f>B21&amp;"|"&amp;C21</f>
        <v>BATHINDA|PHUL</v>
      </c>
      <c r="B21" t="s">
        <v>52</v>
      </c>
      <c r="C21" t="s">
        <v>56</v>
      </c>
      <c r="D21">
        <v>75</v>
      </c>
      <c r="E21">
        <v>13</v>
      </c>
      <c r="F21">
        <v>30</v>
      </c>
      <c r="G21">
        <v>30</v>
      </c>
      <c r="H21">
        <v>25</v>
      </c>
      <c r="I21">
        <v>52</v>
      </c>
      <c r="J21">
        <v>2.71</v>
      </c>
      <c r="K21">
        <v>2.61</v>
      </c>
      <c r="L21">
        <v>3.51</v>
      </c>
      <c r="M21">
        <v>4.51</v>
      </c>
      <c r="N21">
        <v>5.16</v>
      </c>
      <c r="O21">
        <v>3.11</v>
      </c>
      <c r="P21">
        <v>3.66</v>
      </c>
      <c r="Q21">
        <v>4.8099999999999996</v>
      </c>
      <c r="R21">
        <v>5.51</v>
      </c>
      <c r="S21">
        <v>4.8099999999999996</v>
      </c>
      <c r="T21">
        <v>5.61</v>
      </c>
      <c r="U21">
        <v>5.86</v>
      </c>
      <c r="V21">
        <v>6.15</v>
      </c>
      <c r="W21">
        <v>7.21</v>
      </c>
      <c r="X21">
        <v>6.61</v>
      </c>
      <c r="Y21">
        <v>6.22</v>
      </c>
      <c r="Z21">
        <v>6.97</v>
      </c>
      <c r="AA21">
        <v>6.92</v>
      </c>
      <c r="AB21">
        <v>7.4</v>
      </c>
      <c r="AC21">
        <v>6.36</v>
      </c>
      <c r="AD21">
        <v>6.81</v>
      </c>
      <c r="AE21">
        <v>6.76</v>
      </c>
      <c r="AF21">
        <v>7.21</v>
      </c>
      <c r="AG21">
        <v>7.43</v>
      </c>
      <c r="AH21">
        <v>0</v>
      </c>
      <c r="AI21">
        <v>24</v>
      </c>
    </row>
    <row r="22" spans="1:35" x14ac:dyDescent="0.3">
      <c r="A22" t="str">
        <f>B22&amp;"|"&amp;C22</f>
        <v>BATHINDA|RAMPURA</v>
      </c>
      <c r="B22" t="s">
        <v>52</v>
      </c>
      <c r="C22" t="s">
        <v>57</v>
      </c>
      <c r="D22">
        <v>75</v>
      </c>
      <c r="E22">
        <v>21</v>
      </c>
      <c r="F22">
        <v>40</v>
      </c>
      <c r="G22">
        <v>30</v>
      </c>
      <c r="H22">
        <v>13</v>
      </c>
      <c r="I22">
        <v>8</v>
      </c>
      <c r="J22">
        <v>3.8</v>
      </c>
      <c r="K22">
        <v>3.1</v>
      </c>
      <c r="L22">
        <v>3.9</v>
      </c>
      <c r="M22">
        <v>4.45</v>
      </c>
      <c r="N22">
        <v>5</v>
      </c>
      <c r="O22">
        <v>4.4000000000000004</v>
      </c>
      <c r="P22">
        <v>4.8499999999999996</v>
      </c>
      <c r="Q22">
        <v>5.2</v>
      </c>
      <c r="R22">
        <v>5.55</v>
      </c>
      <c r="S22">
        <v>4.93</v>
      </c>
      <c r="T22">
        <v>5.6</v>
      </c>
      <c r="U22">
        <v>5.74</v>
      </c>
      <c r="V22">
        <v>5.95</v>
      </c>
      <c r="W22">
        <v>5.84</v>
      </c>
      <c r="X22">
        <v>6.26</v>
      </c>
      <c r="Y22">
        <v>5.9</v>
      </c>
      <c r="Z22">
        <v>6.4</v>
      </c>
      <c r="AA22">
        <v>6.35</v>
      </c>
      <c r="AB22">
        <v>6.6</v>
      </c>
      <c r="AC22">
        <v>6.25</v>
      </c>
      <c r="AD22">
        <v>6.6</v>
      </c>
      <c r="AE22">
        <v>6.54</v>
      </c>
      <c r="AF22">
        <v>6.9</v>
      </c>
      <c r="AG22">
        <v>6.85</v>
      </c>
      <c r="AH22">
        <v>0</v>
      </c>
      <c r="AI22">
        <v>24</v>
      </c>
    </row>
    <row r="23" spans="1:35" x14ac:dyDescent="0.3">
      <c r="A23" t="str">
        <f>B23&amp;"|"&amp;C23</f>
        <v>BATHINDA|SANGAT</v>
      </c>
      <c r="B23" t="s">
        <v>52</v>
      </c>
      <c r="C23" t="s">
        <v>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17</v>
      </c>
      <c r="K23">
        <v>17</v>
      </c>
      <c r="L23">
        <v>16.61</v>
      </c>
      <c r="M23">
        <v>13.4</v>
      </c>
      <c r="N23">
        <v>14.2</v>
      </c>
      <c r="O23">
        <v>12.32</v>
      </c>
      <c r="P23">
        <v>12.64</v>
      </c>
      <c r="Q23">
        <v>12.41</v>
      </c>
      <c r="R23">
        <v>12.26</v>
      </c>
      <c r="S23">
        <v>11.81</v>
      </c>
      <c r="T23">
        <v>11.47</v>
      </c>
      <c r="U23">
        <v>10.62</v>
      </c>
      <c r="V23">
        <v>11.3</v>
      </c>
      <c r="W23">
        <v>10.06</v>
      </c>
      <c r="X23">
        <v>10.98</v>
      </c>
      <c r="Y23">
        <v>10.74</v>
      </c>
      <c r="Z23">
        <v>11.04</v>
      </c>
      <c r="AA23">
        <v>10.28</v>
      </c>
      <c r="AB23">
        <v>10.24</v>
      </c>
      <c r="AC23">
        <v>9.77</v>
      </c>
      <c r="AD23">
        <v>9.49</v>
      </c>
      <c r="AE23">
        <v>8.9600000000000009</v>
      </c>
      <c r="AF23">
        <v>8.7200000000000006</v>
      </c>
      <c r="AG23">
        <v>8.4</v>
      </c>
      <c r="AH23">
        <v>0</v>
      </c>
      <c r="AI23">
        <v>24</v>
      </c>
    </row>
    <row r="24" spans="1:35" x14ac:dyDescent="0.3">
      <c r="A24" t="str">
        <f>B24&amp;"|"&amp;C24</f>
        <v>BATHINDA|TALWANDI SABO</v>
      </c>
      <c r="B24" t="s">
        <v>52</v>
      </c>
      <c r="C24" t="s">
        <v>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17.649999999999999</v>
      </c>
      <c r="K24">
        <v>17.68</v>
      </c>
      <c r="L24">
        <v>17</v>
      </c>
      <c r="M24">
        <v>16.16</v>
      </c>
      <c r="N24">
        <v>17.03</v>
      </c>
      <c r="O24">
        <v>14.42</v>
      </c>
      <c r="P24">
        <v>15.13</v>
      </c>
      <c r="Q24">
        <v>14.92</v>
      </c>
      <c r="R24">
        <v>14.62</v>
      </c>
      <c r="S24">
        <v>14.02</v>
      </c>
      <c r="T24">
        <v>13.37</v>
      </c>
      <c r="U24">
        <v>13.17</v>
      </c>
      <c r="V24">
        <v>12.67</v>
      </c>
      <c r="W24">
        <v>12.03</v>
      </c>
      <c r="X24">
        <v>12.8</v>
      </c>
      <c r="Y24">
        <v>12.02</v>
      </c>
      <c r="Z24">
        <v>11.96</v>
      </c>
      <c r="AA24">
        <v>11.66</v>
      </c>
      <c r="AB24">
        <v>10.6</v>
      </c>
      <c r="AC24">
        <v>9.82</v>
      </c>
      <c r="AD24">
        <v>9.8000000000000007</v>
      </c>
      <c r="AE24">
        <v>9.39</v>
      </c>
      <c r="AF24">
        <v>9.2200000000000006</v>
      </c>
      <c r="AG24">
        <v>7.87</v>
      </c>
      <c r="AH24">
        <v>0</v>
      </c>
      <c r="AI24">
        <v>24</v>
      </c>
    </row>
    <row r="25" spans="1:35" x14ac:dyDescent="0.3">
      <c r="A25" t="str">
        <f>B25&amp;"|"&amp;C25</f>
        <v>FARIDKOT|FARIDKOT</v>
      </c>
      <c r="B25" t="s">
        <v>65</v>
      </c>
      <c r="C25" t="s">
        <v>65</v>
      </c>
      <c r="D25">
        <v>74</v>
      </c>
      <c r="E25">
        <v>49</v>
      </c>
      <c r="F25">
        <v>48</v>
      </c>
      <c r="G25">
        <v>30</v>
      </c>
      <c r="H25">
        <v>39</v>
      </c>
      <c r="I25">
        <v>30</v>
      </c>
      <c r="J25">
        <v>2.78</v>
      </c>
      <c r="K25">
        <v>2.69</v>
      </c>
      <c r="L25">
        <v>2.5499999999999998</v>
      </c>
      <c r="M25">
        <v>3.38</v>
      </c>
      <c r="N25">
        <v>3.59</v>
      </c>
      <c r="O25">
        <v>2.11</v>
      </c>
      <c r="P25">
        <v>3.37</v>
      </c>
      <c r="Q25">
        <v>3.67</v>
      </c>
      <c r="R25">
        <v>4</v>
      </c>
      <c r="S25">
        <v>3.2</v>
      </c>
      <c r="T25">
        <v>3.25</v>
      </c>
      <c r="U25">
        <v>3.9</v>
      </c>
      <c r="V25">
        <v>4.09</v>
      </c>
      <c r="W25">
        <v>3.76</v>
      </c>
      <c r="X25">
        <v>3.84</v>
      </c>
      <c r="Y25">
        <v>3.57</v>
      </c>
      <c r="Z25">
        <v>4.0999999999999996</v>
      </c>
      <c r="AA25">
        <v>3.25</v>
      </c>
      <c r="AB25">
        <v>3.7</v>
      </c>
      <c r="AC25">
        <v>2.58</v>
      </c>
      <c r="AD25">
        <v>2.85</v>
      </c>
      <c r="AE25">
        <v>2.95</v>
      </c>
      <c r="AF25">
        <v>3.35</v>
      </c>
      <c r="AG25">
        <v>2.65</v>
      </c>
      <c r="AH25">
        <v>0</v>
      </c>
      <c r="AI25">
        <v>24</v>
      </c>
    </row>
    <row r="26" spans="1:35" x14ac:dyDescent="0.3">
      <c r="A26" t="str">
        <f>B26&amp;"|"&amp;C26</f>
        <v>FARIDKOT|KOT KAPURA</v>
      </c>
      <c r="B26" t="s">
        <v>65</v>
      </c>
      <c r="C26" t="s">
        <v>66</v>
      </c>
      <c r="D26">
        <v>74</v>
      </c>
      <c r="E26">
        <v>56</v>
      </c>
      <c r="F26">
        <v>37</v>
      </c>
      <c r="G26">
        <v>30</v>
      </c>
      <c r="H26">
        <v>33</v>
      </c>
      <c r="I26">
        <v>28</v>
      </c>
      <c r="J26">
        <v>4.0199999999999996</v>
      </c>
      <c r="K26">
        <v>3.95</v>
      </c>
      <c r="L26">
        <v>4.18</v>
      </c>
      <c r="M26">
        <v>4.9800000000000004</v>
      </c>
      <c r="N26">
        <v>5.25</v>
      </c>
      <c r="O26">
        <v>4.29</v>
      </c>
      <c r="P26">
        <v>4.9000000000000004</v>
      </c>
      <c r="Q26">
        <v>5</v>
      </c>
      <c r="R26">
        <v>5.45</v>
      </c>
      <c r="S26">
        <v>5.01</v>
      </c>
      <c r="T26">
        <v>5.25</v>
      </c>
      <c r="U26">
        <v>5.81</v>
      </c>
      <c r="V26">
        <v>6.15</v>
      </c>
      <c r="W26">
        <v>5.5</v>
      </c>
      <c r="X26">
        <v>6.28</v>
      </c>
      <c r="Y26">
        <v>5.78</v>
      </c>
      <c r="Z26">
        <v>6.48</v>
      </c>
      <c r="AA26">
        <v>5.9</v>
      </c>
      <c r="AB26">
        <v>6.56</v>
      </c>
      <c r="AC26">
        <v>5.6</v>
      </c>
      <c r="AD26">
        <v>6.1</v>
      </c>
      <c r="AE26">
        <v>5.8</v>
      </c>
      <c r="AF26">
        <v>6.15</v>
      </c>
      <c r="AG26">
        <v>5.9</v>
      </c>
      <c r="AH26">
        <v>0</v>
      </c>
      <c r="AI26">
        <v>24</v>
      </c>
    </row>
    <row r="27" spans="1:35" x14ac:dyDescent="0.3">
      <c r="A27" t="str">
        <f>B27&amp;"|"&amp;C27</f>
        <v xml:space="preserve">FATEHGARH SAHIB|AMLOH </v>
      </c>
      <c r="B27" t="s">
        <v>217</v>
      </c>
      <c r="C27" t="s">
        <v>60</v>
      </c>
      <c r="D27">
        <v>76</v>
      </c>
      <c r="E27">
        <v>15</v>
      </c>
      <c r="F27">
        <v>50</v>
      </c>
      <c r="G27">
        <v>30</v>
      </c>
      <c r="H27">
        <v>36</v>
      </c>
      <c r="I27">
        <v>0</v>
      </c>
      <c r="J27">
        <v>8.83</v>
      </c>
      <c r="K27">
        <v>9.1300000000000008</v>
      </c>
      <c r="L27">
        <v>9.58</v>
      </c>
      <c r="M27">
        <v>10.43</v>
      </c>
      <c r="N27">
        <v>11.68</v>
      </c>
      <c r="O27">
        <v>8.7899999999999991</v>
      </c>
      <c r="P27">
        <v>9.5299999999999994</v>
      </c>
      <c r="Q27">
        <v>8.85</v>
      </c>
      <c r="R27">
        <v>9.89</v>
      </c>
      <c r="S27">
        <v>8.1300000000000008</v>
      </c>
      <c r="T27">
        <v>9.4600000000000009</v>
      </c>
      <c r="U27">
        <v>8.43</v>
      </c>
      <c r="V27">
        <v>10.220000000000001</v>
      </c>
      <c r="W27">
        <v>9.83</v>
      </c>
      <c r="X27">
        <v>11.28</v>
      </c>
      <c r="Y27">
        <v>9.6300000000000008</v>
      </c>
      <c r="Z27">
        <v>10.050000000000001</v>
      </c>
      <c r="AA27">
        <v>9.52</v>
      </c>
      <c r="AB27">
        <v>10.53</v>
      </c>
      <c r="AC27">
        <v>9.6999999999999993</v>
      </c>
      <c r="AD27">
        <v>10.91</v>
      </c>
      <c r="AE27">
        <v>9.34</v>
      </c>
      <c r="AF27">
        <v>10.68</v>
      </c>
      <c r="AG27">
        <v>9.57</v>
      </c>
      <c r="AH27">
        <v>0</v>
      </c>
      <c r="AI27">
        <v>24</v>
      </c>
    </row>
    <row r="28" spans="1:35" x14ac:dyDescent="0.3">
      <c r="A28" t="str">
        <f>B28&amp;"|"&amp;C28</f>
        <v>FATEHGARH SAHIB|BASSI PATHANA</v>
      </c>
      <c r="B28" t="s">
        <v>217</v>
      </c>
      <c r="C28" t="s">
        <v>61</v>
      </c>
      <c r="D28">
        <v>76</v>
      </c>
      <c r="E28">
        <v>24</v>
      </c>
      <c r="F28">
        <v>5</v>
      </c>
      <c r="G28">
        <v>30</v>
      </c>
      <c r="H28">
        <v>44</v>
      </c>
      <c r="I28">
        <v>30</v>
      </c>
      <c r="J28">
        <v>6.75</v>
      </c>
      <c r="K28">
        <v>6.42</v>
      </c>
      <c r="L28">
        <v>7.05</v>
      </c>
      <c r="M28">
        <v>8.01</v>
      </c>
      <c r="N28">
        <v>9.16</v>
      </c>
      <c r="O28">
        <v>5.86</v>
      </c>
      <c r="P28">
        <v>6.77</v>
      </c>
      <c r="Q28">
        <v>5.94</v>
      </c>
      <c r="R28">
        <v>7.02</v>
      </c>
      <c r="S28">
        <v>4.93</v>
      </c>
      <c r="T28">
        <v>6.17</v>
      </c>
      <c r="U28">
        <v>5.94</v>
      </c>
      <c r="V28">
        <v>7.26</v>
      </c>
      <c r="W28">
        <v>7.23</v>
      </c>
      <c r="X28">
        <v>8.43</v>
      </c>
      <c r="Y28">
        <v>6.21</v>
      </c>
      <c r="Z28">
        <v>8.6300000000000008</v>
      </c>
      <c r="AA28">
        <v>7.3</v>
      </c>
      <c r="AB28">
        <v>7.98</v>
      </c>
      <c r="AC28">
        <v>6.68</v>
      </c>
      <c r="AD28">
        <v>7.68</v>
      </c>
      <c r="AE28">
        <v>6.71</v>
      </c>
      <c r="AF28">
        <v>8.27</v>
      </c>
      <c r="AG28">
        <v>6.93</v>
      </c>
      <c r="AH28">
        <v>0</v>
      </c>
      <c r="AI28">
        <v>24</v>
      </c>
    </row>
    <row r="29" spans="1:35" x14ac:dyDescent="0.3">
      <c r="A29" t="str">
        <f>B29&amp;"|"&amp;C29</f>
        <v>FATEHGARH SAHIB|KHAMANON</v>
      </c>
      <c r="B29" t="s">
        <v>217</v>
      </c>
      <c r="C29" t="s">
        <v>62</v>
      </c>
      <c r="D29">
        <v>76</v>
      </c>
      <c r="E29">
        <v>20</v>
      </c>
      <c r="F29">
        <v>36</v>
      </c>
      <c r="G29">
        <v>30</v>
      </c>
      <c r="H29">
        <v>51</v>
      </c>
      <c r="I29">
        <v>8</v>
      </c>
      <c r="J29">
        <v>10.95</v>
      </c>
      <c r="K29">
        <v>10.65</v>
      </c>
      <c r="L29">
        <v>11.2</v>
      </c>
      <c r="M29">
        <v>11.86</v>
      </c>
      <c r="N29">
        <v>12.83</v>
      </c>
      <c r="O29">
        <v>10.37</v>
      </c>
      <c r="P29">
        <v>10.62</v>
      </c>
      <c r="Q29">
        <v>10.37</v>
      </c>
      <c r="R29">
        <v>10.95</v>
      </c>
      <c r="S29">
        <v>9.48</v>
      </c>
      <c r="T29">
        <v>10.119999999999999</v>
      </c>
      <c r="U29">
        <v>9.6300000000000008</v>
      </c>
      <c r="V29">
        <v>10.37</v>
      </c>
      <c r="W29">
        <v>10.29</v>
      </c>
      <c r="X29">
        <v>11.72</v>
      </c>
      <c r="Y29">
        <v>11.07</v>
      </c>
      <c r="Z29">
        <v>11.09</v>
      </c>
      <c r="AA29">
        <v>11.37</v>
      </c>
      <c r="AB29">
        <v>11.87</v>
      </c>
      <c r="AC29">
        <v>11.17</v>
      </c>
      <c r="AD29">
        <v>11.87</v>
      </c>
      <c r="AE29">
        <v>10.83</v>
      </c>
      <c r="AF29">
        <v>11.75</v>
      </c>
      <c r="AG29">
        <v>10.94</v>
      </c>
      <c r="AH29">
        <v>0</v>
      </c>
      <c r="AI29">
        <v>24</v>
      </c>
    </row>
    <row r="30" spans="1:35" x14ac:dyDescent="0.3">
      <c r="A30" t="str">
        <f>B30&amp;"|"&amp;C30</f>
        <v>FATEHGARH SAHIB|KHERA</v>
      </c>
      <c r="B30" t="s">
        <v>217</v>
      </c>
      <c r="C30" t="s">
        <v>63</v>
      </c>
      <c r="D30">
        <v>76</v>
      </c>
      <c r="E30">
        <v>28</v>
      </c>
      <c r="F30">
        <v>45</v>
      </c>
      <c r="G30">
        <v>30</v>
      </c>
      <c r="H30">
        <v>38</v>
      </c>
      <c r="I30">
        <v>55</v>
      </c>
      <c r="J30">
        <v>0</v>
      </c>
      <c r="K30">
        <v>0</v>
      </c>
      <c r="L30">
        <v>8.99</v>
      </c>
      <c r="M30">
        <v>9.86</v>
      </c>
      <c r="N30">
        <v>10.9</v>
      </c>
      <c r="O30">
        <v>8.4600000000000009</v>
      </c>
      <c r="P30">
        <v>9.1300000000000008</v>
      </c>
      <c r="Q30">
        <v>8.81</v>
      </c>
      <c r="R30">
        <v>9.42</v>
      </c>
      <c r="S30">
        <v>6.06</v>
      </c>
      <c r="T30">
        <v>8.2799999999999994</v>
      </c>
      <c r="U30">
        <v>8.31</v>
      </c>
      <c r="V30">
        <v>9.27</v>
      </c>
      <c r="W30">
        <v>8.1999999999999993</v>
      </c>
      <c r="X30">
        <v>9.6</v>
      </c>
      <c r="Y30">
        <v>9.3000000000000007</v>
      </c>
      <c r="Z30">
        <v>11.3</v>
      </c>
      <c r="AA30">
        <v>10.73</v>
      </c>
      <c r="AB30">
        <v>11.17</v>
      </c>
      <c r="AC30">
        <v>9.25</v>
      </c>
      <c r="AD30">
        <v>10.28</v>
      </c>
      <c r="AE30">
        <v>10.28</v>
      </c>
      <c r="AF30">
        <v>11.08</v>
      </c>
      <c r="AG30">
        <v>10.89</v>
      </c>
      <c r="AH30">
        <v>2</v>
      </c>
      <c r="AI30">
        <v>22</v>
      </c>
    </row>
    <row r="31" spans="1:35" x14ac:dyDescent="0.3">
      <c r="A31" t="str">
        <f>B31&amp;"|"&amp;C31</f>
        <v>FATEHGARH SAHIB|SIRHIND</v>
      </c>
      <c r="B31" t="s">
        <v>217</v>
      </c>
      <c r="C31" t="s">
        <v>64</v>
      </c>
      <c r="D31">
        <v>76</v>
      </c>
      <c r="E31">
        <v>23</v>
      </c>
      <c r="F31">
        <v>15</v>
      </c>
      <c r="G31">
        <v>30</v>
      </c>
      <c r="H31">
        <v>36</v>
      </c>
      <c r="I31">
        <v>20</v>
      </c>
      <c r="J31">
        <v>5.51</v>
      </c>
      <c r="K31">
        <v>5.76</v>
      </c>
      <c r="L31">
        <v>6.01</v>
      </c>
      <c r="M31">
        <v>6.91</v>
      </c>
      <c r="N31">
        <v>7.67</v>
      </c>
      <c r="O31">
        <v>3.55</v>
      </c>
      <c r="P31">
        <v>5.77</v>
      </c>
      <c r="Q31">
        <v>4.5999999999999996</v>
      </c>
      <c r="R31">
        <v>5.17</v>
      </c>
      <c r="S31">
        <v>3.91</v>
      </c>
      <c r="T31">
        <v>4.8099999999999996</v>
      </c>
      <c r="U31">
        <v>4.76</v>
      </c>
      <c r="V31">
        <v>0</v>
      </c>
      <c r="W31">
        <v>2.56</v>
      </c>
      <c r="X31">
        <v>3.31</v>
      </c>
      <c r="Y31">
        <v>2.0099999999999998</v>
      </c>
      <c r="Z31">
        <v>2.91</v>
      </c>
      <c r="AA31">
        <v>2.56</v>
      </c>
      <c r="AB31">
        <v>3.16</v>
      </c>
      <c r="AC31">
        <v>2.57</v>
      </c>
      <c r="AD31">
        <v>2.17</v>
      </c>
      <c r="AE31">
        <v>1.1200000000000001</v>
      </c>
      <c r="AF31">
        <v>2.0699999999999998</v>
      </c>
      <c r="AG31">
        <v>1.62</v>
      </c>
      <c r="AH31">
        <v>1</v>
      </c>
      <c r="AI31">
        <v>23</v>
      </c>
    </row>
    <row r="32" spans="1:35" x14ac:dyDescent="0.3">
      <c r="A32" t="str">
        <f>B32&amp;"|"&amp;C32</f>
        <v>FAZILKA|ABOHAR</v>
      </c>
      <c r="B32" t="s">
        <v>67</v>
      </c>
      <c r="C32" t="s">
        <v>68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3.05</v>
      </c>
      <c r="K32">
        <v>3.15</v>
      </c>
      <c r="L32">
        <v>2.9</v>
      </c>
      <c r="M32">
        <v>3.4</v>
      </c>
      <c r="N32">
        <v>3.25</v>
      </c>
      <c r="O32">
        <v>3.24</v>
      </c>
      <c r="P32">
        <v>3.35</v>
      </c>
      <c r="Q32">
        <v>3.35</v>
      </c>
      <c r="R32">
        <v>3.6</v>
      </c>
      <c r="S32">
        <v>3.27</v>
      </c>
      <c r="T32">
        <v>3.68</v>
      </c>
      <c r="U32">
        <v>3.56</v>
      </c>
      <c r="V32">
        <v>3.63</v>
      </c>
      <c r="W32">
        <v>3.48</v>
      </c>
      <c r="X32">
        <v>3.68</v>
      </c>
      <c r="Y32">
        <v>3.36</v>
      </c>
      <c r="Z32">
        <v>4.5999999999999996</v>
      </c>
      <c r="AA32">
        <v>3.95</v>
      </c>
      <c r="AB32">
        <v>3.98</v>
      </c>
      <c r="AC32">
        <v>4</v>
      </c>
      <c r="AD32">
        <v>4.13</v>
      </c>
      <c r="AE32">
        <v>4.22</v>
      </c>
      <c r="AF32">
        <v>4.46</v>
      </c>
      <c r="AG32">
        <v>3.65</v>
      </c>
      <c r="AH32">
        <v>0</v>
      </c>
      <c r="AI32">
        <v>24</v>
      </c>
    </row>
    <row r="33" spans="1:35" x14ac:dyDescent="0.3">
      <c r="A33" t="str">
        <f>B33&amp;"|"&amp;C33</f>
        <v>FAZILKA|JALALABAD</v>
      </c>
      <c r="B33" t="s">
        <v>67</v>
      </c>
      <c r="C33" t="s">
        <v>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2.6</v>
      </c>
      <c r="K33">
        <v>2.4</v>
      </c>
      <c r="L33">
        <v>1.1200000000000001</v>
      </c>
      <c r="M33">
        <v>1.25</v>
      </c>
      <c r="N33">
        <v>1.78</v>
      </c>
      <c r="O33">
        <v>0.72</v>
      </c>
      <c r="P33">
        <v>1.4</v>
      </c>
      <c r="Q33">
        <v>0.77</v>
      </c>
      <c r="R33">
        <v>1.62</v>
      </c>
      <c r="S33">
        <v>0.75</v>
      </c>
      <c r="T33">
        <v>1.7</v>
      </c>
      <c r="U33">
        <v>0.63</v>
      </c>
      <c r="V33">
        <v>1.7</v>
      </c>
      <c r="W33">
        <v>0.77</v>
      </c>
      <c r="X33">
        <v>1.78</v>
      </c>
      <c r="Y33">
        <v>0.9</v>
      </c>
      <c r="Z33">
        <v>1.9</v>
      </c>
      <c r="AA33">
        <v>0.42</v>
      </c>
      <c r="AB33">
        <v>1.8</v>
      </c>
      <c r="AC33">
        <v>0.96</v>
      </c>
      <c r="AD33">
        <v>1.08</v>
      </c>
      <c r="AE33">
        <v>0.8</v>
      </c>
      <c r="AF33">
        <v>1.58</v>
      </c>
      <c r="AG33">
        <v>0.42</v>
      </c>
      <c r="AH33">
        <v>0</v>
      </c>
      <c r="AI33">
        <v>24</v>
      </c>
    </row>
    <row r="34" spans="1:35" x14ac:dyDescent="0.3">
      <c r="A34" t="str">
        <f>B34&amp;"|"&amp;C34</f>
        <v>FEROZEPUR|DHARAMKOT</v>
      </c>
      <c r="B34" t="s">
        <v>69</v>
      </c>
      <c r="C34" t="s">
        <v>71</v>
      </c>
      <c r="D34">
        <v>75</v>
      </c>
      <c r="E34">
        <v>12</v>
      </c>
      <c r="F34">
        <v>51</v>
      </c>
      <c r="G34">
        <v>30</v>
      </c>
      <c r="H34">
        <v>52</v>
      </c>
      <c r="I34">
        <v>18</v>
      </c>
      <c r="J34">
        <v>0</v>
      </c>
      <c r="K34">
        <v>0</v>
      </c>
      <c r="L34">
        <v>0</v>
      </c>
      <c r="M34">
        <v>0</v>
      </c>
      <c r="N34">
        <v>9.8800000000000008</v>
      </c>
      <c r="O34">
        <v>3.9</v>
      </c>
      <c r="P34">
        <v>9</v>
      </c>
      <c r="Q34">
        <v>10</v>
      </c>
      <c r="R34">
        <v>10.68</v>
      </c>
      <c r="S34">
        <v>9.3699999999999992</v>
      </c>
      <c r="T34">
        <v>10.199999999999999</v>
      </c>
      <c r="U34">
        <v>10.65</v>
      </c>
      <c r="V34">
        <v>0</v>
      </c>
      <c r="W34">
        <v>11.05</v>
      </c>
      <c r="X34">
        <v>12.18</v>
      </c>
      <c r="Y34">
        <v>12.27</v>
      </c>
      <c r="Z34">
        <v>13</v>
      </c>
      <c r="AA34">
        <v>13.4</v>
      </c>
      <c r="AB34">
        <v>13.5</v>
      </c>
      <c r="AC34">
        <v>12.7</v>
      </c>
      <c r="AD34">
        <v>11.85</v>
      </c>
      <c r="AE34">
        <v>12.6</v>
      </c>
      <c r="AF34">
        <v>13.08</v>
      </c>
      <c r="AG34">
        <v>13.24</v>
      </c>
      <c r="AH34">
        <v>5</v>
      </c>
      <c r="AI34">
        <v>19</v>
      </c>
    </row>
    <row r="35" spans="1:35" x14ac:dyDescent="0.3">
      <c r="A35" t="str">
        <f>B35&amp;"|"&amp;C35</f>
        <v>FEROZEPUR|FAZILKA</v>
      </c>
      <c r="B35" t="s">
        <v>69</v>
      </c>
      <c r="C35" t="s">
        <v>67</v>
      </c>
      <c r="D35">
        <v>74</v>
      </c>
      <c r="E35">
        <v>3</v>
      </c>
      <c r="F35">
        <v>9</v>
      </c>
      <c r="G35">
        <v>30</v>
      </c>
      <c r="H35">
        <v>21</v>
      </c>
      <c r="I35">
        <v>59</v>
      </c>
      <c r="J35">
        <v>2.25</v>
      </c>
      <c r="K35">
        <v>1.33</v>
      </c>
      <c r="L35">
        <v>1.6</v>
      </c>
      <c r="M35">
        <v>1.56</v>
      </c>
      <c r="N35">
        <v>2.35</v>
      </c>
      <c r="O35">
        <v>0</v>
      </c>
      <c r="P35">
        <v>2.23</v>
      </c>
      <c r="Q35">
        <v>2.33</v>
      </c>
      <c r="R35">
        <v>2.73</v>
      </c>
      <c r="S35">
        <v>1.75</v>
      </c>
      <c r="T35">
        <v>2.83</v>
      </c>
      <c r="U35">
        <v>2.33</v>
      </c>
      <c r="V35">
        <v>3.03</v>
      </c>
      <c r="W35">
        <v>2.5499999999999998</v>
      </c>
      <c r="X35">
        <v>2.65</v>
      </c>
      <c r="Y35">
        <v>2.23</v>
      </c>
      <c r="Z35">
        <v>3.93</v>
      </c>
      <c r="AA35">
        <v>3.56</v>
      </c>
      <c r="AB35">
        <v>3.13</v>
      </c>
      <c r="AC35">
        <v>2.58</v>
      </c>
      <c r="AD35">
        <v>2.75</v>
      </c>
      <c r="AE35">
        <v>2.23</v>
      </c>
      <c r="AF35">
        <v>2.58</v>
      </c>
      <c r="AG35">
        <v>1.28</v>
      </c>
      <c r="AH35">
        <v>1</v>
      </c>
      <c r="AI35">
        <v>23</v>
      </c>
    </row>
    <row r="36" spans="1:35" x14ac:dyDescent="0.3">
      <c r="A36" t="str">
        <f>B36&amp;"|"&amp;C36</f>
        <v>FEROZEPUR|FEROZEPUR</v>
      </c>
      <c r="B36" t="s">
        <v>69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4.8499999999999996</v>
      </c>
      <c r="P36">
        <v>4.6500000000000004</v>
      </c>
      <c r="Q36">
        <v>4.92</v>
      </c>
      <c r="R36">
        <v>5.55</v>
      </c>
      <c r="S36">
        <v>5.17</v>
      </c>
      <c r="T36">
        <v>5.65</v>
      </c>
      <c r="U36">
        <v>5.27</v>
      </c>
      <c r="V36">
        <v>6.18</v>
      </c>
      <c r="W36">
        <v>5.67</v>
      </c>
      <c r="X36">
        <v>0</v>
      </c>
      <c r="Y36">
        <v>5.6</v>
      </c>
      <c r="Z36">
        <v>7.25</v>
      </c>
      <c r="AA36">
        <v>6.5</v>
      </c>
      <c r="AB36">
        <v>6.8</v>
      </c>
      <c r="AC36">
        <v>5.86</v>
      </c>
      <c r="AD36">
        <v>6.2</v>
      </c>
      <c r="AE36">
        <v>5.6</v>
      </c>
      <c r="AF36">
        <v>7</v>
      </c>
      <c r="AG36">
        <v>5.7</v>
      </c>
      <c r="AH36">
        <v>6</v>
      </c>
      <c r="AI36">
        <v>18</v>
      </c>
    </row>
    <row r="37" spans="1:35" x14ac:dyDescent="0.3">
      <c r="A37" t="str">
        <f>B37&amp;"|"&amp;C37</f>
        <v>FEROZEPUR|GHALL KHURD</v>
      </c>
      <c r="B37" t="s">
        <v>69</v>
      </c>
      <c r="C37" t="s">
        <v>72</v>
      </c>
      <c r="D37">
        <v>74</v>
      </c>
      <c r="E37">
        <v>43</v>
      </c>
      <c r="F37">
        <v>31</v>
      </c>
      <c r="G37">
        <v>30</v>
      </c>
      <c r="H37">
        <v>50</v>
      </c>
      <c r="I37">
        <v>15</v>
      </c>
      <c r="J37">
        <v>1.28</v>
      </c>
      <c r="K37">
        <v>0.6</v>
      </c>
      <c r="L37">
        <v>1.2</v>
      </c>
      <c r="M37">
        <v>1.5</v>
      </c>
      <c r="N37">
        <v>2.2200000000000002</v>
      </c>
      <c r="O37">
        <v>1.1000000000000001</v>
      </c>
      <c r="P37">
        <v>1.6</v>
      </c>
      <c r="Q37">
        <v>1.1299999999999999</v>
      </c>
      <c r="R37">
        <v>1.88</v>
      </c>
      <c r="S37">
        <v>0.6</v>
      </c>
      <c r="T37">
        <v>1.05</v>
      </c>
      <c r="U37">
        <v>1.3</v>
      </c>
      <c r="V37">
        <v>2.0499999999999998</v>
      </c>
      <c r="W37">
        <v>0.85</v>
      </c>
      <c r="X37">
        <v>1.57</v>
      </c>
      <c r="Y37">
        <v>1.28</v>
      </c>
      <c r="Z37">
        <v>2.6</v>
      </c>
      <c r="AA37">
        <v>1.1499999999999999</v>
      </c>
      <c r="AB37">
        <v>2.2999999999999998</v>
      </c>
      <c r="AC37">
        <v>1</v>
      </c>
      <c r="AD37">
        <v>0</v>
      </c>
      <c r="AE37">
        <v>1</v>
      </c>
      <c r="AF37">
        <v>1.87</v>
      </c>
      <c r="AG37">
        <v>0</v>
      </c>
      <c r="AH37">
        <v>2</v>
      </c>
      <c r="AI37">
        <v>22</v>
      </c>
    </row>
    <row r="38" spans="1:35" x14ac:dyDescent="0.3">
      <c r="A38" t="str">
        <f>B38&amp;"|"&amp;C38</f>
        <v>FEROZEPUR|GURU HAR SAHAI</v>
      </c>
      <c r="B38" t="s">
        <v>69</v>
      </c>
      <c r="C38" t="s">
        <v>73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4.05</v>
      </c>
      <c r="K38">
        <v>0</v>
      </c>
      <c r="L38">
        <v>2.09</v>
      </c>
      <c r="M38">
        <v>1.26</v>
      </c>
      <c r="N38">
        <v>2.5</v>
      </c>
      <c r="O38">
        <v>1.1499999999999999</v>
      </c>
      <c r="P38">
        <v>2.11</v>
      </c>
      <c r="Q38">
        <v>1.28</v>
      </c>
      <c r="R38">
        <v>2.04</v>
      </c>
      <c r="S38">
        <v>0.97</v>
      </c>
      <c r="T38">
        <v>1.76</v>
      </c>
      <c r="U38">
        <v>1.34</v>
      </c>
      <c r="V38">
        <v>1.93</v>
      </c>
      <c r="W38">
        <v>1.68</v>
      </c>
      <c r="X38">
        <v>2.08</v>
      </c>
      <c r="Y38">
        <v>1.6</v>
      </c>
      <c r="Z38">
        <v>2.2200000000000002</v>
      </c>
      <c r="AA38">
        <v>1.3</v>
      </c>
      <c r="AB38">
        <v>2.8</v>
      </c>
      <c r="AC38">
        <v>1.35</v>
      </c>
      <c r="AD38">
        <v>2.4</v>
      </c>
      <c r="AE38">
        <v>1.27</v>
      </c>
      <c r="AF38">
        <v>2.93</v>
      </c>
      <c r="AG38">
        <v>0</v>
      </c>
      <c r="AH38">
        <v>2</v>
      </c>
      <c r="AI38">
        <v>22</v>
      </c>
    </row>
    <row r="39" spans="1:35" x14ac:dyDescent="0.3">
      <c r="A39" t="str">
        <f>B39&amp;"|"&amp;C39</f>
        <v>FEROZEPUR|KHUYIAN SARWAR</v>
      </c>
      <c r="B39" t="s">
        <v>69</v>
      </c>
      <c r="C39" t="s">
        <v>70</v>
      </c>
      <c r="D39">
        <v>73</v>
      </c>
      <c r="E39">
        <v>54</v>
      </c>
      <c r="F39">
        <v>50</v>
      </c>
      <c r="G39">
        <v>29</v>
      </c>
      <c r="H39">
        <v>59</v>
      </c>
      <c r="I39">
        <v>52</v>
      </c>
      <c r="J39">
        <v>5.25</v>
      </c>
      <c r="K39">
        <v>5.2</v>
      </c>
      <c r="L39">
        <v>5.13</v>
      </c>
      <c r="M39">
        <v>5.52</v>
      </c>
      <c r="N39">
        <v>5.2</v>
      </c>
      <c r="O39">
        <v>5.43</v>
      </c>
      <c r="P39">
        <v>5.56</v>
      </c>
      <c r="Q39">
        <v>5.8</v>
      </c>
      <c r="R39">
        <v>5.7</v>
      </c>
      <c r="S39">
        <v>5.9</v>
      </c>
      <c r="T39">
        <v>5.92</v>
      </c>
      <c r="U39">
        <v>6.15</v>
      </c>
      <c r="V39">
        <v>6.15</v>
      </c>
      <c r="W39">
        <v>6</v>
      </c>
      <c r="X39">
        <v>6.05</v>
      </c>
      <c r="Y39">
        <v>6.25</v>
      </c>
      <c r="Z39">
        <v>7.05</v>
      </c>
      <c r="AA39">
        <v>6.28</v>
      </c>
      <c r="AB39">
        <v>6.3</v>
      </c>
      <c r="AC39">
        <v>6.08</v>
      </c>
      <c r="AD39">
        <v>6.15</v>
      </c>
      <c r="AE39">
        <v>5.77</v>
      </c>
      <c r="AF39">
        <v>5.8</v>
      </c>
      <c r="AG39">
        <v>5.6</v>
      </c>
      <c r="AH39">
        <v>0</v>
      </c>
      <c r="AI39">
        <v>24</v>
      </c>
    </row>
    <row r="40" spans="1:35" x14ac:dyDescent="0.3">
      <c r="A40" t="str">
        <f>B40&amp;"|"&amp;C40</f>
        <v>FEROZEPUR|MAMDOT</v>
      </c>
      <c r="B40" t="s">
        <v>69</v>
      </c>
      <c r="C40" t="s">
        <v>74</v>
      </c>
      <c r="D40">
        <v>74</v>
      </c>
      <c r="E40">
        <v>25</v>
      </c>
      <c r="F40">
        <v>45</v>
      </c>
      <c r="G40">
        <v>30</v>
      </c>
      <c r="H40">
        <v>48</v>
      </c>
      <c r="I40">
        <v>25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5.3</v>
      </c>
      <c r="V40">
        <v>6.4</v>
      </c>
      <c r="W40">
        <v>5.35</v>
      </c>
      <c r="X40">
        <v>6.2</v>
      </c>
      <c r="Y40">
        <v>6.35</v>
      </c>
      <c r="Z40">
        <v>7.35</v>
      </c>
      <c r="AA40">
        <v>5.58</v>
      </c>
      <c r="AB40">
        <v>6.3</v>
      </c>
      <c r="AC40">
        <v>5.2</v>
      </c>
      <c r="AD40">
        <v>0</v>
      </c>
      <c r="AE40">
        <v>0</v>
      </c>
      <c r="AF40">
        <v>0</v>
      </c>
      <c r="AG40">
        <v>0</v>
      </c>
      <c r="AH40">
        <v>14</v>
      </c>
      <c r="AI40">
        <v>10</v>
      </c>
    </row>
    <row r="41" spans="1:35" x14ac:dyDescent="0.3">
      <c r="A41" t="str">
        <f>B41&amp;"|"&amp;C41</f>
        <v>FEROZEPUR|ZIRA</v>
      </c>
      <c r="B41" t="s">
        <v>69</v>
      </c>
      <c r="C41" t="s">
        <v>77</v>
      </c>
      <c r="D41">
        <v>74</v>
      </c>
      <c r="E41">
        <v>56</v>
      </c>
      <c r="F41">
        <v>28</v>
      </c>
      <c r="G41">
        <v>30</v>
      </c>
      <c r="H41">
        <v>53</v>
      </c>
      <c r="I41">
        <v>43</v>
      </c>
      <c r="J41">
        <v>0</v>
      </c>
      <c r="K41">
        <v>0</v>
      </c>
      <c r="L41">
        <v>0</v>
      </c>
      <c r="M41">
        <v>0</v>
      </c>
      <c r="N41">
        <v>6.63</v>
      </c>
      <c r="O41">
        <v>6.36</v>
      </c>
      <c r="P41">
        <v>6.53</v>
      </c>
      <c r="Q41">
        <v>6.43</v>
      </c>
      <c r="R41">
        <v>6.99</v>
      </c>
      <c r="S41">
        <v>6.75</v>
      </c>
      <c r="T41">
        <v>7.4</v>
      </c>
      <c r="U41">
        <v>8</v>
      </c>
      <c r="V41">
        <v>8.4</v>
      </c>
      <c r="W41">
        <v>8.4</v>
      </c>
      <c r="X41">
        <v>9.1</v>
      </c>
      <c r="Y41">
        <v>8.65</v>
      </c>
      <c r="Z41">
        <v>9.3000000000000007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11</v>
      </c>
      <c r="AI41">
        <v>13</v>
      </c>
    </row>
    <row r="42" spans="1:35" x14ac:dyDescent="0.3">
      <c r="A42" t="str">
        <f>B42&amp;"|"&amp;C42</f>
        <v>GURDASPUR|BAMYAL</v>
      </c>
      <c r="B42" t="s">
        <v>78</v>
      </c>
      <c r="C42" t="s">
        <v>79</v>
      </c>
      <c r="D42">
        <v>75</v>
      </c>
      <c r="E42">
        <v>24</v>
      </c>
      <c r="F42">
        <v>0</v>
      </c>
      <c r="G42">
        <v>32</v>
      </c>
      <c r="H42">
        <v>18</v>
      </c>
      <c r="I42">
        <v>10</v>
      </c>
      <c r="J42">
        <v>4.29</v>
      </c>
      <c r="K42">
        <v>3.51</v>
      </c>
      <c r="L42">
        <v>3.62</v>
      </c>
      <c r="M42">
        <v>3.39</v>
      </c>
      <c r="N42">
        <v>3.49</v>
      </c>
      <c r="O42">
        <v>1.61</v>
      </c>
      <c r="P42">
        <v>3.71</v>
      </c>
      <c r="Q42">
        <v>3.15</v>
      </c>
      <c r="R42">
        <v>3.51</v>
      </c>
      <c r="S42">
        <v>1.94</v>
      </c>
      <c r="T42">
        <v>3.46</v>
      </c>
      <c r="U42">
        <v>2.61</v>
      </c>
      <c r="V42">
        <v>3.69</v>
      </c>
      <c r="W42">
        <v>2.71</v>
      </c>
      <c r="X42">
        <v>3.81</v>
      </c>
      <c r="Y42">
        <v>2.81</v>
      </c>
      <c r="Z42">
        <v>3.71</v>
      </c>
      <c r="AA42">
        <v>2.96</v>
      </c>
      <c r="AB42">
        <v>3.61</v>
      </c>
      <c r="AC42">
        <v>3.01</v>
      </c>
      <c r="AD42">
        <v>3.56</v>
      </c>
      <c r="AE42">
        <v>2.63</v>
      </c>
      <c r="AF42">
        <v>3.66</v>
      </c>
      <c r="AG42">
        <v>2.41</v>
      </c>
      <c r="AH42">
        <v>0</v>
      </c>
      <c r="AI42">
        <v>24</v>
      </c>
    </row>
    <row r="43" spans="1:35" x14ac:dyDescent="0.3">
      <c r="A43" t="str">
        <f>B43&amp;"|"&amp;C43</f>
        <v>GURDASPUR|BATALA</v>
      </c>
      <c r="B43" t="s">
        <v>78</v>
      </c>
      <c r="C43" t="s">
        <v>80</v>
      </c>
      <c r="D43">
        <v>75</v>
      </c>
      <c r="E43">
        <v>13</v>
      </c>
      <c r="F43">
        <v>0</v>
      </c>
      <c r="G43">
        <v>31</v>
      </c>
      <c r="H43">
        <v>49</v>
      </c>
      <c r="I43">
        <v>0</v>
      </c>
      <c r="J43">
        <v>4.01</v>
      </c>
      <c r="K43">
        <v>3.65</v>
      </c>
      <c r="L43">
        <v>3.23</v>
      </c>
      <c r="M43">
        <v>3.99</v>
      </c>
      <c r="N43">
        <v>4.78</v>
      </c>
      <c r="O43">
        <v>1.89</v>
      </c>
      <c r="P43">
        <v>3.67</v>
      </c>
      <c r="Q43">
        <v>3.99</v>
      </c>
      <c r="R43">
        <v>4.41</v>
      </c>
      <c r="S43">
        <v>2.74</v>
      </c>
      <c r="T43">
        <v>4.59</v>
      </c>
      <c r="U43">
        <v>3.54</v>
      </c>
      <c r="V43">
        <v>4.57</v>
      </c>
      <c r="W43">
        <v>3.91</v>
      </c>
      <c r="X43">
        <v>4.84</v>
      </c>
      <c r="Y43">
        <v>3.29</v>
      </c>
      <c r="Z43">
        <v>4.79</v>
      </c>
      <c r="AA43">
        <v>3.79</v>
      </c>
      <c r="AB43">
        <v>4.74</v>
      </c>
      <c r="AC43">
        <v>2.97</v>
      </c>
      <c r="AD43">
        <v>3.86</v>
      </c>
      <c r="AE43">
        <v>2.54</v>
      </c>
      <c r="AF43">
        <v>3.89</v>
      </c>
      <c r="AG43">
        <v>2.94</v>
      </c>
      <c r="AH43">
        <v>0</v>
      </c>
      <c r="AI43">
        <v>24</v>
      </c>
    </row>
    <row r="44" spans="1:35" x14ac:dyDescent="0.3">
      <c r="A44" t="str">
        <f>B44&amp;"|"&amp;C44</f>
        <v>GURDASPUR|DERA BABA NANAK</v>
      </c>
      <c r="B44" t="s">
        <v>78</v>
      </c>
      <c r="C44" t="s">
        <v>81</v>
      </c>
      <c r="D44">
        <v>75</v>
      </c>
      <c r="E44">
        <v>2</v>
      </c>
      <c r="F44">
        <v>0</v>
      </c>
      <c r="G44">
        <v>32</v>
      </c>
      <c r="H44">
        <v>2</v>
      </c>
      <c r="I44">
        <v>5</v>
      </c>
      <c r="J44">
        <v>5.45</v>
      </c>
      <c r="K44">
        <v>4.75</v>
      </c>
      <c r="L44">
        <v>5.38</v>
      </c>
      <c r="M44">
        <v>4.83</v>
      </c>
      <c r="N44">
        <v>6.15</v>
      </c>
      <c r="O44">
        <v>2.75</v>
      </c>
      <c r="P44">
        <v>5.32</v>
      </c>
      <c r="Q44">
        <v>5.25</v>
      </c>
      <c r="R44">
        <v>6</v>
      </c>
      <c r="S44">
        <v>4.18</v>
      </c>
      <c r="T44">
        <v>5.6</v>
      </c>
      <c r="U44">
        <v>4.9000000000000004</v>
      </c>
      <c r="V44">
        <v>3.85</v>
      </c>
      <c r="W44">
        <v>4.05</v>
      </c>
      <c r="X44">
        <v>5.95</v>
      </c>
      <c r="Y44">
        <v>4.22</v>
      </c>
      <c r="Z44">
        <v>5.85</v>
      </c>
      <c r="AA44">
        <v>3.75</v>
      </c>
      <c r="AB44">
        <v>5.51</v>
      </c>
      <c r="AC44">
        <v>3.3</v>
      </c>
      <c r="AD44">
        <v>5.3</v>
      </c>
      <c r="AE44">
        <v>3.67</v>
      </c>
      <c r="AF44">
        <v>5.2</v>
      </c>
      <c r="AG44">
        <v>3.28</v>
      </c>
      <c r="AH44">
        <v>0</v>
      </c>
      <c r="AI44">
        <v>24</v>
      </c>
    </row>
    <row r="45" spans="1:35" x14ac:dyDescent="0.3">
      <c r="A45" t="str">
        <f>B45&amp;"|"&amp;C45</f>
        <v>GURDASPUR|DHAR KALAN</v>
      </c>
      <c r="B45" t="s">
        <v>78</v>
      </c>
      <c r="C45" t="s">
        <v>82</v>
      </c>
      <c r="D45">
        <v>75</v>
      </c>
      <c r="E45">
        <v>39</v>
      </c>
      <c r="F45">
        <v>55</v>
      </c>
      <c r="G45">
        <v>32</v>
      </c>
      <c r="H45">
        <v>19</v>
      </c>
      <c r="I45">
        <v>50</v>
      </c>
      <c r="J45">
        <v>16.52</v>
      </c>
      <c r="K45">
        <v>10.06</v>
      </c>
      <c r="L45">
        <v>14.67</v>
      </c>
      <c r="M45">
        <v>15.62</v>
      </c>
      <c r="N45">
        <v>19.12</v>
      </c>
      <c r="O45">
        <v>3.15</v>
      </c>
      <c r="P45">
        <v>9.89</v>
      </c>
      <c r="Q45">
        <v>11.12</v>
      </c>
      <c r="R45">
        <v>15.19</v>
      </c>
      <c r="S45">
        <v>8.25</v>
      </c>
      <c r="T45">
        <v>13.39</v>
      </c>
      <c r="U45">
        <v>12.17</v>
      </c>
      <c r="V45">
        <v>14.37</v>
      </c>
      <c r="W45">
        <v>8.9</v>
      </c>
      <c r="X45">
        <v>13.72</v>
      </c>
      <c r="Y45">
        <v>8.92</v>
      </c>
      <c r="Z45">
        <v>15.54</v>
      </c>
      <c r="AA45">
        <v>4.12</v>
      </c>
      <c r="AB45">
        <v>10.17</v>
      </c>
      <c r="AC45">
        <v>3.82</v>
      </c>
      <c r="AD45">
        <v>10.97</v>
      </c>
      <c r="AE45">
        <v>4.7699999999999996</v>
      </c>
      <c r="AF45">
        <v>11.02</v>
      </c>
      <c r="AG45">
        <v>4.17</v>
      </c>
      <c r="AH45">
        <v>0</v>
      </c>
      <c r="AI45">
        <v>24</v>
      </c>
    </row>
    <row r="46" spans="1:35" x14ac:dyDescent="0.3">
      <c r="A46" t="str">
        <f>B46&amp;"|"&amp;C46</f>
        <v>GURDASPUR|DHARIWAL</v>
      </c>
      <c r="B46" t="s">
        <v>78</v>
      </c>
      <c r="C46" t="s">
        <v>83</v>
      </c>
      <c r="D46">
        <v>75</v>
      </c>
      <c r="E46">
        <v>24</v>
      </c>
      <c r="F46">
        <v>30</v>
      </c>
      <c r="G46">
        <v>31</v>
      </c>
      <c r="H46">
        <v>56</v>
      </c>
      <c r="I46">
        <v>0</v>
      </c>
      <c r="J46">
        <v>11.05</v>
      </c>
      <c r="K46">
        <v>10.5</v>
      </c>
      <c r="L46">
        <v>11.35</v>
      </c>
      <c r="M46">
        <v>10.75</v>
      </c>
      <c r="N46">
        <v>12.05</v>
      </c>
      <c r="O46">
        <v>8.4499999999999993</v>
      </c>
      <c r="P46">
        <v>10.7</v>
      </c>
      <c r="Q46">
        <v>9.4</v>
      </c>
      <c r="R46">
        <v>11.2</v>
      </c>
      <c r="S46">
        <v>6.91</v>
      </c>
      <c r="T46">
        <v>11.1</v>
      </c>
      <c r="U46">
        <v>10.1</v>
      </c>
      <c r="V46">
        <v>11.65</v>
      </c>
      <c r="W46">
        <v>10.25</v>
      </c>
      <c r="X46">
        <v>11.92</v>
      </c>
      <c r="Y46">
        <v>10.7</v>
      </c>
      <c r="Z46">
        <v>11.9</v>
      </c>
      <c r="AA46">
        <v>10.199999999999999</v>
      </c>
      <c r="AB46">
        <v>11.5</v>
      </c>
      <c r="AC46">
        <v>10.050000000000001</v>
      </c>
      <c r="AD46">
        <v>11.05</v>
      </c>
      <c r="AE46">
        <v>9.1999999999999993</v>
      </c>
      <c r="AF46">
        <v>10.7</v>
      </c>
      <c r="AG46">
        <v>9.4499999999999993</v>
      </c>
      <c r="AH46">
        <v>0</v>
      </c>
      <c r="AI46">
        <v>24</v>
      </c>
    </row>
    <row r="47" spans="1:35" x14ac:dyDescent="0.3">
      <c r="A47" t="str">
        <f>B47&amp;"|"&amp;C47</f>
        <v>GURDASPUR|DINA NAGAR</v>
      </c>
      <c r="B47" t="s">
        <v>78</v>
      </c>
      <c r="C47" t="s">
        <v>84</v>
      </c>
      <c r="D47">
        <v>75</v>
      </c>
      <c r="E47">
        <v>34</v>
      </c>
      <c r="F47">
        <v>27</v>
      </c>
      <c r="G47">
        <v>32</v>
      </c>
      <c r="H47">
        <v>5</v>
      </c>
      <c r="I47">
        <v>37</v>
      </c>
      <c r="J47">
        <v>2.8</v>
      </c>
      <c r="K47">
        <v>2.37</v>
      </c>
      <c r="L47">
        <v>2.37</v>
      </c>
      <c r="M47">
        <v>2.2999999999999998</v>
      </c>
      <c r="N47">
        <v>3</v>
      </c>
      <c r="O47">
        <v>1.75</v>
      </c>
      <c r="P47">
        <v>2.8</v>
      </c>
      <c r="Q47">
        <v>2.54</v>
      </c>
      <c r="R47">
        <v>3.05</v>
      </c>
      <c r="S47">
        <v>2.25</v>
      </c>
      <c r="T47">
        <v>2.6</v>
      </c>
      <c r="U47">
        <v>1.45</v>
      </c>
      <c r="V47">
        <v>2.8</v>
      </c>
      <c r="W47">
        <v>1.55</v>
      </c>
      <c r="X47">
        <v>2.35</v>
      </c>
      <c r="Y47">
        <v>1.65</v>
      </c>
      <c r="Z47">
        <v>2.37</v>
      </c>
      <c r="AA47">
        <v>1.48</v>
      </c>
      <c r="AB47">
        <v>1.9</v>
      </c>
      <c r="AC47">
        <v>1.27</v>
      </c>
      <c r="AD47">
        <v>1.96</v>
      </c>
      <c r="AE47">
        <v>1.1200000000000001</v>
      </c>
      <c r="AF47">
        <v>1.78</v>
      </c>
      <c r="AG47">
        <v>1</v>
      </c>
      <c r="AH47">
        <v>0</v>
      </c>
      <c r="AI47">
        <v>24</v>
      </c>
    </row>
    <row r="48" spans="1:35" x14ac:dyDescent="0.3">
      <c r="A48" t="str">
        <f>B48&amp;"|"&amp;C48</f>
        <v>GURDASPUR|F. GARH CHURIAN</v>
      </c>
      <c r="B48" t="s">
        <v>78</v>
      </c>
      <c r="C48" t="s">
        <v>85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1.65</v>
      </c>
      <c r="K48">
        <v>1.8</v>
      </c>
      <c r="L48">
        <v>1.55</v>
      </c>
      <c r="M48">
        <v>1.7</v>
      </c>
      <c r="N48">
        <v>2.5</v>
      </c>
      <c r="O48">
        <v>2.4</v>
      </c>
      <c r="P48">
        <v>1.8</v>
      </c>
      <c r="Q48">
        <v>1.75</v>
      </c>
      <c r="R48">
        <v>2.4500000000000002</v>
      </c>
      <c r="S48">
        <v>1</v>
      </c>
      <c r="T48">
        <v>2.2000000000000002</v>
      </c>
      <c r="U48">
        <v>1.85</v>
      </c>
      <c r="V48">
        <v>2.2999999999999998</v>
      </c>
      <c r="W48">
        <v>1.8</v>
      </c>
      <c r="X48">
        <v>2.2999999999999998</v>
      </c>
      <c r="Y48">
        <v>1.4</v>
      </c>
      <c r="Z48">
        <v>2.2999999999999998</v>
      </c>
      <c r="AA48">
        <v>1.43</v>
      </c>
      <c r="AB48">
        <v>2.9</v>
      </c>
      <c r="AC48">
        <v>0.9</v>
      </c>
      <c r="AD48">
        <v>3.37</v>
      </c>
      <c r="AE48">
        <v>2.65</v>
      </c>
      <c r="AF48">
        <v>3.6</v>
      </c>
      <c r="AG48">
        <v>2.2999999999999998</v>
      </c>
      <c r="AH48">
        <v>0</v>
      </c>
      <c r="AI48">
        <v>24</v>
      </c>
    </row>
    <row r="49" spans="1:35" x14ac:dyDescent="0.3">
      <c r="A49" t="str">
        <f>B49&amp;"|"&amp;C49</f>
        <v>GURDASPUR|FATEHGARH CHURIAN</v>
      </c>
      <c r="B49" t="s">
        <v>78</v>
      </c>
      <c r="C49" t="s">
        <v>86</v>
      </c>
      <c r="D49">
        <v>74</v>
      </c>
      <c r="E49">
        <v>57</v>
      </c>
      <c r="F49">
        <v>55</v>
      </c>
      <c r="G49">
        <v>31</v>
      </c>
      <c r="H49">
        <v>55</v>
      </c>
      <c r="I49">
        <v>50</v>
      </c>
      <c r="J49">
        <v>0</v>
      </c>
      <c r="K49">
        <v>0.72</v>
      </c>
      <c r="L49">
        <v>2.8</v>
      </c>
      <c r="M49">
        <v>0.79</v>
      </c>
      <c r="N49">
        <v>3.06</v>
      </c>
      <c r="O49">
        <v>1.05</v>
      </c>
      <c r="P49">
        <v>2.95</v>
      </c>
      <c r="Q49">
        <v>1.95</v>
      </c>
      <c r="R49">
        <v>3.1</v>
      </c>
      <c r="S49">
        <v>1.5</v>
      </c>
      <c r="T49">
        <v>2.7</v>
      </c>
      <c r="U49">
        <v>1.61</v>
      </c>
      <c r="V49">
        <v>3.05</v>
      </c>
      <c r="W49">
        <v>1.5</v>
      </c>
      <c r="X49">
        <v>3.4</v>
      </c>
      <c r="Y49">
        <v>1.55</v>
      </c>
      <c r="Z49">
        <v>3.35</v>
      </c>
      <c r="AA49">
        <v>1.45</v>
      </c>
      <c r="AB49">
        <v>3.2</v>
      </c>
      <c r="AC49">
        <v>1.5</v>
      </c>
      <c r="AD49">
        <v>2.75</v>
      </c>
      <c r="AE49">
        <v>1.58</v>
      </c>
      <c r="AF49">
        <v>2.6</v>
      </c>
      <c r="AG49">
        <v>1.68</v>
      </c>
      <c r="AH49">
        <v>1</v>
      </c>
      <c r="AI49">
        <v>23</v>
      </c>
    </row>
    <row r="50" spans="1:35" x14ac:dyDescent="0.3">
      <c r="A50" t="str">
        <f>B50&amp;"|"&amp;C50</f>
        <v>GURDASPUR|GURDASPUR</v>
      </c>
      <c r="B50" t="s">
        <v>78</v>
      </c>
      <c r="C50" t="s">
        <v>78</v>
      </c>
      <c r="D50">
        <v>75</v>
      </c>
      <c r="E50">
        <v>24</v>
      </c>
      <c r="F50">
        <v>10</v>
      </c>
      <c r="G50">
        <v>32</v>
      </c>
      <c r="H50">
        <v>2</v>
      </c>
      <c r="I50">
        <v>0</v>
      </c>
      <c r="J50">
        <v>3.66</v>
      </c>
      <c r="K50">
        <v>2.96</v>
      </c>
      <c r="L50">
        <v>3.96</v>
      </c>
      <c r="M50">
        <v>3.31</v>
      </c>
      <c r="N50">
        <v>4.71</v>
      </c>
      <c r="O50">
        <v>1.1100000000000001</v>
      </c>
      <c r="P50">
        <v>3.36</v>
      </c>
      <c r="Q50">
        <v>2.81</v>
      </c>
      <c r="R50">
        <v>4.16</v>
      </c>
      <c r="S50">
        <v>2.11</v>
      </c>
      <c r="T50">
        <v>3.56</v>
      </c>
      <c r="U50">
        <v>2.0099999999999998</v>
      </c>
      <c r="V50">
        <v>3.91</v>
      </c>
      <c r="W50">
        <v>2.89</v>
      </c>
      <c r="X50">
        <v>4.0599999999999996</v>
      </c>
      <c r="Y50">
        <v>2.66</v>
      </c>
      <c r="Z50">
        <v>4.51</v>
      </c>
      <c r="AA50">
        <v>2.2999999999999998</v>
      </c>
      <c r="AB50">
        <v>3.96</v>
      </c>
      <c r="AC50">
        <v>1.46</v>
      </c>
      <c r="AD50">
        <v>3.81</v>
      </c>
      <c r="AE50">
        <v>1.91</v>
      </c>
      <c r="AF50">
        <v>4.0199999999999996</v>
      </c>
      <c r="AG50">
        <v>1.74</v>
      </c>
      <c r="AH50">
        <v>0</v>
      </c>
      <c r="AI50">
        <v>24</v>
      </c>
    </row>
    <row r="51" spans="1:35" x14ac:dyDescent="0.3">
      <c r="A51" t="str">
        <f>B51&amp;"|"&amp;C51</f>
        <v>GURDASPUR|KAHNUWAN</v>
      </c>
      <c r="B51" t="s">
        <v>78</v>
      </c>
      <c r="C51" t="s">
        <v>87</v>
      </c>
      <c r="D51">
        <v>75</v>
      </c>
      <c r="E51">
        <v>29</v>
      </c>
      <c r="F51">
        <v>45</v>
      </c>
      <c r="G51">
        <v>31</v>
      </c>
      <c r="H51">
        <v>47</v>
      </c>
      <c r="I51">
        <v>55</v>
      </c>
      <c r="J51">
        <v>22.73</v>
      </c>
      <c r="K51">
        <v>22.53</v>
      </c>
      <c r="L51">
        <v>22.53</v>
      </c>
      <c r="M51">
        <v>22.78</v>
      </c>
      <c r="N51">
        <v>23.03</v>
      </c>
      <c r="O51">
        <v>21.83</v>
      </c>
      <c r="P51">
        <v>22.58</v>
      </c>
      <c r="Q51">
        <v>22.23</v>
      </c>
      <c r="R51">
        <v>22.4</v>
      </c>
      <c r="S51">
        <v>21.98</v>
      </c>
      <c r="T51">
        <v>22.23</v>
      </c>
      <c r="U51">
        <v>22.08</v>
      </c>
      <c r="V51">
        <v>22.53</v>
      </c>
      <c r="W51">
        <v>22.23</v>
      </c>
      <c r="X51">
        <v>22.93</v>
      </c>
      <c r="Y51">
        <v>22.63</v>
      </c>
      <c r="Z51">
        <v>23.08</v>
      </c>
      <c r="AA51">
        <v>22.03</v>
      </c>
      <c r="AB51">
        <v>22.28</v>
      </c>
      <c r="AC51">
        <v>20.88</v>
      </c>
      <c r="AD51">
        <v>21.93</v>
      </c>
      <c r="AE51">
        <v>20.99</v>
      </c>
      <c r="AF51">
        <v>22.22</v>
      </c>
      <c r="AG51">
        <v>21.81</v>
      </c>
      <c r="AH51">
        <v>0</v>
      </c>
      <c r="AI51">
        <v>24</v>
      </c>
    </row>
    <row r="52" spans="1:35" x14ac:dyDescent="0.3">
      <c r="A52" t="str">
        <f>B52&amp;"|"&amp;C52</f>
        <v>GURDASPUR|KALANAUR</v>
      </c>
      <c r="B52" t="s">
        <v>78</v>
      </c>
      <c r="C52" t="s">
        <v>88</v>
      </c>
      <c r="D52">
        <v>75</v>
      </c>
      <c r="E52">
        <v>15</v>
      </c>
      <c r="F52">
        <v>0</v>
      </c>
      <c r="G52">
        <v>32</v>
      </c>
      <c r="H52">
        <v>3</v>
      </c>
      <c r="I52">
        <v>50</v>
      </c>
      <c r="J52">
        <v>3.93</v>
      </c>
      <c r="K52">
        <v>2.85</v>
      </c>
      <c r="L52">
        <v>4.45</v>
      </c>
      <c r="M52">
        <v>2.65</v>
      </c>
      <c r="N52">
        <v>4.8</v>
      </c>
      <c r="O52">
        <v>0.85</v>
      </c>
      <c r="P52">
        <v>3.8</v>
      </c>
      <c r="Q52">
        <v>3.1</v>
      </c>
      <c r="R52">
        <v>3.9</v>
      </c>
      <c r="S52">
        <v>2.5499999999999998</v>
      </c>
      <c r="T52">
        <v>3.7</v>
      </c>
      <c r="U52">
        <v>2.65</v>
      </c>
      <c r="V52">
        <v>4.0999999999999996</v>
      </c>
      <c r="W52">
        <v>2.95</v>
      </c>
      <c r="X52">
        <v>4.55</v>
      </c>
      <c r="Y52">
        <v>2.75</v>
      </c>
      <c r="Z52">
        <v>4.7</v>
      </c>
      <c r="AA52">
        <v>2.6</v>
      </c>
      <c r="AB52">
        <v>4.4800000000000004</v>
      </c>
      <c r="AC52">
        <v>1.45</v>
      </c>
      <c r="AD52">
        <v>3.8</v>
      </c>
      <c r="AE52">
        <v>1.34</v>
      </c>
      <c r="AF52">
        <v>3.75</v>
      </c>
      <c r="AG52">
        <v>1.5</v>
      </c>
      <c r="AH52">
        <v>0</v>
      </c>
      <c r="AI52">
        <v>24</v>
      </c>
    </row>
    <row r="53" spans="1:35" x14ac:dyDescent="0.3">
      <c r="A53" t="str">
        <f>B53&amp;"|"&amp;C53</f>
        <v>GURDASPUR|NAROT JAIMAL SINGH</v>
      </c>
      <c r="B53" t="s">
        <v>78</v>
      </c>
      <c r="C53" t="s">
        <v>89</v>
      </c>
      <c r="D53">
        <v>75</v>
      </c>
      <c r="E53">
        <v>27</v>
      </c>
      <c r="F53">
        <v>30</v>
      </c>
      <c r="G53">
        <v>32</v>
      </c>
      <c r="H53">
        <v>17</v>
      </c>
      <c r="I53">
        <v>30</v>
      </c>
      <c r="J53">
        <v>4.1399999999999997</v>
      </c>
      <c r="K53">
        <v>3.65</v>
      </c>
      <c r="L53">
        <v>3.57</v>
      </c>
      <c r="M53">
        <v>3.69</v>
      </c>
      <c r="N53">
        <v>3.64</v>
      </c>
      <c r="O53">
        <v>2.72</v>
      </c>
      <c r="P53">
        <v>3.32</v>
      </c>
      <c r="Q53">
        <v>3.27</v>
      </c>
      <c r="R53">
        <v>3.52</v>
      </c>
      <c r="S53">
        <v>2.82</v>
      </c>
      <c r="T53">
        <v>3.47</v>
      </c>
      <c r="U53">
        <v>3.12</v>
      </c>
      <c r="V53">
        <v>3.57</v>
      </c>
      <c r="W53">
        <v>3.05</v>
      </c>
      <c r="X53">
        <v>3.46</v>
      </c>
      <c r="Y53">
        <v>3.52</v>
      </c>
      <c r="Z53">
        <v>3.8</v>
      </c>
      <c r="AA53">
        <v>3.17</v>
      </c>
      <c r="AB53">
        <v>3.37</v>
      </c>
      <c r="AC53">
        <v>3.17</v>
      </c>
      <c r="AD53">
        <v>3.52</v>
      </c>
      <c r="AE53">
        <v>3.2</v>
      </c>
      <c r="AF53">
        <v>3.52</v>
      </c>
      <c r="AG53">
        <v>3.03</v>
      </c>
      <c r="AH53">
        <v>0</v>
      </c>
      <c r="AI53">
        <v>24</v>
      </c>
    </row>
    <row r="54" spans="1:35" x14ac:dyDescent="0.3">
      <c r="A54" t="str">
        <f>B54&amp;"|"&amp;C54</f>
        <v>GURDASPUR|PATHANKOT</v>
      </c>
      <c r="B54" t="s">
        <v>78</v>
      </c>
      <c r="C54" t="s">
        <v>90</v>
      </c>
      <c r="D54">
        <v>75</v>
      </c>
      <c r="E54">
        <v>34</v>
      </c>
      <c r="F54">
        <v>0</v>
      </c>
      <c r="G54">
        <v>32</v>
      </c>
      <c r="H54">
        <v>13</v>
      </c>
      <c r="I54">
        <v>50</v>
      </c>
      <c r="J54">
        <v>3.48</v>
      </c>
      <c r="K54">
        <v>2.39</v>
      </c>
      <c r="L54">
        <v>2.76</v>
      </c>
      <c r="M54">
        <v>2.73</v>
      </c>
      <c r="N54">
        <v>3.58</v>
      </c>
      <c r="O54">
        <v>1.18</v>
      </c>
      <c r="P54">
        <v>3.23</v>
      </c>
      <c r="Q54">
        <v>2.23</v>
      </c>
      <c r="R54">
        <v>3.18</v>
      </c>
      <c r="S54">
        <v>1.73</v>
      </c>
      <c r="T54">
        <v>3.5</v>
      </c>
      <c r="U54">
        <v>1.83</v>
      </c>
      <c r="V54">
        <v>3.73</v>
      </c>
      <c r="W54">
        <v>1.88</v>
      </c>
      <c r="X54">
        <v>3.83</v>
      </c>
      <c r="Y54">
        <v>2.13</v>
      </c>
      <c r="Z54">
        <v>3.45</v>
      </c>
      <c r="AA54">
        <v>1.71</v>
      </c>
      <c r="AB54">
        <v>3.23</v>
      </c>
      <c r="AC54">
        <v>1.63</v>
      </c>
      <c r="AD54">
        <v>3.53</v>
      </c>
      <c r="AE54">
        <v>2.23</v>
      </c>
      <c r="AF54">
        <v>3.5</v>
      </c>
      <c r="AG54">
        <v>2.1800000000000002</v>
      </c>
      <c r="AH54">
        <v>0</v>
      </c>
      <c r="AI54">
        <v>24</v>
      </c>
    </row>
    <row r="55" spans="1:35" x14ac:dyDescent="0.3">
      <c r="A55" t="str">
        <f>B55&amp;"|"&amp;C55</f>
        <v>GURDASPUR|QADIAN</v>
      </c>
      <c r="B55" t="s">
        <v>78</v>
      </c>
      <c r="C55" t="s">
        <v>92</v>
      </c>
      <c r="D55">
        <v>75</v>
      </c>
      <c r="E55">
        <v>30</v>
      </c>
      <c r="F55">
        <v>20</v>
      </c>
      <c r="G55">
        <v>31</v>
      </c>
      <c r="H55">
        <v>47</v>
      </c>
      <c r="I55">
        <v>52</v>
      </c>
      <c r="J55">
        <v>8.31</v>
      </c>
      <c r="K55">
        <v>8.23</v>
      </c>
      <c r="L55">
        <v>7.97</v>
      </c>
      <c r="M55">
        <v>8.2200000000000006</v>
      </c>
      <c r="N55">
        <v>8.7200000000000006</v>
      </c>
      <c r="O55">
        <v>6.52</v>
      </c>
      <c r="P55">
        <v>8.07</v>
      </c>
      <c r="Q55">
        <v>7.87</v>
      </c>
      <c r="R55">
        <v>8.1199999999999992</v>
      </c>
      <c r="S55">
        <v>7.22</v>
      </c>
      <c r="T55">
        <v>7.97</v>
      </c>
      <c r="U55">
        <v>7.42</v>
      </c>
      <c r="V55">
        <v>8.02</v>
      </c>
      <c r="W55">
        <v>7.58</v>
      </c>
      <c r="X55">
        <v>8.2899999999999991</v>
      </c>
      <c r="Y55">
        <v>7.97</v>
      </c>
      <c r="Z55">
        <v>8.42</v>
      </c>
      <c r="AA55">
        <v>7.97</v>
      </c>
      <c r="AB55">
        <v>8.07</v>
      </c>
      <c r="AC55">
        <v>6.77</v>
      </c>
      <c r="AD55">
        <v>7.77</v>
      </c>
      <c r="AE55">
        <v>6.87</v>
      </c>
      <c r="AF55">
        <v>7.42</v>
      </c>
      <c r="AG55">
        <v>7.27</v>
      </c>
      <c r="AH55">
        <v>0</v>
      </c>
      <c r="AI55">
        <v>24</v>
      </c>
    </row>
    <row r="56" spans="1:35" x14ac:dyDescent="0.3">
      <c r="A56" t="str">
        <f>B56&amp;"|"&amp;C56</f>
        <v>GURDASPUR|SHRI HAR GOBINDPUR</v>
      </c>
      <c r="B56" t="s">
        <v>78</v>
      </c>
      <c r="C56" t="s">
        <v>93</v>
      </c>
      <c r="D56">
        <v>75</v>
      </c>
      <c r="E56">
        <v>28</v>
      </c>
      <c r="F56">
        <v>0</v>
      </c>
      <c r="G56">
        <v>31</v>
      </c>
      <c r="H56">
        <v>41</v>
      </c>
      <c r="I56">
        <v>25</v>
      </c>
      <c r="J56">
        <v>7.87</v>
      </c>
      <c r="K56">
        <v>7.3</v>
      </c>
      <c r="L56">
        <v>8.0299999999999994</v>
      </c>
      <c r="M56">
        <v>8.01</v>
      </c>
      <c r="N56">
        <v>9.56</v>
      </c>
      <c r="O56">
        <v>6.61</v>
      </c>
      <c r="P56">
        <v>8.7799999999999994</v>
      </c>
      <c r="Q56">
        <v>7.21</v>
      </c>
      <c r="R56">
        <v>9.26</v>
      </c>
      <c r="S56">
        <v>8.26</v>
      </c>
      <c r="T56">
        <v>9.16</v>
      </c>
      <c r="U56">
        <v>8.36</v>
      </c>
      <c r="V56">
        <v>9.6300000000000008</v>
      </c>
      <c r="W56">
        <v>8.2799999999999994</v>
      </c>
      <c r="X56">
        <v>9.81</v>
      </c>
      <c r="Y56">
        <v>8.7799999999999994</v>
      </c>
      <c r="Z56">
        <v>10.16</v>
      </c>
      <c r="AA56">
        <v>8.4600000000000009</v>
      </c>
      <c r="AB56">
        <v>9.51</v>
      </c>
      <c r="AC56">
        <v>6.46</v>
      </c>
      <c r="AD56">
        <v>7.86</v>
      </c>
      <c r="AE56">
        <v>5.45</v>
      </c>
      <c r="AF56">
        <v>8.26</v>
      </c>
      <c r="AG56">
        <v>7.06</v>
      </c>
      <c r="AH56">
        <v>0</v>
      </c>
      <c r="AI56">
        <v>24</v>
      </c>
    </row>
    <row r="57" spans="1:35" x14ac:dyDescent="0.3">
      <c r="A57" t="str">
        <f>B57&amp;"|"&amp;C57</f>
        <v>HOSHIARPUR|BHUNGA</v>
      </c>
      <c r="B57" t="s">
        <v>94</v>
      </c>
      <c r="C57" t="s">
        <v>95</v>
      </c>
      <c r="D57">
        <v>75</v>
      </c>
      <c r="E57">
        <v>44</v>
      </c>
      <c r="F57">
        <v>10</v>
      </c>
      <c r="G57">
        <v>31</v>
      </c>
      <c r="H57">
        <v>45</v>
      </c>
      <c r="I57">
        <v>0</v>
      </c>
      <c r="J57">
        <v>7.09</v>
      </c>
      <c r="K57">
        <v>5.77</v>
      </c>
      <c r="L57">
        <v>6.62</v>
      </c>
      <c r="M57">
        <v>7.08</v>
      </c>
      <c r="N57">
        <v>8.3699999999999992</v>
      </c>
      <c r="O57">
        <v>2.75</v>
      </c>
      <c r="P57">
        <v>5.67</v>
      </c>
      <c r="Q57">
        <v>4.2</v>
      </c>
      <c r="R57">
        <v>5.77</v>
      </c>
      <c r="S57">
        <v>4.34</v>
      </c>
      <c r="T57">
        <v>6.16</v>
      </c>
      <c r="U57">
        <v>4.29</v>
      </c>
      <c r="V57">
        <v>6.23</v>
      </c>
      <c r="W57">
        <v>5.51</v>
      </c>
      <c r="X57">
        <v>7.1</v>
      </c>
      <c r="Y57">
        <v>4.6399999999999997</v>
      </c>
      <c r="Z57">
        <v>6.73</v>
      </c>
      <c r="AA57">
        <v>3.66</v>
      </c>
      <c r="AB57">
        <v>6.3</v>
      </c>
      <c r="AC57">
        <v>2.16</v>
      </c>
      <c r="AD57">
        <v>4.08</v>
      </c>
      <c r="AE57">
        <v>2.0099999999999998</v>
      </c>
      <c r="AF57">
        <v>3.03</v>
      </c>
      <c r="AG57">
        <v>2.8</v>
      </c>
      <c r="AH57">
        <v>0</v>
      </c>
      <c r="AI57">
        <v>24</v>
      </c>
    </row>
    <row r="58" spans="1:35" x14ac:dyDescent="0.3">
      <c r="A58" t="str">
        <f>B58&amp;"|"&amp;C58</f>
        <v>HOSHIARPUR|DASUYA</v>
      </c>
      <c r="B58" t="s">
        <v>94</v>
      </c>
      <c r="C58" t="s">
        <v>96</v>
      </c>
      <c r="D58">
        <v>75</v>
      </c>
      <c r="E58">
        <v>41</v>
      </c>
      <c r="F58">
        <v>40</v>
      </c>
      <c r="G58">
        <v>31</v>
      </c>
      <c r="H58">
        <v>52</v>
      </c>
      <c r="I58">
        <v>25</v>
      </c>
      <c r="J58">
        <v>11.52</v>
      </c>
      <c r="K58">
        <v>11.52</v>
      </c>
      <c r="L58">
        <v>12.34</v>
      </c>
      <c r="M58">
        <v>13.1</v>
      </c>
      <c r="N58">
        <v>14.32</v>
      </c>
      <c r="O58">
        <v>10.11</v>
      </c>
      <c r="P58">
        <v>10.64</v>
      </c>
      <c r="Q58">
        <v>10.02</v>
      </c>
      <c r="R58">
        <v>10.67</v>
      </c>
      <c r="S58">
        <v>10.19</v>
      </c>
      <c r="T58">
        <v>10.64</v>
      </c>
      <c r="U58">
        <v>9</v>
      </c>
      <c r="V58">
        <v>9.6</v>
      </c>
      <c r="W58">
        <v>8.44</v>
      </c>
      <c r="X58">
        <v>9.4499999999999993</v>
      </c>
      <c r="Y58">
        <v>8.5399999999999991</v>
      </c>
      <c r="Z58">
        <v>9.4499999999999993</v>
      </c>
      <c r="AA58">
        <v>7.06</v>
      </c>
      <c r="AB58">
        <v>7.95</v>
      </c>
      <c r="AC58">
        <v>4.42</v>
      </c>
      <c r="AD58">
        <v>6.4</v>
      </c>
      <c r="AE58">
        <v>4.6500000000000004</v>
      </c>
      <c r="AF58">
        <v>6.67</v>
      </c>
      <c r="AG58">
        <v>6.05</v>
      </c>
      <c r="AH58">
        <v>0</v>
      </c>
      <c r="AI58">
        <v>24</v>
      </c>
    </row>
    <row r="59" spans="1:35" x14ac:dyDescent="0.3">
      <c r="A59" t="str">
        <f>B59&amp;"|"&amp;C59</f>
        <v>HOSHIARPUR|GARHSHANKAR</v>
      </c>
      <c r="B59" t="s">
        <v>94</v>
      </c>
      <c r="C59" t="s">
        <v>97</v>
      </c>
      <c r="D59">
        <v>76</v>
      </c>
      <c r="E59">
        <v>11</v>
      </c>
      <c r="F59">
        <v>25</v>
      </c>
      <c r="G59">
        <v>31</v>
      </c>
      <c r="H59">
        <v>9</v>
      </c>
      <c r="I59">
        <v>52</v>
      </c>
      <c r="J59">
        <v>10.9</v>
      </c>
      <c r="K59">
        <v>10.78</v>
      </c>
      <c r="L59">
        <v>9.7899999999999991</v>
      </c>
      <c r="M59">
        <v>12.07</v>
      </c>
      <c r="N59">
        <v>12.65</v>
      </c>
      <c r="O59">
        <v>7.9</v>
      </c>
      <c r="P59">
        <v>9.6199999999999992</v>
      </c>
      <c r="Q59">
        <v>9.25</v>
      </c>
      <c r="R59">
        <v>10.33</v>
      </c>
      <c r="S59">
        <v>6.51</v>
      </c>
      <c r="T59">
        <v>9.73</v>
      </c>
      <c r="U59">
        <v>0</v>
      </c>
      <c r="V59">
        <v>10.65</v>
      </c>
      <c r="W59">
        <v>10.25</v>
      </c>
      <c r="X59">
        <v>11.84</v>
      </c>
      <c r="Y59">
        <v>9.9499999999999993</v>
      </c>
      <c r="Z59">
        <v>13.73</v>
      </c>
      <c r="AA59">
        <v>13.15</v>
      </c>
      <c r="AB59">
        <v>14.4</v>
      </c>
      <c r="AC59">
        <v>13.34</v>
      </c>
      <c r="AD59">
        <v>13.73</v>
      </c>
      <c r="AE59">
        <v>13.39</v>
      </c>
      <c r="AF59">
        <v>13.77</v>
      </c>
      <c r="AG59">
        <v>13.55</v>
      </c>
      <c r="AH59">
        <v>1</v>
      </c>
      <c r="AI59">
        <v>23</v>
      </c>
    </row>
    <row r="60" spans="1:35" x14ac:dyDescent="0.3">
      <c r="A60" t="str">
        <f>B60&amp;"|"&amp;C60</f>
        <v>HOSHIARPUR|HAZIPUR</v>
      </c>
      <c r="B60" t="s">
        <v>94</v>
      </c>
      <c r="C60" t="s">
        <v>98</v>
      </c>
      <c r="D60">
        <v>75</v>
      </c>
      <c r="E60">
        <v>41</v>
      </c>
      <c r="F60">
        <v>15</v>
      </c>
      <c r="G60">
        <v>31</v>
      </c>
      <c r="H60">
        <v>57</v>
      </c>
      <c r="I60">
        <v>0</v>
      </c>
      <c r="J60">
        <v>12.79</v>
      </c>
      <c r="K60">
        <v>12.11</v>
      </c>
      <c r="L60">
        <v>12.52</v>
      </c>
      <c r="M60">
        <v>9.42</v>
      </c>
      <c r="N60">
        <v>11.59</v>
      </c>
      <c r="O60">
        <v>1.27</v>
      </c>
      <c r="P60">
        <v>9.1300000000000008</v>
      </c>
      <c r="Q60">
        <v>6.06</v>
      </c>
      <c r="R60">
        <v>7.11</v>
      </c>
      <c r="S60">
        <v>6.32</v>
      </c>
      <c r="T60">
        <v>6.36</v>
      </c>
      <c r="U60">
        <v>0</v>
      </c>
      <c r="V60">
        <v>8.14</v>
      </c>
      <c r="W60">
        <v>4.5599999999999996</v>
      </c>
      <c r="X60">
        <v>5.98</v>
      </c>
      <c r="Y60">
        <v>4.8899999999999997</v>
      </c>
      <c r="Z60">
        <v>6.81</v>
      </c>
      <c r="AA60">
        <v>4.46</v>
      </c>
      <c r="AB60">
        <v>6.69</v>
      </c>
      <c r="AC60">
        <v>4.26</v>
      </c>
      <c r="AD60">
        <v>6.28</v>
      </c>
      <c r="AE60">
        <v>4.76</v>
      </c>
      <c r="AF60">
        <v>5.99</v>
      </c>
      <c r="AG60">
        <v>4.5599999999999996</v>
      </c>
      <c r="AH60">
        <v>1</v>
      </c>
      <c r="AI60">
        <v>23</v>
      </c>
    </row>
    <row r="61" spans="1:35" x14ac:dyDescent="0.3">
      <c r="A61" t="str">
        <f>B61&amp;"|"&amp;C61</f>
        <v xml:space="preserve">HOSHIARPUR|HOSHIARPUR </v>
      </c>
      <c r="B61" t="s">
        <v>94</v>
      </c>
      <c r="C61" t="s">
        <v>99</v>
      </c>
      <c r="D61">
        <v>75</v>
      </c>
      <c r="E61">
        <v>53</v>
      </c>
      <c r="F61">
        <v>45</v>
      </c>
      <c r="G61">
        <v>31</v>
      </c>
      <c r="H61">
        <v>35</v>
      </c>
      <c r="I61">
        <v>15</v>
      </c>
      <c r="J61">
        <v>3.72</v>
      </c>
      <c r="K61">
        <v>2.37</v>
      </c>
      <c r="L61">
        <v>2.89</v>
      </c>
      <c r="M61">
        <v>3.15</v>
      </c>
      <c r="N61">
        <v>4.57</v>
      </c>
      <c r="O61">
        <v>1.27</v>
      </c>
      <c r="P61">
        <v>3.17</v>
      </c>
      <c r="Q61">
        <v>2.4700000000000002</v>
      </c>
      <c r="R61">
        <v>3.51</v>
      </c>
      <c r="S61">
        <v>1.92</v>
      </c>
      <c r="T61">
        <v>3.07</v>
      </c>
      <c r="U61">
        <v>2.58</v>
      </c>
      <c r="V61">
        <v>3.57</v>
      </c>
      <c r="W61">
        <v>2.35</v>
      </c>
      <c r="X61">
        <v>3.99</v>
      </c>
      <c r="Y61">
        <v>2.5</v>
      </c>
      <c r="Z61">
        <v>4.09</v>
      </c>
      <c r="AA61">
        <v>1.89</v>
      </c>
      <c r="AB61">
        <v>3</v>
      </c>
      <c r="AC61">
        <v>1.82</v>
      </c>
      <c r="AD61">
        <v>2.8</v>
      </c>
      <c r="AE61">
        <v>1.52</v>
      </c>
      <c r="AF61">
        <v>2.6</v>
      </c>
      <c r="AG61">
        <v>3</v>
      </c>
      <c r="AH61">
        <v>0</v>
      </c>
      <c r="AI61">
        <v>24</v>
      </c>
    </row>
    <row r="62" spans="1:35" x14ac:dyDescent="0.3">
      <c r="A62" t="str">
        <f>B62&amp;"|"&amp;C62</f>
        <v>HOSHIARPUR|MAHILPUR</v>
      </c>
      <c r="B62" t="s">
        <v>94</v>
      </c>
      <c r="C62" t="s">
        <v>100</v>
      </c>
      <c r="D62">
        <v>76</v>
      </c>
      <c r="E62">
        <v>7</v>
      </c>
      <c r="F62">
        <v>25</v>
      </c>
      <c r="G62">
        <v>31</v>
      </c>
      <c r="H62">
        <v>21</v>
      </c>
      <c r="I62">
        <v>8</v>
      </c>
      <c r="J62">
        <v>66.81</v>
      </c>
      <c r="K62">
        <v>66.040000000000006</v>
      </c>
      <c r="L62">
        <v>66.38</v>
      </c>
      <c r="M62">
        <v>66.45</v>
      </c>
      <c r="N62">
        <v>67.09</v>
      </c>
      <c r="O62">
        <v>64.34</v>
      </c>
      <c r="P62">
        <v>64.52</v>
      </c>
      <c r="Q62">
        <v>66.39</v>
      </c>
      <c r="R62">
        <v>67.010000000000005</v>
      </c>
      <c r="S62">
        <v>66.760000000000005</v>
      </c>
      <c r="T62">
        <v>64.69</v>
      </c>
      <c r="U62">
        <v>64.53</v>
      </c>
      <c r="V62">
        <v>65.42</v>
      </c>
      <c r="W62">
        <v>64.98</v>
      </c>
      <c r="X62">
        <v>65.349999999999994</v>
      </c>
      <c r="Y62">
        <v>64.150000000000006</v>
      </c>
      <c r="Z62">
        <v>67.09</v>
      </c>
      <c r="AA62">
        <v>64.14</v>
      </c>
      <c r="AB62">
        <v>66.69</v>
      </c>
      <c r="AC62">
        <v>66.430000000000007</v>
      </c>
      <c r="AD62">
        <v>66.59</v>
      </c>
      <c r="AE62">
        <v>66.5</v>
      </c>
      <c r="AF62">
        <v>66.78</v>
      </c>
      <c r="AG62">
        <v>66.31</v>
      </c>
      <c r="AH62">
        <v>0</v>
      </c>
      <c r="AI62">
        <v>24</v>
      </c>
    </row>
    <row r="63" spans="1:35" x14ac:dyDescent="0.3">
      <c r="A63" t="str">
        <f>B63&amp;"|"&amp;C63</f>
        <v>HOSHIARPUR|MUKERIAN</v>
      </c>
      <c r="B63" t="s">
        <v>94</v>
      </c>
      <c r="C63" t="s">
        <v>101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1.45</v>
      </c>
      <c r="K63">
        <v>0.75</v>
      </c>
      <c r="L63">
        <v>1.39</v>
      </c>
      <c r="M63">
        <v>0.65</v>
      </c>
      <c r="N63">
        <v>1.89</v>
      </c>
      <c r="O63">
        <v>0.54</v>
      </c>
      <c r="P63">
        <v>2.2000000000000002</v>
      </c>
      <c r="Q63">
        <v>0.94</v>
      </c>
      <c r="R63">
        <v>2</v>
      </c>
      <c r="S63">
        <v>0.87</v>
      </c>
      <c r="T63">
        <v>1.74</v>
      </c>
      <c r="U63">
        <v>0.9</v>
      </c>
      <c r="V63">
        <v>2.14</v>
      </c>
      <c r="W63">
        <v>0.84</v>
      </c>
      <c r="X63">
        <v>3.04</v>
      </c>
      <c r="Y63">
        <v>1</v>
      </c>
      <c r="Z63">
        <v>2.6</v>
      </c>
      <c r="AA63">
        <v>1.6</v>
      </c>
      <c r="AB63">
        <v>3.15</v>
      </c>
      <c r="AC63">
        <v>0.5</v>
      </c>
      <c r="AD63">
        <v>3.69</v>
      </c>
      <c r="AE63">
        <v>1.2</v>
      </c>
      <c r="AF63">
        <v>2.2000000000000002</v>
      </c>
      <c r="AG63">
        <v>0.74</v>
      </c>
      <c r="AH63">
        <v>0</v>
      </c>
      <c r="AI63">
        <v>24</v>
      </c>
    </row>
    <row r="64" spans="1:35" x14ac:dyDescent="0.3">
      <c r="A64" t="str">
        <f>B64&amp;"|"&amp;C64</f>
        <v>HOSHIARPUR|TALWARA</v>
      </c>
      <c r="B64" t="s">
        <v>94</v>
      </c>
      <c r="C64" t="s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40.53</v>
      </c>
      <c r="K64">
        <v>39.049999999999997</v>
      </c>
      <c r="L64">
        <v>40.68</v>
      </c>
      <c r="M64">
        <v>39.299999999999997</v>
      </c>
      <c r="N64">
        <v>34.130000000000003</v>
      </c>
      <c r="O64">
        <v>25.48</v>
      </c>
      <c r="P64">
        <v>31.83</v>
      </c>
      <c r="Q64">
        <v>29.97</v>
      </c>
      <c r="R64">
        <v>29.63</v>
      </c>
      <c r="S64">
        <v>27.38</v>
      </c>
      <c r="T64">
        <v>29.73</v>
      </c>
      <c r="U64">
        <v>25.9</v>
      </c>
      <c r="V64">
        <v>29.93</v>
      </c>
      <c r="W64">
        <v>28.73</v>
      </c>
      <c r="X64">
        <v>30</v>
      </c>
      <c r="Y64">
        <v>28.4</v>
      </c>
      <c r="Z64">
        <v>32.299999999999997</v>
      </c>
      <c r="AA64">
        <v>27.53</v>
      </c>
      <c r="AB64">
        <v>31.75</v>
      </c>
      <c r="AC64">
        <v>25.6</v>
      </c>
      <c r="AD64">
        <v>32.119999999999997</v>
      </c>
      <c r="AE64">
        <v>28.8</v>
      </c>
      <c r="AF64">
        <v>31.95</v>
      </c>
      <c r="AG64">
        <v>29.38</v>
      </c>
      <c r="AH64">
        <v>0</v>
      </c>
      <c r="AI64">
        <v>24</v>
      </c>
    </row>
    <row r="65" spans="1:35" x14ac:dyDescent="0.3">
      <c r="A65" t="str">
        <f>B65&amp;"|"&amp;C65</f>
        <v>HOSHIARPUR|TANDA</v>
      </c>
      <c r="B65" t="s">
        <v>94</v>
      </c>
      <c r="C65" t="s">
        <v>103</v>
      </c>
      <c r="D65">
        <v>75</v>
      </c>
      <c r="E65">
        <v>38</v>
      </c>
      <c r="F65">
        <v>50</v>
      </c>
      <c r="G65">
        <v>31</v>
      </c>
      <c r="H65">
        <v>44</v>
      </c>
      <c r="I65">
        <v>30</v>
      </c>
      <c r="J65">
        <v>4.5599999999999996</v>
      </c>
      <c r="K65">
        <v>3.1</v>
      </c>
      <c r="L65">
        <v>4.55</v>
      </c>
      <c r="M65">
        <v>5.45</v>
      </c>
      <c r="N65">
        <v>6.04</v>
      </c>
      <c r="O65">
        <v>0.95</v>
      </c>
      <c r="P65">
        <v>4.33</v>
      </c>
      <c r="Q65">
        <v>3.39</v>
      </c>
      <c r="R65">
        <v>4.75</v>
      </c>
      <c r="S65">
        <v>3.3</v>
      </c>
      <c r="T65">
        <v>4.4800000000000004</v>
      </c>
      <c r="U65">
        <v>4.13</v>
      </c>
      <c r="V65">
        <v>4.8600000000000003</v>
      </c>
      <c r="W65">
        <v>3.83</v>
      </c>
      <c r="X65">
        <v>5.68</v>
      </c>
      <c r="Y65">
        <v>3.13</v>
      </c>
      <c r="Z65">
        <v>4.8600000000000003</v>
      </c>
      <c r="AA65">
        <v>2.2799999999999998</v>
      </c>
      <c r="AB65">
        <v>4.16</v>
      </c>
      <c r="AC65">
        <v>2</v>
      </c>
      <c r="AD65">
        <v>3.82</v>
      </c>
      <c r="AE65">
        <v>1.78</v>
      </c>
      <c r="AF65">
        <v>3.65</v>
      </c>
      <c r="AG65">
        <v>2.12</v>
      </c>
      <c r="AH65">
        <v>0</v>
      </c>
      <c r="AI65">
        <v>24</v>
      </c>
    </row>
    <row r="66" spans="1:35" x14ac:dyDescent="0.3">
      <c r="A66" t="str">
        <f>B66&amp;"|"&amp;C66</f>
        <v>JALANDHAR|ADAMPUR</v>
      </c>
      <c r="B66" t="s">
        <v>104</v>
      </c>
      <c r="C66" t="s">
        <v>105</v>
      </c>
      <c r="D66">
        <v>75</v>
      </c>
      <c r="E66">
        <v>46</v>
      </c>
      <c r="F66">
        <v>0</v>
      </c>
      <c r="G66">
        <v>31</v>
      </c>
      <c r="H66">
        <v>25</v>
      </c>
      <c r="I66">
        <v>0</v>
      </c>
      <c r="J66">
        <v>7.82</v>
      </c>
      <c r="K66">
        <v>8.07</v>
      </c>
      <c r="L66">
        <v>8.65</v>
      </c>
      <c r="M66">
        <v>8.92</v>
      </c>
      <c r="N66">
        <v>9.4700000000000006</v>
      </c>
      <c r="O66">
        <v>2.4700000000000002</v>
      </c>
      <c r="P66">
        <v>5.87</v>
      </c>
      <c r="Q66">
        <v>5.72</v>
      </c>
      <c r="R66">
        <v>6.77</v>
      </c>
      <c r="S66">
        <v>4.62</v>
      </c>
      <c r="T66">
        <v>6.47</v>
      </c>
      <c r="U66">
        <v>5.67</v>
      </c>
      <c r="V66">
        <v>6.47</v>
      </c>
      <c r="W66">
        <v>6.94</v>
      </c>
      <c r="X66">
        <v>7.77</v>
      </c>
      <c r="Y66">
        <v>6.72</v>
      </c>
      <c r="Z66">
        <v>7.97</v>
      </c>
      <c r="AA66">
        <v>6.14</v>
      </c>
      <c r="AB66">
        <v>7.09</v>
      </c>
      <c r="AC66">
        <v>2.9</v>
      </c>
      <c r="AD66">
        <v>6.22</v>
      </c>
      <c r="AE66">
        <v>3.92</v>
      </c>
      <c r="AF66">
        <v>6.47</v>
      </c>
      <c r="AG66">
        <v>3.04</v>
      </c>
      <c r="AH66">
        <v>0</v>
      </c>
      <c r="AI66">
        <v>24</v>
      </c>
    </row>
    <row r="67" spans="1:35" x14ac:dyDescent="0.3">
      <c r="A67" t="str">
        <f>B67&amp;"|"&amp;C67</f>
        <v>JALANDHAR|BHOGPUR</v>
      </c>
      <c r="B67" t="s">
        <v>104</v>
      </c>
      <c r="C67" t="s">
        <v>106</v>
      </c>
      <c r="D67">
        <v>75</v>
      </c>
      <c r="E67">
        <v>38</v>
      </c>
      <c r="F67">
        <v>45</v>
      </c>
      <c r="G67">
        <v>31</v>
      </c>
      <c r="H67">
        <v>36</v>
      </c>
      <c r="I67">
        <v>40</v>
      </c>
      <c r="J67">
        <v>4.5999999999999996</v>
      </c>
      <c r="K67">
        <v>3.9</v>
      </c>
      <c r="L67">
        <v>4.51</v>
      </c>
      <c r="M67">
        <v>4.7300000000000004</v>
      </c>
      <c r="N67">
        <v>6.15</v>
      </c>
      <c r="O67">
        <v>0.89</v>
      </c>
      <c r="P67">
        <v>3.95</v>
      </c>
      <c r="Q67">
        <v>3.85</v>
      </c>
      <c r="R67">
        <v>4.67</v>
      </c>
      <c r="S67">
        <v>2.42</v>
      </c>
      <c r="T67">
        <v>4.08</v>
      </c>
      <c r="U67">
        <v>3.65</v>
      </c>
      <c r="V67">
        <v>4.47</v>
      </c>
      <c r="W67">
        <v>5.5</v>
      </c>
      <c r="X67">
        <v>6.6</v>
      </c>
      <c r="Y67">
        <v>4.2300000000000004</v>
      </c>
      <c r="Z67">
        <v>6</v>
      </c>
      <c r="AA67">
        <v>3.89</v>
      </c>
      <c r="AB67">
        <v>5.63</v>
      </c>
      <c r="AC67">
        <v>1.85</v>
      </c>
      <c r="AD67">
        <v>3.89</v>
      </c>
      <c r="AE67">
        <v>1.9</v>
      </c>
      <c r="AF67">
        <v>3.95</v>
      </c>
      <c r="AG67">
        <v>2.2599999999999998</v>
      </c>
      <c r="AH67">
        <v>0</v>
      </c>
      <c r="AI67">
        <v>24</v>
      </c>
    </row>
    <row r="68" spans="1:35" x14ac:dyDescent="0.3">
      <c r="A68" t="str">
        <f>B68&amp;"|"&amp;C68</f>
        <v>JALANDHAR|GORAYA</v>
      </c>
      <c r="B68" t="s">
        <v>104</v>
      </c>
      <c r="C68" t="s">
        <v>107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9.9600000000000009</v>
      </c>
      <c r="K68">
        <v>0</v>
      </c>
      <c r="L68">
        <v>10.64</v>
      </c>
      <c r="M68">
        <v>10.9</v>
      </c>
      <c r="N68">
        <v>12</v>
      </c>
      <c r="O68">
        <v>8.8000000000000007</v>
      </c>
      <c r="P68">
        <v>10.19</v>
      </c>
      <c r="Q68">
        <v>10.83</v>
      </c>
      <c r="R68">
        <v>11.19</v>
      </c>
      <c r="S68">
        <v>9.4</v>
      </c>
      <c r="T68">
        <v>10.67</v>
      </c>
      <c r="U68">
        <v>10.45</v>
      </c>
      <c r="V68">
        <v>10.039999999999999</v>
      </c>
      <c r="W68">
        <v>11.19</v>
      </c>
      <c r="X68">
        <v>11.64</v>
      </c>
      <c r="Y68">
        <v>10.8</v>
      </c>
      <c r="Z68">
        <v>11.54</v>
      </c>
      <c r="AA68">
        <v>11.39</v>
      </c>
      <c r="AB68">
        <v>11.69</v>
      </c>
      <c r="AC68">
        <v>9.49</v>
      </c>
      <c r="AD68">
        <v>10.64</v>
      </c>
      <c r="AE68">
        <v>10.09</v>
      </c>
      <c r="AF68">
        <v>10.79</v>
      </c>
      <c r="AG68">
        <v>10</v>
      </c>
      <c r="AH68">
        <v>1</v>
      </c>
      <c r="AI68">
        <v>23</v>
      </c>
    </row>
    <row r="69" spans="1:35" x14ac:dyDescent="0.3">
      <c r="A69" t="str">
        <f>B69&amp;"|"&amp;C69</f>
        <v>JALANDHAR|JALANDHAR</v>
      </c>
      <c r="B69" t="s">
        <v>104</v>
      </c>
      <c r="C69" t="s">
        <v>104</v>
      </c>
      <c r="D69">
        <v>75</v>
      </c>
      <c r="E69">
        <v>31</v>
      </c>
      <c r="F69">
        <v>0</v>
      </c>
      <c r="G69">
        <v>31</v>
      </c>
      <c r="H69">
        <v>18</v>
      </c>
      <c r="I69">
        <v>50</v>
      </c>
      <c r="J69">
        <v>10.18</v>
      </c>
      <c r="K69">
        <v>9.0399999999999991</v>
      </c>
      <c r="L69">
        <v>9.42</v>
      </c>
      <c r="M69">
        <v>10.07</v>
      </c>
      <c r="N69">
        <v>10.79</v>
      </c>
      <c r="O69">
        <v>9.34</v>
      </c>
      <c r="P69">
        <v>10.44</v>
      </c>
      <c r="Q69">
        <v>10.14</v>
      </c>
      <c r="R69">
        <v>11.08</v>
      </c>
      <c r="S69">
        <v>10.24</v>
      </c>
      <c r="T69">
        <v>11.2</v>
      </c>
      <c r="U69">
        <v>10.83</v>
      </c>
      <c r="V69">
        <v>11.61</v>
      </c>
      <c r="W69">
        <v>11.72</v>
      </c>
      <c r="X69">
        <v>12.74</v>
      </c>
      <c r="Y69">
        <v>11.89</v>
      </c>
      <c r="Z69">
        <v>12.89</v>
      </c>
      <c r="AA69">
        <v>12.36</v>
      </c>
      <c r="AB69">
        <v>13.16</v>
      </c>
      <c r="AC69">
        <v>11.05</v>
      </c>
      <c r="AD69">
        <v>12.25</v>
      </c>
      <c r="AE69">
        <v>11.3</v>
      </c>
      <c r="AF69">
        <v>12.27</v>
      </c>
      <c r="AG69">
        <v>11.24</v>
      </c>
      <c r="AH69">
        <v>0</v>
      </c>
      <c r="AI69">
        <v>24</v>
      </c>
    </row>
    <row r="70" spans="1:35" x14ac:dyDescent="0.3">
      <c r="A70" t="str">
        <f>B70&amp;"|"&amp;C70</f>
        <v>JALANDHAR|LOHIAN</v>
      </c>
      <c r="B70" t="s">
        <v>104</v>
      </c>
      <c r="C70" t="s">
        <v>108</v>
      </c>
      <c r="D70">
        <v>75</v>
      </c>
      <c r="E70">
        <v>21</v>
      </c>
      <c r="F70">
        <v>0</v>
      </c>
      <c r="G70">
        <v>31</v>
      </c>
      <c r="H70">
        <v>12</v>
      </c>
      <c r="I70">
        <v>20</v>
      </c>
      <c r="J70">
        <v>6.93</v>
      </c>
      <c r="K70">
        <v>6.65</v>
      </c>
      <c r="L70">
        <v>7.23</v>
      </c>
      <c r="M70">
        <v>8.0399999999999991</v>
      </c>
      <c r="N70">
        <v>7.73</v>
      </c>
      <c r="O70">
        <v>4.5999999999999996</v>
      </c>
      <c r="P70">
        <v>6.85</v>
      </c>
      <c r="Q70">
        <v>6.55</v>
      </c>
      <c r="R70">
        <v>9.73</v>
      </c>
      <c r="S70">
        <v>8.58</v>
      </c>
      <c r="T70">
        <v>9.3000000000000007</v>
      </c>
      <c r="U70">
        <v>8.83</v>
      </c>
      <c r="V70">
        <v>10.71</v>
      </c>
      <c r="W70">
        <v>10.54</v>
      </c>
      <c r="X70">
        <v>11.44</v>
      </c>
      <c r="Y70">
        <v>11.05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8.9</v>
      </c>
      <c r="AH70">
        <v>7</v>
      </c>
      <c r="AI70">
        <v>17</v>
      </c>
    </row>
    <row r="71" spans="1:35" x14ac:dyDescent="0.3">
      <c r="A71" t="str">
        <f>B71&amp;"|"&amp;C71</f>
        <v>JALANDHAR|NAKODAR</v>
      </c>
      <c r="B71" t="s">
        <v>104</v>
      </c>
      <c r="C71" t="s">
        <v>109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10.86</v>
      </c>
      <c r="K71">
        <v>10.89</v>
      </c>
      <c r="L71">
        <v>11.11</v>
      </c>
      <c r="M71">
        <v>13.16</v>
      </c>
      <c r="N71">
        <v>14.29</v>
      </c>
      <c r="O71">
        <v>11.14</v>
      </c>
      <c r="P71">
        <v>12.86</v>
      </c>
      <c r="Q71">
        <v>12.8</v>
      </c>
      <c r="R71">
        <v>15.26</v>
      </c>
      <c r="S71">
        <v>10.96</v>
      </c>
      <c r="T71">
        <v>12.76</v>
      </c>
      <c r="U71">
        <v>13.16</v>
      </c>
      <c r="V71">
        <v>15.21</v>
      </c>
      <c r="W71">
        <v>14.91</v>
      </c>
      <c r="X71">
        <v>16.91</v>
      </c>
      <c r="Y71">
        <v>15.7</v>
      </c>
      <c r="Z71">
        <v>17.61</v>
      </c>
      <c r="AA71">
        <v>18.010000000000002</v>
      </c>
      <c r="AB71">
        <v>18.61</v>
      </c>
      <c r="AC71">
        <v>15.61</v>
      </c>
      <c r="AD71">
        <v>16.21</v>
      </c>
      <c r="AE71">
        <v>14.01</v>
      </c>
      <c r="AF71">
        <v>15.81</v>
      </c>
      <c r="AG71">
        <v>14.5</v>
      </c>
      <c r="AH71">
        <v>0</v>
      </c>
      <c r="AI71">
        <v>24</v>
      </c>
    </row>
    <row r="72" spans="1:35" x14ac:dyDescent="0.3">
      <c r="A72" t="str">
        <f>B72&amp;"|"&amp;C72</f>
        <v>JALANDHAR|NURMAHAL</v>
      </c>
      <c r="B72" t="s">
        <v>104</v>
      </c>
      <c r="C72" t="s">
        <v>110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10.87</v>
      </c>
      <c r="K72">
        <v>9.4</v>
      </c>
      <c r="L72">
        <v>10.68</v>
      </c>
      <c r="M72">
        <v>11.73</v>
      </c>
      <c r="N72">
        <v>13.4</v>
      </c>
      <c r="O72">
        <v>7.58</v>
      </c>
      <c r="P72">
        <v>11.35</v>
      </c>
      <c r="Q72">
        <v>10.6</v>
      </c>
      <c r="R72">
        <v>13.65</v>
      </c>
      <c r="S72">
        <v>8.5</v>
      </c>
      <c r="T72">
        <v>12.2</v>
      </c>
      <c r="U72">
        <v>11.8</v>
      </c>
      <c r="V72">
        <v>13.9</v>
      </c>
      <c r="W72">
        <v>12.5</v>
      </c>
      <c r="X72">
        <v>14.4</v>
      </c>
      <c r="Y72">
        <v>13.52</v>
      </c>
      <c r="Z72">
        <v>14.75</v>
      </c>
      <c r="AA72">
        <v>14</v>
      </c>
      <c r="AB72">
        <v>15.05</v>
      </c>
      <c r="AC72">
        <v>11.8</v>
      </c>
      <c r="AD72">
        <v>14</v>
      </c>
      <c r="AE72">
        <v>12.6</v>
      </c>
      <c r="AF72">
        <v>14.75</v>
      </c>
      <c r="AG72">
        <v>11.7</v>
      </c>
      <c r="AH72">
        <v>0</v>
      </c>
      <c r="AI72">
        <v>24</v>
      </c>
    </row>
    <row r="73" spans="1:35" x14ac:dyDescent="0.3">
      <c r="A73" t="str">
        <f>B73&amp;"|"&amp;C73</f>
        <v>JALANDHAR|PHILLAUR</v>
      </c>
      <c r="B73" t="s">
        <v>104</v>
      </c>
      <c r="C73" t="s">
        <v>111</v>
      </c>
      <c r="D73">
        <v>75</v>
      </c>
      <c r="E73">
        <v>45</v>
      </c>
      <c r="F73">
        <v>20</v>
      </c>
      <c r="G73">
        <v>31</v>
      </c>
      <c r="H73">
        <v>3</v>
      </c>
      <c r="I73">
        <v>40</v>
      </c>
      <c r="J73">
        <v>10.039999999999999</v>
      </c>
      <c r="K73">
        <v>9.84</v>
      </c>
      <c r="L73">
        <v>10.19</v>
      </c>
      <c r="M73">
        <v>10.59</v>
      </c>
      <c r="N73">
        <v>11.07</v>
      </c>
      <c r="O73">
        <v>9.19</v>
      </c>
      <c r="P73">
        <v>10.33</v>
      </c>
      <c r="Q73">
        <v>10.09</v>
      </c>
      <c r="R73">
        <v>11.39</v>
      </c>
      <c r="S73">
        <v>9.61</v>
      </c>
      <c r="T73">
        <v>10.56</v>
      </c>
      <c r="U73">
        <v>10.41</v>
      </c>
      <c r="V73">
        <v>10.78</v>
      </c>
      <c r="W73">
        <v>10.84</v>
      </c>
      <c r="X73">
        <v>12</v>
      </c>
      <c r="Y73">
        <v>10.54</v>
      </c>
      <c r="Z73">
        <v>11.94</v>
      </c>
      <c r="AA73">
        <v>11.34</v>
      </c>
      <c r="AB73">
        <v>12.09</v>
      </c>
      <c r="AC73">
        <v>9.49</v>
      </c>
      <c r="AD73">
        <v>10.74</v>
      </c>
      <c r="AE73">
        <v>10.09</v>
      </c>
      <c r="AF73">
        <v>10.89</v>
      </c>
      <c r="AG73">
        <v>9.6300000000000008</v>
      </c>
      <c r="AH73">
        <v>0</v>
      </c>
      <c r="AI73">
        <v>24</v>
      </c>
    </row>
    <row r="74" spans="1:35" x14ac:dyDescent="0.3">
      <c r="A74" t="str">
        <f>B74&amp;"|"&amp;C74</f>
        <v>JALANDHAR|RURKA KALAN</v>
      </c>
      <c r="B74" t="s">
        <v>104</v>
      </c>
      <c r="C74" t="s">
        <v>112</v>
      </c>
      <c r="D74">
        <v>75</v>
      </c>
      <c r="E74">
        <v>46</v>
      </c>
      <c r="F74">
        <v>35</v>
      </c>
      <c r="G74">
        <v>31</v>
      </c>
      <c r="H74">
        <v>9</v>
      </c>
      <c r="I74">
        <v>50</v>
      </c>
      <c r="J74">
        <v>10</v>
      </c>
      <c r="K74">
        <v>8.4600000000000009</v>
      </c>
      <c r="L74">
        <v>9.99</v>
      </c>
      <c r="M74">
        <v>10.39</v>
      </c>
      <c r="N74">
        <v>10.88</v>
      </c>
      <c r="O74">
        <v>5.79</v>
      </c>
      <c r="P74">
        <v>10.46</v>
      </c>
      <c r="Q74">
        <v>8.26</v>
      </c>
      <c r="R74">
        <v>11.53</v>
      </c>
      <c r="S74">
        <v>6.69</v>
      </c>
      <c r="T74">
        <v>9.85</v>
      </c>
      <c r="U74">
        <v>8.18</v>
      </c>
      <c r="V74">
        <v>10.15</v>
      </c>
      <c r="W74">
        <v>8.7100000000000009</v>
      </c>
      <c r="X74">
        <v>12.75</v>
      </c>
      <c r="Y74">
        <v>8.61</v>
      </c>
      <c r="Z74">
        <v>13.1</v>
      </c>
      <c r="AA74">
        <v>10.44</v>
      </c>
      <c r="AB74">
        <v>13.55</v>
      </c>
      <c r="AC74">
        <v>7.71</v>
      </c>
      <c r="AD74">
        <v>10.38</v>
      </c>
      <c r="AE74">
        <v>7.58</v>
      </c>
      <c r="AF74">
        <v>10.28</v>
      </c>
      <c r="AG74">
        <v>6.76</v>
      </c>
      <c r="AH74">
        <v>0</v>
      </c>
      <c r="AI74">
        <v>24</v>
      </c>
    </row>
    <row r="75" spans="1:35" x14ac:dyDescent="0.3">
      <c r="A75" t="str">
        <f>B75&amp;"|"&amp;C75</f>
        <v>JALANDHAR|SHAHKOT</v>
      </c>
      <c r="B75" t="s">
        <v>104</v>
      </c>
      <c r="C75" t="s">
        <v>113</v>
      </c>
      <c r="D75">
        <v>75</v>
      </c>
      <c r="E75">
        <v>24</v>
      </c>
      <c r="F75">
        <v>0</v>
      </c>
      <c r="G75">
        <v>31</v>
      </c>
      <c r="H75">
        <v>1</v>
      </c>
      <c r="I75">
        <v>10</v>
      </c>
      <c r="J75">
        <v>6.8</v>
      </c>
      <c r="K75">
        <v>6.56</v>
      </c>
      <c r="L75">
        <v>7.37</v>
      </c>
      <c r="M75">
        <v>7.98</v>
      </c>
      <c r="N75">
        <v>8.41</v>
      </c>
      <c r="O75">
        <v>4.03</v>
      </c>
      <c r="P75">
        <v>7.53</v>
      </c>
      <c r="Q75">
        <v>6.7</v>
      </c>
      <c r="R75">
        <v>8.1199999999999992</v>
      </c>
      <c r="S75">
        <v>6.43</v>
      </c>
      <c r="T75">
        <v>6.79</v>
      </c>
      <c r="U75">
        <v>7.27</v>
      </c>
      <c r="V75">
        <v>7.73</v>
      </c>
      <c r="W75">
        <v>8.02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10</v>
      </c>
      <c r="AI75">
        <v>14</v>
      </c>
    </row>
    <row r="76" spans="1:35" x14ac:dyDescent="0.3">
      <c r="A76" t="str">
        <f>B76&amp;"|"&amp;C76</f>
        <v>KAPURTHALA|BHOLATH</v>
      </c>
      <c r="B76" t="s">
        <v>114</v>
      </c>
      <c r="C76" t="s">
        <v>115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4.25</v>
      </c>
      <c r="K76">
        <v>3.4</v>
      </c>
      <c r="L76">
        <v>3.4</v>
      </c>
      <c r="M76">
        <v>5.15</v>
      </c>
      <c r="N76">
        <v>5.6</v>
      </c>
      <c r="O76">
        <v>1.9</v>
      </c>
      <c r="P76">
        <v>4.05</v>
      </c>
      <c r="Q76">
        <v>3.9</v>
      </c>
      <c r="R76">
        <v>5</v>
      </c>
      <c r="S76">
        <v>3</v>
      </c>
      <c r="T76">
        <v>4.05</v>
      </c>
      <c r="U76">
        <v>3.95</v>
      </c>
      <c r="V76">
        <v>4.7</v>
      </c>
      <c r="W76">
        <v>3</v>
      </c>
      <c r="X76">
        <v>5</v>
      </c>
      <c r="Y76">
        <v>5.3</v>
      </c>
      <c r="Z76">
        <v>5</v>
      </c>
      <c r="AA76">
        <v>3.3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6</v>
      </c>
      <c r="AI76">
        <v>18</v>
      </c>
    </row>
    <row r="77" spans="1:35" x14ac:dyDescent="0.3">
      <c r="A77" t="str">
        <f>B77&amp;"|"&amp;C77</f>
        <v>KAPURTHALA|DHILWAN</v>
      </c>
      <c r="B77" t="s">
        <v>114</v>
      </c>
      <c r="C77" t="s">
        <v>116</v>
      </c>
      <c r="D77">
        <v>75</v>
      </c>
      <c r="E77">
        <v>17</v>
      </c>
      <c r="F77">
        <v>5</v>
      </c>
      <c r="G77">
        <v>31</v>
      </c>
      <c r="H77">
        <v>27</v>
      </c>
      <c r="I77">
        <v>0</v>
      </c>
      <c r="J77">
        <v>4.95</v>
      </c>
      <c r="K77">
        <v>4.63</v>
      </c>
      <c r="L77">
        <v>5.15</v>
      </c>
      <c r="M77">
        <v>0</v>
      </c>
      <c r="N77">
        <v>6.04</v>
      </c>
      <c r="O77">
        <v>2.77</v>
      </c>
      <c r="P77">
        <v>3.45</v>
      </c>
      <c r="Q77">
        <v>4.2699999999999996</v>
      </c>
      <c r="R77">
        <v>4.96</v>
      </c>
      <c r="S77">
        <v>3.67</v>
      </c>
      <c r="T77">
        <v>4.34</v>
      </c>
      <c r="U77">
        <v>4.47</v>
      </c>
      <c r="V77">
        <v>5.27</v>
      </c>
      <c r="W77">
        <v>4.7</v>
      </c>
      <c r="X77">
        <v>5.67</v>
      </c>
      <c r="Y77">
        <v>4.8600000000000003</v>
      </c>
      <c r="Z77">
        <v>5.95</v>
      </c>
      <c r="AA77">
        <v>5.1100000000000003</v>
      </c>
      <c r="AB77">
        <v>5.7</v>
      </c>
      <c r="AC77">
        <v>3.67</v>
      </c>
      <c r="AD77">
        <v>4.74</v>
      </c>
      <c r="AE77">
        <v>3.76</v>
      </c>
      <c r="AF77">
        <v>4.25</v>
      </c>
      <c r="AG77">
        <v>2.75</v>
      </c>
      <c r="AH77">
        <v>1</v>
      </c>
      <c r="AI77">
        <v>23</v>
      </c>
    </row>
    <row r="78" spans="1:35" x14ac:dyDescent="0.3">
      <c r="A78" t="str">
        <f>B78&amp;"|"&amp;C78</f>
        <v>KAPURTHALA|KAPURTHALA</v>
      </c>
      <c r="B78" t="s">
        <v>114</v>
      </c>
      <c r="C78" t="s">
        <v>114</v>
      </c>
      <c r="D78">
        <v>75</v>
      </c>
      <c r="E78">
        <v>23</v>
      </c>
      <c r="F78">
        <v>35</v>
      </c>
      <c r="G78">
        <v>31</v>
      </c>
      <c r="H78">
        <v>22</v>
      </c>
      <c r="I78">
        <v>45</v>
      </c>
      <c r="J78">
        <v>8.5</v>
      </c>
      <c r="K78">
        <v>8.17</v>
      </c>
      <c r="L78">
        <v>8.74</v>
      </c>
      <c r="M78">
        <v>9.15</v>
      </c>
      <c r="N78">
        <v>9.86</v>
      </c>
      <c r="O78">
        <v>9.09</v>
      </c>
      <c r="P78">
        <v>9.17</v>
      </c>
      <c r="Q78">
        <v>9</v>
      </c>
      <c r="R78">
        <v>9.56</v>
      </c>
      <c r="S78">
        <v>9.1199999999999992</v>
      </c>
      <c r="T78">
        <v>9.57</v>
      </c>
      <c r="U78">
        <v>9.61</v>
      </c>
      <c r="V78">
        <v>10.3</v>
      </c>
      <c r="W78">
        <v>10.38</v>
      </c>
      <c r="X78">
        <v>11.19</v>
      </c>
      <c r="Y78">
        <v>10.3</v>
      </c>
      <c r="Z78">
        <v>11.17</v>
      </c>
      <c r="AA78">
        <v>10.8</v>
      </c>
      <c r="AB78">
        <v>11.36</v>
      </c>
      <c r="AC78">
        <v>9.98</v>
      </c>
      <c r="AD78">
        <v>10.4</v>
      </c>
      <c r="AE78">
        <v>9.43</v>
      </c>
      <c r="AF78">
        <v>10.14</v>
      </c>
      <c r="AG78">
        <v>8.67</v>
      </c>
      <c r="AH78">
        <v>0</v>
      </c>
      <c r="AI78">
        <v>24</v>
      </c>
    </row>
    <row r="79" spans="1:35" x14ac:dyDescent="0.3">
      <c r="A79" t="str">
        <f>B79&amp;"|"&amp;C79</f>
        <v>KAPURTHALA|NADALA</v>
      </c>
      <c r="B79" t="s">
        <v>114</v>
      </c>
      <c r="C79" t="s">
        <v>117</v>
      </c>
      <c r="D79">
        <v>75</v>
      </c>
      <c r="E79">
        <v>27</v>
      </c>
      <c r="F79">
        <v>0</v>
      </c>
      <c r="G79">
        <v>31</v>
      </c>
      <c r="H79">
        <v>32</v>
      </c>
      <c r="I79">
        <v>30</v>
      </c>
      <c r="J79">
        <v>5.23</v>
      </c>
      <c r="K79">
        <v>4.26</v>
      </c>
      <c r="L79">
        <v>4.76</v>
      </c>
      <c r="M79">
        <v>0</v>
      </c>
      <c r="N79">
        <v>6.25</v>
      </c>
      <c r="O79">
        <v>2.38</v>
      </c>
      <c r="P79">
        <v>4.7300000000000004</v>
      </c>
      <c r="Q79">
        <v>4.95</v>
      </c>
      <c r="R79">
        <v>4.5999999999999996</v>
      </c>
      <c r="S79">
        <v>4.78</v>
      </c>
      <c r="T79">
        <v>5.03</v>
      </c>
      <c r="U79">
        <v>5.15</v>
      </c>
      <c r="V79">
        <v>5.65</v>
      </c>
      <c r="W79">
        <v>5.2</v>
      </c>
      <c r="X79">
        <v>6.1</v>
      </c>
      <c r="Y79">
        <v>5.6</v>
      </c>
      <c r="Z79">
        <v>6.2</v>
      </c>
      <c r="AA79">
        <v>5.0999999999999996</v>
      </c>
      <c r="AB79">
        <v>5.86</v>
      </c>
      <c r="AC79">
        <v>2.15</v>
      </c>
      <c r="AD79">
        <v>5.14</v>
      </c>
      <c r="AE79">
        <v>2.37</v>
      </c>
      <c r="AF79">
        <v>4.8899999999999997</v>
      </c>
      <c r="AG79">
        <v>2.25</v>
      </c>
      <c r="AH79">
        <v>1</v>
      </c>
      <c r="AI79">
        <v>23</v>
      </c>
    </row>
    <row r="80" spans="1:35" x14ac:dyDescent="0.3">
      <c r="A80" t="str">
        <f>B80&amp;"|"&amp;C80</f>
        <v>KAPURTHALA|PHAGWARA</v>
      </c>
      <c r="B80" t="s">
        <v>114</v>
      </c>
      <c r="C80" t="s">
        <v>118</v>
      </c>
      <c r="D80">
        <v>75</v>
      </c>
      <c r="E80">
        <v>48</v>
      </c>
      <c r="F80">
        <v>30</v>
      </c>
      <c r="G80">
        <v>31</v>
      </c>
      <c r="H80">
        <v>14</v>
      </c>
      <c r="I80">
        <v>25</v>
      </c>
      <c r="J80">
        <v>5.16</v>
      </c>
      <c r="K80">
        <v>2.86</v>
      </c>
      <c r="L80">
        <v>3.57</v>
      </c>
      <c r="M80">
        <v>5.03</v>
      </c>
      <c r="N80">
        <v>6.02</v>
      </c>
      <c r="O80">
        <v>-0.21</v>
      </c>
      <c r="P80">
        <v>8.27</v>
      </c>
      <c r="Q80">
        <v>3.45</v>
      </c>
      <c r="R80">
        <v>5.32</v>
      </c>
      <c r="S80">
        <v>0.12</v>
      </c>
      <c r="T80">
        <v>4.5</v>
      </c>
      <c r="U80">
        <v>2.82</v>
      </c>
      <c r="V80">
        <v>4.67</v>
      </c>
      <c r="W80">
        <v>3.67</v>
      </c>
      <c r="X80">
        <v>6.27</v>
      </c>
      <c r="Y80">
        <v>4.4400000000000004</v>
      </c>
      <c r="Z80">
        <v>6.25</v>
      </c>
      <c r="AA80">
        <v>5.09</v>
      </c>
      <c r="AB80">
        <v>6.28</v>
      </c>
      <c r="AC80">
        <v>2.8</v>
      </c>
      <c r="AD80">
        <v>5.37</v>
      </c>
      <c r="AE80">
        <v>1.59</v>
      </c>
      <c r="AF80">
        <v>5.36</v>
      </c>
      <c r="AG80">
        <v>1.18</v>
      </c>
      <c r="AH80">
        <v>0</v>
      </c>
      <c r="AI80">
        <v>24</v>
      </c>
    </row>
    <row r="81" spans="1:35" x14ac:dyDescent="0.3">
      <c r="A81" t="str">
        <f>B81&amp;"|"&amp;C81</f>
        <v>KAPURTHALA|SULTANPUR</v>
      </c>
      <c r="B81" t="s">
        <v>114</v>
      </c>
      <c r="C81" t="s">
        <v>119</v>
      </c>
      <c r="D81">
        <v>75</v>
      </c>
      <c r="E81">
        <v>11</v>
      </c>
      <c r="F81">
        <v>0</v>
      </c>
      <c r="G81">
        <v>31</v>
      </c>
      <c r="H81">
        <v>18</v>
      </c>
      <c r="I81">
        <v>20</v>
      </c>
      <c r="J81">
        <v>0</v>
      </c>
      <c r="K81">
        <v>6.04</v>
      </c>
      <c r="L81">
        <v>6.04</v>
      </c>
      <c r="M81">
        <v>6.64</v>
      </c>
      <c r="N81">
        <v>7.12</v>
      </c>
      <c r="O81">
        <v>3.6</v>
      </c>
      <c r="P81">
        <v>5.58</v>
      </c>
      <c r="Q81">
        <v>5.76</v>
      </c>
      <c r="R81">
        <v>5.56</v>
      </c>
      <c r="S81">
        <v>4.8600000000000003</v>
      </c>
      <c r="T81">
        <v>5.32</v>
      </c>
      <c r="U81">
        <v>0</v>
      </c>
      <c r="V81">
        <v>6.32</v>
      </c>
      <c r="W81">
        <v>5.77</v>
      </c>
      <c r="X81">
        <v>6.94</v>
      </c>
      <c r="Y81">
        <v>6.04</v>
      </c>
      <c r="Z81">
        <v>6.81</v>
      </c>
      <c r="AA81">
        <v>5.78</v>
      </c>
      <c r="AB81">
        <v>6.32</v>
      </c>
      <c r="AC81">
        <v>3.82</v>
      </c>
      <c r="AD81">
        <v>5.32</v>
      </c>
      <c r="AE81">
        <v>3.87</v>
      </c>
      <c r="AF81">
        <v>5.07</v>
      </c>
      <c r="AG81">
        <v>3.8</v>
      </c>
      <c r="AH81">
        <v>2</v>
      </c>
      <c r="AI81">
        <v>22</v>
      </c>
    </row>
    <row r="82" spans="1:35" x14ac:dyDescent="0.3">
      <c r="A82" t="str">
        <f>B82&amp;"|"&amp;C82</f>
        <v>KAPURTHALA|SULTANPUR LODHI</v>
      </c>
      <c r="B82" t="s">
        <v>114</v>
      </c>
      <c r="C82" t="s">
        <v>120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7.35</v>
      </c>
      <c r="M82">
        <v>8.2200000000000006</v>
      </c>
      <c r="N82">
        <v>11.35</v>
      </c>
      <c r="O82">
        <v>4.3</v>
      </c>
      <c r="P82">
        <v>6.5</v>
      </c>
      <c r="Q82">
        <v>6.8</v>
      </c>
      <c r="R82">
        <v>7.85</v>
      </c>
      <c r="S82">
        <v>6.45</v>
      </c>
      <c r="T82">
        <v>6.9</v>
      </c>
      <c r="U82">
        <v>6.97</v>
      </c>
      <c r="V82">
        <v>7.7</v>
      </c>
      <c r="W82">
        <v>7.2</v>
      </c>
      <c r="X82">
        <v>8.35</v>
      </c>
      <c r="Y82">
        <v>8</v>
      </c>
      <c r="Z82">
        <v>7.95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9</v>
      </c>
      <c r="AI82">
        <v>15</v>
      </c>
    </row>
    <row r="83" spans="1:35" x14ac:dyDescent="0.3">
      <c r="A83" t="str">
        <f>B83&amp;"|"&amp;C83</f>
        <v>LUDHIANA|DEHLON</v>
      </c>
      <c r="B83" t="s">
        <v>121</v>
      </c>
      <c r="C83" t="s">
        <v>122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3.86</v>
      </c>
      <c r="K83">
        <v>4.5199999999999996</v>
      </c>
      <c r="L83">
        <v>4.82</v>
      </c>
      <c r="M83">
        <v>5.42</v>
      </c>
      <c r="N83">
        <v>6.25</v>
      </c>
      <c r="O83">
        <v>1.8</v>
      </c>
      <c r="P83">
        <v>4.1100000000000003</v>
      </c>
      <c r="Q83">
        <v>3.96</v>
      </c>
      <c r="R83">
        <v>4.8</v>
      </c>
      <c r="S83">
        <v>2.78</v>
      </c>
      <c r="T83">
        <v>3.86</v>
      </c>
      <c r="U83">
        <v>3.73</v>
      </c>
      <c r="V83">
        <v>4.9000000000000004</v>
      </c>
      <c r="W83">
        <v>5.26</v>
      </c>
      <c r="X83">
        <v>5.92</v>
      </c>
      <c r="Y83">
        <v>6.05</v>
      </c>
      <c r="Z83">
        <v>11.85</v>
      </c>
      <c r="AA83">
        <v>5.81</v>
      </c>
      <c r="AB83">
        <v>7.1</v>
      </c>
      <c r="AC83">
        <v>3.95</v>
      </c>
      <c r="AD83">
        <v>4.3499999999999996</v>
      </c>
      <c r="AE83">
        <v>4.8</v>
      </c>
      <c r="AF83">
        <v>5.75</v>
      </c>
      <c r="AG83">
        <v>4.62</v>
      </c>
      <c r="AH83">
        <v>0</v>
      </c>
      <c r="AI83">
        <v>24</v>
      </c>
    </row>
    <row r="84" spans="1:35" x14ac:dyDescent="0.3">
      <c r="A84" t="str">
        <f>B84&amp;"|"&amp;C84</f>
        <v>LUDHIANA|DORAHA</v>
      </c>
      <c r="B84" t="s">
        <v>121</v>
      </c>
      <c r="C84" t="s">
        <v>123</v>
      </c>
      <c r="D84">
        <v>76</v>
      </c>
      <c r="E84">
        <v>2</v>
      </c>
      <c r="F84">
        <v>32</v>
      </c>
      <c r="G84">
        <v>30</v>
      </c>
      <c r="H84">
        <v>46</v>
      </c>
      <c r="I84">
        <v>7</v>
      </c>
      <c r="J84">
        <v>8.17</v>
      </c>
      <c r="K84">
        <v>8.6199999999999992</v>
      </c>
      <c r="L84">
        <v>8.39</v>
      </c>
      <c r="M84">
        <v>9.75</v>
      </c>
      <c r="N84">
        <v>10</v>
      </c>
      <c r="O84">
        <v>8.9499999999999993</v>
      </c>
      <c r="P84">
        <v>8.57</v>
      </c>
      <c r="Q84">
        <v>7.52</v>
      </c>
      <c r="R84">
        <v>8.07</v>
      </c>
      <c r="S84">
        <v>6.59</v>
      </c>
      <c r="T84">
        <v>7.17</v>
      </c>
      <c r="U84">
        <v>6.77</v>
      </c>
      <c r="V84">
        <v>7.02</v>
      </c>
      <c r="W84">
        <v>7.37</v>
      </c>
      <c r="X84">
        <v>8.27</v>
      </c>
      <c r="Y84">
        <v>7.32</v>
      </c>
      <c r="Z84">
        <v>8.7200000000000006</v>
      </c>
      <c r="AA84">
        <v>6.92</v>
      </c>
      <c r="AB84">
        <v>8.1199999999999992</v>
      </c>
      <c r="AC84">
        <v>6.24</v>
      </c>
      <c r="AD84">
        <v>7.62</v>
      </c>
      <c r="AE84">
        <v>6.43</v>
      </c>
      <c r="AF84">
        <v>7.95</v>
      </c>
      <c r="AG84">
        <v>6.57</v>
      </c>
      <c r="AH84">
        <v>0</v>
      </c>
      <c r="AI84">
        <v>24</v>
      </c>
    </row>
    <row r="85" spans="1:35" x14ac:dyDescent="0.3">
      <c r="A85" t="str">
        <f>B85&amp;"|"&amp;C85</f>
        <v>LUDHIANA|JAGRAON</v>
      </c>
      <c r="B85" t="s">
        <v>121</v>
      </c>
      <c r="C85" t="s">
        <v>124</v>
      </c>
      <c r="D85">
        <v>75</v>
      </c>
      <c r="E85">
        <v>26</v>
      </c>
      <c r="F85">
        <v>25</v>
      </c>
      <c r="G85">
        <v>30</v>
      </c>
      <c r="H85">
        <v>43</v>
      </c>
      <c r="I85">
        <v>25</v>
      </c>
      <c r="J85">
        <v>9.18</v>
      </c>
      <c r="K85">
        <v>9.36</v>
      </c>
      <c r="L85">
        <v>9.58</v>
      </c>
      <c r="M85">
        <v>10.17</v>
      </c>
      <c r="N85">
        <v>10.88</v>
      </c>
      <c r="O85">
        <v>9.6300000000000008</v>
      </c>
      <c r="P85">
        <v>10</v>
      </c>
      <c r="Q85">
        <v>10.17</v>
      </c>
      <c r="R85">
        <v>11.51</v>
      </c>
      <c r="S85">
        <v>10.09</v>
      </c>
      <c r="T85">
        <v>10.48</v>
      </c>
      <c r="U85">
        <v>10.78</v>
      </c>
      <c r="V85">
        <v>11.66</v>
      </c>
      <c r="W85">
        <v>11.62</v>
      </c>
      <c r="X85">
        <v>12.6</v>
      </c>
      <c r="Y85">
        <v>12.48</v>
      </c>
      <c r="Z85">
        <v>13.19</v>
      </c>
      <c r="AA85">
        <v>12.69</v>
      </c>
      <c r="AB85">
        <v>13.26</v>
      </c>
      <c r="AC85">
        <v>12.25</v>
      </c>
      <c r="AD85">
        <v>12.28</v>
      </c>
      <c r="AE85">
        <v>12.3</v>
      </c>
      <c r="AF85">
        <v>12.95</v>
      </c>
      <c r="AG85">
        <v>11.99</v>
      </c>
      <c r="AH85">
        <v>0</v>
      </c>
      <c r="AI85">
        <v>24</v>
      </c>
    </row>
    <row r="86" spans="1:35" x14ac:dyDescent="0.3">
      <c r="A86" t="str">
        <f>B86&amp;"|"&amp;C86</f>
        <v>LUDHIANA|KHANNA</v>
      </c>
      <c r="B86" t="s">
        <v>121</v>
      </c>
      <c r="C86" t="s">
        <v>125</v>
      </c>
      <c r="D86">
        <v>76</v>
      </c>
      <c r="E86">
        <v>13</v>
      </c>
      <c r="F86">
        <v>35</v>
      </c>
      <c r="G86">
        <v>30</v>
      </c>
      <c r="H86">
        <v>42</v>
      </c>
      <c r="I86">
        <v>50</v>
      </c>
      <c r="J86">
        <v>0</v>
      </c>
      <c r="K86">
        <v>0</v>
      </c>
      <c r="L86">
        <v>12.78</v>
      </c>
      <c r="M86">
        <v>14.13</v>
      </c>
      <c r="N86">
        <v>15.23</v>
      </c>
      <c r="O86">
        <v>12.32</v>
      </c>
      <c r="P86">
        <v>12.31</v>
      </c>
      <c r="Q86">
        <v>12.02</v>
      </c>
      <c r="R86">
        <v>12.62</v>
      </c>
      <c r="S86">
        <v>12.02</v>
      </c>
      <c r="T86">
        <v>12.32</v>
      </c>
      <c r="U86">
        <v>11.44</v>
      </c>
      <c r="V86">
        <v>11.77</v>
      </c>
      <c r="W86">
        <v>11.97</v>
      </c>
      <c r="X86">
        <v>12.82</v>
      </c>
      <c r="Y86">
        <v>10.97</v>
      </c>
      <c r="Z86">
        <v>12.11</v>
      </c>
      <c r="AA86">
        <v>11.75</v>
      </c>
      <c r="AB86">
        <v>12.48</v>
      </c>
      <c r="AC86">
        <v>11.72</v>
      </c>
      <c r="AD86">
        <v>12.4</v>
      </c>
      <c r="AE86">
        <v>11.16</v>
      </c>
      <c r="AF86">
        <v>12.64</v>
      </c>
      <c r="AG86">
        <v>12.52</v>
      </c>
      <c r="AH86">
        <v>2</v>
      </c>
      <c r="AI86">
        <v>22</v>
      </c>
    </row>
    <row r="87" spans="1:35" x14ac:dyDescent="0.3">
      <c r="A87" t="str">
        <f>B87&amp;"|"&amp;C87</f>
        <v>LUDHIANA|LUDHIANA</v>
      </c>
      <c r="B87" t="s">
        <v>121</v>
      </c>
      <c r="C87" t="s">
        <v>121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6.31</v>
      </c>
      <c r="K87">
        <v>6.92</v>
      </c>
      <c r="L87">
        <v>6.24</v>
      </c>
      <c r="M87">
        <v>8.15</v>
      </c>
      <c r="N87">
        <v>8.8000000000000007</v>
      </c>
      <c r="O87">
        <v>7</v>
      </c>
      <c r="P87">
        <v>7.45</v>
      </c>
      <c r="Q87">
        <v>6.76</v>
      </c>
      <c r="R87">
        <v>7.46</v>
      </c>
      <c r="S87">
        <v>4.8099999999999996</v>
      </c>
      <c r="T87">
        <v>6.3</v>
      </c>
      <c r="U87">
        <v>6.19</v>
      </c>
      <c r="V87">
        <v>7.06</v>
      </c>
      <c r="W87">
        <v>7.35</v>
      </c>
      <c r="X87">
        <v>8.19</v>
      </c>
      <c r="Y87">
        <v>7.75</v>
      </c>
      <c r="Z87">
        <v>8.9499999999999993</v>
      </c>
      <c r="AA87">
        <v>9.57</v>
      </c>
      <c r="AB87">
        <v>10.25</v>
      </c>
      <c r="AC87">
        <v>8.0500000000000007</v>
      </c>
      <c r="AD87">
        <v>8.4</v>
      </c>
      <c r="AE87">
        <v>8.85</v>
      </c>
      <c r="AF87">
        <v>10.050000000000001</v>
      </c>
      <c r="AG87">
        <v>8.25</v>
      </c>
      <c r="AH87">
        <v>0</v>
      </c>
      <c r="AI87">
        <v>24</v>
      </c>
    </row>
    <row r="88" spans="1:35" x14ac:dyDescent="0.3">
      <c r="A88" t="str">
        <f>B88&amp;"|"&amp;C88</f>
        <v>LUDHIANA|MACHHIWARA</v>
      </c>
      <c r="B88" t="s">
        <v>121</v>
      </c>
      <c r="C88" t="s">
        <v>126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3.6</v>
      </c>
      <c r="K88">
        <v>3.31</v>
      </c>
      <c r="L88">
        <v>3.58</v>
      </c>
      <c r="M88">
        <v>3.98</v>
      </c>
      <c r="N88">
        <v>4.38</v>
      </c>
      <c r="O88">
        <v>2.68</v>
      </c>
      <c r="P88">
        <v>3.66</v>
      </c>
      <c r="Q88">
        <v>3.18</v>
      </c>
      <c r="R88">
        <v>3.56</v>
      </c>
      <c r="S88">
        <v>2.5499999999999998</v>
      </c>
      <c r="T88">
        <v>3.31</v>
      </c>
      <c r="U88">
        <v>2.66</v>
      </c>
      <c r="V88">
        <v>3.44</v>
      </c>
      <c r="W88">
        <v>3.22</v>
      </c>
      <c r="X88">
        <v>3.59</v>
      </c>
      <c r="Y88">
        <v>3.17</v>
      </c>
      <c r="Z88">
        <v>4.0999999999999996</v>
      </c>
      <c r="AA88">
        <v>3.63</v>
      </c>
      <c r="AB88">
        <v>4.18</v>
      </c>
      <c r="AC88">
        <v>3.63</v>
      </c>
      <c r="AD88">
        <v>3.98</v>
      </c>
      <c r="AE88">
        <v>3.83</v>
      </c>
      <c r="AF88">
        <v>4.0199999999999996</v>
      </c>
      <c r="AG88">
        <v>3.23</v>
      </c>
      <c r="AH88">
        <v>0</v>
      </c>
      <c r="AI88">
        <v>24</v>
      </c>
    </row>
    <row r="89" spans="1:35" x14ac:dyDescent="0.3">
      <c r="A89" t="str">
        <f>B89&amp;"|"&amp;C89</f>
        <v>LUDHIANA|MANGAT</v>
      </c>
      <c r="B89" t="s">
        <v>121</v>
      </c>
      <c r="C89" t="s">
        <v>127</v>
      </c>
      <c r="D89">
        <v>76</v>
      </c>
      <c r="E89">
        <v>3</v>
      </c>
      <c r="F89">
        <v>25</v>
      </c>
      <c r="G89">
        <v>30</v>
      </c>
      <c r="H89">
        <v>57</v>
      </c>
      <c r="I89">
        <v>20</v>
      </c>
      <c r="J89">
        <v>3.77</v>
      </c>
      <c r="K89">
        <v>3.99</v>
      </c>
      <c r="L89">
        <v>4.28</v>
      </c>
      <c r="M89">
        <v>4.78</v>
      </c>
      <c r="N89">
        <v>4.97</v>
      </c>
      <c r="O89">
        <v>3.99</v>
      </c>
      <c r="P89">
        <v>3.29</v>
      </c>
      <c r="Q89">
        <v>2.84</v>
      </c>
      <c r="R89">
        <v>3.78</v>
      </c>
      <c r="S89">
        <v>2.4500000000000002</v>
      </c>
      <c r="T89">
        <v>2.66</v>
      </c>
      <c r="U89">
        <v>2.5499999999999998</v>
      </c>
      <c r="V89">
        <v>2.85</v>
      </c>
      <c r="W89">
        <v>3.76</v>
      </c>
      <c r="X89">
        <v>4.3600000000000003</v>
      </c>
      <c r="Y89">
        <v>3.7</v>
      </c>
      <c r="Z89">
        <v>4.43</v>
      </c>
      <c r="AA89">
        <v>3.41</v>
      </c>
      <c r="AB89">
        <v>4.62</v>
      </c>
      <c r="AC89">
        <v>2.69</v>
      </c>
      <c r="AD89">
        <v>3.99</v>
      </c>
      <c r="AE89">
        <v>3.03</v>
      </c>
      <c r="AF89">
        <v>3.95</v>
      </c>
      <c r="AG89">
        <v>2.7</v>
      </c>
      <c r="AH89">
        <v>0</v>
      </c>
      <c r="AI89">
        <v>24</v>
      </c>
    </row>
    <row r="90" spans="1:35" x14ac:dyDescent="0.3">
      <c r="A90" t="str">
        <f>B90&amp;"|"&amp;C90</f>
        <v>LUDHIANA|PAKHOWAL</v>
      </c>
      <c r="B90" t="s">
        <v>121</v>
      </c>
      <c r="C90" t="s">
        <v>128</v>
      </c>
      <c r="D90">
        <v>75</v>
      </c>
      <c r="E90">
        <v>45</v>
      </c>
      <c r="F90">
        <v>15</v>
      </c>
      <c r="G90">
        <v>30</v>
      </c>
      <c r="H90">
        <v>44</v>
      </c>
      <c r="I90">
        <v>55</v>
      </c>
      <c r="J90">
        <v>8.3699999999999992</v>
      </c>
      <c r="K90">
        <v>8.67</v>
      </c>
      <c r="L90">
        <v>9.11</v>
      </c>
      <c r="M90">
        <v>9.8000000000000007</v>
      </c>
      <c r="N90">
        <v>10.95</v>
      </c>
      <c r="O90">
        <v>8.35</v>
      </c>
      <c r="P90">
        <v>8.4499999999999993</v>
      </c>
      <c r="Q90">
        <v>8.57</v>
      </c>
      <c r="R90">
        <v>9.4600000000000009</v>
      </c>
      <c r="S90">
        <v>7.77</v>
      </c>
      <c r="T90">
        <v>8.4700000000000006</v>
      </c>
      <c r="U90">
        <v>8.48</v>
      </c>
      <c r="V90">
        <v>9.1300000000000008</v>
      </c>
      <c r="W90">
        <v>9.33</v>
      </c>
      <c r="X90">
        <v>10.11</v>
      </c>
      <c r="Y90">
        <v>10.130000000000001</v>
      </c>
      <c r="Z90">
        <v>10.77</v>
      </c>
      <c r="AA90">
        <v>10.75</v>
      </c>
      <c r="AB90">
        <v>10.82</v>
      </c>
      <c r="AC90">
        <v>9.4499999999999993</v>
      </c>
      <c r="AD90">
        <v>9.65</v>
      </c>
      <c r="AE90">
        <v>9.35</v>
      </c>
      <c r="AF90">
        <v>10.130000000000001</v>
      </c>
      <c r="AG90">
        <v>10.3</v>
      </c>
      <c r="AH90">
        <v>0</v>
      </c>
      <c r="AI90">
        <v>24</v>
      </c>
    </row>
    <row r="91" spans="1:35" x14ac:dyDescent="0.3">
      <c r="A91" t="str">
        <f>B91&amp;"|"&amp;C91</f>
        <v>LUDHIANA|SAMRALA</v>
      </c>
      <c r="B91" t="s">
        <v>121</v>
      </c>
      <c r="C91" t="s">
        <v>91</v>
      </c>
      <c r="D91">
        <v>76</v>
      </c>
      <c r="E91">
        <v>15</v>
      </c>
      <c r="F91">
        <v>40</v>
      </c>
      <c r="G91">
        <v>30</v>
      </c>
      <c r="H91">
        <v>48</v>
      </c>
      <c r="I91">
        <v>30</v>
      </c>
      <c r="J91">
        <v>10.81</v>
      </c>
      <c r="K91">
        <v>11.14</v>
      </c>
      <c r="L91">
        <v>11.19</v>
      </c>
      <c r="M91">
        <v>12.76</v>
      </c>
      <c r="N91">
        <v>13.26</v>
      </c>
      <c r="O91">
        <v>10.62</v>
      </c>
      <c r="P91">
        <v>11.08</v>
      </c>
      <c r="Q91">
        <v>10.33</v>
      </c>
      <c r="R91">
        <v>11.35</v>
      </c>
      <c r="S91">
        <v>9.33</v>
      </c>
      <c r="T91">
        <v>9.86</v>
      </c>
      <c r="U91">
        <v>8.0299999999999994</v>
      </c>
      <c r="V91">
        <v>8.76</v>
      </c>
      <c r="W91">
        <v>9.56</v>
      </c>
      <c r="X91">
        <v>10.68</v>
      </c>
      <c r="Y91">
        <v>9.57</v>
      </c>
      <c r="Z91">
        <v>10.94</v>
      </c>
      <c r="AA91">
        <v>10.029999999999999</v>
      </c>
      <c r="AB91">
        <v>11.74</v>
      </c>
      <c r="AC91">
        <v>10.26</v>
      </c>
      <c r="AD91">
        <v>11.31</v>
      </c>
      <c r="AE91">
        <v>10.32</v>
      </c>
      <c r="AF91">
        <v>11.36</v>
      </c>
      <c r="AG91">
        <v>9.9600000000000009</v>
      </c>
      <c r="AH91">
        <v>0</v>
      </c>
      <c r="AI91">
        <v>24</v>
      </c>
    </row>
    <row r="92" spans="1:35" x14ac:dyDescent="0.3">
      <c r="A92" t="str">
        <f>B92&amp;"|"&amp;C92</f>
        <v>LUDHIANA|SIDHWAN BET</v>
      </c>
      <c r="B92" t="s">
        <v>121</v>
      </c>
      <c r="C92" t="s">
        <v>129</v>
      </c>
      <c r="D92">
        <v>75</v>
      </c>
      <c r="E92">
        <v>34</v>
      </c>
      <c r="F92">
        <v>58</v>
      </c>
      <c r="G92">
        <v>30</v>
      </c>
      <c r="H92">
        <v>51</v>
      </c>
      <c r="I92">
        <v>40</v>
      </c>
      <c r="J92">
        <v>0</v>
      </c>
      <c r="K92">
        <v>0</v>
      </c>
      <c r="L92">
        <v>0</v>
      </c>
      <c r="M92">
        <v>0</v>
      </c>
      <c r="N92">
        <v>6.57</v>
      </c>
      <c r="O92">
        <v>3.65</v>
      </c>
      <c r="P92">
        <v>4.5599999999999996</v>
      </c>
      <c r="Q92">
        <v>4.45</v>
      </c>
      <c r="R92">
        <v>5.49</v>
      </c>
      <c r="S92">
        <v>3.47</v>
      </c>
      <c r="T92">
        <v>4.47</v>
      </c>
      <c r="U92">
        <v>4.57</v>
      </c>
      <c r="V92">
        <v>5.31</v>
      </c>
      <c r="W92">
        <v>5.21</v>
      </c>
      <c r="X92">
        <v>6.42</v>
      </c>
      <c r="Y92">
        <v>5.34</v>
      </c>
      <c r="Z92">
        <v>7.11</v>
      </c>
      <c r="AA92">
        <v>5.46</v>
      </c>
      <c r="AB92">
        <v>6.51</v>
      </c>
      <c r="AC92">
        <v>4.26</v>
      </c>
      <c r="AD92">
        <v>4.91</v>
      </c>
      <c r="AE92">
        <v>4.75</v>
      </c>
      <c r="AF92">
        <v>5.99</v>
      </c>
      <c r="AG92">
        <v>4.68</v>
      </c>
      <c r="AH92">
        <v>4</v>
      </c>
      <c r="AI92">
        <v>20</v>
      </c>
    </row>
    <row r="93" spans="1:35" x14ac:dyDescent="0.3">
      <c r="A93" t="str">
        <f>B93&amp;"|"&amp;C93</f>
        <v>LUDHIANA|SUDHAR</v>
      </c>
      <c r="B93" t="s">
        <v>121</v>
      </c>
      <c r="C93" t="s">
        <v>130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9.66</v>
      </c>
      <c r="K93">
        <v>10.3</v>
      </c>
      <c r="L93">
        <v>10.130000000000001</v>
      </c>
      <c r="M93">
        <v>11.8</v>
      </c>
      <c r="N93">
        <v>11.98</v>
      </c>
      <c r="O93">
        <v>9.16</v>
      </c>
      <c r="P93">
        <v>10.39</v>
      </c>
      <c r="Q93">
        <v>11.3</v>
      </c>
      <c r="R93">
        <v>8.5</v>
      </c>
      <c r="S93">
        <v>7.59</v>
      </c>
      <c r="T93">
        <v>8.0399999999999991</v>
      </c>
      <c r="U93">
        <v>8.75</v>
      </c>
      <c r="V93">
        <v>9.35</v>
      </c>
      <c r="W93">
        <v>9.92</v>
      </c>
      <c r="X93">
        <v>10.89</v>
      </c>
      <c r="Y93">
        <v>10.71</v>
      </c>
      <c r="Z93">
        <v>11.99</v>
      </c>
      <c r="AA93">
        <v>11.24</v>
      </c>
      <c r="AB93">
        <v>13.15</v>
      </c>
      <c r="AC93">
        <v>11.09</v>
      </c>
      <c r="AD93">
        <v>11.54</v>
      </c>
      <c r="AE93">
        <v>10.26</v>
      </c>
      <c r="AF93">
        <v>11.4</v>
      </c>
      <c r="AG93">
        <v>9.6999999999999993</v>
      </c>
      <c r="AH93">
        <v>0</v>
      </c>
      <c r="AI93">
        <v>24</v>
      </c>
    </row>
    <row r="94" spans="1:35" x14ac:dyDescent="0.3">
      <c r="A94" t="str">
        <f>B94&amp;"|"&amp;C94</f>
        <v>MANSA|BHIKHI</v>
      </c>
      <c r="B94" t="s">
        <v>131</v>
      </c>
      <c r="C94" t="s">
        <v>132</v>
      </c>
      <c r="D94">
        <v>75</v>
      </c>
      <c r="E94">
        <v>24</v>
      </c>
      <c r="F94">
        <v>20</v>
      </c>
      <c r="G94">
        <v>30</v>
      </c>
      <c r="H94">
        <v>11</v>
      </c>
      <c r="I94">
        <v>0</v>
      </c>
      <c r="J94">
        <v>4.79</v>
      </c>
      <c r="K94">
        <v>4.6100000000000003</v>
      </c>
      <c r="L94">
        <v>5.36</v>
      </c>
      <c r="M94">
        <v>6.01</v>
      </c>
      <c r="N94">
        <v>6.71</v>
      </c>
      <c r="O94">
        <v>6.06</v>
      </c>
      <c r="P94">
        <v>6.31</v>
      </c>
      <c r="Q94">
        <v>6.56</v>
      </c>
      <c r="R94">
        <v>6.88</v>
      </c>
      <c r="S94">
        <v>6.58</v>
      </c>
      <c r="T94">
        <v>6.66</v>
      </c>
      <c r="U94">
        <v>7.96</v>
      </c>
      <c r="V94">
        <v>7.13</v>
      </c>
      <c r="W94">
        <v>6.61</v>
      </c>
      <c r="X94">
        <v>6.78</v>
      </c>
      <c r="Y94">
        <v>6.21</v>
      </c>
      <c r="Z94">
        <v>6.53</v>
      </c>
      <c r="AA94">
        <v>6.81</v>
      </c>
      <c r="AB94">
        <v>6.96</v>
      </c>
      <c r="AC94">
        <v>6.36</v>
      </c>
      <c r="AD94">
        <v>6.41</v>
      </c>
      <c r="AE94">
        <v>6.31</v>
      </c>
      <c r="AF94">
        <v>6.6</v>
      </c>
      <c r="AG94">
        <v>6.61</v>
      </c>
      <c r="AH94">
        <v>0</v>
      </c>
      <c r="AI94">
        <v>24</v>
      </c>
    </row>
    <row r="95" spans="1:35" x14ac:dyDescent="0.3">
      <c r="A95" t="str">
        <f>B95&amp;"|"&amp;C95</f>
        <v>MANSA|BUDHLADA</v>
      </c>
      <c r="B95" t="s">
        <v>131</v>
      </c>
      <c r="C95" t="s">
        <v>133</v>
      </c>
      <c r="D95">
        <v>75</v>
      </c>
      <c r="E95">
        <v>32</v>
      </c>
      <c r="F95">
        <v>45</v>
      </c>
      <c r="G95">
        <v>29</v>
      </c>
      <c r="H95">
        <v>55</v>
      </c>
      <c r="I95">
        <v>10</v>
      </c>
      <c r="J95">
        <v>2</v>
      </c>
      <c r="K95">
        <v>1.25</v>
      </c>
      <c r="L95">
        <v>1.65</v>
      </c>
      <c r="M95">
        <v>3.25</v>
      </c>
      <c r="N95">
        <v>4.1500000000000004</v>
      </c>
      <c r="O95">
        <v>2.5499999999999998</v>
      </c>
      <c r="P95">
        <v>1.77</v>
      </c>
      <c r="Q95">
        <v>1.75</v>
      </c>
      <c r="R95">
        <v>2.13</v>
      </c>
      <c r="S95">
        <v>2.52</v>
      </c>
      <c r="T95">
        <v>2.95</v>
      </c>
      <c r="U95">
        <v>3.78</v>
      </c>
      <c r="V95">
        <v>4.25</v>
      </c>
      <c r="W95">
        <v>3.65</v>
      </c>
      <c r="X95">
        <v>4</v>
      </c>
      <c r="Y95">
        <v>3</v>
      </c>
      <c r="Z95">
        <v>3.05</v>
      </c>
      <c r="AA95">
        <v>2.8</v>
      </c>
      <c r="AB95">
        <v>3.8</v>
      </c>
      <c r="AC95">
        <v>3.65</v>
      </c>
      <c r="AD95">
        <v>3.45</v>
      </c>
      <c r="AE95">
        <v>2.75</v>
      </c>
      <c r="AF95">
        <v>3.35</v>
      </c>
      <c r="AG95">
        <v>3.25</v>
      </c>
      <c r="AH95">
        <v>0</v>
      </c>
      <c r="AI95">
        <v>24</v>
      </c>
    </row>
    <row r="96" spans="1:35" x14ac:dyDescent="0.3">
      <c r="A96" t="str">
        <f>B96&amp;"|"&amp;C96</f>
        <v>MANSA|JHUNIR</v>
      </c>
      <c r="B96" t="s">
        <v>131</v>
      </c>
      <c r="C96" t="s">
        <v>134</v>
      </c>
      <c r="D96">
        <v>75</v>
      </c>
      <c r="E96">
        <v>20</v>
      </c>
      <c r="F96">
        <v>50</v>
      </c>
      <c r="G96">
        <v>29</v>
      </c>
      <c r="H96">
        <v>48</v>
      </c>
      <c r="I96">
        <v>20</v>
      </c>
      <c r="J96">
        <v>2.0699999999999998</v>
      </c>
      <c r="K96">
        <v>1.2</v>
      </c>
      <c r="L96">
        <v>1.82</v>
      </c>
      <c r="M96">
        <v>3.15</v>
      </c>
      <c r="N96">
        <v>3.9</v>
      </c>
      <c r="O96">
        <v>2.8</v>
      </c>
      <c r="P96">
        <v>2.82</v>
      </c>
      <c r="Q96">
        <v>3.08</v>
      </c>
      <c r="R96">
        <v>3.41</v>
      </c>
      <c r="S96">
        <v>1.26</v>
      </c>
      <c r="T96">
        <v>1.4</v>
      </c>
      <c r="U96">
        <v>2.25</v>
      </c>
      <c r="V96">
        <v>2.75</v>
      </c>
      <c r="W96">
        <v>2.2200000000000002</v>
      </c>
      <c r="X96">
        <v>2.4</v>
      </c>
      <c r="Y96">
        <v>1.1000000000000001</v>
      </c>
      <c r="Z96">
        <v>2.95</v>
      </c>
      <c r="AA96">
        <v>2.5</v>
      </c>
      <c r="AB96">
        <v>2.8</v>
      </c>
      <c r="AC96">
        <v>1.3</v>
      </c>
      <c r="AD96">
        <v>1.7</v>
      </c>
      <c r="AE96">
        <v>1.55</v>
      </c>
      <c r="AF96">
        <v>1.65</v>
      </c>
      <c r="AG96">
        <v>1.55</v>
      </c>
      <c r="AH96">
        <v>0</v>
      </c>
      <c r="AI96">
        <v>24</v>
      </c>
    </row>
    <row r="97" spans="1:35" x14ac:dyDescent="0.3">
      <c r="A97" t="str">
        <f>B97&amp;"|"&amp;C97</f>
        <v>MANSA|MANSA</v>
      </c>
      <c r="B97" t="s">
        <v>131</v>
      </c>
      <c r="C97" t="s">
        <v>131</v>
      </c>
      <c r="D97">
        <v>75</v>
      </c>
      <c r="E97">
        <v>21</v>
      </c>
      <c r="F97">
        <v>20</v>
      </c>
      <c r="G97">
        <v>30</v>
      </c>
      <c r="H97">
        <v>3</v>
      </c>
      <c r="I97">
        <v>20</v>
      </c>
      <c r="J97">
        <v>2.33</v>
      </c>
      <c r="K97">
        <v>2.25</v>
      </c>
      <c r="L97">
        <v>2.5</v>
      </c>
      <c r="M97">
        <v>3.23</v>
      </c>
      <c r="N97">
        <v>3.8</v>
      </c>
      <c r="O97">
        <v>3.3</v>
      </c>
      <c r="P97">
        <v>3.4</v>
      </c>
      <c r="Q97">
        <v>3.6</v>
      </c>
      <c r="R97">
        <v>3.8</v>
      </c>
      <c r="S97">
        <v>2.85</v>
      </c>
      <c r="T97">
        <v>3.2</v>
      </c>
      <c r="U97">
        <v>3.4</v>
      </c>
      <c r="V97">
        <v>3.8</v>
      </c>
      <c r="W97">
        <v>3.1</v>
      </c>
      <c r="X97">
        <v>3.2</v>
      </c>
      <c r="Y97">
        <v>2.6</v>
      </c>
      <c r="Z97">
        <v>3.35</v>
      </c>
      <c r="AA97">
        <v>2.83</v>
      </c>
      <c r="AB97">
        <v>3.3</v>
      </c>
      <c r="AC97">
        <v>1.5</v>
      </c>
      <c r="AD97">
        <v>2.35</v>
      </c>
      <c r="AE97">
        <v>2.2999999999999998</v>
      </c>
      <c r="AF97">
        <v>2.4500000000000002</v>
      </c>
      <c r="AG97">
        <v>2.4500000000000002</v>
      </c>
      <c r="AH97">
        <v>0</v>
      </c>
      <c r="AI97">
        <v>24</v>
      </c>
    </row>
    <row r="98" spans="1:35" x14ac:dyDescent="0.3">
      <c r="A98" t="str">
        <f>B98&amp;"|"&amp;C98</f>
        <v>MANSA|SARDUL GARH</v>
      </c>
      <c r="B98" t="s">
        <v>131</v>
      </c>
      <c r="C98" t="s">
        <v>135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1.03</v>
      </c>
      <c r="K98">
        <v>1.0900000000000001</v>
      </c>
      <c r="L98">
        <v>1.3</v>
      </c>
      <c r="M98">
        <v>1.43</v>
      </c>
      <c r="N98">
        <v>0.02</v>
      </c>
      <c r="O98">
        <v>0.25</v>
      </c>
      <c r="P98">
        <v>2.34</v>
      </c>
      <c r="Q98">
        <v>2.5299999999999998</v>
      </c>
      <c r="R98">
        <v>2.61</v>
      </c>
      <c r="S98">
        <v>0.7</v>
      </c>
      <c r="T98">
        <v>0.91</v>
      </c>
      <c r="U98">
        <v>1.46</v>
      </c>
      <c r="V98">
        <v>1.77</v>
      </c>
      <c r="W98">
        <v>1.55</v>
      </c>
      <c r="X98">
        <v>1.38</v>
      </c>
      <c r="Y98">
        <v>0.84</v>
      </c>
      <c r="Z98">
        <v>2.08</v>
      </c>
      <c r="AA98">
        <v>1.86</v>
      </c>
      <c r="AB98">
        <v>2.63</v>
      </c>
      <c r="AC98">
        <v>0.77</v>
      </c>
      <c r="AD98">
        <v>1.6</v>
      </c>
      <c r="AE98">
        <v>0.66</v>
      </c>
      <c r="AF98">
        <v>0.78</v>
      </c>
      <c r="AG98">
        <v>0.85</v>
      </c>
      <c r="AH98">
        <v>0</v>
      </c>
      <c r="AI98">
        <v>24</v>
      </c>
    </row>
    <row r="99" spans="1:35" x14ac:dyDescent="0.3">
      <c r="A99" t="str">
        <f>B99&amp;"|"&amp;C99</f>
        <v>MOGA|BAGHA PURANA</v>
      </c>
      <c r="B99" t="s">
        <v>75</v>
      </c>
      <c r="C99" t="s">
        <v>136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5.7</v>
      </c>
      <c r="K99">
        <v>5.9</v>
      </c>
      <c r="L99">
        <v>5.8</v>
      </c>
      <c r="M99">
        <v>6.85</v>
      </c>
      <c r="N99">
        <v>7</v>
      </c>
      <c r="O99">
        <v>7</v>
      </c>
      <c r="P99">
        <v>6.5</v>
      </c>
      <c r="Q99">
        <v>6.2</v>
      </c>
      <c r="R99">
        <v>6.55</v>
      </c>
      <c r="S99">
        <v>5.75</v>
      </c>
      <c r="T99">
        <v>6.6</v>
      </c>
      <c r="U99">
        <v>6.63</v>
      </c>
      <c r="V99">
        <v>7.54</v>
      </c>
      <c r="W99">
        <v>7.3</v>
      </c>
      <c r="X99">
        <v>9.1</v>
      </c>
      <c r="Y99">
        <v>9.1</v>
      </c>
      <c r="Z99">
        <v>9.5</v>
      </c>
      <c r="AA99">
        <v>9.1</v>
      </c>
      <c r="AB99">
        <v>9.4</v>
      </c>
      <c r="AC99">
        <v>8.9</v>
      </c>
      <c r="AD99">
        <v>9</v>
      </c>
      <c r="AE99">
        <v>9.15</v>
      </c>
      <c r="AF99">
        <v>9.23</v>
      </c>
      <c r="AG99">
        <v>9.1999999999999993</v>
      </c>
      <c r="AH99">
        <v>0</v>
      </c>
      <c r="AI99">
        <v>24</v>
      </c>
    </row>
    <row r="100" spans="1:35" x14ac:dyDescent="0.3">
      <c r="A100" t="str">
        <f>B100&amp;"|"&amp;C100</f>
        <v xml:space="preserve">MOGA|MOGA </v>
      </c>
      <c r="B100" t="s">
        <v>75</v>
      </c>
      <c r="C100" t="s">
        <v>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8.6199999999999992</v>
      </c>
      <c r="K100">
        <v>8.61</v>
      </c>
      <c r="L100">
        <v>8.66</v>
      </c>
      <c r="M100">
        <v>9.66</v>
      </c>
      <c r="N100">
        <v>9.9</v>
      </c>
      <c r="O100">
        <v>9.3000000000000007</v>
      </c>
      <c r="P100">
        <v>10.06</v>
      </c>
      <c r="Q100">
        <v>9.56</v>
      </c>
      <c r="R100">
        <v>9.66</v>
      </c>
      <c r="S100">
        <v>9.15</v>
      </c>
      <c r="T100">
        <v>9.76</v>
      </c>
      <c r="U100">
        <v>9.76</v>
      </c>
      <c r="V100">
        <v>10.81</v>
      </c>
      <c r="W100">
        <v>10.56</v>
      </c>
      <c r="X100">
        <v>12.3</v>
      </c>
      <c r="Y100">
        <v>12.31</v>
      </c>
      <c r="Z100">
        <v>12.04</v>
      </c>
      <c r="AA100">
        <v>12.31</v>
      </c>
      <c r="AB100">
        <v>12.56</v>
      </c>
      <c r="AC100">
        <v>12.81</v>
      </c>
      <c r="AD100">
        <v>12.05</v>
      </c>
      <c r="AE100">
        <v>11.54</v>
      </c>
      <c r="AF100">
        <v>11.08</v>
      </c>
      <c r="AG100">
        <v>11.56</v>
      </c>
      <c r="AH100">
        <v>0</v>
      </c>
      <c r="AI100">
        <v>24</v>
      </c>
    </row>
    <row r="101" spans="1:35" x14ac:dyDescent="0.3">
      <c r="A101" t="str">
        <f>B101&amp;"|"&amp;C101</f>
        <v>MOGA|NIHAL SINGH WALA</v>
      </c>
      <c r="B101" t="s">
        <v>75</v>
      </c>
      <c r="C101" t="s">
        <v>137</v>
      </c>
      <c r="D101">
        <v>75</v>
      </c>
      <c r="E101">
        <v>16</v>
      </c>
      <c r="F101">
        <v>10</v>
      </c>
      <c r="G101">
        <v>30</v>
      </c>
      <c r="H101">
        <v>39</v>
      </c>
      <c r="I101">
        <v>55</v>
      </c>
      <c r="J101">
        <v>5.52</v>
      </c>
      <c r="K101">
        <v>6.75</v>
      </c>
      <c r="L101">
        <v>7.5</v>
      </c>
      <c r="M101">
        <v>8.3000000000000007</v>
      </c>
      <c r="N101">
        <v>9</v>
      </c>
      <c r="O101">
        <v>6.35</v>
      </c>
      <c r="P101">
        <v>8.0299999999999994</v>
      </c>
      <c r="Q101">
        <v>8.32</v>
      </c>
      <c r="R101">
        <v>9.3800000000000008</v>
      </c>
      <c r="S101">
        <v>7.76</v>
      </c>
      <c r="T101">
        <v>9.9499999999999993</v>
      </c>
      <c r="U101">
        <v>10.27</v>
      </c>
      <c r="V101">
        <v>11.2</v>
      </c>
      <c r="W101">
        <v>10.7</v>
      </c>
      <c r="X101">
        <v>11.45</v>
      </c>
      <c r="Y101">
        <v>11.4</v>
      </c>
      <c r="Z101">
        <v>12.07</v>
      </c>
      <c r="AA101">
        <v>11.55</v>
      </c>
      <c r="AB101">
        <v>11</v>
      </c>
      <c r="AC101">
        <v>9.84</v>
      </c>
      <c r="AD101">
        <v>0</v>
      </c>
      <c r="AE101">
        <v>0</v>
      </c>
      <c r="AF101">
        <v>0</v>
      </c>
      <c r="AG101">
        <v>0</v>
      </c>
      <c r="AH101">
        <v>4</v>
      </c>
      <c r="AI101">
        <v>20</v>
      </c>
    </row>
    <row r="102" spans="1:35" x14ac:dyDescent="0.3">
      <c r="A102" t="str">
        <f>B102&amp;"|"&amp;C102</f>
        <v>MOHALI|DERA BASSI</v>
      </c>
      <c r="B102" t="s">
        <v>138</v>
      </c>
      <c r="C102" t="s">
        <v>139</v>
      </c>
      <c r="D102">
        <v>76</v>
      </c>
      <c r="E102">
        <v>52</v>
      </c>
      <c r="F102">
        <v>35</v>
      </c>
      <c r="G102">
        <v>30</v>
      </c>
      <c r="H102">
        <v>28</v>
      </c>
      <c r="I102">
        <v>55</v>
      </c>
      <c r="J102">
        <v>6.42</v>
      </c>
      <c r="K102">
        <v>5.63</v>
      </c>
      <c r="L102">
        <v>6.81</v>
      </c>
      <c r="M102">
        <v>6.92</v>
      </c>
      <c r="N102">
        <v>8.08</v>
      </c>
      <c r="O102">
        <v>7.07</v>
      </c>
      <c r="P102">
        <v>7.42</v>
      </c>
      <c r="Q102">
        <v>6.76</v>
      </c>
      <c r="R102">
        <v>7.95</v>
      </c>
      <c r="S102">
        <v>6.69</v>
      </c>
      <c r="T102">
        <v>7.07</v>
      </c>
      <c r="U102">
        <v>7.15</v>
      </c>
      <c r="V102">
        <v>8.61</v>
      </c>
      <c r="W102">
        <v>7.92</v>
      </c>
      <c r="X102">
        <v>8.93</v>
      </c>
      <c r="Y102">
        <v>7.69</v>
      </c>
      <c r="Z102">
        <v>9.9600000000000009</v>
      </c>
      <c r="AA102">
        <v>8.31</v>
      </c>
      <c r="AB102">
        <v>9.06</v>
      </c>
      <c r="AC102">
        <v>7.86</v>
      </c>
      <c r="AD102">
        <v>7.96</v>
      </c>
      <c r="AE102">
        <v>6.96</v>
      </c>
      <c r="AF102">
        <v>8.02</v>
      </c>
      <c r="AG102">
        <v>6.45</v>
      </c>
      <c r="AH102">
        <v>0</v>
      </c>
      <c r="AI102">
        <v>24</v>
      </c>
    </row>
    <row r="103" spans="1:35" x14ac:dyDescent="0.3">
      <c r="A103" t="str">
        <f>B103&amp;"|"&amp;C103</f>
        <v>MOHALI|KHARAR</v>
      </c>
      <c r="B103" t="s">
        <v>138</v>
      </c>
      <c r="C103" t="s">
        <v>140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5.85</v>
      </c>
      <c r="K103">
        <v>4</v>
      </c>
      <c r="L103">
        <v>5.75</v>
      </c>
      <c r="M103">
        <v>6.2</v>
      </c>
      <c r="N103">
        <v>8.25</v>
      </c>
      <c r="O103">
        <v>3.4</v>
      </c>
      <c r="P103">
        <v>5.4</v>
      </c>
      <c r="Q103">
        <v>2.5</v>
      </c>
      <c r="R103">
        <v>5.65</v>
      </c>
      <c r="S103">
        <v>1.85</v>
      </c>
      <c r="T103">
        <v>4.5999999999999996</v>
      </c>
      <c r="U103">
        <v>3.4</v>
      </c>
      <c r="V103">
        <v>6.5</v>
      </c>
      <c r="W103">
        <v>4.8</v>
      </c>
      <c r="X103">
        <v>7.35</v>
      </c>
      <c r="Y103">
        <v>3.8</v>
      </c>
      <c r="Z103">
        <v>6.6</v>
      </c>
      <c r="AA103">
        <v>2.25</v>
      </c>
      <c r="AB103">
        <v>5.25</v>
      </c>
      <c r="AC103">
        <v>2.25</v>
      </c>
      <c r="AD103">
        <v>5.0999999999999996</v>
      </c>
      <c r="AE103">
        <v>2</v>
      </c>
      <c r="AF103">
        <v>5.8</v>
      </c>
      <c r="AG103">
        <v>3.5</v>
      </c>
      <c r="AH103">
        <v>0</v>
      </c>
      <c r="AI103">
        <v>24</v>
      </c>
    </row>
    <row r="104" spans="1:35" x14ac:dyDescent="0.3">
      <c r="A104" t="str">
        <f>B104&amp;"|"&amp;C104</f>
        <v>MOHALI|MAJRI</v>
      </c>
      <c r="B104" t="s">
        <v>138</v>
      </c>
      <c r="C104" t="s">
        <v>141</v>
      </c>
      <c r="D104">
        <v>76</v>
      </c>
      <c r="E104">
        <v>39</v>
      </c>
      <c r="F104">
        <v>30</v>
      </c>
      <c r="G104">
        <v>30</v>
      </c>
      <c r="H104">
        <v>52</v>
      </c>
      <c r="I104">
        <v>37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2.48</v>
      </c>
      <c r="P104">
        <v>4.9400000000000004</v>
      </c>
      <c r="Q104">
        <v>4.0199999999999996</v>
      </c>
      <c r="R104">
        <v>5.69</v>
      </c>
      <c r="S104">
        <v>3.95</v>
      </c>
      <c r="T104">
        <v>5.08</v>
      </c>
      <c r="U104">
        <v>4.21</v>
      </c>
      <c r="V104">
        <v>5.49</v>
      </c>
      <c r="W104">
        <v>4.16</v>
      </c>
      <c r="X104">
        <v>5.21</v>
      </c>
      <c r="Y104">
        <v>4.26</v>
      </c>
      <c r="Z104">
        <v>5.46</v>
      </c>
      <c r="AA104">
        <v>5.84</v>
      </c>
      <c r="AB104">
        <v>4.91</v>
      </c>
      <c r="AC104">
        <v>3.39</v>
      </c>
      <c r="AD104">
        <v>4.41</v>
      </c>
      <c r="AE104">
        <v>3.81</v>
      </c>
      <c r="AF104">
        <v>4.26</v>
      </c>
      <c r="AG104">
        <v>3.96</v>
      </c>
      <c r="AH104">
        <v>5</v>
      </c>
      <c r="AI104">
        <v>19</v>
      </c>
    </row>
    <row r="105" spans="1:35" x14ac:dyDescent="0.3">
      <c r="A105" t="str">
        <f>B105&amp;"|"&amp;C105</f>
        <v>MOHALI|SIALBA MAJRI</v>
      </c>
      <c r="B105" t="s">
        <v>138</v>
      </c>
      <c r="C105" t="s">
        <v>142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5.98</v>
      </c>
      <c r="K105">
        <v>4.75</v>
      </c>
      <c r="L105">
        <v>5.25</v>
      </c>
      <c r="M105">
        <v>5.7</v>
      </c>
      <c r="N105">
        <v>6.75</v>
      </c>
      <c r="O105">
        <v>2.4</v>
      </c>
      <c r="P105">
        <v>4.8499999999999996</v>
      </c>
      <c r="Q105">
        <v>4.1500000000000004</v>
      </c>
      <c r="R105">
        <v>5.25</v>
      </c>
      <c r="S105">
        <v>1.1499999999999999</v>
      </c>
      <c r="T105">
        <v>5</v>
      </c>
      <c r="U105">
        <v>4.25</v>
      </c>
      <c r="V105">
        <v>5.42</v>
      </c>
      <c r="W105">
        <v>4.6500000000000004</v>
      </c>
      <c r="X105">
        <v>5.75</v>
      </c>
      <c r="Y105">
        <v>4.28</v>
      </c>
      <c r="Z105">
        <v>5.95</v>
      </c>
      <c r="AA105">
        <v>4.05</v>
      </c>
      <c r="AB105">
        <v>5.55</v>
      </c>
      <c r="AC105">
        <v>4.12</v>
      </c>
      <c r="AD105">
        <v>5.55</v>
      </c>
      <c r="AE105">
        <v>2.65</v>
      </c>
      <c r="AF105">
        <v>5.4</v>
      </c>
      <c r="AG105">
        <v>4.05</v>
      </c>
      <c r="AH105">
        <v>0</v>
      </c>
      <c r="AI105">
        <v>24</v>
      </c>
    </row>
    <row r="106" spans="1:35" x14ac:dyDescent="0.3">
      <c r="A106" t="str">
        <f>B106&amp;"|"&amp;C106</f>
        <v>MUKTSAR|KOT BHAI</v>
      </c>
      <c r="B106" t="s">
        <v>143</v>
      </c>
      <c r="C106" t="s">
        <v>144</v>
      </c>
      <c r="D106">
        <v>74</v>
      </c>
      <c r="E106">
        <v>38</v>
      </c>
      <c r="F106">
        <v>45</v>
      </c>
      <c r="G106">
        <v>30</v>
      </c>
      <c r="H106">
        <v>22</v>
      </c>
      <c r="I106">
        <v>50</v>
      </c>
      <c r="J106">
        <v>4.71</v>
      </c>
      <c r="K106">
        <v>4.34</v>
      </c>
      <c r="L106">
        <v>4.34</v>
      </c>
      <c r="M106">
        <v>5.28</v>
      </c>
      <c r="N106">
        <v>5.84</v>
      </c>
      <c r="O106">
        <v>4.99</v>
      </c>
      <c r="P106">
        <v>5.28</v>
      </c>
      <c r="Q106">
        <v>5.62</v>
      </c>
      <c r="R106">
        <v>5.92</v>
      </c>
      <c r="S106">
        <v>5.0199999999999996</v>
      </c>
      <c r="T106">
        <v>4.8899999999999997</v>
      </c>
      <c r="U106">
        <v>5.42</v>
      </c>
      <c r="V106">
        <v>5.64</v>
      </c>
      <c r="W106">
        <v>5.04</v>
      </c>
      <c r="X106">
        <v>5.19</v>
      </c>
      <c r="Y106">
        <v>5.2</v>
      </c>
      <c r="Z106">
        <v>5.63</v>
      </c>
      <c r="AA106">
        <v>5.04</v>
      </c>
      <c r="AB106">
        <v>5.07</v>
      </c>
      <c r="AC106">
        <v>4.28</v>
      </c>
      <c r="AD106">
        <v>3.97</v>
      </c>
      <c r="AE106">
        <v>3.96</v>
      </c>
      <c r="AF106">
        <v>4.07</v>
      </c>
      <c r="AG106">
        <v>3.29</v>
      </c>
      <c r="AH106">
        <v>0</v>
      </c>
      <c r="AI106">
        <v>24</v>
      </c>
    </row>
    <row r="107" spans="1:35" x14ac:dyDescent="0.3">
      <c r="A107" t="str">
        <f>B107&amp;"|"&amp;C107</f>
        <v>MUKTSAR|LAMBI</v>
      </c>
      <c r="B107" t="s">
        <v>143</v>
      </c>
      <c r="C107" t="s">
        <v>145</v>
      </c>
      <c r="D107">
        <v>74</v>
      </c>
      <c r="E107">
        <v>39</v>
      </c>
      <c r="F107">
        <v>55</v>
      </c>
      <c r="G107">
        <v>30</v>
      </c>
      <c r="H107">
        <v>4</v>
      </c>
      <c r="I107">
        <v>38</v>
      </c>
      <c r="J107">
        <v>12.28</v>
      </c>
      <c r="K107">
        <v>11.53</v>
      </c>
      <c r="L107">
        <v>10.93</v>
      </c>
      <c r="M107">
        <v>10.68</v>
      </c>
      <c r="N107">
        <v>10.4</v>
      </c>
      <c r="O107">
        <v>10.28</v>
      </c>
      <c r="P107">
        <v>10.1</v>
      </c>
      <c r="Q107">
        <v>9.83</v>
      </c>
      <c r="R107">
        <v>9.6300000000000008</v>
      </c>
      <c r="S107">
        <v>9.3800000000000008</v>
      </c>
      <c r="T107">
        <v>9.1199999999999992</v>
      </c>
      <c r="U107">
        <v>9.0299999999999994</v>
      </c>
      <c r="V107">
        <v>8.94</v>
      </c>
      <c r="W107">
        <v>8.69</v>
      </c>
      <c r="X107">
        <v>8.4499999999999993</v>
      </c>
      <c r="Y107">
        <v>8.3800000000000008</v>
      </c>
      <c r="Z107">
        <v>8.0299999999999994</v>
      </c>
      <c r="AA107">
        <v>7.86</v>
      </c>
      <c r="AB107">
        <v>7.73</v>
      </c>
      <c r="AC107">
        <v>7.49</v>
      </c>
      <c r="AD107">
        <v>6.98</v>
      </c>
      <c r="AE107">
        <v>6.8</v>
      </c>
      <c r="AF107">
        <v>6.43</v>
      </c>
      <c r="AG107">
        <v>6.03</v>
      </c>
      <c r="AH107">
        <v>0</v>
      </c>
      <c r="AI107">
        <v>24</v>
      </c>
    </row>
    <row r="108" spans="1:35" x14ac:dyDescent="0.3">
      <c r="A108" t="str">
        <f>B108&amp;"|"&amp;C108</f>
        <v>MUKTSAR|MALOUT</v>
      </c>
      <c r="B108" t="s">
        <v>143</v>
      </c>
      <c r="C108" t="s">
        <v>146</v>
      </c>
      <c r="D108">
        <v>74</v>
      </c>
      <c r="E108">
        <v>25</v>
      </c>
      <c r="F108">
        <v>38</v>
      </c>
      <c r="G108">
        <v>30</v>
      </c>
      <c r="H108">
        <v>15</v>
      </c>
      <c r="I108">
        <v>18</v>
      </c>
      <c r="J108">
        <v>3.37</v>
      </c>
      <c r="K108">
        <v>2.62</v>
      </c>
      <c r="L108">
        <v>2.27</v>
      </c>
      <c r="M108">
        <v>3.25</v>
      </c>
      <c r="N108">
        <v>3.41</v>
      </c>
      <c r="O108">
        <v>3.09</v>
      </c>
      <c r="P108">
        <v>2.59</v>
      </c>
      <c r="Q108">
        <v>3.12</v>
      </c>
      <c r="R108">
        <v>2.35</v>
      </c>
      <c r="S108">
        <v>2.12</v>
      </c>
      <c r="T108">
        <v>2.02</v>
      </c>
      <c r="U108">
        <v>3.04</v>
      </c>
      <c r="V108">
        <v>2.8</v>
      </c>
      <c r="W108">
        <v>2.64</v>
      </c>
      <c r="X108">
        <v>2.57</v>
      </c>
      <c r="Y108">
        <v>2.42</v>
      </c>
      <c r="Z108">
        <v>2.35</v>
      </c>
      <c r="AA108">
        <v>1.96</v>
      </c>
      <c r="AB108">
        <v>1.98</v>
      </c>
      <c r="AC108">
        <v>1.73</v>
      </c>
      <c r="AD108">
        <v>2</v>
      </c>
      <c r="AE108">
        <v>1.57</v>
      </c>
      <c r="AF108">
        <v>1.87</v>
      </c>
      <c r="AG108">
        <v>0.97</v>
      </c>
      <c r="AH108">
        <v>0</v>
      </c>
      <c r="AI108">
        <v>24</v>
      </c>
    </row>
    <row r="109" spans="1:35" x14ac:dyDescent="0.3">
      <c r="A109" t="str">
        <f>B109&amp;"|"&amp;C109</f>
        <v>MUKTSAR|MUKATSAR</v>
      </c>
      <c r="B109" t="s">
        <v>143</v>
      </c>
      <c r="C109" t="s">
        <v>147</v>
      </c>
      <c r="D109">
        <v>74</v>
      </c>
      <c r="E109">
        <v>35</v>
      </c>
      <c r="F109">
        <v>55</v>
      </c>
      <c r="G109">
        <v>30</v>
      </c>
      <c r="H109">
        <v>30</v>
      </c>
      <c r="I109">
        <v>55</v>
      </c>
      <c r="J109">
        <v>1.08</v>
      </c>
      <c r="K109">
        <v>0.75</v>
      </c>
      <c r="L109">
        <v>0.96</v>
      </c>
      <c r="M109">
        <v>1.51</v>
      </c>
      <c r="N109">
        <v>1.56</v>
      </c>
      <c r="O109">
        <v>0.95</v>
      </c>
      <c r="P109">
        <v>1.17</v>
      </c>
      <c r="Q109">
        <v>1.3</v>
      </c>
      <c r="R109">
        <v>1.51</v>
      </c>
      <c r="S109">
        <v>1.1399999999999999</v>
      </c>
      <c r="T109">
        <v>1.17</v>
      </c>
      <c r="U109">
        <v>1.41</v>
      </c>
      <c r="V109">
        <v>1.3</v>
      </c>
      <c r="W109">
        <v>0.89</v>
      </c>
      <c r="X109">
        <v>1.18</v>
      </c>
      <c r="Y109">
        <v>0.95</v>
      </c>
      <c r="Z109">
        <v>1.18</v>
      </c>
      <c r="AA109">
        <v>0.89</v>
      </c>
      <c r="AB109">
        <v>0.9</v>
      </c>
      <c r="AC109">
        <v>0.7</v>
      </c>
      <c r="AD109">
        <v>0.7</v>
      </c>
      <c r="AE109">
        <v>0.55000000000000004</v>
      </c>
      <c r="AF109">
        <v>0.86</v>
      </c>
      <c r="AG109">
        <v>0.4</v>
      </c>
      <c r="AH109">
        <v>0</v>
      </c>
      <c r="AI109">
        <v>24</v>
      </c>
    </row>
    <row r="110" spans="1:35" x14ac:dyDescent="0.3">
      <c r="A110" t="str">
        <f>B110&amp;"|"&amp;C110</f>
        <v>NAWAN SHAHAR|AUR</v>
      </c>
      <c r="B110" t="s">
        <v>148</v>
      </c>
      <c r="C110" t="s">
        <v>149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10.72</v>
      </c>
      <c r="K110">
        <v>9.8000000000000007</v>
      </c>
      <c r="L110">
        <v>10.95</v>
      </c>
      <c r="M110">
        <v>11.4</v>
      </c>
      <c r="N110">
        <v>12.9</v>
      </c>
      <c r="O110">
        <v>8.15</v>
      </c>
      <c r="P110">
        <v>10.7</v>
      </c>
      <c r="Q110">
        <v>9.75</v>
      </c>
      <c r="R110">
        <v>11.61</v>
      </c>
      <c r="S110">
        <v>7.8</v>
      </c>
      <c r="T110">
        <v>9.9499999999999993</v>
      </c>
      <c r="U110">
        <v>8.75</v>
      </c>
      <c r="V110">
        <v>10.95</v>
      </c>
      <c r="W110">
        <v>9.5500000000000007</v>
      </c>
      <c r="X110">
        <v>11.75</v>
      </c>
      <c r="Y110">
        <v>8.6</v>
      </c>
      <c r="Z110">
        <v>11.75</v>
      </c>
      <c r="AA110">
        <v>10.050000000000001</v>
      </c>
      <c r="AB110">
        <v>11.85</v>
      </c>
      <c r="AC110">
        <v>7.8</v>
      </c>
      <c r="AD110">
        <v>11.05</v>
      </c>
      <c r="AE110">
        <v>8.6999999999999993</v>
      </c>
      <c r="AF110">
        <v>11.4</v>
      </c>
      <c r="AG110">
        <v>9.35</v>
      </c>
      <c r="AH110">
        <v>0</v>
      </c>
      <c r="AI110">
        <v>24</v>
      </c>
    </row>
    <row r="111" spans="1:35" x14ac:dyDescent="0.3">
      <c r="A111" t="str">
        <f>B111&amp;"|"&amp;C111</f>
        <v>NAWAN SHAHAR|BALACHAUR</v>
      </c>
      <c r="B111" t="s">
        <v>148</v>
      </c>
      <c r="C111" t="s">
        <v>150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23.78</v>
      </c>
      <c r="K111">
        <v>23.21</v>
      </c>
      <c r="L111">
        <v>23.87</v>
      </c>
      <c r="M111">
        <v>24.27</v>
      </c>
      <c r="N111">
        <v>25.1</v>
      </c>
      <c r="O111">
        <v>22.53</v>
      </c>
      <c r="P111">
        <v>21.3</v>
      </c>
      <c r="Q111">
        <v>20.9</v>
      </c>
      <c r="R111">
        <v>21.7</v>
      </c>
      <c r="S111">
        <v>20.100000000000001</v>
      </c>
      <c r="T111">
        <v>20.28</v>
      </c>
      <c r="U111">
        <v>20</v>
      </c>
      <c r="V111">
        <v>21</v>
      </c>
      <c r="W111">
        <v>19.8</v>
      </c>
      <c r="X111">
        <v>21.5</v>
      </c>
      <c r="Y111">
        <v>20.6</v>
      </c>
      <c r="Z111">
        <v>21.65</v>
      </c>
      <c r="AA111">
        <v>21.11</v>
      </c>
      <c r="AB111">
        <v>0</v>
      </c>
      <c r="AC111">
        <v>21.3</v>
      </c>
      <c r="AD111">
        <v>22</v>
      </c>
      <c r="AE111">
        <v>20</v>
      </c>
      <c r="AF111">
        <v>21.4</v>
      </c>
      <c r="AG111">
        <v>20.85</v>
      </c>
      <c r="AH111">
        <v>1</v>
      </c>
      <c r="AI111">
        <v>23</v>
      </c>
    </row>
    <row r="112" spans="1:35" x14ac:dyDescent="0.3">
      <c r="A112" t="str">
        <f>B112&amp;"|"&amp;C112</f>
        <v>NAWAN SHAHAR|BANGA</v>
      </c>
      <c r="B112" t="s">
        <v>148</v>
      </c>
      <c r="C112" t="s">
        <v>151</v>
      </c>
      <c r="D112">
        <v>75</v>
      </c>
      <c r="E112">
        <v>58</v>
      </c>
      <c r="F112">
        <v>10</v>
      </c>
      <c r="G112">
        <v>31</v>
      </c>
      <c r="H112">
        <v>11</v>
      </c>
      <c r="I112">
        <v>40</v>
      </c>
      <c r="J112">
        <v>6.85</v>
      </c>
      <c r="K112">
        <v>4.0599999999999996</v>
      </c>
      <c r="L112">
        <v>6.06</v>
      </c>
      <c r="M112">
        <v>7.36</v>
      </c>
      <c r="N112">
        <v>8.61</v>
      </c>
      <c r="O112">
        <v>0.71</v>
      </c>
      <c r="P112">
        <v>6.31</v>
      </c>
      <c r="Q112">
        <v>4.1100000000000003</v>
      </c>
      <c r="R112">
        <v>7.04</v>
      </c>
      <c r="S112">
        <v>0.86</v>
      </c>
      <c r="T112">
        <v>5.69</v>
      </c>
      <c r="U112">
        <v>3.61</v>
      </c>
      <c r="V112">
        <v>5.65</v>
      </c>
      <c r="W112">
        <v>5.49</v>
      </c>
      <c r="X112">
        <v>7.92</v>
      </c>
      <c r="Y112">
        <v>5.19</v>
      </c>
      <c r="Z112">
        <v>8.15</v>
      </c>
      <c r="AA112">
        <v>6.02</v>
      </c>
      <c r="AB112">
        <v>8.25</v>
      </c>
      <c r="AC112">
        <v>4.57</v>
      </c>
      <c r="AD112">
        <v>6.72</v>
      </c>
      <c r="AE112">
        <v>2.35</v>
      </c>
      <c r="AF112">
        <v>6.72</v>
      </c>
      <c r="AG112">
        <v>0.97</v>
      </c>
      <c r="AH112">
        <v>0</v>
      </c>
      <c r="AI112">
        <v>24</v>
      </c>
    </row>
    <row r="113" spans="1:35" x14ac:dyDescent="0.3">
      <c r="A113" t="str">
        <f>B113&amp;"|"&amp;C113</f>
        <v>NAWAN SHAHAR|NAWAN SHAHAR</v>
      </c>
      <c r="B113" t="s">
        <v>148</v>
      </c>
      <c r="C113" t="s">
        <v>148</v>
      </c>
      <c r="D113">
        <v>76</v>
      </c>
      <c r="E113">
        <v>9</v>
      </c>
      <c r="F113">
        <v>0</v>
      </c>
      <c r="G113">
        <v>31</v>
      </c>
      <c r="H113">
        <v>7</v>
      </c>
      <c r="I113">
        <v>30</v>
      </c>
      <c r="J113">
        <v>8.6999999999999993</v>
      </c>
      <c r="K113">
        <v>7.87</v>
      </c>
      <c r="L113">
        <v>8.51</v>
      </c>
      <c r="M113">
        <v>9.43</v>
      </c>
      <c r="N113">
        <v>10.31</v>
      </c>
      <c r="O113">
        <v>6.63</v>
      </c>
      <c r="P113">
        <v>7.12</v>
      </c>
      <c r="Q113">
        <v>6.11</v>
      </c>
      <c r="R113">
        <v>7.73</v>
      </c>
      <c r="S113">
        <v>5.94</v>
      </c>
      <c r="T113">
        <v>6.87</v>
      </c>
      <c r="U113">
        <v>6.28</v>
      </c>
      <c r="V113">
        <v>7.65</v>
      </c>
      <c r="W113">
        <v>7.52</v>
      </c>
      <c r="X113">
        <v>8.93</v>
      </c>
      <c r="Y113">
        <v>7.22</v>
      </c>
      <c r="Z113">
        <v>8.9</v>
      </c>
      <c r="AA113">
        <v>7.95</v>
      </c>
      <c r="AB113">
        <v>9.36</v>
      </c>
      <c r="AC113">
        <v>8.7899999999999991</v>
      </c>
      <c r="AD113">
        <v>9.2899999999999991</v>
      </c>
      <c r="AE113">
        <v>7.63</v>
      </c>
      <c r="AF113">
        <v>8.59</v>
      </c>
      <c r="AG113">
        <v>7.29</v>
      </c>
      <c r="AH113">
        <v>0</v>
      </c>
      <c r="AI113">
        <v>24</v>
      </c>
    </row>
    <row r="114" spans="1:35" x14ac:dyDescent="0.3">
      <c r="A114" t="str">
        <f>B114&amp;"|"&amp;C114</f>
        <v>NAWAN SHAHAR|SAROYA</v>
      </c>
      <c r="B114" t="s">
        <v>148</v>
      </c>
      <c r="C114" t="s">
        <v>152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22.2</v>
      </c>
      <c r="K114">
        <v>21.66</v>
      </c>
      <c r="L114">
        <v>22.2</v>
      </c>
      <c r="M114">
        <v>22.83</v>
      </c>
      <c r="N114">
        <v>24.54</v>
      </c>
      <c r="O114">
        <v>21.45</v>
      </c>
      <c r="P114">
        <v>20.97</v>
      </c>
      <c r="Q114">
        <v>20.5</v>
      </c>
      <c r="R114">
        <v>21.05</v>
      </c>
      <c r="S114">
        <v>20.3</v>
      </c>
      <c r="T114">
        <v>20.3</v>
      </c>
      <c r="U114">
        <v>19.600000000000001</v>
      </c>
      <c r="V114">
        <v>19.8</v>
      </c>
      <c r="W114">
        <v>20.5</v>
      </c>
      <c r="X114">
        <v>21.9</v>
      </c>
      <c r="Y114">
        <v>21.8</v>
      </c>
      <c r="Z114">
        <v>22.96</v>
      </c>
      <c r="AA114">
        <v>22.35</v>
      </c>
      <c r="AB114">
        <v>23.3</v>
      </c>
      <c r="AC114">
        <v>22.65</v>
      </c>
      <c r="AD114">
        <v>23.1</v>
      </c>
      <c r="AE114">
        <v>21</v>
      </c>
      <c r="AF114">
        <v>22.1</v>
      </c>
      <c r="AG114">
        <v>22.25</v>
      </c>
      <c r="AH114">
        <v>0</v>
      </c>
      <c r="AI114">
        <v>24</v>
      </c>
    </row>
    <row r="115" spans="1:35" x14ac:dyDescent="0.3">
      <c r="A115" t="str">
        <f>B115&amp;"|"&amp;C115</f>
        <v>PATHANKOT|N. JAIMAL SINGH</v>
      </c>
      <c r="B115" t="s">
        <v>90</v>
      </c>
      <c r="C115" t="s">
        <v>153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4.21</v>
      </c>
      <c r="K115">
        <v>3.2</v>
      </c>
      <c r="L115">
        <v>4.0999999999999996</v>
      </c>
      <c r="M115">
        <v>3</v>
      </c>
      <c r="N115">
        <v>4.3899999999999997</v>
      </c>
      <c r="O115">
        <v>2.71</v>
      </c>
      <c r="P115">
        <v>3.86</v>
      </c>
      <c r="Q115">
        <v>3.66</v>
      </c>
      <c r="R115">
        <v>4.21</v>
      </c>
      <c r="S115">
        <v>3.21</v>
      </c>
      <c r="T115">
        <v>4.0599999999999996</v>
      </c>
      <c r="U115">
        <v>3.41</v>
      </c>
      <c r="V115">
        <v>4.09</v>
      </c>
      <c r="W115">
        <v>3.66</v>
      </c>
      <c r="X115">
        <v>4.22</v>
      </c>
      <c r="Y115">
        <v>3.51</v>
      </c>
      <c r="Z115">
        <v>4.16</v>
      </c>
      <c r="AA115">
        <v>3.06</v>
      </c>
      <c r="AB115">
        <v>4.3</v>
      </c>
      <c r="AC115">
        <v>3.46</v>
      </c>
      <c r="AD115">
        <v>4.25</v>
      </c>
      <c r="AE115">
        <v>2.99</v>
      </c>
      <c r="AF115">
        <v>4.2</v>
      </c>
      <c r="AG115">
        <v>3.41</v>
      </c>
      <c r="AH115">
        <v>0</v>
      </c>
      <c r="AI115">
        <v>24</v>
      </c>
    </row>
    <row r="116" spans="1:35" x14ac:dyDescent="0.3">
      <c r="A116" t="str">
        <f>B116&amp;"|"&amp;C116</f>
        <v>PATIALA|BHUNER HERI</v>
      </c>
      <c r="B116" t="s">
        <v>154</v>
      </c>
      <c r="C116" t="s">
        <v>155</v>
      </c>
      <c r="D116">
        <v>76</v>
      </c>
      <c r="E116">
        <v>26</v>
      </c>
      <c r="F116">
        <v>50</v>
      </c>
      <c r="G116">
        <v>30</v>
      </c>
      <c r="H116">
        <v>15</v>
      </c>
      <c r="I116">
        <v>20</v>
      </c>
      <c r="J116">
        <v>0</v>
      </c>
      <c r="K116">
        <v>0</v>
      </c>
      <c r="L116">
        <v>0</v>
      </c>
      <c r="M116">
        <v>10.78</v>
      </c>
      <c r="N116">
        <v>12.05</v>
      </c>
      <c r="O116">
        <v>10.38</v>
      </c>
      <c r="P116">
        <v>10.69</v>
      </c>
      <c r="Q116">
        <v>9.75</v>
      </c>
      <c r="R116">
        <v>10.78</v>
      </c>
      <c r="S116">
        <v>10.38</v>
      </c>
      <c r="T116">
        <v>11.28</v>
      </c>
      <c r="U116">
        <v>10.89</v>
      </c>
      <c r="V116">
        <v>12.46</v>
      </c>
      <c r="W116">
        <v>12.05</v>
      </c>
      <c r="X116">
        <v>13.84</v>
      </c>
      <c r="Y116">
        <v>13.08</v>
      </c>
      <c r="Z116">
        <v>14.78</v>
      </c>
      <c r="AA116">
        <v>13.23</v>
      </c>
      <c r="AB116">
        <v>16.18</v>
      </c>
      <c r="AC116">
        <v>12.18</v>
      </c>
      <c r="AD116">
        <v>12.98</v>
      </c>
      <c r="AE116">
        <v>12.03</v>
      </c>
      <c r="AF116">
        <v>13.58</v>
      </c>
      <c r="AG116">
        <v>12.03</v>
      </c>
      <c r="AH116">
        <v>3</v>
      </c>
      <c r="AI116">
        <v>21</v>
      </c>
    </row>
    <row r="117" spans="1:35" x14ac:dyDescent="0.3">
      <c r="A117" t="str">
        <f>B117&amp;"|"&amp;C117</f>
        <v>PATIALA|GHANAUR</v>
      </c>
      <c r="B117" t="s">
        <v>154</v>
      </c>
      <c r="C117" t="s">
        <v>156</v>
      </c>
      <c r="D117">
        <v>76</v>
      </c>
      <c r="E117">
        <v>43</v>
      </c>
      <c r="F117">
        <v>18</v>
      </c>
      <c r="G117">
        <v>30</v>
      </c>
      <c r="H117">
        <v>21</v>
      </c>
      <c r="I117">
        <v>30</v>
      </c>
      <c r="J117">
        <v>5.36</v>
      </c>
      <c r="K117">
        <v>3.63</v>
      </c>
      <c r="L117">
        <v>4.78</v>
      </c>
      <c r="M117">
        <v>5.76</v>
      </c>
      <c r="N117">
        <v>8.41</v>
      </c>
      <c r="O117">
        <v>4.93</v>
      </c>
      <c r="P117">
        <v>6.06</v>
      </c>
      <c r="Q117">
        <v>3.89</v>
      </c>
      <c r="R117">
        <v>5.86</v>
      </c>
      <c r="S117">
        <v>2.5299999999999998</v>
      </c>
      <c r="T117">
        <v>4.0599999999999996</v>
      </c>
      <c r="U117">
        <v>3.98</v>
      </c>
      <c r="V117">
        <v>4.96</v>
      </c>
      <c r="W117">
        <v>4.4800000000000004</v>
      </c>
      <c r="X117">
        <v>5.36</v>
      </c>
      <c r="Y117">
        <v>3.27</v>
      </c>
      <c r="Z117">
        <v>5.08</v>
      </c>
      <c r="AA117">
        <v>2.21</v>
      </c>
      <c r="AB117">
        <v>3.88</v>
      </c>
      <c r="AC117">
        <v>1.66</v>
      </c>
      <c r="AD117">
        <v>3.31</v>
      </c>
      <c r="AE117">
        <v>1.74</v>
      </c>
      <c r="AF117">
        <v>3.21</v>
      </c>
      <c r="AG117">
        <v>2.0099999999999998</v>
      </c>
      <c r="AH117">
        <v>0</v>
      </c>
      <c r="AI117">
        <v>24</v>
      </c>
    </row>
    <row r="118" spans="1:35" x14ac:dyDescent="0.3">
      <c r="A118" t="str">
        <f>B118&amp;"|"&amp;C118</f>
        <v>PATIALA|NABHA</v>
      </c>
      <c r="B118" t="s">
        <v>154</v>
      </c>
      <c r="C118" t="s">
        <v>157</v>
      </c>
      <c r="D118">
        <v>76</v>
      </c>
      <c r="E118">
        <v>9</v>
      </c>
      <c r="F118">
        <v>40</v>
      </c>
      <c r="G118">
        <v>30</v>
      </c>
      <c r="H118">
        <v>22</v>
      </c>
      <c r="I118">
        <v>7</v>
      </c>
      <c r="J118">
        <v>6.41</v>
      </c>
      <c r="K118">
        <v>5.37</v>
      </c>
      <c r="L118">
        <v>7.01</v>
      </c>
      <c r="M118">
        <v>7.61</v>
      </c>
      <c r="N118">
        <v>8.66</v>
      </c>
      <c r="O118">
        <v>7.21</v>
      </c>
      <c r="P118">
        <v>7.58</v>
      </c>
      <c r="Q118">
        <v>7.46</v>
      </c>
      <c r="R118">
        <v>9.56</v>
      </c>
      <c r="S118">
        <v>7.76</v>
      </c>
      <c r="T118">
        <v>8.09</v>
      </c>
      <c r="U118">
        <v>8.06</v>
      </c>
      <c r="V118">
        <v>8.24</v>
      </c>
      <c r="W118">
        <v>8.67</v>
      </c>
      <c r="X118">
        <v>9.58</v>
      </c>
      <c r="Y118">
        <v>8.86</v>
      </c>
      <c r="Z118">
        <v>9.61</v>
      </c>
      <c r="AA118">
        <v>9.56</v>
      </c>
      <c r="AB118">
        <v>10.36</v>
      </c>
      <c r="AC118">
        <v>8.77</v>
      </c>
      <c r="AD118">
        <v>9.48</v>
      </c>
      <c r="AE118">
        <v>9.36</v>
      </c>
      <c r="AF118">
        <v>10.11</v>
      </c>
      <c r="AG118">
        <v>9.31</v>
      </c>
      <c r="AH118">
        <v>0</v>
      </c>
      <c r="AI118">
        <v>24</v>
      </c>
    </row>
    <row r="119" spans="1:35" x14ac:dyDescent="0.3">
      <c r="A119" t="str">
        <f>B119&amp;"|"&amp;C119</f>
        <v>PATIALA|PATIALA</v>
      </c>
      <c r="B119" t="s">
        <v>154</v>
      </c>
      <c r="C119" t="s">
        <v>154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9.6199999999999992</v>
      </c>
      <c r="N119">
        <v>10.33</v>
      </c>
      <c r="O119">
        <v>8.2799999999999994</v>
      </c>
      <c r="P119">
        <v>8.25</v>
      </c>
      <c r="Q119">
        <v>8.9700000000000006</v>
      </c>
      <c r="R119">
        <v>9.4700000000000006</v>
      </c>
      <c r="S119">
        <v>8.49</v>
      </c>
      <c r="T119">
        <v>9.4700000000000006</v>
      </c>
      <c r="U119">
        <v>9.3699999999999992</v>
      </c>
      <c r="V119">
        <v>10.42</v>
      </c>
      <c r="W119">
        <v>10.54</v>
      </c>
      <c r="X119">
        <v>11.42</v>
      </c>
      <c r="Y119">
        <v>10.029999999999999</v>
      </c>
      <c r="Z119">
        <v>11.22</v>
      </c>
      <c r="AA119">
        <v>10.050000000000001</v>
      </c>
      <c r="AB119">
        <v>10.92</v>
      </c>
      <c r="AC119">
        <v>9.8000000000000007</v>
      </c>
      <c r="AD119">
        <v>11.12</v>
      </c>
      <c r="AE119">
        <v>9.56</v>
      </c>
      <c r="AF119">
        <v>8.6199999999999992</v>
      </c>
      <c r="AG119">
        <v>8.57</v>
      </c>
      <c r="AH119">
        <v>3</v>
      </c>
      <c r="AI119">
        <v>21</v>
      </c>
    </row>
    <row r="120" spans="1:35" x14ac:dyDescent="0.3">
      <c r="A120" t="str">
        <f>B120&amp;"|"&amp;C120</f>
        <v>PATIALA|PATRAN</v>
      </c>
      <c r="B120" t="s">
        <v>154</v>
      </c>
      <c r="C120" t="s">
        <v>158</v>
      </c>
      <c r="D120">
        <v>76</v>
      </c>
      <c r="E120">
        <v>2</v>
      </c>
      <c r="F120">
        <v>15</v>
      </c>
      <c r="G120">
        <v>29</v>
      </c>
      <c r="H120">
        <v>59</v>
      </c>
      <c r="I120">
        <v>18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8.35</v>
      </c>
      <c r="T120">
        <v>10.82</v>
      </c>
      <c r="U120">
        <v>10.75</v>
      </c>
      <c r="V120">
        <v>12.58</v>
      </c>
      <c r="W120">
        <v>12.45</v>
      </c>
      <c r="X120">
        <v>13.3</v>
      </c>
      <c r="Y120">
        <v>12.09</v>
      </c>
      <c r="Z120">
        <v>13.64</v>
      </c>
      <c r="AA120">
        <v>12</v>
      </c>
      <c r="AB120">
        <v>13.3</v>
      </c>
      <c r="AC120">
        <v>9.6199999999999992</v>
      </c>
      <c r="AD120">
        <v>10.84</v>
      </c>
      <c r="AE120">
        <v>11.4</v>
      </c>
      <c r="AF120">
        <v>12.4</v>
      </c>
      <c r="AG120">
        <v>10.6</v>
      </c>
      <c r="AH120">
        <v>9</v>
      </c>
      <c r="AI120">
        <v>15</v>
      </c>
    </row>
    <row r="121" spans="1:35" x14ac:dyDescent="0.3">
      <c r="A121" t="str">
        <f>B121&amp;"|"&amp;C121</f>
        <v>PATIALA|RAJPURA</v>
      </c>
      <c r="B121" t="s">
        <v>154</v>
      </c>
      <c r="C121" t="s">
        <v>159</v>
      </c>
      <c r="D121">
        <v>76</v>
      </c>
      <c r="E121">
        <v>30</v>
      </c>
      <c r="F121">
        <v>50</v>
      </c>
      <c r="G121">
        <v>30</v>
      </c>
      <c r="H121">
        <v>31</v>
      </c>
      <c r="I121">
        <v>30</v>
      </c>
      <c r="J121">
        <v>9.86</v>
      </c>
      <c r="K121">
        <v>9.9499999999999993</v>
      </c>
      <c r="L121">
        <v>9.8800000000000008</v>
      </c>
      <c r="M121">
        <v>10.94</v>
      </c>
      <c r="N121">
        <v>11.67</v>
      </c>
      <c r="O121">
        <v>10.15</v>
      </c>
      <c r="P121">
        <v>11.3</v>
      </c>
      <c r="Q121">
        <v>10.91</v>
      </c>
      <c r="R121">
        <v>11.23</v>
      </c>
      <c r="S121">
        <v>9.4600000000000009</v>
      </c>
      <c r="T121">
        <v>11.32</v>
      </c>
      <c r="U121">
        <v>11.38</v>
      </c>
      <c r="V121">
        <v>12.04</v>
      </c>
      <c r="W121">
        <v>12.5</v>
      </c>
      <c r="X121">
        <v>12.65</v>
      </c>
      <c r="Y121">
        <v>12.55</v>
      </c>
      <c r="Z121">
        <v>13.93</v>
      </c>
      <c r="AA121">
        <v>13.31</v>
      </c>
      <c r="AB121">
        <v>13.78</v>
      </c>
      <c r="AC121">
        <v>11.9</v>
      </c>
      <c r="AD121">
        <v>12.57</v>
      </c>
      <c r="AE121">
        <v>12.18</v>
      </c>
      <c r="AF121">
        <v>12.74</v>
      </c>
      <c r="AG121">
        <v>13.1</v>
      </c>
      <c r="AH121">
        <v>0</v>
      </c>
      <c r="AI121">
        <v>24</v>
      </c>
    </row>
    <row r="122" spans="1:35" x14ac:dyDescent="0.3">
      <c r="A122" t="str">
        <f>B122&amp;"|"&amp;C122</f>
        <v>PATIALA|SAMANA</v>
      </c>
      <c r="B122" t="s">
        <v>154</v>
      </c>
      <c r="C122" t="s">
        <v>160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7.3</v>
      </c>
      <c r="P122">
        <v>7.12</v>
      </c>
      <c r="Q122">
        <v>7.35</v>
      </c>
      <c r="R122">
        <v>8.7100000000000009</v>
      </c>
      <c r="S122">
        <v>7.25</v>
      </c>
      <c r="T122">
        <v>8.35</v>
      </c>
      <c r="U122">
        <v>8.57</v>
      </c>
      <c r="V122">
        <v>9.2899999999999991</v>
      </c>
      <c r="W122">
        <v>9.4</v>
      </c>
      <c r="X122">
        <v>10.43</v>
      </c>
      <c r="Y122">
        <v>9.2200000000000006</v>
      </c>
      <c r="Z122">
        <v>10.26</v>
      </c>
      <c r="AA122">
        <v>9.3000000000000007</v>
      </c>
      <c r="AB122">
        <v>10.3</v>
      </c>
      <c r="AC122">
        <v>9.4</v>
      </c>
      <c r="AD122">
        <v>10</v>
      </c>
      <c r="AE122">
        <v>9.41</v>
      </c>
      <c r="AF122">
        <v>10.32</v>
      </c>
      <c r="AG122">
        <v>10.09</v>
      </c>
      <c r="AH122">
        <v>5</v>
      </c>
      <c r="AI122">
        <v>19</v>
      </c>
    </row>
    <row r="123" spans="1:35" x14ac:dyDescent="0.3">
      <c r="A123" t="str">
        <f>B123&amp;"|"&amp;C123</f>
        <v>PATIALA|SANAUR</v>
      </c>
      <c r="B123" t="s">
        <v>154</v>
      </c>
      <c r="C123" t="s">
        <v>161</v>
      </c>
      <c r="D123">
        <v>76</v>
      </c>
      <c r="E123">
        <v>21</v>
      </c>
      <c r="F123">
        <v>40</v>
      </c>
      <c r="G123">
        <v>30</v>
      </c>
      <c r="H123">
        <v>11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12.42</v>
      </c>
      <c r="U123">
        <v>12.52</v>
      </c>
      <c r="V123">
        <v>13.2</v>
      </c>
      <c r="W123">
        <v>13.26</v>
      </c>
      <c r="X123">
        <v>14.56</v>
      </c>
      <c r="Y123">
        <v>13.38</v>
      </c>
      <c r="Z123">
        <v>14.1</v>
      </c>
      <c r="AA123">
        <v>14.2</v>
      </c>
      <c r="AB123">
        <v>15.1</v>
      </c>
      <c r="AC123">
        <v>13.18</v>
      </c>
      <c r="AD123">
        <v>14.1</v>
      </c>
      <c r="AE123">
        <v>13.7</v>
      </c>
      <c r="AF123">
        <v>14.4</v>
      </c>
      <c r="AG123">
        <v>13.4</v>
      </c>
      <c r="AH123">
        <v>10</v>
      </c>
      <c r="AI123">
        <v>14</v>
      </c>
    </row>
    <row r="124" spans="1:35" x14ac:dyDescent="0.3">
      <c r="A124" t="str">
        <f>B124&amp;"|"&amp;C124</f>
        <v>ROPAR|A. PUR SAHIB</v>
      </c>
      <c r="B124" t="s">
        <v>162</v>
      </c>
      <c r="C124" t="s">
        <v>163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4.47</v>
      </c>
      <c r="K124">
        <v>3.07</v>
      </c>
      <c r="L124">
        <v>3.34</v>
      </c>
      <c r="M124">
        <v>3.27</v>
      </c>
      <c r="N124">
        <v>3.7</v>
      </c>
      <c r="O124">
        <v>2.67</v>
      </c>
      <c r="P124">
        <v>3.56</v>
      </c>
      <c r="Q124">
        <v>3.17</v>
      </c>
      <c r="R124">
        <v>3.91</v>
      </c>
      <c r="S124">
        <v>3.12</v>
      </c>
      <c r="T124">
        <v>3.76</v>
      </c>
      <c r="U124">
        <v>3.12</v>
      </c>
      <c r="V124">
        <v>3.8</v>
      </c>
      <c r="W124">
        <v>3.32</v>
      </c>
      <c r="X124">
        <v>4.07</v>
      </c>
      <c r="Y124">
        <v>3.35</v>
      </c>
      <c r="Z124">
        <v>4.37</v>
      </c>
      <c r="AA124">
        <v>3.21</v>
      </c>
      <c r="AB124">
        <v>4.07</v>
      </c>
      <c r="AC124">
        <v>3.07</v>
      </c>
      <c r="AD124">
        <v>3.9</v>
      </c>
      <c r="AE124">
        <v>3.11</v>
      </c>
      <c r="AF124">
        <v>4.07</v>
      </c>
      <c r="AG124">
        <v>3.05</v>
      </c>
      <c r="AH124">
        <v>0</v>
      </c>
      <c r="AI124">
        <v>24</v>
      </c>
    </row>
    <row r="125" spans="1:35" x14ac:dyDescent="0.3">
      <c r="A125" t="str">
        <f>B125&amp;"|"&amp;C125</f>
        <v>ROPAR|ANANDPUR SHAHIB</v>
      </c>
      <c r="B125" t="s">
        <v>162</v>
      </c>
      <c r="C125" t="s">
        <v>164</v>
      </c>
      <c r="D125">
        <v>76</v>
      </c>
      <c r="E125">
        <v>31</v>
      </c>
      <c r="F125">
        <v>20</v>
      </c>
      <c r="G125">
        <v>31</v>
      </c>
      <c r="H125">
        <v>14</v>
      </c>
      <c r="I125">
        <v>48</v>
      </c>
      <c r="J125">
        <v>8.66</v>
      </c>
      <c r="K125">
        <v>7.89</v>
      </c>
      <c r="L125">
        <v>8.1</v>
      </c>
      <c r="M125">
        <v>8.4700000000000006</v>
      </c>
      <c r="N125">
        <v>8.99</v>
      </c>
      <c r="O125">
        <v>7.24</v>
      </c>
      <c r="P125">
        <v>8.2200000000000006</v>
      </c>
      <c r="Q125">
        <v>7.84</v>
      </c>
      <c r="R125">
        <v>8.4700000000000006</v>
      </c>
      <c r="S125">
        <v>7.52</v>
      </c>
      <c r="T125">
        <v>8.26</v>
      </c>
      <c r="U125">
        <v>8.01</v>
      </c>
      <c r="V125">
        <v>8.59</v>
      </c>
      <c r="W125">
        <v>7.91</v>
      </c>
      <c r="X125">
        <v>8.84</v>
      </c>
      <c r="Y125">
        <v>8.26</v>
      </c>
      <c r="Z125">
        <v>9.39</v>
      </c>
      <c r="AA125">
        <v>7.95</v>
      </c>
      <c r="AB125">
        <v>9.08</v>
      </c>
      <c r="AC125">
        <v>7.96</v>
      </c>
      <c r="AD125">
        <v>8.77</v>
      </c>
      <c r="AE125">
        <v>7.63</v>
      </c>
      <c r="AF125">
        <v>8.5399999999999991</v>
      </c>
      <c r="AG125">
        <v>8.11</v>
      </c>
      <c r="AH125">
        <v>0</v>
      </c>
      <c r="AI125">
        <v>24</v>
      </c>
    </row>
    <row r="126" spans="1:35" x14ac:dyDescent="0.3">
      <c r="A126" t="str">
        <f>B126&amp;"|"&amp;C126</f>
        <v xml:space="preserve">ROPAR|CHAMKAUR SAHIB </v>
      </c>
      <c r="B126" t="s">
        <v>162</v>
      </c>
      <c r="C126" t="s">
        <v>165</v>
      </c>
      <c r="D126">
        <v>76</v>
      </c>
      <c r="E126">
        <v>24</v>
      </c>
      <c r="F126">
        <v>30</v>
      </c>
      <c r="G126">
        <v>30</v>
      </c>
      <c r="H126">
        <v>56</v>
      </c>
      <c r="I126">
        <v>10</v>
      </c>
      <c r="J126">
        <v>2.7</v>
      </c>
      <c r="K126">
        <v>2.61</v>
      </c>
      <c r="L126">
        <v>2.65</v>
      </c>
      <c r="M126">
        <v>3.18</v>
      </c>
      <c r="N126">
        <v>3.54</v>
      </c>
      <c r="O126">
        <v>0.28000000000000003</v>
      </c>
      <c r="P126">
        <v>2.42</v>
      </c>
      <c r="Q126">
        <v>1.65</v>
      </c>
      <c r="R126">
        <v>2.5099999999999998</v>
      </c>
      <c r="S126">
        <v>0.86</v>
      </c>
      <c r="T126">
        <v>2.08</v>
      </c>
      <c r="U126">
        <v>0.99</v>
      </c>
      <c r="V126">
        <v>2.35</v>
      </c>
      <c r="W126">
        <v>1.78</v>
      </c>
      <c r="X126">
        <v>2.67</v>
      </c>
      <c r="Y126">
        <v>2.23</v>
      </c>
      <c r="Z126">
        <v>2.8</v>
      </c>
      <c r="AA126">
        <v>2.2000000000000002</v>
      </c>
      <c r="AB126">
        <v>2.78</v>
      </c>
      <c r="AC126">
        <v>2.31</v>
      </c>
      <c r="AD126">
        <v>2.48</v>
      </c>
      <c r="AE126">
        <v>0.68</v>
      </c>
      <c r="AF126">
        <v>2.14</v>
      </c>
      <c r="AG126">
        <v>0.78</v>
      </c>
      <c r="AH126">
        <v>0</v>
      </c>
      <c r="AI126">
        <v>24</v>
      </c>
    </row>
    <row r="127" spans="1:35" x14ac:dyDescent="0.3">
      <c r="A127" t="str">
        <f>B127&amp;"|"&amp;C127</f>
        <v>ROPAR|MORINDA</v>
      </c>
      <c r="B127" t="s">
        <v>162</v>
      </c>
      <c r="C127" t="s">
        <v>166</v>
      </c>
      <c r="D127">
        <v>76</v>
      </c>
      <c r="E127">
        <v>26</v>
      </c>
      <c r="F127">
        <v>50</v>
      </c>
      <c r="G127">
        <v>30</v>
      </c>
      <c r="H127">
        <v>49</v>
      </c>
      <c r="I127">
        <v>51</v>
      </c>
      <c r="J127">
        <v>9.57</v>
      </c>
      <c r="K127">
        <v>9.35</v>
      </c>
      <c r="L127">
        <v>10.02</v>
      </c>
      <c r="M127">
        <v>10.99</v>
      </c>
      <c r="N127">
        <v>12.01</v>
      </c>
      <c r="O127">
        <v>7.26</v>
      </c>
      <c r="P127">
        <v>9.64</v>
      </c>
      <c r="Q127">
        <v>8.7200000000000006</v>
      </c>
      <c r="R127">
        <v>9.6999999999999993</v>
      </c>
      <c r="S127">
        <v>7.54</v>
      </c>
      <c r="T127">
        <v>9.08</v>
      </c>
      <c r="U127">
        <v>8.58</v>
      </c>
      <c r="V127">
        <v>9.7799999999999994</v>
      </c>
      <c r="W127">
        <v>9.6300000000000008</v>
      </c>
      <c r="X127">
        <v>10.59</v>
      </c>
      <c r="Y127">
        <v>9.2799999999999994</v>
      </c>
      <c r="Z127">
        <v>10.73</v>
      </c>
      <c r="AA127">
        <v>9.68</v>
      </c>
      <c r="AB127">
        <v>10.78</v>
      </c>
      <c r="AC127">
        <v>9.93</v>
      </c>
      <c r="AD127">
        <v>10</v>
      </c>
      <c r="AE127">
        <v>8.6300000000000008</v>
      </c>
      <c r="AF127">
        <v>10.130000000000001</v>
      </c>
      <c r="AG127">
        <v>9.73</v>
      </c>
      <c r="AH127">
        <v>0</v>
      </c>
      <c r="AI127">
        <v>24</v>
      </c>
    </row>
    <row r="128" spans="1:35" x14ac:dyDescent="0.3">
      <c r="A128" t="str">
        <f>B128&amp;"|"&amp;C128</f>
        <v>ROPAR|NURPUR BEDI</v>
      </c>
      <c r="B128" t="s">
        <v>162</v>
      </c>
      <c r="C128" t="s">
        <v>167</v>
      </c>
      <c r="D128">
        <v>76</v>
      </c>
      <c r="E128">
        <v>31</v>
      </c>
      <c r="F128">
        <v>30</v>
      </c>
      <c r="G128">
        <v>31</v>
      </c>
      <c r="H128">
        <v>12</v>
      </c>
      <c r="I128">
        <v>15</v>
      </c>
      <c r="J128">
        <v>3</v>
      </c>
      <c r="K128">
        <v>1.8</v>
      </c>
      <c r="L128">
        <v>2.74</v>
      </c>
      <c r="M128">
        <v>2.75</v>
      </c>
      <c r="N128">
        <v>3.6</v>
      </c>
      <c r="O128">
        <v>0.55000000000000004</v>
      </c>
      <c r="P128">
        <v>2.82</v>
      </c>
      <c r="Q128">
        <v>1.85</v>
      </c>
      <c r="R128">
        <v>2.85</v>
      </c>
      <c r="S128">
        <v>1.52</v>
      </c>
      <c r="T128">
        <v>2.69</v>
      </c>
      <c r="U128">
        <v>1.58</v>
      </c>
      <c r="V128">
        <v>2.92</v>
      </c>
      <c r="W128">
        <v>1.84</v>
      </c>
      <c r="X128">
        <v>3.43</v>
      </c>
      <c r="Y128">
        <v>2.15</v>
      </c>
      <c r="Z128">
        <v>3.67</v>
      </c>
      <c r="AA128">
        <v>1.6</v>
      </c>
      <c r="AB128">
        <v>3.18</v>
      </c>
      <c r="AC128">
        <v>1.25</v>
      </c>
      <c r="AD128">
        <v>2.87</v>
      </c>
      <c r="AE128">
        <v>0.8</v>
      </c>
      <c r="AF128">
        <v>2.52</v>
      </c>
      <c r="AG128">
        <v>0.6</v>
      </c>
      <c r="AH128">
        <v>0</v>
      </c>
      <c r="AI128">
        <v>24</v>
      </c>
    </row>
    <row r="129" spans="1:35" x14ac:dyDescent="0.3">
      <c r="A129" t="str">
        <f>B129&amp;"|"&amp;C129</f>
        <v>ROPAR|ROPAR</v>
      </c>
      <c r="B129" t="s">
        <v>162</v>
      </c>
      <c r="C129" t="s">
        <v>162</v>
      </c>
      <c r="D129">
        <v>76</v>
      </c>
      <c r="E129">
        <v>34</v>
      </c>
      <c r="F129">
        <v>45</v>
      </c>
      <c r="G129">
        <v>31</v>
      </c>
      <c r="H129">
        <v>9</v>
      </c>
      <c r="I129">
        <v>50</v>
      </c>
      <c r="J129">
        <v>2.02</v>
      </c>
      <c r="K129">
        <v>0.89</v>
      </c>
      <c r="L129">
        <v>2.4</v>
      </c>
      <c r="M129">
        <v>1.99</v>
      </c>
      <c r="N129">
        <v>3.05</v>
      </c>
      <c r="O129">
        <v>0.38</v>
      </c>
      <c r="P129">
        <v>1.8</v>
      </c>
      <c r="Q129">
        <v>0.93</v>
      </c>
      <c r="R129">
        <v>2.84</v>
      </c>
      <c r="S129">
        <v>0.86</v>
      </c>
      <c r="T129">
        <v>2.04</v>
      </c>
      <c r="U129">
        <v>0.88</v>
      </c>
      <c r="V129">
        <v>2.25</v>
      </c>
      <c r="W129">
        <v>1.1399999999999999</v>
      </c>
      <c r="X129">
        <v>2.72</v>
      </c>
      <c r="Y129">
        <v>0.83</v>
      </c>
      <c r="Z129">
        <v>3.12</v>
      </c>
      <c r="AA129">
        <v>1.2</v>
      </c>
      <c r="AB129">
        <v>2.86</v>
      </c>
      <c r="AC129">
        <v>1.32</v>
      </c>
      <c r="AD129">
        <v>2.7</v>
      </c>
      <c r="AE129">
        <v>0.85</v>
      </c>
      <c r="AF129">
        <v>2.4500000000000002</v>
      </c>
      <c r="AG129">
        <v>0.65</v>
      </c>
      <c r="AH129">
        <v>0</v>
      </c>
      <c r="AI129">
        <v>24</v>
      </c>
    </row>
    <row r="130" spans="1:35" x14ac:dyDescent="0.3">
      <c r="A130" t="str">
        <f>B130&amp;"|"&amp;C130</f>
        <v>SANGRUR|AHMEDGARH</v>
      </c>
      <c r="B130" t="s">
        <v>47</v>
      </c>
      <c r="C130" t="s">
        <v>168</v>
      </c>
      <c r="D130">
        <v>75</v>
      </c>
      <c r="E130">
        <v>50</v>
      </c>
      <c r="F130">
        <v>35</v>
      </c>
      <c r="G130">
        <v>30</v>
      </c>
      <c r="H130">
        <v>31</v>
      </c>
      <c r="I130">
        <v>35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5.2</v>
      </c>
      <c r="X130">
        <v>6.5</v>
      </c>
      <c r="Y130">
        <v>5.48</v>
      </c>
      <c r="Z130">
        <v>6.82</v>
      </c>
      <c r="AA130">
        <v>5.48</v>
      </c>
      <c r="AB130">
        <v>6.9</v>
      </c>
      <c r="AC130">
        <v>4.75</v>
      </c>
      <c r="AD130">
        <v>5.95</v>
      </c>
      <c r="AE130">
        <v>4.8600000000000003</v>
      </c>
      <c r="AF130">
        <v>5.9</v>
      </c>
      <c r="AG130">
        <v>5.34</v>
      </c>
      <c r="AH130">
        <v>13</v>
      </c>
      <c r="AI130">
        <v>11</v>
      </c>
    </row>
    <row r="131" spans="1:35" x14ac:dyDescent="0.3">
      <c r="A131" t="str">
        <f>B131&amp;"|"&amp;C131</f>
        <v>SANGRUR|AMARGARH</v>
      </c>
      <c r="B131" t="s">
        <v>47</v>
      </c>
      <c r="C131" t="s">
        <v>169</v>
      </c>
      <c r="D131">
        <v>75</v>
      </c>
      <c r="E131">
        <v>55</v>
      </c>
      <c r="F131">
        <v>15</v>
      </c>
      <c r="G131">
        <v>30</v>
      </c>
      <c r="H131">
        <v>27</v>
      </c>
      <c r="I131">
        <v>5</v>
      </c>
      <c r="J131">
        <v>5.95</v>
      </c>
      <c r="K131">
        <v>5.45</v>
      </c>
      <c r="L131">
        <v>6.33</v>
      </c>
      <c r="M131">
        <v>7</v>
      </c>
      <c r="N131">
        <v>7.65</v>
      </c>
      <c r="O131">
        <v>5.8</v>
      </c>
      <c r="P131">
        <v>6.53</v>
      </c>
      <c r="Q131">
        <v>6.63</v>
      </c>
      <c r="R131">
        <v>7.34</v>
      </c>
      <c r="S131">
        <v>6.53</v>
      </c>
      <c r="T131">
        <v>7.11</v>
      </c>
      <c r="U131">
        <v>6.98</v>
      </c>
      <c r="V131">
        <v>7.97</v>
      </c>
      <c r="W131">
        <v>8.17</v>
      </c>
      <c r="X131">
        <v>8.8699999999999992</v>
      </c>
      <c r="Y131">
        <v>8.77</v>
      </c>
      <c r="Z131">
        <v>9.3800000000000008</v>
      </c>
      <c r="AA131">
        <v>9.32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6</v>
      </c>
      <c r="AI131">
        <v>18</v>
      </c>
    </row>
    <row r="132" spans="1:35" x14ac:dyDescent="0.3">
      <c r="A132" t="str">
        <f>B132&amp;"|"&amp;C132</f>
        <v>SANGRUR|ANDANA</v>
      </c>
      <c r="B132" t="s">
        <v>47</v>
      </c>
      <c r="C132" t="s">
        <v>170</v>
      </c>
      <c r="D132">
        <v>75</v>
      </c>
      <c r="E132">
        <v>58</v>
      </c>
      <c r="F132">
        <v>0</v>
      </c>
      <c r="G132">
        <v>29</v>
      </c>
      <c r="H132">
        <v>57</v>
      </c>
      <c r="I132">
        <v>20</v>
      </c>
      <c r="J132">
        <v>6.49</v>
      </c>
      <c r="K132">
        <v>5.19</v>
      </c>
      <c r="L132">
        <v>5.74</v>
      </c>
      <c r="M132">
        <v>7.57</v>
      </c>
      <c r="N132">
        <v>8.0399999999999991</v>
      </c>
      <c r="O132">
        <v>2.99</v>
      </c>
      <c r="P132">
        <v>6.54</v>
      </c>
      <c r="Q132">
        <v>7.44</v>
      </c>
      <c r="R132">
        <v>7.99</v>
      </c>
      <c r="S132">
        <v>7.59</v>
      </c>
      <c r="T132">
        <v>7.39</v>
      </c>
      <c r="U132">
        <v>9.0399999999999991</v>
      </c>
      <c r="V132">
        <v>9.82</v>
      </c>
      <c r="W132">
        <v>9.99</v>
      </c>
      <c r="X132">
        <v>10.59</v>
      </c>
      <c r="Y132">
        <v>10.34</v>
      </c>
      <c r="Z132">
        <v>11.19</v>
      </c>
      <c r="AA132">
        <v>9.5399999999999991</v>
      </c>
      <c r="AB132">
        <v>10.39</v>
      </c>
      <c r="AC132">
        <v>8.74</v>
      </c>
      <c r="AD132">
        <v>9.2899999999999991</v>
      </c>
      <c r="AE132">
        <v>8.34</v>
      </c>
      <c r="AF132">
        <v>9.19</v>
      </c>
      <c r="AG132">
        <v>8.2899999999999991</v>
      </c>
      <c r="AH132">
        <v>0</v>
      </c>
      <c r="AI132">
        <v>24</v>
      </c>
    </row>
    <row r="133" spans="1:35" x14ac:dyDescent="0.3">
      <c r="A133" t="str">
        <f>B133&amp;"|"&amp;C133</f>
        <v>SANGRUR|BARNALA</v>
      </c>
      <c r="B133" t="s">
        <v>47</v>
      </c>
      <c r="C133" t="s">
        <v>48</v>
      </c>
      <c r="D133">
        <v>75</v>
      </c>
      <c r="E133">
        <v>34</v>
      </c>
      <c r="F133">
        <v>35</v>
      </c>
      <c r="G133">
        <v>30</v>
      </c>
      <c r="H133">
        <v>16</v>
      </c>
      <c r="I133">
        <v>50</v>
      </c>
      <c r="J133">
        <v>4.3499999999999996</v>
      </c>
      <c r="K133">
        <v>4.25</v>
      </c>
      <c r="L133">
        <v>4.43</v>
      </c>
      <c r="M133">
        <v>4.17</v>
      </c>
      <c r="N133">
        <v>5.6</v>
      </c>
      <c r="O133">
        <v>1.8</v>
      </c>
      <c r="P133">
        <v>4.3</v>
      </c>
      <c r="Q133">
        <v>4.9400000000000004</v>
      </c>
      <c r="R133">
        <v>5.82</v>
      </c>
      <c r="S133">
        <v>4.82</v>
      </c>
      <c r="T133">
        <v>5.19</v>
      </c>
      <c r="U133">
        <v>5.88</v>
      </c>
      <c r="V133">
        <v>6.1</v>
      </c>
      <c r="W133">
        <v>6.25</v>
      </c>
      <c r="X133">
        <v>6.95</v>
      </c>
      <c r="Y133">
        <v>6.82</v>
      </c>
      <c r="Z133">
        <v>7.8</v>
      </c>
      <c r="AA133">
        <v>7.55</v>
      </c>
      <c r="AB133">
        <v>7.85</v>
      </c>
      <c r="AC133">
        <v>7.12</v>
      </c>
      <c r="AD133">
        <v>7.8</v>
      </c>
      <c r="AE133">
        <v>7.85</v>
      </c>
      <c r="AF133">
        <v>8.1</v>
      </c>
      <c r="AG133">
        <v>8.4</v>
      </c>
      <c r="AH133">
        <v>0</v>
      </c>
      <c r="AI133">
        <v>24</v>
      </c>
    </row>
    <row r="134" spans="1:35" x14ac:dyDescent="0.3">
      <c r="A134" t="str">
        <f>B134&amp;"|"&amp;C134</f>
        <v>SANGRUR|BHAWANIGARH</v>
      </c>
      <c r="B134" t="s">
        <v>47</v>
      </c>
      <c r="C134" t="s">
        <v>171</v>
      </c>
      <c r="D134">
        <v>76</v>
      </c>
      <c r="E134">
        <v>1</v>
      </c>
      <c r="F134">
        <v>35</v>
      </c>
      <c r="G134">
        <v>30</v>
      </c>
      <c r="H134">
        <v>17</v>
      </c>
      <c r="I134">
        <v>22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10.8</v>
      </c>
      <c r="Q134">
        <v>11.22</v>
      </c>
      <c r="R134">
        <v>12.25</v>
      </c>
      <c r="S134">
        <v>10.5</v>
      </c>
      <c r="T134">
        <v>12.42</v>
      </c>
      <c r="U134">
        <v>12.55</v>
      </c>
      <c r="V134">
        <v>13.5</v>
      </c>
      <c r="W134">
        <v>14.04</v>
      </c>
      <c r="X134">
        <v>14.77</v>
      </c>
      <c r="Y134">
        <v>14.48</v>
      </c>
      <c r="Z134">
        <v>15.26</v>
      </c>
      <c r="AA134">
        <v>14.93</v>
      </c>
      <c r="AB134">
        <v>15.68</v>
      </c>
      <c r="AC134">
        <v>14.15</v>
      </c>
      <c r="AD134">
        <v>14.75</v>
      </c>
      <c r="AE134">
        <v>14.85</v>
      </c>
      <c r="AF134">
        <v>15.26</v>
      </c>
      <c r="AG134">
        <v>15.4</v>
      </c>
      <c r="AH134">
        <v>6</v>
      </c>
      <c r="AI134">
        <v>18</v>
      </c>
    </row>
    <row r="135" spans="1:35" x14ac:dyDescent="0.3">
      <c r="A135" t="str">
        <f>B135&amp;"|"&amp;C135</f>
        <v>SANGRUR|DHURI</v>
      </c>
      <c r="B135" t="s">
        <v>47</v>
      </c>
      <c r="C135" t="s">
        <v>172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3.93</v>
      </c>
      <c r="K135">
        <v>2.84</v>
      </c>
      <c r="L135">
        <v>6.14</v>
      </c>
      <c r="M135">
        <v>7.41</v>
      </c>
      <c r="N135">
        <v>7.82</v>
      </c>
      <c r="O135">
        <v>6.2</v>
      </c>
      <c r="P135">
        <v>6.63</v>
      </c>
      <c r="Q135">
        <v>7.05</v>
      </c>
      <c r="R135">
        <v>7.21</v>
      </c>
      <c r="S135">
        <v>7.2</v>
      </c>
      <c r="T135">
        <v>0</v>
      </c>
      <c r="U135">
        <v>7.95</v>
      </c>
      <c r="V135">
        <v>8.9600000000000009</v>
      </c>
      <c r="W135">
        <v>9.0500000000000007</v>
      </c>
      <c r="X135">
        <v>9.4499999999999993</v>
      </c>
      <c r="Y135">
        <v>9.3000000000000007</v>
      </c>
      <c r="Z135">
        <v>10.01</v>
      </c>
      <c r="AA135">
        <v>9.99</v>
      </c>
      <c r="AB135">
        <v>10.29</v>
      </c>
      <c r="AC135">
        <v>0</v>
      </c>
      <c r="AD135">
        <v>9.6999999999999993</v>
      </c>
      <c r="AE135">
        <v>9.85</v>
      </c>
      <c r="AF135">
        <v>10.050000000000001</v>
      </c>
      <c r="AG135">
        <v>10.210000000000001</v>
      </c>
      <c r="AH135">
        <v>2</v>
      </c>
      <c r="AI135">
        <v>22</v>
      </c>
    </row>
    <row r="136" spans="1:35" x14ac:dyDescent="0.3">
      <c r="A136" t="str">
        <f>B136&amp;"|"&amp;C136</f>
        <v>SANGRUR|LEHRA GAGA</v>
      </c>
      <c r="B136" t="s">
        <v>47</v>
      </c>
      <c r="C136" t="s">
        <v>173</v>
      </c>
      <c r="D136">
        <v>75</v>
      </c>
      <c r="E136">
        <v>42</v>
      </c>
      <c r="F136">
        <v>40</v>
      </c>
      <c r="G136">
        <v>29</v>
      </c>
      <c r="H136">
        <v>57</v>
      </c>
      <c r="I136">
        <v>55</v>
      </c>
      <c r="J136">
        <v>5.15</v>
      </c>
      <c r="K136">
        <v>4.55</v>
      </c>
      <c r="L136">
        <v>4.5999999999999996</v>
      </c>
      <c r="M136">
        <v>5.7</v>
      </c>
      <c r="N136">
        <v>5.95</v>
      </c>
      <c r="O136">
        <v>2.75</v>
      </c>
      <c r="P136">
        <v>4.25</v>
      </c>
      <c r="Q136">
        <v>4.8</v>
      </c>
      <c r="R136">
        <v>5.45</v>
      </c>
      <c r="S136">
        <v>4.55</v>
      </c>
      <c r="T136">
        <v>4.95</v>
      </c>
      <c r="U136">
        <v>5.2</v>
      </c>
      <c r="V136">
        <v>5.7</v>
      </c>
      <c r="W136">
        <v>5.35</v>
      </c>
      <c r="X136">
        <v>5.97</v>
      </c>
      <c r="Y136">
        <v>5.28</v>
      </c>
      <c r="Z136">
        <v>6.15</v>
      </c>
      <c r="AA136">
        <v>5.7</v>
      </c>
      <c r="AB136">
        <v>5.9</v>
      </c>
      <c r="AC136">
        <v>4.53</v>
      </c>
      <c r="AD136">
        <v>0</v>
      </c>
      <c r="AE136">
        <v>0</v>
      </c>
      <c r="AF136">
        <v>0</v>
      </c>
      <c r="AG136">
        <v>0</v>
      </c>
      <c r="AH136">
        <v>4</v>
      </c>
      <c r="AI136">
        <v>20</v>
      </c>
    </row>
    <row r="137" spans="1:35" x14ac:dyDescent="0.3">
      <c r="A137" t="str">
        <f>B137&amp;"|"&amp;C137</f>
        <v>SANGRUR|MALERKOTLA</v>
      </c>
      <c r="B137" t="s">
        <v>47</v>
      </c>
      <c r="C137" t="s">
        <v>174</v>
      </c>
      <c r="D137">
        <v>76</v>
      </c>
      <c r="E137">
        <v>2</v>
      </c>
      <c r="F137">
        <v>20</v>
      </c>
      <c r="G137">
        <v>30</v>
      </c>
      <c r="H137">
        <v>31</v>
      </c>
      <c r="I137">
        <v>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6.48</v>
      </c>
      <c r="U137">
        <v>6.47</v>
      </c>
      <c r="V137">
        <v>7.05</v>
      </c>
      <c r="W137">
        <v>7.7</v>
      </c>
      <c r="X137">
        <v>8.0299999999999994</v>
      </c>
      <c r="Y137">
        <v>7.85</v>
      </c>
      <c r="Z137">
        <v>8.51</v>
      </c>
      <c r="AA137">
        <v>8.36</v>
      </c>
      <c r="AB137">
        <v>9</v>
      </c>
      <c r="AC137">
        <v>7.46</v>
      </c>
      <c r="AD137">
        <v>7.9</v>
      </c>
      <c r="AE137">
        <v>7.23</v>
      </c>
      <c r="AF137">
        <v>7.6</v>
      </c>
      <c r="AG137">
        <v>7.41</v>
      </c>
      <c r="AH137">
        <v>10</v>
      </c>
      <c r="AI137">
        <v>14</v>
      </c>
    </row>
    <row r="138" spans="1:35" x14ac:dyDescent="0.3">
      <c r="A138" t="str">
        <f>B138&amp;"|"&amp;C138</f>
        <v>SANGRUR|MEHAL KALAN</v>
      </c>
      <c r="B138" t="s">
        <v>47</v>
      </c>
      <c r="C138" t="s">
        <v>175</v>
      </c>
      <c r="D138">
        <v>75</v>
      </c>
      <c r="E138">
        <v>29</v>
      </c>
      <c r="F138">
        <v>45</v>
      </c>
      <c r="G138">
        <v>30</v>
      </c>
      <c r="H138">
        <v>28</v>
      </c>
      <c r="I138">
        <v>35</v>
      </c>
      <c r="J138">
        <v>0</v>
      </c>
      <c r="K138">
        <v>0</v>
      </c>
      <c r="L138">
        <v>7.17</v>
      </c>
      <c r="M138">
        <v>8.2200000000000006</v>
      </c>
      <c r="N138">
        <v>8.6999999999999993</v>
      </c>
      <c r="O138">
        <v>6.95</v>
      </c>
      <c r="P138">
        <v>7.5</v>
      </c>
      <c r="Q138">
        <v>8.4700000000000006</v>
      </c>
      <c r="R138">
        <v>9</v>
      </c>
      <c r="S138">
        <v>8.24</v>
      </c>
      <c r="T138">
        <v>8.5399999999999991</v>
      </c>
      <c r="U138">
        <v>9.3800000000000008</v>
      </c>
      <c r="V138">
        <v>9.4</v>
      </c>
      <c r="W138">
        <v>10.11</v>
      </c>
      <c r="X138">
        <v>10.48</v>
      </c>
      <c r="Y138">
        <v>10.55</v>
      </c>
      <c r="Z138">
        <v>11.02</v>
      </c>
      <c r="AA138">
        <v>11.1</v>
      </c>
      <c r="AB138">
        <v>11.3</v>
      </c>
      <c r="AC138">
        <v>11.1</v>
      </c>
      <c r="AD138">
        <v>11.4</v>
      </c>
      <c r="AE138">
        <v>11.77</v>
      </c>
      <c r="AF138">
        <v>11.8</v>
      </c>
      <c r="AG138">
        <v>0</v>
      </c>
      <c r="AH138">
        <v>3</v>
      </c>
      <c r="AI138">
        <v>21</v>
      </c>
    </row>
    <row r="139" spans="1:35" x14ac:dyDescent="0.3">
      <c r="A139" t="str">
        <f>B139&amp;"|"&amp;C139</f>
        <v>SANGRUR|SANGRUR</v>
      </c>
      <c r="B139" t="s">
        <v>47</v>
      </c>
      <c r="C139" t="s">
        <v>47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4.3</v>
      </c>
      <c r="K139">
        <v>4.08</v>
      </c>
      <c r="L139">
        <v>4.7699999999999996</v>
      </c>
      <c r="M139">
        <v>5.25</v>
      </c>
      <c r="N139">
        <v>5.96</v>
      </c>
      <c r="O139">
        <v>2.0299999999999998</v>
      </c>
      <c r="P139">
        <v>4.2300000000000004</v>
      </c>
      <c r="Q139">
        <v>5.0999999999999996</v>
      </c>
      <c r="R139">
        <v>5.63</v>
      </c>
      <c r="S139">
        <v>5.38</v>
      </c>
      <c r="T139">
        <v>5.88</v>
      </c>
      <c r="U139">
        <v>6.26</v>
      </c>
      <c r="V139">
        <v>7.08</v>
      </c>
      <c r="W139">
        <v>7.23</v>
      </c>
      <c r="X139">
        <v>7.78</v>
      </c>
      <c r="Y139">
        <v>7.63</v>
      </c>
      <c r="Z139">
        <v>8.0399999999999991</v>
      </c>
      <c r="AA139">
        <v>8.18</v>
      </c>
      <c r="AB139">
        <v>8.48</v>
      </c>
      <c r="AC139">
        <v>7.45</v>
      </c>
      <c r="AD139">
        <v>8.15</v>
      </c>
      <c r="AE139">
        <v>8.4700000000000006</v>
      </c>
      <c r="AF139">
        <v>8.6999999999999993</v>
      </c>
      <c r="AG139">
        <v>8.7799999999999994</v>
      </c>
      <c r="AH139">
        <v>0</v>
      </c>
      <c r="AI139">
        <v>24</v>
      </c>
    </row>
    <row r="140" spans="1:35" x14ac:dyDescent="0.3">
      <c r="A140" t="str">
        <f>B140&amp;"|"&amp;C140</f>
        <v>SANGRUR|SHERPUR</v>
      </c>
      <c r="B140" t="s">
        <v>47</v>
      </c>
      <c r="C140" t="s">
        <v>176</v>
      </c>
      <c r="D140">
        <v>75</v>
      </c>
      <c r="E140">
        <v>44</v>
      </c>
      <c r="F140">
        <v>40</v>
      </c>
      <c r="G140">
        <v>30</v>
      </c>
      <c r="H140">
        <v>27</v>
      </c>
      <c r="I140">
        <v>0</v>
      </c>
      <c r="J140">
        <v>15.54</v>
      </c>
      <c r="K140">
        <v>15.67</v>
      </c>
      <c r="L140">
        <v>16.02</v>
      </c>
      <c r="M140">
        <v>16.52</v>
      </c>
      <c r="N140">
        <v>17.12</v>
      </c>
      <c r="O140">
        <v>17.07</v>
      </c>
      <c r="P140">
        <v>15.52</v>
      </c>
      <c r="Q140">
        <v>16.12</v>
      </c>
      <c r="R140">
        <v>17.47</v>
      </c>
      <c r="S140">
        <v>16.72</v>
      </c>
      <c r="T140">
        <v>16.72</v>
      </c>
      <c r="U140">
        <v>17.77</v>
      </c>
      <c r="V140">
        <v>17.920000000000002</v>
      </c>
      <c r="W140">
        <v>18.62</v>
      </c>
      <c r="X140">
        <v>19.07</v>
      </c>
      <c r="Y140">
        <v>18.55</v>
      </c>
      <c r="Z140">
        <v>19.649999999999999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7</v>
      </c>
      <c r="AI140">
        <v>17</v>
      </c>
    </row>
    <row r="141" spans="1:35" x14ac:dyDescent="0.3">
      <c r="A141" t="str">
        <f>B141&amp;"|"&amp;C141</f>
        <v>SANGRUR|SUNAM</v>
      </c>
      <c r="B141" t="s">
        <v>47</v>
      </c>
      <c r="C141" t="s">
        <v>177</v>
      </c>
      <c r="D141">
        <v>75</v>
      </c>
      <c r="E141">
        <v>48</v>
      </c>
      <c r="F141">
        <v>55</v>
      </c>
      <c r="G141">
        <v>30</v>
      </c>
      <c r="H141">
        <v>7</v>
      </c>
      <c r="I141">
        <v>55</v>
      </c>
      <c r="J141">
        <v>11.09</v>
      </c>
      <c r="K141">
        <v>11.02</v>
      </c>
      <c r="L141">
        <v>11.54</v>
      </c>
      <c r="M141">
        <v>11.29</v>
      </c>
      <c r="N141">
        <v>12.04</v>
      </c>
      <c r="O141">
        <v>11.04</v>
      </c>
      <c r="P141">
        <v>10.09</v>
      </c>
      <c r="Q141">
        <v>10.29</v>
      </c>
      <c r="R141">
        <v>11.29</v>
      </c>
      <c r="S141">
        <v>10.94</v>
      </c>
      <c r="T141">
        <v>12.59</v>
      </c>
      <c r="U141">
        <v>12.24</v>
      </c>
      <c r="V141">
        <v>12.64</v>
      </c>
      <c r="W141">
        <v>13.34</v>
      </c>
      <c r="X141">
        <v>13.84</v>
      </c>
      <c r="Y141">
        <v>13.64</v>
      </c>
      <c r="Z141">
        <v>13.99</v>
      </c>
      <c r="AA141">
        <v>13.74</v>
      </c>
      <c r="AB141">
        <v>13.69</v>
      </c>
      <c r="AC141">
        <v>12.89</v>
      </c>
      <c r="AD141">
        <v>12.74</v>
      </c>
      <c r="AE141">
        <v>13.24</v>
      </c>
      <c r="AF141">
        <v>13.69</v>
      </c>
      <c r="AG141">
        <v>13.94</v>
      </c>
      <c r="AH141">
        <v>0</v>
      </c>
      <c r="AI141">
        <v>24</v>
      </c>
    </row>
    <row r="142" spans="1:35" x14ac:dyDescent="0.3">
      <c r="A142" t="str">
        <f>B142&amp;"|"&amp;C142</f>
        <v>TARN TARAN|BHIKHIWIND</v>
      </c>
      <c r="B142" t="s">
        <v>178</v>
      </c>
      <c r="C142" t="s">
        <v>179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3.95</v>
      </c>
      <c r="K142">
        <v>2.97</v>
      </c>
      <c r="L142">
        <v>4.38</v>
      </c>
      <c r="M142">
        <v>4.6100000000000003</v>
      </c>
      <c r="N142">
        <v>5.32</v>
      </c>
      <c r="O142">
        <v>4.17</v>
      </c>
      <c r="P142">
        <v>5.32</v>
      </c>
      <c r="Q142">
        <v>4.8499999999999996</v>
      </c>
      <c r="R142">
        <v>5.69</v>
      </c>
      <c r="S142">
        <v>4.1900000000000004</v>
      </c>
      <c r="T142">
        <v>5.32</v>
      </c>
      <c r="U142">
        <v>4.93</v>
      </c>
      <c r="V142">
        <v>5.62</v>
      </c>
      <c r="W142">
        <v>5.09</v>
      </c>
      <c r="X142">
        <v>6.1</v>
      </c>
      <c r="Y142">
        <v>5.29</v>
      </c>
      <c r="Z142">
        <v>7.8</v>
      </c>
      <c r="AA142">
        <v>7.4</v>
      </c>
      <c r="AB142">
        <v>8.1</v>
      </c>
      <c r="AC142">
        <v>6.26</v>
      </c>
      <c r="AD142">
        <v>7.77</v>
      </c>
      <c r="AE142">
        <v>6.7</v>
      </c>
      <c r="AF142">
        <v>7</v>
      </c>
      <c r="AG142">
        <v>6.87</v>
      </c>
      <c r="AH142">
        <v>0</v>
      </c>
      <c r="AI142">
        <v>24</v>
      </c>
    </row>
    <row r="143" spans="1:35" x14ac:dyDescent="0.3">
      <c r="A143" t="str">
        <f>B143&amp;"|"&amp;C143</f>
        <v>TARN TARAN|GANDIWIND</v>
      </c>
      <c r="B143" t="s">
        <v>178</v>
      </c>
      <c r="C143" t="s">
        <v>180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5.03</v>
      </c>
      <c r="K143">
        <v>3</v>
      </c>
      <c r="L143">
        <v>5.15</v>
      </c>
      <c r="M143">
        <v>4.5</v>
      </c>
      <c r="N143">
        <v>5.9</v>
      </c>
      <c r="O143">
        <v>4.3499999999999996</v>
      </c>
      <c r="P143">
        <v>6.02</v>
      </c>
      <c r="Q143">
        <v>5.3</v>
      </c>
      <c r="R143">
        <v>6</v>
      </c>
      <c r="S143">
        <v>4.78</v>
      </c>
      <c r="T143">
        <v>5.9</v>
      </c>
      <c r="U143">
        <v>5.35</v>
      </c>
      <c r="V143">
        <v>6.1</v>
      </c>
      <c r="W143">
        <v>5.36</v>
      </c>
      <c r="X143">
        <v>6.57</v>
      </c>
      <c r="Y143">
        <v>5.6</v>
      </c>
      <c r="Z143">
        <v>7.25</v>
      </c>
      <c r="AA143">
        <v>5.3</v>
      </c>
      <c r="AB143">
        <v>6.2</v>
      </c>
      <c r="AC143">
        <v>3.26</v>
      </c>
      <c r="AD143">
        <v>7.35</v>
      </c>
      <c r="AE143">
        <v>6.71</v>
      </c>
      <c r="AF143">
        <v>7.69</v>
      </c>
      <c r="AG143">
        <v>5.61</v>
      </c>
      <c r="AH143">
        <v>0</v>
      </c>
      <c r="AI143">
        <v>24</v>
      </c>
    </row>
    <row r="144" spans="1:35" x14ac:dyDescent="0.3">
      <c r="A144" t="str">
        <f>B144&amp;"|"&amp;C144</f>
        <v>TARN TARAN|PATTI</v>
      </c>
      <c r="B144" t="s">
        <v>178</v>
      </c>
      <c r="C144" t="s">
        <v>181</v>
      </c>
      <c r="D144">
        <v>74</v>
      </c>
      <c r="E144">
        <v>56</v>
      </c>
      <c r="F144">
        <v>35</v>
      </c>
      <c r="G144">
        <v>31</v>
      </c>
      <c r="H144">
        <v>10</v>
      </c>
      <c r="I144">
        <v>10</v>
      </c>
      <c r="J144">
        <v>11.69</v>
      </c>
      <c r="K144">
        <v>11.92</v>
      </c>
      <c r="L144">
        <v>12.13</v>
      </c>
      <c r="M144">
        <v>12.3</v>
      </c>
      <c r="N144">
        <v>12.71</v>
      </c>
      <c r="O144">
        <v>12.05</v>
      </c>
      <c r="P144">
        <v>12.54</v>
      </c>
      <c r="Q144">
        <v>12.34</v>
      </c>
      <c r="R144">
        <v>12.75</v>
      </c>
      <c r="S144">
        <v>12.2</v>
      </c>
      <c r="T144">
        <v>12.38</v>
      </c>
      <c r="U144">
        <v>12.42</v>
      </c>
      <c r="V144">
        <v>12.38</v>
      </c>
      <c r="W144">
        <v>12.45</v>
      </c>
      <c r="X144">
        <v>13.2</v>
      </c>
      <c r="Y144">
        <v>12.55</v>
      </c>
      <c r="Z144">
        <v>13.45</v>
      </c>
      <c r="AA144">
        <v>12.54</v>
      </c>
      <c r="AB144">
        <v>13.06</v>
      </c>
      <c r="AC144">
        <v>11.98</v>
      </c>
      <c r="AD144">
        <v>12.6</v>
      </c>
      <c r="AE144">
        <v>11.68</v>
      </c>
      <c r="AF144">
        <v>12.3</v>
      </c>
      <c r="AG144">
        <v>11.6</v>
      </c>
      <c r="AH144">
        <v>0</v>
      </c>
      <c r="AI144">
        <v>24</v>
      </c>
    </row>
    <row r="145" spans="1:35" x14ac:dyDescent="0.3">
      <c r="A145" t="str">
        <f>B145&amp;"|"&amp;C145</f>
        <v>TARN TARAN|TARN TARAN</v>
      </c>
      <c r="B145" t="s">
        <v>178</v>
      </c>
      <c r="C145" t="s">
        <v>178</v>
      </c>
      <c r="D145">
        <v>74</v>
      </c>
      <c r="E145">
        <v>53</v>
      </c>
      <c r="F145">
        <v>35</v>
      </c>
      <c r="G145">
        <v>31</v>
      </c>
      <c r="H145">
        <v>33</v>
      </c>
      <c r="I145">
        <v>10</v>
      </c>
      <c r="J145">
        <v>4.88</v>
      </c>
      <c r="K145">
        <v>4.71</v>
      </c>
      <c r="L145">
        <v>4.91</v>
      </c>
      <c r="M145">
        <v>5.76</v>
      </c>
      <c r="N145">
        <v>6.31</v>
      </c>
      <c r="O145">
        <v>5.01</v>
      </c>
      <c r="P145">
        <v>5.39</v>
      </c>
      <c r="Q145">
        <v>6.31</v>
      </c>
      <c r="R145">
        <v>6.83</v>
      </c>
      <c r="S145">
        <v>5.99</v>
      </c>
      <c r="T145">
        <v>5.75</v>
      </c>
      <c r="U145">
        <v>6.39</v>
      </c>
      <c r="V145">
        <v>6.84</v>
      </c>
      <c r="W145">
        <v>6.64</v>
      </c>
      <c r="X145">
        <v>7.99</v>
      </c>
      <c r="Y145">
        <v>6.56</v>
      </c>
      <c r="Z145">
        <v>7.64</v>
      </c>
      <c r="AA145">
        <v>7.37</v>
      </c>
      <c r="AB145">
        <v>7.91</v>
      </c>
      <c r="AC145">
        <v>7.18</v>
      </c>
      <c r="AD145">
        <v>8.08</v>
      </c>
      <c r="AE145">
        <v>7.45</v>
      </c>
      <c r="AF145">
        <v>8.23</v>
      </c>
      <c r="AG145">
        <v>7.6</v>
      </c>
      <c r="AH145">
        <v>0</v>
      </c>
      <c r="AI145">
        <v>24</v>
      </c>
    </row>
    <row r="146" spans="1:35" x14ac:dyDescent="0.3">
      <c r="A146" t="str">
        <f>B146&amp;"|"&amp;C146</f>
        <v>TARN TARAN|VALTOHA</v>
      </c>
      <c r="B146" t="s">
        <v>178</v>
      </c>
      <c r="C146" t="s">
        <v>182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4.2300000000000004</v>
      </c>
      <c r="K146">
        <v>4.05</v>
      </c>
      <c r="L146">
        <v>4.45</v>
      </c>
      <c r="M146">
        <v>5.15</v>
      </c>
      <c r="N146">
        <v>5.83</v>
      </c>
      <c r="O146">
        <v>5.07</v>
      </c>
      <c r="P146">
        <v>5.85</v>
      </c>
      <c r="Q146">
        <v>5.15</v>
      </c>
      <c r="R146">
        <v>6.47</v>
      </c>
      <c r="S146">
        <v>5.93</v>
      </c>
      <c r="T146">
        <v>6.35</v>
      </c>
      <c r="U146">
        <v>5.67</v>
      </c>
      <c r="V146">
        <v>7.4</v>
      </c>
      <c r="W146">
        <v>7.55</v>
      </c>
      <c r="X146">
        <v>8.08</v>
      </c>
      <c r="Y146">
        <v>7.13</v>
      </c>
      <c r="Z146">
        <v>8.1</v>
      </c>
      <c r="AA146">
        <v>7.42</v>
      </c>
      <c r="AB146">
        <v>8.6999999999999993</v>
      </c>
      <c r="AC146">
        <v>7.3</v>
      </c>
      <c r="AD146">
        <v>8.4</v>
      </c>
      <c r="AE146">
        <v>7.82</v>
      </c>
      <c r="AF146">
        <v>8.3000000000000007</v>
      </c>
      <c r="AG146">
        <v>8.26</v>
      </c>
      <c r="AH146">
        <v>0</v>
      </c>
      <c r="AI146">
        <v>24</v>
      </c>
    </row>
  </sheetData>
  <sortState xmlns:xlrd2="http://schemas.microsoft.com/office/spreadsheetml/2017/richdata2" ref="A2:AI146">
    <sortCondition ref="B139:B1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224D-FBB3-4C40-8E45-1CFAD75AB669}">
  <dimension ref="A1:AM140"/>
  <sheetViews>
    <sheetView workbookViewId="0">
      <selection activeCell="B16" sqref="B16"/>
    </sheetView>
  </sheetViews>
  <sheetFormatPr defaultRowHeight="14.4" x14ac:dyDescent="0.3"/>
  <cols>
    <col min="1" max="1" width="41.5546875" bestFit="1" customWidth="1"/>
    <col min="2" max="2" width="26.5546875" bestFit="1" customWidth="1"/>
    <col min="3" max="3" width="19.77734375" bestFit="1" customWidth="1"/>
  </cols>
  <sheetData>
    <row r="1" spans="1:39" x14ac:dyDescent="0.3">
      <c r="A1" t="s">
        <v>244</v>
      </c>
      <c r="B1" t="s">
        <v>0</v>
      </c>
      <c r="C1" t="s">
        <v>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32</v>
      </c>
      <c r="AM1" t="s">
        <v>33</v>
      </c>
    </row>
    <row r="2" spans="1:39" x14ac:dyDescent="0.3">
      <c r="A2" t="str">
        <f>B2&amp;"|"&amp;C2</f>
        <v>AMRITSAR|AJNALA</v>
      </c>
      <c r="B2" t="s">
        <v>34</v>
      </c>
      <c r="C2" t="s">
        <v>35</v>
      </c>
      <c r="D2">
        <v>0</v>
      </c>
      <c r="E2">
        <v>0</v>
      </c>
      <c r="F2">
        <v>0</v>
      </c>
      <c r="G2">
        <v>5.35</v>
      </c>
      <c r="H2">
        <v>6.4</v>
      </c>
      <c r="I2">
        <v>5.85</v>
      </c>
      <c r="J2">
        <v>6.3</v>
      </c>
      <c r="K2">
        <v>6.05</v>
      </c>
      <c r="L2">
        <v>6.7</v>
      </c>
      <c r="M2">
        <v>6.9</v>
      </c>
      <c r="N2">
        <v>6.93</v>
      </c>
      <c r="O2">
        <v>6.83</v>
      </c>
      <c r="P2">
        <v>7.3</v>
      </c>
      <c r="Q2">
        <v>7.3</v>
      </c>
      <c r="R2">
        <v>7.3</v>
      </c>
      <c r="S2">
        <v>7.1</v>
      </c>
      <c r="T2">
        <v>7.9</v>
      </c>
      <c r="U2">
        <v>8.3000000000000007</v>
      </c>
      <c r="V2">
        <v>8.8000000000000007</v>
      </c>
      <c r="W2">
        <v>7.5</v>
      </c>
      <c r="X2">
        <v>8.0500000000000007</v>
      </c>
      <c r="Y2">
        <v>7.5</v>
      </c>
      <c r="Z2">
        <v>7.8</v>
      </c>
      <c r="AA2">
        <v>6.91</v>
      </c>
      <c r="AB2">
        <v>8.1</v>
      </c>
      <c r="AC2">
        <v>7.51</v>
      </c>
      <c r="AD2">
        <v>0</v>
      </c>
      <c r="AE2">
        <v>6.18</v>
      </c>
      <c r="AF2">
        <v>7.88</v>
      </c>
      <c r="AG2">
        <v>7.69</v>
      </c>
      <c r="AH2">
        <v>0</v>
      </c>
      <c r="AI2">
        <v>8.1999999999999993</v>
      </c>
      <c r="AJ2">
        <v>7.3</v>
      </c>
      <c r="AK2">
        <v>8.3000000000000007</v>
      </c>
      <c r="AL2">
        <v>5</v>
      </c>
      <c r="AM2">
        <v>29</v>
      </c>
    </row>
    <row r="3" spans="1:39" x14ac:dyDescent="0.3">
      <c r="A3" t="str">
        <f>B3&amp;"|"&amp;C3</f>
        <v>AMRITSAR|AJNALA</v>
      </c>
      <c r="B3" t="s">
        <v>34</v>
      </c>
      <c r="C3" t="s">
        <v>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10.210000000000001</v>
      </c>
      <c r="M3">
        <v>10.38</v>
      </c>
      <c r="N3">
        <v>10.48</v>
      </c>
      <c r="O3">
        <v>10.18</v>
      </c>
      <c r="P3">
        <v>10.43</v>
      </c>
      <c r="Q3">
        <v>10.83</v>
      </c>
      <c r="R3">
        <v>10.88</v>
      </c>
      <c r="S3">
        <v>10.98</v>
      </c>
      <c r="T3">
        <v>11.18</v>
      </c>
      <c r="U3">
        <v>10.85</v>
      </c>
      <c r="V3">
        <v>11.33</v>
      </c>
      <c r="W3">
        <v>10.93</v>
      </c>
      <c r="X3">
        <v>10.58</v>
      </c>
      <c r="Y3">
        <v>10.38</v>
      </c>
      <c r="Z3">
        <v>10.5</v>
      </c>
      <c r="AA3">
        <v>11.48</v>
      </c>
      <c r="AB3">
        <v>11.83</v>
      </c>
      <c r="AC3">
        <v>12.63</v>
      </c>
      <c r="AD3">
        <v>12.48</v>
      </c>
      <c r="AE3">
        <v>12.68</v>
      </c>
      <c r="AF3">
        <v>12.83</v>
      </c>
      <c r="AG3">
        <v>0</v>
      </c>
      <c r="AH3">
        <v>0</v>
      </c>
      <c r="AI3">
        <v>0</v>
      </c>
      <c r="AJ3">
        <v>0</v>
      </c>
      <c r="AK3">
        <v>0</v>
      </c>
      <c r="AL3">
        <v>13</v>
      </c>
      <c r="AM3">
        <v>21</v>
      </c>
    </row>
    <row r="4" spans="1:39" x14ac:dyDescent="0.3">
      <c r="A4" t="str">
        <f>B4&amp;"|"&amp;C4</f>
        <v>AMRITSAR|CHOGAWAN</v>
      </c>
      <c r="B4" t="s">
        <v>34</v>
      </c>
      <c r="C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11.65</v>
      </c>
      <c r="Q4">
        <v>11.09</v>
      </c>
      <c r="R4">
        <v>11.46</v>
      </c>
      <c r="S4">
        <v>10.91</v>
      </c>
      <c r="T4">
        <v>11.7</v>
      </c>
      <c r="U4">
        <v>11.48</v>
      </c>
      <c r="V4">
        <v>11.8</v>
      </c>
      <c r="W4">
        <v>11.42</v>
      </c>
      <c r="X4">
        <v>11.65</v>
      </c>
      <c r="Y4">
        <v>11.07</v>
      </c>
      <c r="Z4">
        <v>11.15</v>
      </c>
      <c r="AA4">
        <v>12.03</v>
      </c>
      <c r="AB4">
        <v>11.86</v>
      </c>
      <c r="AC4">
        <v>12.96</v>
      </c>
      <c r="AD4">
        <v>12.15</v>
      </c>
      <c r="AE4">
        <v>12.39</v>
      </c>
      <c r="AF4">
        <v>11.56</v>
      </c>
      <c r="AG4">
        <v>12.75</v>
      </c>
      <c r="AH4">
        <v>13.25</v>
      </c>
      <c r="AI4">
        <v>0</v>
      </c>
      <c r="AJ4">
        <v>0</v>
      </c>
      <c r="AK4">
        <v>0</v>
      </c>
      <c r="AL4">
        <v>15</v>
      </c>
      <c r="AM4">
        <v>19</v>
      </c>
    </row>
    <row r="5" spans="1:39" x14ac:dyDescent="0.3">
      <c r="A5" t="str">
        <f>B5&amp;"|"&amp;C5</f>
        <v>AMRITSAR|HARSHA CHINA</v>
      </c>
      <c r="B5" t="s">
        <v>34</v>
      </c>
      <c r="C5" t="s">
        <v>38</v>
      </c>
      <c r="D5">
        <v>0</v>
      </c>
      <c r="E5">
        <v>0</v>
      </c>
      <c r="F5">
        <v>0</v>
      </c>
      <c r="G5">
        <v>7.2</v>
      </c>
      <c r="H5">
        <v>8.4499999999999993</v>
      </c>
      <c r="I5">
        <v>8</v>
      </c>
      <c r="J5">
        <v>8.5</v>
      </c>
      <c r="K5">
        <v>8.5500000000000007</v>
      </c>
      <c r="L5">
        <v>9.1999999999999993</v>
      </c>
      <c r="M5">
        <v>9.92</v>
      </c>
      <c r="N5">
        <v>10.1</v>
      </c>
      <c r="O5">
        <v>10</v>
      </c>
      <c r="P5">
        <v>10.5</v>
      </c>
      <c r="Q5">
        <v>11</v>
      </c>
      <c r="R5">
        <v>10.96</v>
      </c>
      <c r="S5">
        <v>10.8</v>
      </c>
      <c r="T5">
        <v>11.6</v>
      </c>
      <c r="U5">
        <v>11.32</v>
      </c>
      <c r="V5">
        <v>11.2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18</v>
      </c>
      <c r="AM5">
        <v>16</v>
      </c>
    </row>
    <row r="6" spans="1:39" x14ac:dyDescent="0.3">
      <c r="A6" t="str">
        <f>B6&amp;"|"&amp;C6</f>
        <v>AMRITSAR|JANDIALA</v>
      </c>
      <c r="B6" t="s">
        <v>34</v>
      </c>
      <c r="C6" t="s">
        <v>39</v>
      </c>
      <c r="D6">
        <v>9.25</v>
      </c>
      <c r="E6">
        <v>8.76</v>
      </c>
      <c r="F6">
        <v>9.82</v>
      </c>
      <c r="G6">
        <v>10.4</v>
      </c>
      <c r="H6">
        <v>11.5</v>
      </c>
      <c r="I6">
        <v>10.46</v>
      </c>
      <c r="J6">
        <v>12.05</v>
      </c>
      <c r="K6">
        <v>12</v>
      </c>
      <c r="L6">
        <v>12.9</v>
      </c>
      <c r="M6">
        <v>13.6</v>
      </c>
      <c r="N6">
        <v>13.55</v>
      </c>
      <c r="O6">
        <v>13.02</v>
      </c>
      <c r="P6">
        <v>13.66</v>
      </c>
      <c r="Q6">
        <v>13.23</v>
      </c>
      <c r="R6">
        <v>14.17</v>
      </c>
      <c r="S6">
        <v>13.97</v>
      </c>
      <c r="T6">
        <v>14.32</v>
      </c>
      <c r="U6">
        <v>13.87</v>
      </c>
      <c r="V6">
        <v>14.43</v>
      </c>
      <c r="W6">
        <v>14.12</v>
      </c>
      <c r="X6">
        <v>14.63</v>
      </c>
      <c r="Y6">
        <v>13.9</v>
      </c>
      <c r="Z6">
        <v>14.42</v>
      </c>
      <c r="AA6">
        <v>14.83</v>
      </c>
      <c r="AB6">
        <v>15.52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</v>
      </c>
      <c r="AM6">
        <v>25</v>
      </c>
    </row>
    <row r="7" spans="1:39" x14ac:dyDescent="0.3">
      <c r="A7" t="str">
        <f>B7&amp;"|"&amp;C7</f>
        <v>AMRITSAR|MAJITHA</v>
      </c>
      <c r="B7" t="s">
        <v>34</v>
      </c>
      <c r="C7" t="s">
        <v>42</v>
      </c>
      <c r="D7">
        <v>3.71</v>
      </c>
      <c r="E7">
        <v>3.36</v>
      </c>
      <c r="F7">
        <v>3.96</v>
      </c>
      <c r="G7">
        <v>3.66</v>
      </c>
      <c r="H7">
        <v>4.21</v>
      </c>
      <c r="I7">
        <v>4.0599999999999996</v>
      </c>
      <c r="J7">
        <v>4.5599999999999996</v>
      </c>
      <c r="K7">
        <v>4.26</v>
      </c>
      <c r="L7">
        <v>4.96</v>
      </c>
      <c r="M7">
        <v>4.8600000000000003</v>
      </c>
      <c r="N7">
        <v>5.41</v>
      </c>
      <c r="O7">
        <v>5.43</v>
      </c>
      <c r="P7">
        <v>6.06</v>
      </c>
      <c r="Q7">
        <v>6.66</v>
      </c>
      <c r="R7">
        <v>5.8</v>
      </c>
      <c r="S7">
        <v>5.7</v>
      </c>
      <c r="T7">
        <v>6.39</v>
      </c>
      <c r="U7">
        <v>6.25</v>
      </c>
      <c r="V7">
        <v>7.2</v>
      </c>
      <c r="W7">
        <v>6.6</v>
      </c>
      <c r="X7">
        <v>7.2</v>
      </c>
      <c r="Y7">
        <v>6.2</v>
      </c>
      <c r="Z7">
        <v>6.96</v>
      </c>
      <c r="AA7">
        <v>6.22</v>
      </c>
      <c r="AB7">
        <v>8.1</v>
      </c>
      <c r="AC7">
        <v>8.0500000000000007</v>
      </c>
      <c r="AD7">
        <v>8.56</v>
      </c>
      <c r="AE7">
        <v>6.62</v>
      </c>
      <c r="AF7">
        <v>9.26</v>
      </c>
      <c r="AG7">
        <v>9.16</v>
      </c>
      <c r="AH7">
        <v>0</v>
      </c>
      <c r="AI7">
        <v>9.56</v>
      </c>
      <c r="AJ7">
        <v>10.26</v>
      </c>
      <c r="AK7">
        <v>10.5</v>
      </c>
      <c r="AL7">
        <v>1</v>
      </c>
      <c r="AM7">
        <v>33</v>
      </c>
    </row>
    <row r="8" spans="1:39" x14ac:dyDescent="0.3">
      <c r="A8" t="str">
        <f>B8&amp;"|"&amp;C8</f>
        <v>AMRITSAR|RAYYA</v>
      </c>
      <c r="B8" t="s">
        <v>34</v>
      </c>
      <c r="C8" t="s">
        <v>44</v>
      </c>
      <c r="D8">
        <v>8.75</v>
      </c>
      <c r="E8">
        <v>8.5</v>
      </c>
      <c r="F8">
        <v>9.4499999999999993</v>
      </c>
      <c r="G8">
        <v>10.75</v>
      </c>
      <c r="H8">
        <v>13.25</v>
      </c>
      <c r="I8">
        <v>13.55</v>
      </c>
      <c r="J8">
        <v>14.55</v>
      </c>
      <c r="K8">
        <v>14.15</v>
      </c>
      <c r="L8">
        <v>14.77</v>
      </c>
      <c r="M8">
        <v>15.25</v>
      </c>
      <c r="N8">
        <v>15.45</v>
      </c>
      <c r="O8">
        <v>15.55</v>
      </c>
      <c r="P8">
        <v>15.9</v>
      </c>
      <c r="Q8">
        <v>16.05</v>
      </c>
      <c r="R8">
        <v>16.5</v>
      </c>
      <c r="S8">
        <v>16.399999999999999</v>
      </c>
      <c r="T8">
        <v>16.600000000000001</v>
      </c>
      <c r="U8">
        <v>15.8</v>
      </c>
      <c r="V8">
        <v>16.100000000000001</v>
      </c>
      <c r="W8">
        <v>16.850000000000001</v>
      </c>
      <c r="X8">
        <v>15.82</v>
      </c>
      <c r="Y8">
        <v>14.6</v>
      </c>
      <c r="Z8">
        <v>14.72</v>
      </c>
      <c r="AA8">
        <v>14.21</v>
      </c>
      <c r="AB8">
        <v>16.5</v>
      </c>
      <c r="AC8">
        <v>16.18</v>
      </c>
      <c r="AD8">
        <v>16.5</v>
      </c>
      <c r="AE8">
        <v>14.86</v>
      </c>
      <c r="AF8">
        <v>16.600000000000001</v>
      </c>
      <c r="AG8">
        <v>16.510000000000002</v>
      </c>
      <c r="AH8">
        <v>0</v>
      </c>
      <c r="AI8">
        <v>16.350000000000001</v>
      </c>
      <c r="AJ8">
        <v>16.350000000000001</v>
      </c>
      <c r="AK8">
        <v>16.899999999999999</v>
      </c>
      <c r="AL8">
        <v>1</v>
      </c>
      <c r="AM8">
        <v>33</v>
      </c>
    </row>
    <row r="9" spans="1:39" x14ac:dyDescent="0.3">
      <c r="A9" t="str">
        <f>B9&amp;"|"&amp;C9</f>
        <v>AMRITSAR|TARSIKA</v>
      </c>
      <c r="B9" t="s">
        <v>34</v>
      </c>
      <c r="C9" t="s">
        <v>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10.44</v>
      </c>
      <c r="K9">
        <v>9.85</v>
      </c>
      <c r="L9">
        <v>10.75</v>
      </c>
      <c r="M9">
        <v>10.029999999999999</v>
      </c>
      <c r="N9">
        <v>11.25</v>
      </c>
      <c r="O9">
        <v>10.8</v>
      </c>
      <c r="P9">
        <v>11.37</v>
      </c>
      <c r="Q9">
        <v>10.53</v>
      </c>
      <c r="R9">
        <v>11.53</v>
      </c>
      <c r="S9">
        <v>10.69</v>
      </c>
      <c r="T9">
        <v>11.68</v>
      </c>
      <c r="U9">
        <v>11.06</v>
      </c>
      <c r="V9">
        <v>11.86</v>
      </c>
      <c r="W9">
        <v>11.43</v>
      </c>
      <c r="X9">
        <v>12.37</v>
      </c>
      <c r="Y9">
        <v>11.15</v>
      </c>
      <c r="Z9">
        <v>11.8</v>
      </c>
      <c r="AA9">
        <v>12.42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16</v>
      </c>
      <c r="AM9">
        <v>18</v>
      </c>
    </row>
    <row r="10" spans="1:39" x14ac:dyDescent="0.3">
      <c r="A10" t="str">
        <f>B10&amp;"|"&amp;C10</f>
        <v>AMRITSAR|VERKA</v>
      </c>
      <c r="B10" t="s">
        <v>34</v>
      </c>
      <c r="C10" t="s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19.27</v>
      </c>
      <c r="M10">
        <v>19.3</v>
      </c>
      <c r="N10">
        <v>19.670000000000002</v>
      </c>
      <c r="O10">
        <v>19.7</v>
      </c>
      <c r="P10">
        <v>19.850000000000001</v>
      </c>
      <c r="Q10">
        <v>20.149999999999999</v>
      </c>
      <c r="R10">
        <v>20.65</v>
      </c>
      <c r="S10">
        <v>20.64</v>
      </c>
      <c r="T10">
        <v>20.89</v>
      </c>
      <c r="U10">
        <v>21.06</v>
      </c>
      <c r="V10">
        <v>21.3</v>
      </c>
      <c r="W10">
        <v>21.35</v>
      </c>
      <c r="X10">
        <v>21.9</v>
      </c>
      <c r="Y10">
        <v>21.5</v>
      </c>
      <c r="Z10">
        <v>21.65</v>
      </c>
      <c r="AA10">
        <v>21.85</v>
      </c>
      <c r="AB10">
        <v>25.7</v>
      </c>
      <c r="AC10">
        <v>23.28</v>
      </c>
      <c r="AD10">
        <v>24</v>
      </c>
      <c r="AE10">
        <v>22.58</v>
      </c>
      <c r="AF10">
        <v>23.5</v>
      </c>
      <c r="AG10">
        <v>22.9</v>
      </c>
      <c r="AH10">
        <v>0</v>
      </c>
      <c r="AI10">
        <v>0</v>
      </c>
      <c r="AJ10">
        <v>0</v>
      </c>
      <c r="AK10">
        <v>0</v>
      </c>
      <c r="AL10">
        <v>12</v>
      </c>
      <c r="AM10">
        <v>22</v>
      </c>
    </row>
    <row r="11" spans="1:39" x14ac:dyDescent="0.3">
      <c r="A11" t="str">
        <f>B11&amp;"|"&amp;C11</f>
        <v>BARNALA|BARNALA</v>
      </c>
      <c r="B11" t="s">
        <v>48</v>
      </c>
      <c r="C11" t="s">
        <v>48</v>
      </c>
      <c r="D11">
        <v>7.5</v>
      </c>
      <c r="E11">
        <v>6.9</v>
      </c>
      <c r="F11">
        <v>7.62</v>
      </c>
      <c r="G11">
        <v>8</v>
      </c>
      <c r="H11">
        <v>8.6</v>
      </c>
      <c r="I11">
        <v>9</v>
      </c>
      <c r="J11">
        <v>9.5</v>
      </c>
      <c r="K11">
        <v>9.5500000000000007</v>
      </c>
      <c r="L11">
        <v>10.35</v>
      </c>
      <c r="M11">
        <v>11.1</v>
      </c>
      <c r="N11">
        <v>11.4</v>
      </c>
      <c r="O11">
        <v>11.8</v>
      </c>
      <c r="P11">
        <v>12.4</v>
      </c>
      <c r="Q11">
        <v>13.2</v>
      </c>
      <c r="R11">
        <v>13.4</v>
      </c>
      <c r="S11">
        <v>13.25</v>
      </c>
      <c r="T11">
        <v>13.65</v>
      </c>
      <c r="U11">
        <v>14.3</v>
      </c>
      <c r="V11">
        <v>15.5</v>
      </c>
      <c r="W11">
        <v>15.6</v>
      </c>
      <c r="X11">
        <v>15.7</v>
      </c>
      <c r="Y11">
        <v>16.7</v>
      </c>
      <c r="Z11">
        <v>17.2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11</v>
      </c>
      <c r="AM11">
        <v>23</v>
      </c>
    </row>
    <row r="12" spans="1:39" x14ac:dyDescent="0.3">
      <c r="A12" t="str">
        <f>B12&amp;"|"&amp;C12</f>
        <v>BARNALA|MAHAL KALAN</v>
      </c>
      <c r="B12" t="s">
        <v>48</v>
      </c>
      <c r="C12" t="s">
        <v>49</v>
      </c>
      <c r="D12">
        <v>8.15</v>
      </c>
      <c r="E12">
        <v>7.35</v>
      </c>
      <c r="F12">
        <v>8.4499999999999993</v>
      </c>
      <c r="G12">
        <v>8</v>
      </c>
      <c r="H12">
        <v>9.1</v>
      </c>
      <c r="I12">
        <v>8.8000000000000007</v>
      </c>
      <c r="J12">
        <v>9.5</v>
      </c>
      <c r="K12">
        <v>9.6999999999999993</v>
      </c>
      <c r="L12">
        <v>9.85</v>
      </c>
      <c r="M12">
        <v>10.25</v>
      </c>
      <c r="N12">
        <v>11.65</v>
      </c>
      <c r="O12">
        <v>11.25</v>
      </c>
      <c r="P12">
        <v>11.8</v>
      </c>
      <c r="Q12">
        <v>12.4</v>
      </c>
      <c r="R12">
        <v>12.55</v>
      </c>
      <c r="S12">
        <v>12.2</v>
      </c>
      <c r="T12">
        <v>13</v>
      </c>
      <c r="U12">
        <v>13.5</v>
      </c>
      <c r="V12">
        <v>14.1</v>
      </c>
      <c r="W12">
        <v>15</v>
      </c>
      <c r="X12">
        <v>15.5</v>
      </c>
      <c r="Y12">
        <v>16.399999999999999</v>
      </c>
      <c r="Z12">
        <v>16.5</v>
      </c>
      <c r="AA12">
        <v>17.55</v>
      </c>
      <c r="AB12">
        <v>17.7</v>
      </c>
      <c r="AC12">
        <v>18.2</v>
      </c>
      <c r="AD12">
        <v>18.100000000000001</v>
      </c>
      <c r="AE12">
        <v>18.8</v>
      </c>
      <c r="AF12">
        <v>19.05</v>
      </c>
      <c r="AG12">
        <v>20.8</v>
      </c>
      <c r="AH12">
        <v>20.7</v>
      </c>
      <c r="AI12">
        <v>21.7</v>
      </c>
      <c r="AJ12">
        <v>21.9</v>
      </c>
      <c r="AK12">
        <v>23.55</v>
      </c>
      <c r="AL12">
        <v>0</v>
      </c>
      <c r="AM12">
        <v>34</v>
      </c>
    </row>
    <row r="13" spans="1:39" x14ac:dyDescent="0.3">
      <c r="A13" t="str">
        <f>B13&amp;"|"&amp;C13</f>
        <v>BARNALA|SEHNA</v>
      </c>
      <c r="B13" t="s">
        <v>48</v>
      </c>
      <c r="C13" t="s">
        <v>50</v>
      </c>
      <c r="D13">
        <v>6.1</v>
      </c>
      <c r="E13">
        <v>5.33</v>
      </c>
      <c r="F13">
        <v>5.33</v>
      </c>
      <c r="G13">
        <v>5.2</v>
      </c>
      <c r="H13">
        <v>5.28</v>
      </c>
      <c r="I13">
        <v>5.3</v>
      </c>
      <c r="J13">
        <v>6.67</v>
      </c>
      <c r="K13">
        <v>6.88</v>
      </c>
      <c r="L13">
        <v>8.5500000000000007</v>
      </c>
      <c r="M13">
        <v>8.06</v>
      </c>
      <c r="N13">
        <v>7.94</v>
      </c>
      <c r="O13">
        <v>7.71</v>
      </c>
      <c r="P13">
        <v>8.58</v>
      </c>
      <c r="Q13">
        <v>9.42</v>
      </c>
      <c r="R13">
        <v>8.85</v>
      </c>
      <c r="S13">
        <v>8.6199999999999992</v>
      </c>
      <c r="T13">
        <v>10</v>
      </c>
      <c r="U13">
        <v>11</v>
      </c>
      <c r="V13">
        <v>11.05</v>
      </c>
      <c r="W13">
        <v>11.21</v>
      </c>
      <c r="X13">
        <v>12.47</v>
      </c>
      <c r="Y13">
        <v>13.81</v>
      </c>
      <c r="Z13">
        <v>13.6</v>
      </c>
      <c r="AA13">
        <v>15.04</v>
      </c>
      <c r="AB13">
        <v>14.76</v>
      </c>
      <c r="AC13">
        <v>15.44</v>
      </c>
      <c r="AD13">
        <v>15.7</v>
      </c>
      <c r="AE13">
        <v>16.32</v>
      </c>
      <c r="AF13">
        <v>16.63</v>
      </c>
      <c r="AG13">
        <v>17.7</v>
      </c>
      <c r="AH13">
        <v>18.32</v>
      </c>
      <c r="AI13">
        <v>19</v>
      </c>
      <c r="AJ13">
        <v>18.8</v>
      </c>
      <c r="AK13">
        <v>19.95</v>
      </c>
      <c r="AL13">
        <v>0</v>
      </c>
      <c r="AM13">
        <v>34</v>
      </c>
    </row>
    <row r="14" spans="1:39" x14ac:dyDescent="0.3">
      <c r="A14" t="str">
        <f>B14&amp;"|"&amp;C14</f>
        <v>BATHINDA|BATHINDA</v>
      </c>
      <c r="B14" t="s">
        <v>52</v>
      </c>
      <c r="C14" t="s">
        <v>52</v>
      </c>
      <c r="D14">
        <v>6.3</v>
      </c>
      <c r="E14">
        <v>6</v>
      </c>
      <c r="F14">
        <v>5.44</v>
      </c>
      <c r="G14">
        <v>5.7</v>
      </c>
      <c r="H14">
        <v>5.85</v>
      </c>
      <c r="I14">
        <v>6</v>
      </c>
      <c r="J14">
        <v>6.6</v>
      </c>
      <c r="K14">
        <v>6.4</v>
      </c>
      <c r="L14">
        <v>6.77</v>
      </c>
      <c r="M14">
        <v>7.3</v>
      </c>
      <c r="N14">
        <v>7.22</v>
      </c>
      <c r="O14">
        <v>6.9</v>
      </c>
      <c r="P14">
        <v>7.77</v>
      </c>
      <c r="Q14">
        <v>8.25</v>
      </c>
      <c r="R14">
        <v>7.8</v>
      </c>
      <c r="S14">
        <v>7.88</v>
      </c>
      <c r="T14">
        <v>8.0500000000000007</v>
      </c>
      <c r="U14">
        <v>7.5</v>
      </c>
      <c r="V14">
        <v>8.25</v>
      </c>
      <c r="W14">
        <v>8.2799999999999994</v>
      </c>
      <c r="X14">
        <v>8.43</v>
      </c>
      <c r="Y14">
        <v>8.5</v>
      </c>
      <c r="Z14">
        <v>8.6999999999999993</v>
      </c>
      <c r="AA14">
        <v>8.8699999999999992</v>
      </c>
      <c r="AB14">
        <v>9.43</v>
      </c>
      <c r="AC14">
        <v>9.6999999999999993</v>
      </c>
      <c r="AD14">
        <v>10.039999999999999</v>
      </c>
      <c r="AE14">
        <v>9.6300000000000008</v>
      </c>
      <c r="AF14">
        <v>10.050000000000001</v>
      </c>
      <c r="AG14">
        <v>10.33</v>
      </c>
      <c r="AH14">
        <v>10.92</v>
      </c>
      <c r="AI14">
        <v>10.36</v>
      </c>
      <c r="AJ14">
        <v>10.52</v>
      </c>
      <c r="AK14">
        <v>11.45</v>
      </c>
      <c r="AL14">
        <v>0</v>
      </c>
      <c r="AM14">
        <v>34</v>
      </c>
    </row>
    <row r="15" spans="1:39" x14ac:dyDescent="0.3">
      <c r="A15" t="str">
        <f>B15&amp;"|"&amp;C15</f>
        <v xml:space="preserve">BATHINDA|BHAGTA BHAI KE </v>
      </c>
      <c r="B15" t="s">
        <v>52</v>
      </c>
      <c r="C15" t="s">
        <v>54</v>
      </c>
      <c r="D15">
        <v>7.7</v>
      </c>
      <c r="E15">
        <v>7.45</v>
      </c>
      <c r="F15">
        <v>8.15</v>
      </c>
      <c r="G15">
        <v>8.58</v>
      </c>
      <c r="H15">
        <v>8.6</v>
      </c>
      <c r="I15">
        <v>9.4</v>
      </c>
      <c r="J15">
        <v>9.9499999999999993</v>
      </c>
      <c r="K15">
        <v>10.42</v>
      </c>
      <c r="L15">
        <v>11</v>
      </c>
      <c r="M15">
        <v>12.2</v>
      </c>
      <c r="N15">
        <v>12.5</v>
      </c>
      <c r="O15">
        <v>12.55</v>
      </c>
      <c r="P15">
        <v>12.6</v>
      </c>
      <c r="Q15">
        <v>13.95</v>
      </c>
      <c r="R15">
        <v>13.8</v>
      </c>
      <c r="S15">
        <v>14.6</v>
      </c>
      <c r="T15">
        <v>14.55</v>
      </c>
      <c r="U15">
        <v>14.95</v>
      </c>
      <c r="V15">
        <v>15.2</v>
      </c>
      <c r="W15">
        <v>15.75</v>
      </c>
      <c r="X15">
        <v>15.9</v>
      </c>
      <c r="Y15">
        <v>16.329999999999998</v>
      </c>
      <c r="Z15">
        <v>16.8</v>
      </c>
      <c r="AA15">
        <v>18.100000000000001</v>
      </c>
      <c r="AB15">
        <v>18.899999999999999</v>
      </c>
      <c r="AC15">
        <v>18.850000000000001</v>
      </c>
      <c r="AD15">
        <v>18</v>
      </c>
      <c r="AE15">
        <v>19.05</v>
      </c>
      <c r="AF15">
        <v>18.55</v>
      </c>
      <c r="AG15">
        <v>20.05</v>
      </c>
      <c r="AH15">
        <v>19.45</v>
      </c>
      <c r="AI15">
        <v>19.350000000000001</v>
      </c>
      <c r="AJ15">
        <v>19.649999999999999</v>
      </c>
      <c r="AK15">
        <v>20.100000000000001</v>
      </c>
      <c r="AL15">
        <v>0</v>
      </c>
      <c r="AM15">
        <v>34</v>
      </c>
    </row>
    <row r="16" spans="1:39" x14ac:dyDescent="0.3">
      <c r="A16" t="str">
        <f>B16&amp;"|"&amp;C16</f>
        <v>BATHINDA|MAUR</v>
      </c>
      <c r="B16" t="s">
        <v>52</v>
      </c>
      <c r="C16" t="s">
        <v>51</v>
      </c>
      <c r="D16">
        <v>9.0500000000000007</v>
      </c>
      <c r="E16">
        <v>8.8000000000000007</v>
      </c>
      <c r="F16">
        <v>8.65</v>
      </c>
      <c r="G16">
        <v>8.8800000000000008</v>
      </c>
      <c r="H16">
        <v>8.7100000000000009</v>
      </c>
      <c r="I16">
        <v>8.8000000000000007</v>
      </c>
      <c r="J16">
        <v>9.17</v>
      </c>
      <c r="K16">
        <v>9.1999999999999993</v>
      </c>
      <c r="L16">
        <v>9.6999999999999993</v>
      </c>
      <c r="M16">
        <v>10</v>
      </c>
      <c r="N16">
        <v>10.15</v>
      </c>
      <c r="O16">
        <v>10.1</v>
      </c>
      <c r="P16">
        <v>10.1</v>
      </c>
      <c r="Q16">
        <v>10.65</v>
      </c>
      <c r="R16">
        <v>10.8</v>
      </c>
      <c r="S16">
        <v>10.79</v>
      </c>
      <c r="T16">
        <v>10.8</v>
      </c>
      <c r="U16">
        <v>10.8</v>
      </c>
      <c r="V16">
        <v>11</v>
      </c>
      <c r="W16">
        <v>11.1</v>
      </c>
      <c r="X16">
        <v>11.32</v>
      </c>
      <c r="Y16">
        <v>11.05</v>
      </c>
      <c r="Z16">
        <v>11.35</v>
      </c>
      <c r="AA16">
        <v>11.6</v>
      </c>
      <c r="AB16">
        <v>11.7</v>
      </c>
      <c r="AC16">
        <v>11.6</v>
      </c>
      <c r="AD16">
        <v>11.75</v>
      </c>
      <c r="AE16">
        <v>11.5</v>
      </c>
      <c r="AF16">
        <v>11.9</v>
      </c>
      <c r="AG16">
        <v>12.2</v>
      </c>
      <c r="AH16">
        <v>12.15</v>
      </c>
      <c r="AI16">
        <v>12.3</v>
      </c>
      <c r="AJ16">
        <v>12.1</v>
      </c>
      <c r="AK16">
        <v>12.35</v>
      </c>
      <c r="AL16">
        <v>0</v>
      </c>
      <c r="AM16">
        <v>34</v>
      </c>
    </row>
    <row r="17" spans="1:39" x14ac:dyDescent="0.3">
      <c r="A17" t="str">
        <f>B17&amp;"|"&amp;C17</f>
        <v>BATHINDA|NATHANA</v>
      </c>
      <c r="B17" t="s">
        <v>52</v>
      </c>
      <c r="C17" t="s">
        <v>55</v>
      </c>
      <c r="D17">
        <v>7.5</v>
      </c>
      <c r="E17">
        <v>7.15</v>
      </c>
      <c r="F17">
        <v>7.4</v>
      </c>
      <c r="G17">
        <v>7.9</v>
      </c>
      <c r="H17">
        <v>8.85</v>
      </c>
      <c r="I17">
        <v>9.3800000000000008</v>
      </c>
      <c r="J17">
        <v>9.8000000000000007</v>
      </c>
      <c r="K17">
        <v>10.25</v>
      </c>
      <c r="L17">
        <v>11.05</v>
      </c>
      <c r="M17">
        <v>12.05</v>
      </c>
      <c r="N17">
        <v>12.5</v>
      </c>
      <c r="O17">
        <v>12.61</v>
      </c>
      <c r="P17">
        <v>12.85</v>
      </c>
      <c r="Q17">
        <v>13.55</v>
      </c>
      <c r="R17">
        <v>14.45</v>
      </c>
      <c r="S17">
        <v>13.7</v>
      </c>
      <c r="T17">
        <v>13.95</v>
      </c>
      <c r="U17">
        <v>14.2</v>
      </c>
      <c r="V17">
        <v>14.55</v>
      </c>
      <c r="W17">
        <v>15</v>
      </c>
      <c r="X17">
        <v>15.18</v>
      </c>
      <c r="Y17">
        <v>15.58</v>
      </c>
      <c r="Z17">
        <v>16.45</v>
      </c>
      <c r="AA17">
        <v>17.600000000000001</v>
      </c>
      <c r="AB17">
        <v>18.350000000000001</v>
      </c>
      <c r="AC17">
        <v>17.75</v>
      </c>
      <c r="AD17">
        <v>17.7</v>
      </c>
      <c r="AE17">
        <v>18.350000000000001</v>
      </c>
      <c r="AF17">
        <v>18.350000000000001</v>
      </c>
      <c r="AG17">
        <v>19.600000000000001</v>
      </c>
      <c r="AH17">
        <v>19.100000000000001</v>
      </c>
      <c r="AI17">
        <v>18.899999999999999</v>
      </c>
      <c r="AJ17">
        <v>19.5</v>
      </c>
      <c r="AK17">
        <v>20.2</v>
      </c>
      <c r="AL17">
        <v>0</v>
      </c>
      <c r="AM17">
        <v>34</v>
      </c>
    </row>
    <row r="18" spans="1:39" x14ac:dyDescent="0.3">
      <c r="A18" t="str">
        <f>B18&amp;"|"&amp;C18</f>
        <v>BATHINDA|PHUL</v>
      </c>
      <c r="B18" t="s">
        <v>52</v>
      </c>
      <c r="C18" t="s">
        <v>56</v>
      </c>
      <c r="D18">
        <v>7.71</v>
      </c>
      <c r="E18">
        <v>7.26</v>
      </c>
      <c r="F18">
        <v>8.16</v>
      </c>
      <c r="G18">
        <v>8.76</v>
      </c>
      <c r="H18">
        <v>8.91</v>
      </c>
      <c r="I18">
        <v>9.7100000000000009</v>
      </c>
      <c r="J18">
        <v>10.29</v>
      </c>
      <c r="K18">
        <v>10.81</v>
      </c>
      <c r="L18">
        <v>11.51</v>
      </c>
      <c r="M18">
        <v>12.46</v>
      </c>
      <c r="N18">
        <v>12.91</v>
      </c>
      <c r="O18">
        <v>13.26</v>
      </c>
      <c r="P18">
        <v>13.41</v>
      </c>
      <c r="Q18">
        <v>14.46</v>
      </c>
      <c r="R18">
        <v>14.51</v>
      </c>
      <c r="S18">
        <v>15.46</v>
      </c>
      <c r="T18">
        <v>15.51</v>
      </c>
      <c r="U18">
        <v>16</v>
      </c>
      <c r="V18">
        <v>16.850000000000001</v>
      </c>
      <c r="W18">
        <v>17.510000000000002</v>
      </c>
      <c r="X18">
        <v>17.7</v>
      </c>
      <c r="Y18">
        <v>18.28</v>
      </c>
      <c r="Z18">
        <v>19.05</v>
      </c>
      <c r="AA18">
        <v>20.25</v>
      </c>
      <c r="AB18">
        <v>21.2</v>
      </c>
      <c r="AC18">
        <v>20.8</v>
      </c>
      <c r="AD18">
        <v>20</v>
      </c>
      <c r="AE18">
        <v>21.43</v>
      </c>
      <c r="AF18">
        <v>20.8</v>
      </c>
      <c r="AG18">
        <v>22.7</v>
      </c>
      <c r="AH18">
        <v>22.3</v>
      </c>
      <c r="AI18">
        <v>22.1</v>
      </c>
      <c r="AJ18">
        <v>22.75</v>
      </c>
      <c r="AK18">
        <v>23.5</v>
      </c>
      <c r="AL18">
        <v>0</v>
      </c>
      <c r="AM18">
        <v>34</v>
      </c>
    </row>
    <row r="19" spans="1:39" x14ac:dyDescent="0.3">
      <c r="A19" t="str">
        <f>B19&amp;"|"&amp;C19</f>
        <v>BATHINDA|RAMPURA</v>
      </c>
      <c r="B19" t="s">
        <v>52</v>
      </c>
      <c r="C19" t="s">
        <v>57</v>
      </c>
      <c r="D19">
        <v>4.25</v>
      </c>
      <c r="E19">
        <v>4</v>
      </c>
      <c r="F19">
        <v>4.55</v>
      </c>
      <c r="G19">
        <v>5.15</v>
      </c>
      <c r="H19">
        <v>5.7</v>
      </c>
      <c r="I19">
        <v>5.85</v>
      </c>
      <c r="J19">
        <v>6.5</v>
      </c>
      <c r="K19">
        <v>6.7</v>
      </c>
      <c r="L19">
        <v>7.25</v>
      </c>
      <c r="M19">
        <v>8.1999999999999993</v>
      </c>
      <c r="N19">
        <v>8.9</v>
      </c>
      <c r="O19">
        <v>8.6</v>
      </c>
      <c r="P19">
        <v>9.1</v>
      </c>
      <c r="Q19">
        <v>9.6999999999999993</v>
      </c>
      <c r="R19">
        <v>9.8000000000000007</v>
      </c>
      <c r="S19">
        <v>10.039999999999999</v>
      </c>
      <c r="T19">
        <v>10.3</v>
      </c>
      <c r="U19">
        <v>10.5</v>
      </c>
      <c r="V19">
        <v>11.3</v>
      </c>
      <c r="W19">
        <v>11.6</v>
      </c>
      <c r="X19">
        <v>11.9</v>
      </c>
      <c r="Y19">
        <v>12.25</v>
      </c>
      <c r="Z19">
        <v>12.35</v>
      </c>
      <c r="AA19">
        <v>13.15</v>
      </c>
      <c r="AB19">
        <v>13.8</v>
      </c>
      <c r="AC19">
        <v>13.75</v>
      </c>
      <c r="AD19">
        <v>14.02</v>
      </c>
      <c r="AE19">
        <v>14.4</v>
      </c>
      <c r="AF19">
        <v>14.85</v>
      </c>
      <c r="AG19">
        <v>16</v>
      </c>
      <c r="AH19">
        <v>16.25</v>
      </c>
      <c r="AI19">
        <v>16.899999999999999</v>
      </c>
      <c r="AJ19">
        <v>16.600000000000001</v>
      </c>
      <c r="AK19">
        <v>17</v>
      </c>
      <c r="AL19">
        <v>0</v>
      </c>
      <c r="AM19">
        <v>34</v>
      </c>
    </row>
    <row r="20" spans="1:39" x14ac:dyDescent="0.3">
      <c r="A20" t="str">
        <f>B20&amp;"|"&amp;C20</f>
        <v>BATHINDA|SANGAT</v>
      </c>
      <c r="B20" t="s">
        <v>52</v>
      </c>
      <c r="C20" t="s">
        <v>58</v>
      </c>
      <c r="D20">
        <v>7</v>
      </c>
      <c r="E20">
        <v>6.55</v>
      </c>
      <c r="F20">
        <v>6.2</v>
      </c>
      <c r="G20">
        <v>6.27</v>
      </c>
      <c r="H20">
        <v>6.25</v>
      </c>
      <c r="I20">
        <v>6.23</v>
      </c>
      <c r="J20">
        <v>6.55</v>
      </c>
      <c r="K20">
        <v>6.4</v>
      </c>
      <c r="L20">
        <v>6.8</v>
      </c>
      <c r="M20">
        <v>7.1</v>
      </c>
      <c r="N20">
        <v>6.9</v>
      </c>
      <c r="O20">
        <v>6.68</v>
      </c>
      <c r="P20">
        <v>6.15</v>
      </c>
      <c r="Q20">
        <v>6.6</v>
      </c>
      <c r="R20">
        <v>6.95</v>
      </c>
      <c r="S20">
        <v>6.8</v>
      </c>
      <c r="T20">
        <v>6.65</v>
      </c>
      <c r="U20">
        <v>6.85</v>
      </c>
      <c r="V20">
        <v>6.77</v>
      </c>
      <c r="W20">
        <v>6.65</v>
      </c>
      <c r="X20">
        <v>6.7</v>
      </c>
      <c r="Y20">
        <v>6.9</v>
      </c>
      <c r="Z20">
        <v>6.65</v>
      </c>
      <c r="AA20">
        <v>7.2</v>
      </c>
      <c r="AB20">
        <v>7.3</v>
      </c>
      <c r="AC20">
        <v>6.75</v>
      </c>
      <c r="AD20">
        <v>6.85</v>
      </c>
      <c r="AE20">
        <v>6.45</v>
      </c>
      <c r="AF20">
        <v>6.37</v>
      </c>
      <c r="AG20">
        <v>6.55</v>
      </c>
      <c r="AH20">
        <v>6.35</v>
      </c>
      <c r="AI20">
        <v>6.25</v>
      </c>
      <c r="AJ20">
        <v>5.8</v>
      </c>
      <c r="AK20">
        <v>6.05</v>
      </c>
      <c r="AL20">
        <v>0</v>
      </c>
      <c r="AM20">
        <v>34</v>
      </c>
    </row>
    <row r="21" spans="1:39" x14ac:dyDescent="0.3">
      <c r="A21" t="str">
        <f>B21&amp;"|"&amp;C21</f>
        <v>BATHINDA|TALWANDI SABO</v>
      </c>
      <c r="B21" t="s">
        <v>52</v>
      </c>
      <c r="C21" t="s">
        <v>59</v>
      </c>
      <c r="D21">
        <v>7.57</v>
      </c>
      <c r="E21">
        <v>7.17</v>
      </c>
      <c r="F21">
        <v>7.01</v>
      </c>
      <c r="G21">
        <v>7.1</v>
      </c>
      <c r="H21">
        <v>7</v>
      </c>
      <c r="I21">
        <v>6.85</v>
      </c>
      <c r="J21">
        <v>7.16</v>
      </c>
      <c r="K21">
        <v>7</v>
      </c>
      <c r="L21">
        <v>7.87</v>
      </c>
      <c r="M21">
        <v>7.8</v>
      </c>
      <c r="N21">
        <v>7.98</v>
      </c>
      <c r="O21">
        <v>7.12</v>
      </c>
      <c r="P21">
        <v>8</v>
      </c>
      <c r="Q21">
        <v>8.02</v>
      </c>
      <c r="R21">
        <v>8.31</v>
      </c>
      <c r="S21">
        <v>7.9</v>
      </c>
      <c r="T21">
        <v>7.85</v>
      </c>
      <c r="U21">
        <v>7.89</v>
      </c>
      <c r="V21">
        <v>8.15</v>
      </c>
      <c r="W21">
        <v>8.24</v>
      </c>
      <c r="X21">
        <v>8.15</v>
      </c>
      <c r="Y21">
        <v>7.7</v>
      </c>
      <c r="Z21">
        <v>7.67</v>
      </c>
      <c r="AA21">
        <v>7.69</v>
      </c>
      <c r="AB21">
        <v>8.3699999999999992</v>
      </c>
      <c r="AC21">
        <v>8.06</v>
      </c>
      <c r="AD21">
        <v>8.68</v>
      </c>
      <c r="AE21">
        <v>8.23</v>
      </c>
      <c r="AF21">
        <v>8.6</v>
      </c>
      <c r="AG21">
        <v>7.28</v>
      </c>
      <c r="AH21">
        <v>7.46</v>
      </c>
      <c r="AI21">
        <v>6.8</v>
      </c>
      <c r="AJ21">
        <v>6.6</v>
      </c>
      <c r="AK21">
        <v>7.04</v>
      </c>
      <c r="AL21">
        <v>0</v>
      </c>
      <c r="AM21">
        <v>34</v>
      </c>
    </row>
    <row r="22" spans="1:39" x14ac:dyDescent="0.3">
      <c r="A22" t="str">
        <f>B22&amp;"|"&amp;C22</f>
        <v>FARIDKOT|FARIDKOT</v>
      </c>
      <c r="B22" t="s">
        <v>65</v>
      </c>
      <c r="C22" t="s">
        <v>65</v>
      </c>
      <c r="D22">
        <v>3.4</v>
      </c>
      <c r="E22">
        <v>2.74</v>
      </c>
      <c r="F22">
        <v>3.36</v>
      </c>
      <c r="G22">
        <v>3.65</v>
      </c>
      <c r="H22">
        <v>3.65</v>
      </c>
      <c r="I22">
        <v>3.65</v>
      </c>
      <c r="J22">
        <v>3.95</v>
      </c>
      <c r="K22">
        <v>4.05</v>
      </c>
      <c r="L22">
        <v>4.12</v>
      </c>
      <c r="M22">
        <v>4.7</v>
      </c>
      <c r="N22">
        <v>4.5999999999999996</v>
      </c>
      <c r="O22">
        <v>4.5</v>
      </c>
      <c r="P22">
        <v>4.75</v>
      </c>
      <c r="Q22">
        <v>5.3</v>
      </c>
      <c r="R22">
        <v>5.5</v>
      </c>
      <c r="S22">
        <v>3.3</v>
      </c>
      <c r="T22">
        <v>5.4</v>
      </c>
      <c r="U22">
        <v>5.2</v>
      </c>
      <c r="V22">
        <v>5.55</v>
      </c>
      <c r="W22">
        <v>5.3</v>
      </c>
      <c r="X22">
        <v>5.45</v>
      </c>
      <c r="Y22">
        <v>5.05</v>
      </c>
      <c r="Z22">
        <v>5.3</v>
      </c>
      <c r="AA22">
        <v>5.35</v>
      </c>
      <c r="AB22">
        <v>5.95</v>
      </c>
      <c r="AC22">
        <v>5.75</v>
      </c>
      <c r="AD22">
        <v>6</v>
      </c>
      <c r="AE22">
        <v>5.8</v>
      </c>
      <c r="AF22">
        <v>6</v>
      </c>
      <c r="AG22">
        <v>6.3</v>
      </c>
      <c r="AH22">
        <v>6.25</v>
      </c>
      <c r="AI22">
        <v>5.4</v>
      </c>
      <c r="AJ22">
        <v>5.75</v>
      </c>
      <c r="AK22">
        <v>5.6</v>
      </c>
      <c r="AL22">
        <v>0</v>
      </c>
      <c r="AM22">
        <v>34</v>
      </c>
    </row>
    <row r="23" spans="1:39" x14ac:dyDescent="0.3">
      <c r="A23" t="str">
        <f>B23&amp;"|"&amp;C23</f>
        <v>FARIDKOT|KOT KAPURA</v>
      </c>
      <c r="B23" t="s">
        <v>65</v>
      </c>
      <c r="C23" t="s">
        <v>66</v>
      </c>
      <c r="D23">
        <v>6.36</v>
      </c>
      <c r="E23">
        <v>5.38</v>
      </c>
      <c r="F23">
        <v>5.93</v>
      </c>
      <c r="G23">
        <v>6.38</v>
      </c>
      <c r="H23">
        <v>6.4</v>
      </c>
      <c r="I23">
        <v>6.71</v>
      </c>
      <c r="J23">
        <v>7.41</v>
      </c>
      <c r="K23">
        <v>7.58</v>
      </c>
      <c r="L23">
        <v>7.3</v>
      </c>
      <c r="M23">
        <v>8.3000000000000007</v>
      </c>
      <c r="N23">
        <v>8.6</v>
      </c>
      <c r="O23">
        <v>8.5</v>
      </c>
      <c r="P23">
        <v>8.75</v>
      </c>
      <c r="Q23">
        <v>9.9</v>
      </c>
      <c r="R23">
        <v>9.5</v>
      </c>
      <c r="S23">
        <v>9.3000000000000007</v>
      </c>
      <c r="T23">
        <v>9.6</v>
      </c>
      <c r="U23">
        <v>9.8000000000000007</v>
      </c>
      <c r="V23">
        <v>9.5500000000000007</v>
      </c>
      <c r="W23">
        <v>10.3</v>
      </c>
      <c r="X23">
        <v>9.9</v>
      </c>
      <c r="Y23">
        <v>10.8</v>
      </c>
      <c r="Z23">
        <v>10.55</v>
      </c>
      <c r="AA23">
        <v>11.3</v>
      </c>
      <c r="AB23">
        <v>11.2</v>
      </c>
      <c r="AC23">
        <v>12.4</v>
      </c>
      <c r="AD23">
        <v>11.8</v>
      </c>
      <c r="AE23">
        <v>12.6</v>
      </c>
      <c r="AF23">
        <v>12.05</v>
      </c>
      <c r="AG23">
        <v>14</v>
      </c>
      <c r="AH23">
        <v>12.7</v>
      </c>
      <c r="AI23">
        <v>13.9</v>
      </c>
      <c r="AJ23">
        <v>12.95</v>
      </c>
      <c r="AK23">
        <v>14.05</v>
      </c>
      <c r="AL23">
        <v>0</v>
      </c>
      <c r="AM23">
        <v>34</v>
      </c>
    </row>
    <row r="24" spans="1:39" x14ac:dyDescent="0.3">
      <c r="A24" t="str">
        <f>B24&amp;"|"&amp;C24</f>
        <v xml:space="preserve">FATEHGARH SAHIB|AMLOH </v>
      </c>
      <c r="B24" t="s">
        <v>217</v>
      </c>
      <c r="C24" t="s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16.93</v>
      </c>
      <c r="Q24">
        <v>16.64</v>
      </c>
      <c r="R24">
        <v>18.5</v>
      </c>
      <c r="S24">
        <v>17.899999999999999</v>
      </c>
      <c r="T24">
        <v>19.45</v>
      </c>
      <c r="U24">
        <v>19.829999999999998</v>
      </c>
      <c r="V24">
        <v>20.8</v>
      </c>
      <c r="W24">
        <v>20.9</v>
      </c>
      <c r="X24">
        <v>21.4</v>
      </c>
      <c r="Y24">
        <v>20.6</v>
      </c>
      <c r="Z24">
        <v>21.26</v>
      </c>
      <c r="AA24">
        <v>22.05</v>
      </c>
      <c r="AB24">
        <v>22.7</v>
      </c>
      <c r="AC24">
        <v>22.1</v>
      </c>
      <c r="AD24">
        <v>22.1</v>
      </c>
      <c r="AE24">
        <v>22.4</v>
      </c>
      <c r="AF24">
        <v>22.4</v>
      </c>
      <c r="AG24">
        <v>23.1</v>
      </c>
      <c r="AH24">
        <v>23.45</v>
      </c>
      <c r="AI24">
        <v>0</v>
      </c>
      <c r="AJ24">
        <v>23.6</v>
      </c>
      <c r="AK24">
        <v>0</v>
      </c>
      <c r="AL24">
        <v>14</v>
      </c>
      <c r="AM24">
        <v>20</v>
      </c>
    </row>
    <row r="25" spans="1:39" x14ac:dyDescent="0.3">
      <c r="A25" t="str">
        <f>B25&amp;"|"&amp;C25</f>
        <v>FATEHGARH SAHIB|BASSI PATHANA</v>
      </c>
      <c r="B25" t="s">
        <v>217</v>
      </c>
      <c r="C25" t="s">
        <v>61</v>
      </c>
      <c r="D25">
        <v>8.18</v>
      </c>
      <c r="E25">
        <v>6.55</v>
      </c>
      <c r="F25">
        <v>7.53</v>
      </c>
      <c r="G25">
        <v>7.32</v>
      </c>
      <c r="H25">
        <v>8.1</v>
      </c>
      <c r="I25">
        <v>7.68</v>
      </c>
      <c r="J25">
        <v>9.1999999999999993</v>
      </c>
      <c r="K25">
        <v>9</v>
      </c>
      <c r="L25">
        <v>9.35</v>
      </c>
      <c r="M25">
        <v>10.199999999999999</v>
      </c>
      <c r="N25">
        <v>10.4</v>
      </c>
      <c r="O25">
        <v>11</v>
      </c>
      <c r="P25">
        <v>11.65</v>
      </c>
      <c r="Q25">
        <v>12.35</v>
      </c>
      <c r="R25">
        <v>12.6</v>
      </c>
      <c r="S25">
        <v>13.25</v>
      </c>
      <c r="T25">
        <v>14.2</v>
      </c>
      <c r="U25">
        <v>14.6</v>
      </c>
      <c r="V25">
        <v>15.7</v>
      </c>
      <c r="W25">
        <v>16</v>
      </c>
      <c r="X25">
        <v>16.97</v>
      </c>
      <c r="Y25">
        <v>15.7</v>
      </c>
      <c r="Z25">
        <v>16.350000000000001</v>
      </c>
      <c r="AA25">
        <v>16.399999999999999</v>
      </c>
      <c r="AB25">
        <v>17.010000000000002</v>
      </c>
      <c r="AC25">
        <v>16</v>
      </c>
      <c r="AD25">
        <v>16.7</v>
      </c>
      <c r="AE25">
        <v>15.55</v>
      </c>
      <c r="AF25">
        <v>16.600000000000001</v>
      </c>
      <c r="AG25">
        <v>17.600000000000001</v>
      </c>
      <c r="AH25">
        <v>17.850000000000001</v>
      </c>
      <c r="AI25">
        <v>18.05</v>
      </c>
      <c r="AJ25">
        <v>17.8</v>
      </c>
      <c r="AK25">
        <v>19.45</v>
      </c>
      <c r="AL25">
        <v>0</v>
      </c>
      <c r="AM25">
        <v>34</v>
      </c>
    </row>
    <row r="26" spans="1:39" x14ac:dyDescent="0.3">
      <c r="A26" t="str">
        <f>B26&amp;"|"&amp;C26</f>
        <v>FATEHGARH SAHIB|KHAMANON</v>
      </c>
      <c r="B26" t="s">
        <v>217</v>
      </c>
      <c r="C26" t="s">
        <v>62</v>
      </c>
      <c r="D26">
        <v>11.86</v>
      </c>
      <c r="E26">
        <v>10.59</v>
      </c>
      <c r="F26">
        <v>11.63</v>
      </c>
      <c r="G26">
        <v>10.43</v>
      </c>
      <c r="H26">
        <v>11.47</v>
      </c>
      <c r="I26">
        <v>10.87</v>
      </c>
      <c r="J26">
        <v>12.27</v>
      </c>
      <c r="K26">
        <v>11.17</v>
      </c>
      <c r="L26">
        <v>13.12</v>
      </c>
      <c r="M26">
        <v>12.52</v>
      </c>
      <c r="N26">
        <v>13.47</v>
      </c>
      <c r="O26">
        <v>13.07</v>
      </c>
      <c r="P26">
        <v>14.62</v>
      </c>
      <c r="Q26">
        <v>13.17</v>
      </c>
      <c r="R26">
        <v>14.07</v>
      </c>
      <c r="S26">
        <v>13.57</v>
      </c>
      <c r="T26">
        <v>15.57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17</v>
      </c>
      <c r="AM26">
        <v>17</v>
      </c>
    </row>
    <row r="27" spans="1:39" x14ac:dyDescent="0.3">
      <c r="A27" t="str">
        <f>B27&amp;"|"&amp;C27</f>
        <v>FATEHGARH SAHIB|KHERA</v>
      </c>
      <c r="B27" t="s">
        <v>217</v>
      </c>
      <c r="C27" t="s">
        <v>63</v>
      </c>
      <c r="D27">
        <v>11.56</v>
      </c>
      <c r="E27">
        <v>7.06</v>
      </c>
      <c r="F27">
        <v>9.59</v>
      </c>
      <c r="G27">
        <v>7.02</v>
      </c>
      <c r="H27">
        <v>13.67</v>
      </c>
      <c r="I27">
        <v>9.7200000000000006</v>
      </c>
      <c r="J27">
        <v>12.9</v>
      </c>
      <c r="K27">
        <v>12.22</v>
      </c>
      <c r="L27">
        <v>14.37</v>
      </c>
      <c r="M27">
        <v>13.82</v>
      </c>
      <c r="N27">
        <v>14.65</v>
      </c>
      <c r="O27">
        <v>13.48</v>
      </c>
      <c r="P27">
        <v>14.12</v>
      </c>
      <c r="Q27">
        <v>14.02</v>
      </c>
      <c r="R27">
        <v>14.47</v>
      </c>
      <c r="S27">
        <v>14.72</v>
      </c>
      <c r="T27">
        <v>15.15</v>
      </c>
      <c r="U27">
        <v>15.14</v>
      </c>
      <c r="V27">
        <v>16.170000000000002</v>
      </c>
      <c r="W27">
        <v>16.27</v>
      </c>
      <c r="X27">
        <v>16.27</v>
      </c>
      <c r="Y27">
        <v>15.47</v>
      </c>
      <c r="Z27">
        <v>16.72</v>
      </c>
      <c r="AA27">
        <v>0</v>
      </c>
      <c r="AB27">
        <v>0</v>
      </c>
      <c r="AC27">
        <v>16.420000000000002</v>
      </c>
      <c r="AD27">
        <v>16.670000000000002</v>
      </c>
      <c r="AE27">
        <v>15.77</v>
      </c>
      <c r="AF27">
        <v>15.82</v>
      </c>
      <c r="AG27">
        <v>15.12</v>
      </c>
      <c r="AH27">
        <v>15.72</v>
      </c>
      <c r="AI27">
        <v>14.92</v>
      </c>
      <c r="AJ27">
        <v>15.22</v>
      </c>
      <c r="AK27">
        <v>15.82</v>
      </c>
      <c r="AL27">
        <v>2</v>
      </c>
      <c r="AM27">
        <v>32</v>
      </c>
    </row>
    <row r="28" spans="1:39" x14ac:dyDescent="0.3">
      <c r="A28" t="str">
        <f>B28&amp;"|"&amp;C28</f>
        <v>FATEHGARH SAHIB|SIRHIND</v>
      </c>
      <c r="B28" t="s">
        <v>217</v>
      </c>
      <c r="C28" t="s">
        <v>64</v>
      </c>
      <c r="D28">
        <v>0</v>
      </c>
      <c r="E28">
        <v>0</v>
      </c>
      <c r="F28">
        <v>7.48</v>
      </c>
      <c r="G28">
        <v>6.85</v>
      </c>
      <c r="H28">
        <v>7.86</v>
      </c>
      <c r="I28">
        <v>6.18</v>
      </c>
      <c r="J28">
        <v>7.98</v>
      </c>
      <c r="K28">
        <v>7.83</v>
      </c>
      <c r="L28">
        <v>9.7100000000000009</v>
      </c>
      <c r="M28">
        <v>9.0500000000000007</v>
      </c>
      <c r="N28">
        <v>10.15</v>
      </c>
      <c r="O28">
        <v>10.199999999999999</v>
      </c>
      <c r="P28">
        <v>11.52</v>
      </c>
      <c r="Q28">
        <v>9.93</v>
      </c>
      <c r="R28">
        <v>11.73</v>
      </c>
      <c r="S28">
        <v>11.53</v>
      </c>
      <c r="T28">
        <v>13.33</v>
      </c>
      <c r="U28">
        <v>13.78</v>
      </c>
      <c r="V28">
        <v>14.73</v>
      </c>
      <c r="W28">
        <v>15.13</v>
      </c>
      <c r="X28">
        <v>15.13</v>
      </c>
      <c r="Y28">
        <v>14.73</v>
      </c>
      <c r="Z28">
        <v>14.88</v>
      </c>
      <c r="AA28">
        <v>15.53</v>
      </c>
      <c r="AB28">
        <v>16.48</v>
      </c>
      <c r="AC28">
        <v>15.48</v>
      </c>
      <c r="AD28">
        <v>16.03</v>
      </c>
      <c r="AE28">
        <v>15.6</v>
      </c>
      <c r="AF28">
        <v>15.93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7</v>
      </c>
      <c r="AM28">
        <v>27</v>
      </c>
    </row>
    <row r="29" spans="1:39" x14ac:dyDescent="0.3">
      <c r="A29" t="str">
        <f>B29&amp;"|"&amp;C29</f>
        <v>FAZILKA|ABOHAR</v>
      </c>
      <c r="B29" t="s">
        <v>67</v>
      </c>
      <c r="C29" t="s">
        <v>68</v>
      </c>
      <c r="D29">
        <v>5.45</v>
      </c>
      <c r="E29">
        <v>5.2</v>
      </c>
      <c r="F29">
        <v>4.7</v>
      </c>
      <c r="G29">
        <v>4.5999999999999996</v>
      </c>
      <c r="H29">
        <v>4.3</v>
      </c>
      <c r="I29">
        <v>4.2</v>
      </c>
      <c r="J29">
        <v>4.2</v>
      </c>
      <c r="K29">
        <v>4.03</v>
      </c>
      <c r="L29">
        <v>3.8</v>
      </c>
      <c r="M29">
        <v>4.45</v>
      </c>
      <c r="N29">
        <v>4.55</v>
      </c>
      <c r="O29">
        <v>4.0999999999999996</v>
      </c>
      <c r="P29">
        <v>4</v>
      </c>
      <c r="Q29">
        <v>4.4000000000000004</v>
      </c>
      <c r="R29">
        <v>4.1500000000000004</v>
      </c>
      <c r="S29">
        <v>4.0999999999999996</v>
      </c>
      <c r="T29">
        <v>3.75</v>
      </c>
      <c r="U29">
        <v>3.8</v>
      </c>
      <c r="V29">
        <v>3.2</v>
      </c>
      <c r="W29">
        <v>2.8</v>
      </c>
      <c r="X29">
        <v>1.75</v>
      </c>
      <c r="Y29">
        <v>2.15</v>
      </c>
      <c r="Z29">
        <v>1.9</v>
      </c>
      <c r="AA29">
        <v>2.8</v>
      </c>
      <c r="AB29">
        <v>3</v>
      </c>
      <c r="AC29">
        <v>2.5499999999999998</v>
      </c>
      <c r="AD29">
        <v>2.1</v>
      </c>
      <c r="AE29">
        <v>0.5</v>
      </c>
      <c r="AF29">
        <v>1.55</v>
      </c>
      <c r="AG29">
        <v>1.85</v>
      </c>
      <c r="AH29">
        <v>1.65</v>
      </c>
      <c r="AI29">
        <v>1.55</v>
      </c>
      <c r="AJ29">
        <v>1.45</v>
      </c>
      <c r="AK29">
        <v>0.96</v>
      </c>
      <c r="AL29">
        <v>0</v>
      </c>
      <c r="AM29">
        <v>34</v>
      </c>
    </row>
    <row r="30" spans="1:39" x14ac:dyDescent="0.3">
      <c r="A30" t="str">
        <f>B30&amp;"|"&amp;C30</f>
        <v>FAZILKA|FAZILKA</v>
      </c>
      <c r="B30" t="s">
        <v>67</v>
      </c>
      <c r="C30" t="s">
        <v>67</v>
      </c>
      <c r="D30">
        <v>7.32</v>
      </c>
      <c r="E30">
        <v>7.35</v>
      </c>
      <c r="F30">
        <v>7.5</v>
      </c>
      <c r="G30">
        <v>7.48</v>
      </c>
      <c r="H30">
        <v>7.95</v>
      </c>
      <c r="I30">
        <v>7.38</v>
      </c>
      <c r="J30">
        <v>7.87</v>
      </c>
      <c r="K30">
        <v>8.0500000000000007</v>
      </c>
      <c r="L30">
        <v>8.69</v>
      </c>
      <c r="M30">
        <v>8.89</v>
      </c>
      <c r="N30">
        <v>9.4</v>
      </c>
      <c r="O30">
        <v>9.75</v>
      </c>
      <c r="P30">
        <v>10.9</v>
      </c>
      <c r="Q30">
        <v>11.57</v>
      </c>
      <c r="R30">
        <v>11.48</v>
      </c>
      <c r="S30">
        <v>12.12</v>
      </c>
      <c r="T30">
        <v>12.18</v>
      </c>
      <c r="U30">
        <v>12.05</v>
      </c>
      <c r="V30">
        <v>12.17</v>
      </c>
      <c r="W30">
        <v>12.12</v>
      </c>
      <c r="X30">
        <v>11.95</v>
      </c>
      <c r="Y30">
        <v>11.98</v>
      </c>
      <c r="Z30">
        <v>11.55</v>
      </c>
      <c r="AA30">
        <v>12.2</v>
      </c>
      <c r="AB30">
        <v>11.96</v>
      </c>
      <c r="AC30">
        <v>11.95</v>
      </c>
      <c r="AD30">
        <v>11.2</v>
      </c>
      <c r="AE30">
        <v>10.75</v>
      </c>
      <c r="AF30">
        <v>10.32</v>
      </c>
      <c r="AG30">
        <v>10.25</v>
      </c>
      <c r="AH30">
        <v>10.16</v>
      </c>
      <c r="AI30">
        <v>10</v>
      </c>
      <c r="AJ30">
        <v>9.98</v>
      </c>
      <c r="AK30">
        <v>10.25</v>
      </c>
      <c r="AL30">
        <v>0</v>
      </c>
      <c r="AM30">
        <v>34</v>
      </c>
    </row>
    <row r="31" spans="1:39" x14ac:dyDescent="0.3">
      <c r="A31" t="str">
        <f>B31&amp;"|"&amp;C31</f>
        <v>FAZILKA|JALALABAD</v>
      </c>
      <c r="B31" t="s">
        <v>67</v>
      </c>
      <c r="C31" t="s">
        <v>41</v>
      </c>
      <c r="D31">
        <v>7.71</v>
      </c>
      <c r="E31">
        <v>6.28</v>
      </c>
      <c r="F31">
        <v>7.65</v>
      </c>
      <c r="G31">
        <v>7.43</v>
      </c>
      <c r="H31">
        <v>8.1300000000000008</v>
      </c>
      <c r="I31">
        <v>7.8</v>
      </c>
      <c r="J31">
        <v>8.1999999999999993</v>
      </c>
      <c r="K31">
        <v>8.06</v>
      </c>
      <c r="L31">
        <v>9.08</v>
      </c>
      <c r="M31">
        <v>9.7100000000000009</v>
      </c>
      <c r="N31">
        <v>10.45</v>
      </c>
      <c r="O31">
        <v>10.6</v>
      </c>
      <c r="P31">
        <v>11.1</v>
      </c>
      <c r="Q31">
        <v>11.78</v>
      </c>
      <c r="R31">
        <v>12.25</v>
      </c>
      <c r="S31">
        <v>12.13</v>
      </c>
      <c r="T31">
        <v>12.18</v>
      </c>
      <c r="U31">
        <v>11.98</v>
      </c>
      <c r="V31">
        <v>11.85</v>
      </c>
      <c r="W31">
        <v>11.23</v>
      </c>
      <c r="X31">
        <v>11.75</v>
      </c>
      <c r="Y31">
        <v>11.58</v>
      </c>
      <c r="Z31">
        <v>11.63</v>
      </c>
      <c r="AA31">
        <v>11.72</v>
      </c>
      <c r="AB31">
        <v>12.32</v>
      </c>
      <c r="AC31">
        <v>14.35</v>
      </c>
      <c r="AD31">
        <v>12.65</v>
      </c>
      <c r="AE31">
        <v>11.58</v>
      </c>
      <c r="AF31">
        <v>11.72</v>
      </c>
      <c r="AG31">
        <v>11.6</v>
      </c>
      <c r="AH31">
        <v>11.63</v>
      </c>
      <c r="AI31">
        <v>13.25</v>
      </c>
      <c r="AJ31">
        <v>13.27</v>
      </c>
      <c r="AK31">
        <v>13.24</v>
      </c>
      <c r="AL31">
        <v>0</v>
      </c>
      <c r="AM31">
        <v>34</v>
      </c>
    </row>
    <row r="32" spans="1:39" x14ac:dyDescent="0.3">
      <c r="A32" t="str">
        <f>B32&amp;"|"&amp;C32</f>
        <v>FAZILKA|KHUYIAN SARWAR</v>
      </c>
      <c r="B32" t="s">
        <v>67</v>
      </c>
      <c r="C32" t="s">
        <v>70</v>
      </c>
      <c r="D32">
        <v>4.13</v>
      </c>
      <c r="E32">
        <v>3.38</v>
      </c>
      <c r="F32">
        <v>3.45</v>
      </c>
      <c r="G32">
        <v>3.5</v>
      </c>
      <c r="H32">
        <v>3.55</v>
      </c>
      <c r="I32">
        <v>3.42</v>
      </c>
      <c r="J32">
        <v>4.4000000000000004</v>
      </c>
      <c r="K32">
        <v>3.6</v>
      </c>
      <c r="L32">
        <v>4.07</v>
      </c>
      <c r="M32">
        <v>5.22</v>
      </c>
      <c r="N32">
        <v>3.38</v>
      </c>
      <c r="O32">
        <v>4.34</v>
      </c>
      <c r="P32">
        <v>4.4800000000000004</v>
      </c>
      <c r="Q32">
        <v>5.0999999999999996</v>
      </c>
      <c r="R32">
        <v>4.92</v>
      </c>
      <c r="S32">
        <v>5.14</v>
      </c>
      <c r="T32">
        <v>4.3</v>
      </c>
      <c r="U32">
        <v>4.57</v>
      </c>
      <c r="V32">
        <v>4.05</v>
      </c>
      <c r="W32">
        <v>3.3</v>
      </c>
      <c r="X32">
        <v>3</v>
      </c>
      <c r="Y32">
        <v>3.1</v>
      </c>
      <c r="Z32">
        <v>4.54</v>
      </c>
      <c r="AA32">
        <v>3.89</v>
      </c>
      <c r="AB32">
        <v>4.38</v>
      </c>
      <c r="AC32">
        <v>3.9</v>
      </c>
      <c r="AD32">
        <v>4.1100000000000003</v>
      </c>
      <c r="AE32">
        <v>2.92</v>
      </c>
      <c r="AF32">
        <v>2.9</v>
      </c>
      <c r="AG32">
        <v>2.5099999999999998</v>
      </c>
      <c r="AH32">
        <v>2.11</v>
      </c>
      <c r="AI32">
        <v>1.94</v>
      </c>
      <c r="AJ32">
        <v>1.86</v>
      </c>
      <c r="AK32">
        <v>2.12</v>
      </c>
      <c r="AL32">
        <v>0</v>
      </c>
      <c r="AM32">
        <v>34</v>
      </c>
    </row>
    <row r="33" spans="1:39" x14ac:dyDescent="0.3">
      <c r="A33" t="str">
        <f>B33&amp;"|"&amp;C33</f>
        <v>FEROZEPUR|FEROZEPUR</v>
      </c>
      <c r="B33" t="s">
        <v>69</v>
      </c>
      <c r="C33" t="s">
        <v>69</v>
      </c>
      <c r="D33">
        <v>6.09</v>
      </c>
      <c r="E33">
        <v>4.9000000000000004</v>
      </c>
      <c r="F33">
        <v>5.52</v>
      </c>
      <c r="G33">
        <v>5.12</v>
      </c>
      <c r="H33">
        <v>6.3</v>
      </c>
      <c r="I33">
        <v>5.91</v>
      </c>
      <c r="J33">
        <v>6.9</v>
      </c>
      <c r="K33">
        <v>6.3</v>
      </c>
      <c r="L33">
        <v>7</v>
      </c>
      <c r="M33">
        <v>7</v>
      </c>
      <c r="N33">
        <v>7.8</v>
      </c>
      <c r="O33">
        <v>8</v>
      </c>
      <c r="P33">
        <v>8.5500000000000007</v>
      </c>
      <c r="Q33">
        <v>8.7799999999999994</v>
      </c>
      <c r="R33">
        <v>9</v>
      </c>
      <c r="S33">
        <v>8.4</v>
      </c>
      <c r="T33">
        <v>9</v>
      </c>
      <c r="U33">
        <v>8.4</v>
      </c>
      <c r="V33">
        <v>8.6</v>
      </c>
      <c r="W33">
        <v>8.77</v>
      </c>
      <c r="X33">
        <v>8.4499999999999993</v>
      </c>
      <c r="Y33">
        <v>8.8000000000000007</v>
      </c>
      <c r="Z33">
        <v>8.86</v>
      </c>
      <c r="AA33">
        <v>9.1999999999999993</v>
      </c>
      <c r="AB33">
        <v>9.4</v>
      </c>
      <c r="AC33">
        <v>9.58</v>
      </c>
      <c r="AD33">
        <v>9.4499999999999993</v>
      </c>
      <c r="AE33">
        <v>9.9600000000000009</v>
      </c>
      <c r="AF33">
        <v>9.35</v>
      </c>
      <c r="AG33">
        <v>10.1</v>
      </c>
      <c r="AH33">
        <v>9.5</v>
      </c>
      <c r="AI33">
        <v>9.8000000000000007</v>
      </c>
      <c r="AJ33">
        <v>9.1</v>
      </c>
      <c r="AK33">
        <v>9.41</v>
      </c>
      <c r="AL33">
        <v>0</v>
      </c>
      <c r="AM33">
        <v>34</v>
      </c>
    </row>
    <row r="34" spans="1:39" x14ac:dyDescent="0.3">
      <c r="A34" t="str">
        <f>B34&amp;"|"&amp;C34</f>
        <v>FEROZEPUR|GHALL KHURD</v>
      </c>
      <c r="B34" t="s">
        <v>69</v>
      </c>
      <c r="C34" t="s">
        <v>72</v>
      </c>
      <c r="D34">
        <v>6.87</v>
      </c>
      <c r="E34">
        <v>6</v>
      </c>
      <c r="F34">
        <v>6.83</v>
      </c>
      <c r="G34">
        <v>6.46</v>
      </c>
      <c r="H34">
        <v>0</v>
      </c>
      <c r="I34">
        <v>0</v>
      </c>
      <c r="J34">
        <v>9.44</v>
      </c>
      <c r="K34">
        <v>8.0500000000000007</v>
      </c>
      <c r="L34">
        <v>6.23</v>
      </c>
      <c r="M34">
        <v>0</v>
      </c>
      <c r="N34">
        <v>0</v>
      </c>
      <c r="O34">
        <v>0</v>
      </c>
      <c r="P34">
        <v>10.5</v>
      </c>
      <c r="Q34">
        <v>9.5500000000000007</v>
      </c>
      <c r="R34">
        <v>9.9499999999999993</v>
      </c>
      <c r="S34">
        <v>9.1999999999999993</v>
      </c>
      <c r="T34">
        <v>9.4499999999999993</v>
      </c>
      <c r="U34">
        <v>9.4</v>
      </c>
      <c r="V34">
        <v>9.91</v>
      </c>
      <c r="W34">
        <v>9.1199999999999992</v>
      </c>
      <c r="X34">
        <v>10.6</v>
      </c>
      <c r="Y34">
        <v>9.9499999999999993</v>
      </c>
      <c r="Z34">
        <v>10.01</v>
      </c>
      <c r="AA34">
        <v>11.05</v>
      </c>
      <c r="AB34">
        <v>10.31</v>
      </c>
      <c r="AC34">
        <v>10.11</v>
      </c>
      <c r="AD34">
        <v>0</v>
      </c>
      <c r="AE34">
        <v>10.85</v>
      </c>
      <c r="AF34">
        <v>11.45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11</v>
      </c>
      <c r="AM34">
        <v>23</v>
      </c>
    </row>
    <row r="35" spans="1:39" x14ac:dyDescent="0.3">
      <c r="A35" t="str">
        <f>B35&amp;"|"&amp;C35</f>
        <v>FEROZEPUR|GURU HAR SAHAI</v>
      </c>
      <c r="B35" t="s">
        <v>69</v>
      </c>
      <c r="C35" t="s">
        <v>73</v>
      </c>
      <c r="D35">
        <v>2.76</v>
      </c>
      <c r="E35">
        <v>0.71</v>
      </c>
      <c r="F35">
        <v>0.15</v>
      </c>
      <c r="G35">
        <v>0.7</v>
      </c>
      <c r="H35">
        <v>0.32</v>
      </c>
      <c r="I35">
        <v>0.62</v>
      </c>
      <c r="J35">
        <v>2.15</v>
      </c>
      <c r="K35">
        <v>0.45</v>
      </c>
      <c r="L35">
        <v>2.12</v>
      </c>
      <c r="M35">
        <v>0.77</v>
      </c>
      <c r="N35">
        <v>2.46</v>
      </c>
      <c r="O35">
        <v>0.3</v>
      </c>
      <c r="P35">
        <v>1.7</v>
      </c>
      <c r="Q35">
        <v>0.7</v>
      </c>
      <c r="R35">
        <v>1.3</v>
      </c>
      <c r="S35">
        <v>0.61</v>
      </c>
      <c r="T35">
        <v>1.9</v>
      </c>
      <c r="U35">
        <v>0.55000000000000004</v>
      </c>
      <c r="V35">
        <v>0.55000000000000004</v>
      </c>
      <c r="W35">
        <v>0.62</v>
      </c>
      <c r="X35">
        <v>1.45</v>
      </c>
      <c r="Y35">
        <v>0.85</v>
      </c>
      <c r="Z35">
        <v>0.86</v>
      </c>
      <c r="AA35">
        <v>0.1</v>
      </c>
      <c r="AB35">
        <v>2</v>
      </c>
      <c r="AC35">
        <v>0.46</v>
      </c>
      <c r="AD35">
        <v>1</v>
      </c>
      <c r="AE35">
        <v>0.45</v>
      </c>
      <c r="AF35">
        <v>0.8</v>
      </c>
      <c r="AG35">
        <v>0.63</v>
      </c>
      <c r="AH35">
        <v>1.6</v>
      </c>
      <c r="AI35">
        <v>1.28</v>
      </c>
      <c r="AJ35">
        <v>2.33</v>
      </c>
      <c r="AK35">
        <v>1.4</v>
      </c>
      <c r="AL35">
        <v>0</v>
      </c>
      <c r="AM35">
        <v>34</v>
      </c>
    </row>
    <row r="36" spans="1:39" x14ac:dyDescent="0.3">
      <c r="A36" t="str">
        <f>B36&amp;"|"&amp;C36</f>
        <v>FEROZEPUR|MAMDOT</v>
      </c>
      <c r="B36" t="s">
        <v>69</v>
      </c>
      <c r="C36" t="s">
        <v>74</v>
      </c>
      <c r="D36">
        <v>4.51</v>
      </c>
      <c r="E36">
        <v>3.7</v>
      </c>
      <c r="F36">
        <v>3.69</v>
      </c>
      <c r="G36">
        <v>2.5</v>
      </c>
      <c r="H36">
        <v>4.01</v>
      </c>
      <c r="I36">
        <v>3.5</v>
      </c>
      <c r="J36">
        <v>5.01</v>
      </c>
      <c r="K36">
        <v>3.81</v>
      </c>
      <c r="L36">
        <v>5.26</v>
      </c>
      <c r="M36">
        <v>5.25</v>
      </c>
      <c r="N36">
        <v>5.46</v>
      </c>
      <c r="O36">
        <v>4.78</v>
      </c>
      <c r="P36">
        <v>5.39</v>
      </c>
      <c r="Q36">
        <v>5.6</v>
      </c>
      <c r="R36">
        <v>5.47</v>
      </c>
      <c r="S36">
        <v>4.3</v>
      </c>
      <c r="T36">
        <v>5.39</v>
      </c>
      <c r="U36">
        <v>3.6</v>
      </c>
      <c r="V36">
        <v>4.8600000000000003</v>
      </c>
      <c r="W36">
        <v>3.51</v>
      </c>
      <c r="X36">
        <v>4.6100000000000003</v>
      </c>
      <c r="Y36">
        <v>3.66</v>
      </c>
      <c r="Z36">
        <v>4.43</v>
      </c>
      <c r="AA36">
        <v>3.8</v>
      </c>
      <c r="AB36">
        <v>4.5</v>
      </c>
      <c r="AC36">
        <v>3.52</v>
      </c>
      <c r="AD36">
        <v>4.6500000000000004</v>
      </c>
      <c r="AE36">
        <v>2.85</v>
      </c>
      <c r="AF36">
        <v>4.55</v>
      </c>
      <c r="AG36">
        <v>3.7</v>
      </c>
      <c r="AH36">
        <v>4.8</v>
      </c>
      <c r="AI36">
        <v>3.91</v>
      </c>
      <c r="AJ36">
        <v>5.0999999999999996</v>
      </c>
      <c r="AK36">
        <v>4.0999999999999996</v>
      </c>
      <c r="AL36">
        <v>0</v>
      </c>
      <c r="AM36">
        <v>34</v>
      </c>
    </row>
    <row r="37" spans="1:39" x14ac:dyDescent="0.3">
      <c r="A37" t="str">
        <f>B37&amp;"|"&amp;C37</f>
        <v>FEROZEPUR|ZIRA</v>
      </c>
      <c r="B37" t="s">
        <v>69</v>
      </c>
      <c r="C37" t="s">
        <v>77</v>
      </c>
      <c r="D37">
        <v>7.15</v>
      </c>
      <c r="E37">
        <v>6.35</v>
      </c>
      <c r="F37">
        <v>7.22</v>
      </c>
      <c r="G37">
        <v>7.64</v>
      </c>
      <c r="H37">
        <v>8.35</v>
      </c>
      <c r="I37">
        <v>7.9</v>
      </c>
      <c r="J37">
        <v>8.75</v>
      </c>
      <c r="K37">
        <v>8.94</v>
      </c>
      <c r="L37">
        <v>9.1</v>
      </c>
      <c r="M37">
        <v>9.33</v>
      </c>
      <c r="N37">
        <v>9.6</v>
      </c>
      <c r="O37">
        <v>9.8000000000000007</v>
      </c>
      <c r="P37">
        <v>10.73</v>
      </c>
      <c r="Q37">
        <v>11.6</v>
      </c>
      <c r="R37">
        <v>12.4</v>
      </c>
      <c r="S37">
        <v>12.5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18</v>
      </c>
      <c r="AM37">
        <v>16</v>
      </c>
    </row>
    <row r="38" spans="1:39" x14ac:dyDescent="0.3">
      <c r="A38" t="str">
        <f>B38&amp;"|"&amp;C38</f>
        <v>GURDASPUR|BATALA</v>
      </c>
      <c r="B38" t="s">
        <v>78</v>
      </c>
      <c r="C38" t="s">
        <v>80</v>
      </c>
      <c r="D38">
        <v>2.81</v>
      </c>
      <c r="E38">
        <v>1.81</v>
      </c>
      <c r="F38">
        <v>4.1900000000000004</v>
      </c>
      <c r="G38">
        <v>3.76</v>
      </c>
      <c r="H38">
        <v>4.96</v>
      </c>
      <c r="I38">
        <v>4.01</v>
      </c>
      <c r="J38">
        <v>4.9000000000000004</v>
      </c>
      <c r="K38">
        <v>3.46</v>
      </c>
      <c r="L38">
        <v>4.95</v>
      </c>
      <c r="M38">
        <v>4.41</v>
      </c>
      <c r="N38">
        <v>5.44</v>
      </c>
      <c r="O38">
        <v>3.26</v>
      </c>
      <c r="P38">
        <v>5.38</v>
      </c>
      <c r="Q38">
        <v>4.76</v>
      </c>
      <c r="R38">
        <v>5.72</v>
      </c>
      <c r="S38">
        <v>4.96</v>
      </c>
      <c r="T38">
        <v>5.98</v>
      </c>
      <c r="U38">
        <v>3.51</v>
      </c>
      <c r="V38">
        <v>5.44</v>
      </c>
      <c r="W38">
        <v>4.0599999999999996</v>
      </c>
      <c r="X38">
        <v>5.01</v>
      </c>
      <c r="Y38">
        <v>3.16</v>
      </c>
      <c r="Z38">
        <v>4.6100000000000003</v>
      </c>
      <c r="AA38">
        <v>4.59</v>
      </c>
      <c r="AB38">
        <v>5.61</v>
      </c>
      <c r="AC38">
        <v>5.1100000000000003</v>
      </c>
      <c r="AD38">
        <v>5.77</v>
      </c>
      <c r="AE38">
        <v>4.8899999999999997</v>
      </c>
      <c r="AF38">
        <v>5.76</v>
      </c>
      <c r="AG38">
        <v>6.04</v>
      </c>
      <c r="AH38">
        <v>5.91</v>
      </c>
      <c r="AI38">
        <v>4.01</v>
      </c>
      <c r="AJ38">
        <v>4.96</v>
      </c>
      <c r="AK38">
        <v>4.51</v>
      </c>
      <c r="AL38">
        <v>0</v>
      </c>
      <c r="AM38">
        <v>34</v>
      </c>
    </row>
    <row r="39" spans="1:39" x14ac:dyDescent="0.3">
      <c r="A39" t="str">
        <f>B39&amp;"|"&amp;C39</f>
        <v>GURDASPUR|DERA BABA NANAK</v>
      </c>
      <c r="B39" t="s">
        <v>78</v>
      </c>
      <c r="C39" t="s">
        <v>81</v>
      </c>
      <c r="D39">
        <v>3.5</v>
      </c>
      <c r="E39">
        <v>2.5</v>
      </c>
      <c r="F39">
        <v>3.65</v>
      </c>
      <c r="G39">
        <v>3</v>
      </c>
      <c r="H39">
        <v>4.5999999999999996</v>
      </c>
      <c r="I39">
        <v>4.38</v>
      </c>
      <c r="J39">
        <v>5</v>
      </c>
      <c r="K39">
        <v>4.45</v>
      </c>
      <c r="L39">
        <v>5.2</v>
      </c>
      <c r="M39">
        <v>4.8</v>
      </c>
      <c r="N39">
        <v>5.15</v>
      </c>
      <c r="O39">
        <v>4.7</v>
      </c>
      <c r="P39">
        <v>5.15</v>
      </c>
      <c r="Q39">
        <v>5.05</v>
      </c>
      <c r="R39">
        <v>5.0999999999999996</v>
      </c>
      <c r="S39">
        <v>4.5999999999999996</v>
      </c>
      <c r="T39">
        <v>5.35</v>
      </c>
      <c r="U39">
        <v>4.4000000000000004</v>
      </c>
      <c r="V39">
        <v>5.3</v>
      </c>
      <c r="W39">
        <v>4.2</v>
      </c>
      <c r="X39">
        <v>5.35</v>
      </c>
      <c r="Y39">
        <v>4.0999999999999996</v>
      </c>
      <c r="Z39">
        <v>5.0999999999999996</v>
      </c>
      <c r="AA39">
        <v>4.1500000000000004</v>
      </c>
      <c r="AB39">
        <v>5.0999999999999996</v>
      </c>
      <c r="AC39">
        <v>4.24</v>
      </c>
      <c r="AD39">
        <v>4.96</v>
      </c>
      <c r="AE39">
        <v>4.3</v>
      </c>
      <c r="AF39">
        <v>4.8</v>
      </c>
      <c r="AG39">
        <v>6.9</v>
      </c>
      <c r="AH39">
        <v>7.4</v>
      </c>
      <c r="AI39">
        <v>6.6</v>
      </c>
      <c r="AJ39">
        <v>6.8</v>
      </c>
      <c r="AK39">
        <v>7.3</v>
      </c>
      <c r="AL39">
        <v>0</v>
      </c>
      <c r="AM39">
        <v>34</v>
      </c>
    </row>
    <row r="40" spans="1:39" x14ac:dyDescent="0.3">
      <c r="A40" t="str">
        <f>B40&amp;"|"&amp;C40</f>
        <v>GURDASPUR|DHARIWAL</v>
      </c>
      <c r="B40" t="s">
        <v>78</v>
      </c>
      <c r="C40" t="s">
        <v>83</v>
      </c>
      <c r="D40">
        <v>13.21</v>
      </c>
      <c r="E40">
        <v>11.71</v>
      </c>
      <c r="F40">
        <v>13.28</v>
      </c>
      <c r="G40">
        <v>13.65</v>
      </c>
      <c r="H40">
        <v>14.24</v>
      </c>
      <c r="I40">
        <v>14</v>
      </c>
      <c r="J40">
        <v>14.5</v>
      </c>
      <c r="K40">
        <v>13.2</v>
      </c>
      <c r="L40">
        <v>14.65</v>
      </c>
      <c r="M40">
        <v>14.35</v>
      </c>
      <c r="N40">
        <v>15.25</v>
      </c>
      <c r="O40">
        <v>14.07</v>
      </c>
      <c r="P40">
        <v>14.9</v>
      </c>
      <c r="Q40">
        <v>14.48</v>
      </c>
      <c r="R40">
        <v>15.27</v>
      </c>
      <c r="S40">
        <v>14.1</v>
      </c>
      <c r="T40">
        <v>15.6</v>
      </c>
      <c r="U40">
        <v>13.15</v>
      </c>
      <c r="V40">
        <v>15.42</v>
      </c>
      <c r="W40">
        <v>13.55</v>
      </c>
      <c r="X40">
        <v>15.5</v>
      </c>
      <c r="Y40">
        <v>12.35</v>
      </c>
      <c r="Z40">
        <v>13.9</v>
      </c>
      <c r="AA40">
        <v>12.75</v>
      </c>
      <c r="AB40">
        <v>14.2</v>
      </c>
      <c r="AC40">
        <v>13.97</v>
      </c>
      <c r="AD40">
        <v>15.35</v>
      </c>
      <c r="AE40">
        <v>14.1</v>
      </c>
      <c r="AF40">
        <v>13.85</v>
      </c>
      <c r="AG40">
        <v>14.15</v>
      </c>
      <c r="AH40">
        <v>15.37</v>
      </c>
      <c r="AI40">
        <v>12.5</v>
      </c>
      <c r="AJ40">
        <v>13</v>
      </c>
      <c r="AK40">
        <v>12.75</v>
      </c>
      <c r="AL40">
        <v>0</v>
      </c>
      <c r="AM40">
        <v>34</v>
      </c>
    </row>
    <row r="41" spans="1:39" x14ac:dyDescent="0.3">
      <c r="A41" t="str">
        <f>B41&amp;"|"&amp;C41</f>
        <v>GURDASPUR|DINA NAGAR</v>
      </c>
      <c r="B41" t="s">
        <v>78</v>
      </c>
      <c r="C41" t="s">
        <v>84</v>
      </c>
      <c r="D41">
        <v>3.26</v>
      </c>
      <c r="E41">
        <v>2.0699999999999998</v>
      </c>
      <c r="F41">
        <v>3.3</v>
      </c>
      <c r="G41">
        <v>2.15</v>
      </c>
      <c r="H41">
        <v>3.35</v>
      </c>
      <c r="I41">
        <v>2.41</v>
      </c>
      <c r="J41">
        <v>3.2</v>
      </c>
      <c r="K41">
        <v>2.4500000000000002</v>
      </c>
      <c r="L41">
        <v>3.3</v>
      </c>
      <c r="M41">
        <v>2</v>
      </c>
      <c r="N41">
        <v>3.25</v>
      </c>
      <c r="O41">
        <v>2.36</v>
      </c>
      <c r="P41">
        <v>3.16</v>
      </c>
      <c r="Q41">
        <v>2.36</v>
      </c>
      <c r="R41">
        <v>4.1100000000000003</v>
      </c>
      <c r="S41">
        <v>2.5099999999999998</v>
      </c>
      <c r="T41">
        <v>4.26</v>
      </c>
      <c r="U41">
        <v>2.46</v>
      </c>
      <c r="V41">
        <v>4.16</v>
      </c>
      <c r="W41">
        <v>2.41</v>
      </c>
      <c r="X41">
        <v>4.21</v>
      </c>
      <c r="Y41">
        <v>2.36</v>
      </c>
      <c r="Z41">
        <v>4.16</v>
      </c>
      <c r="AA41">
        <v>2.71</v>
      </c>
      <c r="AB41">
        <v>3.81</v>
      </c>
      <c r="AC41">
        <v>1.02</v>
      </c>
      <c r="AD41">
        <v>3.2</v>
      </c>
      <c r="AE41">
        <v>2.2999999999999998</v>
      </c>
      <c r="AF41">
        <v>3.25</v>
      </c>
      <c r="AG41">
        <v>3.85</v>
      </c>
      <c r="AH41">
        <v>2.75</v>
      </c>
      <c r="AI41">
        <v>2.5</v>
      </c>
      <c r="AJ41">
        <v>2.75</v>
      </c>
      <c r="AK41">
        <v>3.2</v>
      </c>
      <c r="AL41">
        <v>0</v>
      </c>
      <c r="AM41">
        <v>34</v>
      </c>
    </row>
    <row r="42" spans="1:39" x14ac:dyDescent="0.3">
      <c r="A42" t="str">
        <f>B42&amp;"|"&amp;C42</f>
        <v>GURDASPUR|F. GARH CHURIAN</v>
      </c>
      <c r="B42" t="s">
        <v>78</v>
      </c>
      <c r="C42" t="s">
        <v>85</v>
      </c>
      <c r="D42">
        <v>3.7</v>
      </c>
      <c r="E42">
        <v>2.9</v>
      </c>
      <c r="F42">
        <v>4.07</v>
      </c>
      <c r="G42">
        <v>4.5999999999999996</v>
      </c>
      <c r="H42">
        <v>4.8</v>
      </c>
      <c r="I42">
        <v>4.67</v>
      </c>
      <c r="J42">
        <v>4.9000000000000004</v>
      </c>
      <c r="K42">
        <v>3.37</v>
      </c>
      <c r="L42">
        <v>4.4000000000000004</v>
      </c>
      <c r="M42">
        <v>4.0999999999999996</v>
      </c>
      <c r="N42">
        <v>4.5999999999999996</v>
      </c>
      <c r="O42">
        <v>3.93</v>
      </c>
      <c r="P42">
        <v>4.7</v>
      </c>
      <c r="Q42">
        <v>4</v>
      </c>
      <c r="R42">
        <v>3.6</v>
      </c>
      <c r="S42">
        <v>3.15</v>
      </c>
      <c r="T42">
        <v>4.8</v>
      </c>
      <c r="U42">
        <v>3.05</v>
      </c>
      <c r="V42">
        <v>4.5</v>
      </c>
      <c r="W42">
        <v>3.5</v>
      </c>
      <c r="X42">
        <v>4.0999999999999996</v>
      </c>
      <c r="Y42">
        <v>3.3</v>
      </c>
      <c r="Z42">
        <v>4.05</v>
      </c>
      <c r="AA42">
        <v>3.5</v>
      </c>
      <c r="AB42">
        <v>4.0999999999999996</v>
      </c>
      <c r="AC42">
        <v>4.95</v>
      </c>
      <c r="AD42">
        <v>5.42</v>
      </c>
      <c r="AE42">
        <v>5.85</v>
      </c>
      <c r="AF42">
        <v>5.8</v>
      </c>
      <c r="AG42">
        <v>4.8</v>
      </c>
      <c r="AH42">
        <v>5.7</v>
      </c>
      <c r="AI42">
        <v>0</v>
      </c>
      <c r="AJ42">
        <v>0</v>
      </c>
      <c r="AK42">
        <v>0</v>
      </c>
      <c r="AL42">
        <v>3</v>
      </c>
      <c r="AM42">
        <v>31</v>
      </c>
    </row>
    <row r="43" spans="1:39" x14ac:dyDescent="0.3">
      <c r="A43" t="str">
        <f>B43&amp;"|"&amp;C43</f>
        <v>GURDASPUR|GURDASPUR</v>
      </c>
      <c r="B43" t="s">
        <v>78</v>
      </c>
      <c r="C43" t="s">
        <v>78</v>
      </c>
      <c r="D43">
        <v>3.5</v>
      </c>
      <c r="E43">
        <v>2.83</v>
      </c>
      <c r="F43">
        <v>3.66</v>
      </c>
      <c r="G43">
        <v>3.17</v>
      </c>
      <c r="H43">
        <v>3.78</v>
      </c>
      <c r="I43">
        <v>3.49</v>
      </c>
      <c r="J43">
        <v>3.92</v>
      </c>
      <c r="K43">
        <v>3.32</v>
      </c>
      <c r="L43">
        <v>3.84</v>
      </c>
      <c r="M43">
        <v>3.68</v>
      </c>
      <c r="N43">
        <v>3.73</v>
      </c>
      <c r="O43">
        <v>2.79</v>
      </c>
      <c r="P43">
        <v>3.76</v>
      </c>
      <c r="Q43">
        <v>3.48</v>
      </c>
      <c r="R43">
        <v>3.98</v>
      </c>
      <c r="S43">
        <v>3.53</v>
      </c>
      <c r="T43">
        <v>4.0999999999999996</v>
      </c>
      <c r="U43">
        <v>2.88</v>
      </c>
      <c r="V43">
        <v>3.6</v>
      </c>
      <c r="W43">
        <v>3.53</v>
      </c>
      <c r="X43">
        <v>3.71</v>
      </c>
      <c r="Y43">
        <v>3.33</v>
      </c>
      <c r="Z43">
        <v>3.68</v>
      </c>
      <c r="AA43">
        <v>3.55</v>
      </c>
      <c r="AB43">
        <v>4.08</v>
      </c>
      <c r="AC43">
        <v>3.64</v>
      </c>
      <c r="AD43">
        <v>3.88</v>
      </c>
      <c r="AE43">
        <v>3.41</v>
      </c>
      <c r="AF43">
        <v>5.53</v>
      </c>
      <c r="AG43">
        <v>3.68</v>
      </c>
      <c r="AH43">
        <v>3.93</v>
      </c>
      <c r="AI43">
        <v>2.5299999999999998</v>
      </c>
      <c r="AJ43">
        <v>3.73</v>
      </c>
      <c r="AK43">
        <v>3.63</v>
      </c>
      <c r="AL43">
        <v>0</v>
      </c>
      <c r="AM43">
        <v>34</v>
      </c>
    </row>
    <row r="44" spans="1:39" x14ac:dyDescent="0.3">
      <c r="A44" t="str">
        <f>B44&amp;"|"&amp;C44</f>
        <v>GURDASPUR|KAHNUWAN</v>
      </c>
      <c r="B44" t="s">
        <v>78</v>
      </c>
      <c r="C44" t="s">
        <v>87</v>
      </c>
      <c r="D44">
        <v>6.43</v>
      </c>
      <c r="E44">
        <v>5.23</v>
      </c>
      <c r="F44">
        <v>6.96</v>
      </c>
      <c r="G44">
        <v>6.53</v>
      </c>
      <c r="H44">
        <v>7.67</v>
      </c>
      <c r="I44">
        <v>7.56</v>
      </c>
      <c r="J44">
        <v>8.8800000000000008</v>
      </c>
      <c r="K44">
        <v>7.43</v>
      </c>
      <c r="L44">
        <v>9.02</v>
      </c>
      <c r="M44">
        <v>8.2200000000000006</v>
      </c>
      <c r="N44">
        <v>9.51</v>
      </c>
      <c r="O44">
        <v>7.27</v>
      </c>
      <c r="P44">
        <v>9.41</v>
      </c>
      <c r="Q44">
        <v>8.5299999999999994</v>
      </c>
      <c r="R44">
        <v>9.83</v>
      </c>
      <c r="S44">
        <v>9.18</v>
      </c>
      <c r="T44">
        <v>10.130000000000001</v>
      </c>
      <c r="U44">
        <v>8.5299999999999994</v>
      </c>
      <c r="V44">
        <v>9.73</v>
      </c>
      <c r="W44">
        <v>8.7799999999999994</v>
      </c>
      <c r="X44">
        <v>10.029999999999999</v>
      </c>
      <c r="Y44">
        <v>8.1300000000000008</v>
      </c>
      <c r="Z44">
        <v>9.1300000000000008</v>
      </c>
      <c r="AA44">
        <v>8.93</v>
      </c>
      <c r="AB44">
        <v>9.93</v>
      </c>
      <c r="AC44">
        <v>9.6999999999999993</v>
      </c>
      <c r="AD44">
        <v>10.58</v>
      </c>
      <c r="AE44">
        <v>9.5500000000000007</v>
      </c>
      <c r="AF44">
        <v>10.43</v>
      </c>
      <c r="AG44">
        <v>9.6999999999999993</v>
      </c>
      <c r="AH44">
        <v>10.63</v>
      </c>
      <c r="AI44">
        <v>8.33</v>
      </c>
      <c r="AJ44">
        <v>11.99</v>
      </c>
      <c r="AK44">
        <v>12.68</v>
      </c>
      <c r="AL44">
        <v>0</v>
      </c>
      <c r="AM44">
        <v>34</v>
      </c>
    </row>
    <row r="45" spans="1:39" x14ac:dyDescent="0.3">
      <c r="A45" t="str">
        <f>B45&amp;"|"&amp;C45</f>
        <v>GURDASPUR|KALANAUR</v>
      </c>
      <c r="B45" t="s">
        <v>78</v>
      </c>
      <c r="C45" t="s">
        <v>88</v>
      </c>
      <c r="D45">
        <v>12.7</v>
      </c>
      <c r="E45">
        <v>12</v>
      </c>
      <c r="F45">
        <v>13</v>
      </c>
      <c r="G45">
        <v>12.45</v>
      </c>
      <c r="H45">
        <v>12.95</v>
      </c>
      <c r="I45">
        <v>12.7</v>
      </c>
      <c r="J45">
        <v>12.85</v>
      </c>
      <c r="K45">
        <v>12.03</v>
      </c>
      <c r="L45">
        <v>13</v>
      </c>
      <c r="M45">
        <v>13.5</v>
      </c>
      <c r="N45">
        <v>13.89</v>
      </c>
      <c r="O45">
        <v>12.85</v>
      </c>
      <c r="P45">
        <v>12.75</v>
      </c>
      <c r="Q45">
        <v>12.45</v>
      </c>
      <c r="R45">
        <v>12.75</v>
      </c>
      <c r="S45">
        <v>12.55</v>
      </c>
      <c r="T45">
        <v>13.25</v>
      </c>
      <c r="U45">
        <v>12.5</v>
      </c>
      <c r="V45">
        <v>13.15</v>
      </c>
      <c r="W45">
        <v>12.65</v>
      </c>
      <c r="X45">
        <v>12.9</v>
      </c>
      <c r="Y45">
        <v>12.35</v>
      </c>
      <c r="Z45">
        <v>13.05</v>
      </c>
      <c r="AA45">
        <v>12.65</v>
      </c>
      <c r="AB45">
        <v>13.35</v>
      </c>
      <c r="AC45">
        <v>13</v>
      </c>
      <c r="AD45">
        <v>13.24</v>
      </c>
      <c r="AE45">
        <v>13.2</v>
      </c>
      <c r="AF45">
        <v>12.92</v>
      </c>
      <c r="AG45">
        <v>13.6</v>
      </c>
      <c r="AH45">
        <v>15.4</v>
      </c>
      <c r="AI45">
        <v>14.7</v>
      </c>
      <c r="AJ45">
        <v>13.9</v>
      </c>
      <c r="AK45">
        <v>14.4</v>
      </c>
      <c r="AL45">
        <v>0</v>
      </c>
      <c r="AM45">
        <v>34</v>
      </c>
    </row>
    <row r="46" spans="1:39" x14ac:dyDescent="0.3">
      <c r="A46" t="str">
        <f>B46&amp;"|"&amp;C46</f>
        <v>GURDASPUR|QADIAN</v>
      </c>
      <c r="B46" t="s">
        <v>78</v>
      </c>
      <c r="C46" t="s">
        <v>92</v>
      </c>
      <c r="D46">
        <v>5.53</v>
      </c>
      <c r="E46">
        <v>4.05</v>
      </c>
      <c r="F46">
        <v>5.95</v>
      </c>
      <c r="G46">
        <v>5.0599999999999996</v>
      </c>
      <c r="H46">
        <v>6.64</v>
      </c>
      <c r="I46">
        <v>5.9</v>
      </c>
      <c r="J46">
        <v>7.95</v>
      </c>
      <c r="K46">
        <v>5.45</v>
      </c>
      <c r="L46">
        <v>8.0500000000000007</v>
      </c>
      <c r="M46">
        <v>7.12</v>
      </c>
      <c r="N46">
        <v>8.6999999999999993</v>
      </c>
      <c r="O46">
        <v>6.95</v>
      </c>
      <c r="P46">
        <v>9.1</v>
      </c>
      <c r="Q46">
        <v>8.1999999999999993</v>
      </c>
      <c r="R46">
        <v>9.58</v>
      </c>
      <c r="S46">
        <v>8.25</v>
      </c>
      <c r="T46">
        <v>10.050000000000001</v>
      </c>
      <c r="U46">
        <v>7.82</v>
      </c>
      <c r="V46">
        <v>9.6</v>
      </c>
      <c r="W46">
        <v>8.4</v>
      </c>
      <c r="X46">
        <v>9.86</v>
      </c>
      <c r="Y46">
        <v>6.1</v>
      </c>
      <c r="Z46">
        <v>7.9</v>
      </c>
      <c r="AA46">
        <v>7.75</v>
      </c>
      <c r="AB46">
        <v>8.8800000000000008</v>
      </c>
      <c r="AC46">
        <v>8.6999999999999993</v>
      </c>
      <c r="AD46">
        <v>9.14</v>
      </c>
      <c r="AE46">
        <v>8.69</v>
      </c>
      <c r="AF46">
        <v>9.8000000000000007</v>
      </c>
      <c r="AG46">
        <v>8.8000000000000007</v>
      </c>
      <c r="AH46">
        <v>10.050000000000001</v>
      </c>
      <c r="AI46">
        <v>8.4499999999999993</v>
      </c>
      <c r="AJ46">
        <v>9.48</v>
      </c>
      <c r="AK46">
        <v>8.6</v>
      </c>
      <c r="AL46">
        <v>0</v>
      </c>
      <c r="AM46">
        <v>34</v>
      </c>
    </row>
    <row r="47" spans="1:39" x14ac:dyDescent="0.3">
      <c r="A47" t="str">
        <f>B47&amp;"|"&amp;C47</f>
        <v>GURDASPUR|SHRI HAR GOBINDPUR</v>
      </c>
      <c r="B47" t="s">
        <v>78</v>
      </c>
      <c r="C47" t="s">
        <v>93</v>
      </c>
      <c r="D47">
        <v>17.29</v>
      </c>
      <c r="E47">
        <v>16.32</v>
      </c>
      <c r="F47">
        <v>17.37</v>
      </c>
      <c r="G47">
        <v>16.97</v>
      </c>
      <c r="H47">
        <v>17.559999999999999</v>
      </c>
      <c r="I47">
        <v>16.78</v>
      </c>
      <c r="J47">
        <v>17.82</v>
      </c>
      <c r="K47">
        <v>17.32</v>
      </c>
      <c r="L47">
        <v>17.89</v>
      </c>
      <c r="M47">
        <v>17.77</v>
      </c>
      <c r="N47">
        <v>18.149999999999999</v>
      </c>
      <c r="O47">
        <v>17.170000000000002</v>
      </c>
      <c r="P47">
        <v>18.78</v>
      </c>
      <c r="Q47">
        <v>18.34</v>
      </c>
      <c r="R47">
        <v>18.920000000000002</v>
      </c>
      <c r="S47">
        <v>17.82</v>
      </c>
      <c r="T47">
        <v>18.75</v>
      </c>
      <c r="U47">
        <v>17.190000000000001</v>
      </c>
      <c r="V47">
        <v>18.02</v>
      </c>
      <c r="W47">
        <v>17.52</v>
      </c>
      <c r="X47">
        <v>18.3</v>
      </c>
      <c r="Y47">
        <v>17.02</v>
      </c>
      <c r="Z47">
        <v>18.059999999999999</v>
      </c>
      <c r="AA47">
        <v>17.77</v>
      </c>
      <c r="AB47">
        <v>18.62</v>
      </c>
      <c r="AC47">
        <v>17.52</v>
      </c>
      <c r="AD47">
        <v>18.510000000000002</v>
      </c>
      <c r="AE47">
        <v>18.12</v>
      </c>
      <c r="AF47">
        <v>18.77</v>
      </c>
      <c r="AG47">
        <v>18.64</v>
      </c>
      <c r="AH47">
        <v>18.96</v>
      </c>
      <c r="AI47">
        <v>17.77</v>
      </c>
      <c r="AJ47">
        <v>18.62</v>
      </c>
      <c r="AK47">
        <v>18.420000000000002</v>
      </c>
      <c r="AL47">
        <v>0</v>
      </c>
      <c r="AM47">
        <v>34</v>
      </c>
    </row>
    <row r="48" spans="1:39" x14ac:dyDescent="0.3">
      <c r="A48" t="str">
        <f>B48&amp;"|"&amp;C48</f>
        <v>HOSHIARPUR|BHUNGA</v>
      </c>
      <c r="B48" t="s">
        <v>94</v>
      </c>
      <c r="C48" t="s">
        <v>95</v>
      </c>
      <c r="D48">
        <v>1</v>
      </c>
      <c r="E48">
        <v>0.5</v>
      </c>
      <c r="F48">
        <v>1.65</v>
      </c>
      <c r="G48">
        <v>0.15</v>
      </c>
      <c r="H48">
        <v>1.6</v>
      </c>
      <c r="I48">
        <v>0.95</v>
      </c>
      <c r="J48">
        <v>1.18</v>
      </c>
      <c r="K48">
        <v>0.95</v>
      </c>
      <c r="L48">
        <v>1.65</v>
      </c>
      <c r="M48">
        <v>2.4500000000000002</v>
      </c>
      <c r="N48">
        <v>2.4</v>
      </c>
      <c r="O48">
        <v>1.2</v>
      </c>
      <c r="P48">
        <v>1.7</v>
      </c>
      <c r="Q48">
        <v>1.7</v>
      </c>
      <c r="R48">
        <v>2.15</v>
      </c>
      <c r="S48">
        <v>1.36</v>
      </c>
      <c r="T48">
        <v>2.2000000000000002</v>
      </c>
      <c r="U48">
        <v>1.2</v>
      </c>
      <c r="V48">
        <v>1.95</v>
      </c>
      <c r="W48">
        <v>1.3</v>
      </c>
      <c r="X48">
        <v>2.0499999999999998</v>
      </c>
      <c r="Y48">
        <v>0.75</v>
      </c>
      <c r="Z48">
        <v>1.8</v>
      </c>
      <c r="AA48">
        <v>0.65</v>
      </c>
      <c r="AB48">
        <v>1.7</v>
      </c>
      <c r="AC48">
        <v>0.7</v>
      </c>
      <c r="AD48">
        <v>2.2000000000000002</v>
      </c>
      <c r="AE48">
        <v>0.2</v>
      </c>
      <c r="AF48">
        <v>0.8</v>
      </c>
      <c r="AG48">
        <v>0.8</v>
      </c>
      <c r="AH48">
        <v>2</v>
      </c>
      <c r="AI48">
        <v>0</v>
      </c>
      <c r="AJ48">
        <v>2.1</v>
      </c>
      <c r="AK48">
        <v>2.8</v>
      </c>
      <c r="AL48">
        <v>1</v>
      </c>
      <c r="AM48">
        <v>33</v>
      </c>
    </row>
    <row r="49" spans="1:39" x14ac:dyDescent="0.3">
      <c r="A49" t="str">
        <f>B49&amp;"|"&amp;C49</f>
        <v>HOSHIARPUR|DASUYA</v>
      </c>
      <c r="B49" t="s">
        <v>94</v>
      </c>
      <c r="C49" t="s">
        <v>96</v>
      </c>
      <c r="D49">
        <v>20.67</v>
      </c>
      <c r="E49">
        <v>18.170000000000002</v>
      </c>
      <c r="F49">
        <v>16.87</v>
      </c>
      <c r="G49">
        <v>15.77</v>
      </c>
      <c r="H49">
        <v>17.149999999999999</v>
      </c>
      <c r="I49">
        <v>15.88</v>
      </c>
      <c r="J49">
        <v>17.059999999999999</v>
      </c>
      <c r="K49">
        <v>15.74</v>
      </c>
      <c r="L49">
        <v>17.39</v>
      </c>
      <c r="M49">
        <v>17.23</v>
      </c>
      <c r="N49">
        <v>17.96</v>
      </c>
      <c r="O49">
        <v>16.09</v>
      </c>
      <c r="P49">
        <v>17.13</v>
      </c>
      <c r="Q49">
        <v>19.45</v>
      </c>
      <c r="R49">
        <v>18.37</v>
      </c>
      <c r="S49">
        <v>18.21</v>
      </c>
      <c r="T49">
        <v>20.6</v>
      </c>
      <c r="U49">
        <v>20.12</v>
      </c>
      <c r="V49">
        <v>22.28</v>
      </c>
      <c r="W49">
        <v>21.2</v>
      </c>
      <c r="X49">
        <v>22</v>
      </c>
      <c r="Y49">
        <v>19.3</v>
      </c>
      <c r="Z49">
        <v>18.64</v>
      </c>
      <c r="AA49">
        <v>18.5</v>
      </c>
      <c r="AB49">
        <v>20.7</v>
      </c>
      <c r="AC49">
        <v>19.149999999999999</v>
      </c>
      <c r="AD49">
        <v>22.42</v>
      </c>
      <c r="AE49">
        <v>19.37</v>
      </c>
      <c r="AF49">
        <v>22.67</v>
      </c>
      <c r="AG49">
        <v>19.97</v>
      </c>
      <c r="AH49">
        <v>22.76</v>
      </c>
      <c r="AI49">
        <v>20.22</v>
      </c>
      <c r="AJ49">
        <v>22.02</v>
      </c>
      <c r="AK49">
        <v>21.57</v>
      </c>
      <c r="AL49">
        <v>0</v>
      </c>
      <c r="AM49">
        <v>34</v>
      </c>
    </row>
    <row r="50" spans="1:39" x14ac:dyDescent="0.3">
      <c r="A50" t="str">
        <f>B50&amp;"|"&amp;C50</f>
        <v>HOSHIARPUR|GARHSHANKAR</v>
      </c>
      <c r="B50" t="s">
        <v>94</v>
      </c>
      <c r="C50" t="s">
        <v>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5.7</v>
      </c>
      <c r="K50">
        <v>3.52</v>
      </c>
      <c r="L50">
        <v>5.75</v>
      </c>
      <c r="M50">
        <v>6.27</v>
      </c>
      <c r="N50">
        <v>7.67</v>
      </c>
      <c r="O50">
        <v>8</v>
      </c>
      <c r="P50">
        <v>10.08</v>
      </c>
      <c r="Q50">
        <v>9.7200000000000006</v>
      </c>
      <c r="R50">
        <v>10.8</v>
      </c>
      <c r="S50">
        <v>10.25</v>
      </c>
      <c r="T50">
        <v>11.94</v>
      </c>
      <c r="U50">
        <v>11.09</v>
      </c>
      <c r="V50">
        <v>11.57</v>
      </c>
      <c r="W50">
        <v>9.9499999999999993</v>
      </c>
      <c r="X50">
        <v>12</v>
      </c>
      <c r="Y50">
        <v>9.3000000000000007</v>
      </c>
      <c r="Z50">
        <v>11.2</v>
      </c>
      <c r="AA50">
        <v>10.27</v>
      </c>
      <c r="AB50">
        <v>10.75</v>
      </c>
      <c r="AC50">
        <v>9.9</v>
      </c>
      <c r="AD50">
        <v>8.65</v>
      </c>
      <c r="AE50">
        <v>6.95</v>
      </c>
      <c r="AF50">
        <v>9.9499999999999993</v>
      </c>
      <c r="AG50">
        <v>9.4700000000000006</v>
      </c>
      <c r="AH50">
        <v>10</v>
      </c>
      <c r="AI50">
        <v>8.4</v>
      </c>
      <c r="AJ50">
        <v>10.85</v>
      </c>
      <c r="AK50">
        <v>9.6</v>
      </c>
      <c r="AL50">
        <v>6</v>
      </c>
      <c r="AM50">
        <v>28</v>
      </c>
    </row>
    <row r="51" spans="1:39" x14ac:dyDescent="0.3">
      <c r="A51" t="str">
        <f>B51&amp;"|"&amp;C51</f>
        <v>HOSHIARPUR|HAZIPUR</v>
      </c>
      <c r="B51" t="s">
        <v>94</v>
      </c>
      <c r="C51" t="s">
        <v>98</v>
      </c>
      <c r="D51">
        <v>5.56</v>
      </c>
      <c r="E51">
        <v>3.76</v>
      </c>
      <c r="F51">
        <v>4.49</v>
      </c>
      <c r="G51">
        <v>4.3600000000000003</v>
      </c>
      <c r="H51">
        <v>6.87</v>
      </c>
      <c r="I51">
        <v>4.41</v>
      </c>
      <c r="J51">
        <v>7.38</v>
      </c>
      <c r="K51">
        <v>4.41</v>
      </c>
      <c r="L51">
        <v>7.54</v>
      </c>
      <c r="M51">
        <v>5.95</v>
      </c>
      <c r="N51">
        <v>7.89</v>
      </c>
      <c r="O51">
        <v>5.21</v>
      </c>
      <c r="P51">
        <v>7.53</v>
      </c>
      <c r="Q51">
        <v>6.11</v>
      </c>
      <c r="R51">
        <v>7.87</v>
      </c>
      <c r="S51">
        <v>7.22</v>
      </c>
      <c r="T51">
        <v>8.84</v>
      </c>
      <c r="U51">
        <v>6.05</v>
      </c>
      <c r="V51">
        <v>7.91</v>
      </c>
      <c r="W51">
        <v>7</v>
      </c>
      <c r="X51">
        <v>7.4</v>
      </c>
      <c r="Y51">
        <v>6.3</v>
      </c>
      <c r="Z51">
        <v>9</v>
      </c>
      <c r="AA51">
        <v>6.4</v>
      </c>
      <c r="AB51">
        <v>9.56</v>
      </c>
      <c r="AC51">
        <v>8.11</v>
      </c>
      <c r="AD51">
        <v>9.31</v>
      </c>
      <c r="AE51">
        <v>6.51</v>
      </c>
      <c r="AF51">
        <v>9.4600000000000009</v>
      </c>
      <c r="AG51">
        <v>7.71</v>
      </c>
      <c r="AH51">
        <v>9.51</v>
      </c>
      <c r="AI51">
        <v>7.11</v>
      </c>
      <c r="AJ51">
        <v>9.01</v>
      </c>
      <c r="AK51">
        <v>8.11</v>
      </c>
      <c r="AL51">
        <v>0</v>
      </c>
      <c r="AM51">
        <v>34</v>
      </c>
    </row>
    <row r="52" spans="1:39" x14ac:dyDescent="0.3">
      <c r="A52" t="str">
        <f>B52&amp;"|"&amp;C52</f>
        <v xml:space="preserve">HOSHIARPUR|HOSHIARPUR </v>
      </c>
      <c r="B52" t="s">
        <v>94</v>
      </c>
      <c r="C52" t="s">
        <v>99</v>
      </c>
      <c r="D52">
        <v>5.92</v>
      </c>
      <c r="E52">
        <v>5.0999999999999996</v>
      </c>
      <c r="F52">
        <v>5.78</v>
      </c>
      <c r="G52">
        <v>5.85</v>
      </c>
      <c r="H52">
        <v>6.6</v>
      </c>
      <c r="I52">
        <v>6.2</v>
      </c>
      <c r="J52">
        <v>7.15</v>
      </c>
      <c r="K52">
        <v>7</v>
      </c>
      <c r="L52">
        <v>7.5</v>
      </c>
      <c r="M52">
        <v>7.85</v>
      </c>
      <c r="N52">
        <v>8.9</v>
      </c>
      <c r="O52">
        <v>8.4</v>
      </c>
      <c r="P52">
        <v>9.1</v>
      </c>
      <c r="Q52">
        <v>9.4</v>
      </c>
      <c r="R52">
        <v>9.9</v>
      </c>
      <c r="S52">
        <v>9.75</v>
      </c>
      <c r="T52">
        <v>11</v>
      </c>
      <c r="U52">
        <v>11.3</v>
      </c>
      <c r="V52">
        <v>11.8</v>
      </c>
      <c r="W52">
        <v>11.77</v>
      </c>
      <c r="X52">
        <v>12.9</v>
      </c>
      <c r="Y52">
        <v>12.1</v>
      </c>
      <c r="Z52">
        <v>12.8</v>
      </c>
      <c r="AA52">
        <v>13.1</v>
      </c>
      <c r="AB52">
        <v>12.85</v>
      </c>
      <c r="AC52">
        <v>12.8</v>
      </c>
      <c r="AD52">
        <v>13.7</v>
      </c>
      <c r="AE52">
        <v>12.85</v>
      </c>
      <c r="AF52">
        <v>13.5</v>
      </c>
      <c r="AG52">
        <v>13.5</v>
      </c>
      <c r="AH52">
        <v>15.7</v>
      </c>
      <c r="AI52">
        <v>15.2</v>
      </c>
      <c r="AJ52">
        <v>16</v>
      </c>
      <c r="AK52">
        <v>16</v>
      </c>
      <c r="AL52">
        <v>0</v>
      </c>
      <c r="AM52">
        <v>34</v>
      </c>
    </row>
    <row r="53" spans="1:39" x14ac:dyDescent="0.3">
      <c r="A53" t="str">
        <f>B53&amp;"|"&amp;C53</f>
        <v>HOSHIARPUR|MAHILPUR</v>
      </c>
      <c r="B53" t="s">
        <v>94</v>
      </c>
      <c r="C53" t="s">
        <v>100</v>
      </c>
      <c r="D53">
        <v>3.44</v>
      </c>
      <c r="E53">
        <v>2.29</v>
      </c>
      <c r="F53">
        <v>4.4400000000000004</v>
      </c>
      <c r="G53">
        <v>2.5499999999999998</v>
      </c>
      <c r="H53">
        <v>3.85</v>
      </c>
      <c r="I53">
        <v>3.95</v>
      </c>
      <c r="J53">
        <v>5.75</v>
      </c>
      <c r="K53">
        <v>3.92</v>
      </c>
      <c r="L53">
        <v>6.55</v>
      </c>
      <c r="M53">
        <v>7.3</v>
      </c>
      <c r="N53">
        <v>8.65</v>
      </c>
      <c r="O53">
        <v>8.85</v>
      </c>
      <c r="P53">
        <v>9.94</v>
      </c>
      <c r="Q53">
        <v>10.07</v>
      </c>
      <c r="R53">
        <v>11.85</v>
      </c>
      <c r="S53">
        <v>11.29</v>
      </c>
      <c r="T53">
        <v>12.52</v>
      </c>
      <c r="U53">
        <v>12.02</v>
      </c>
      <c r="V53">
        <v>12.18</v>
      </c>
      <c r="W53">
        <v>13.8</v>
      </c>
      <c r="X53">
        <v>14.4</v>
      </c>
      <c r="Y53">
        <v>14.3</v>
      </c>
      <c r="Z53">
        <v>14.8</v>
      </c>
      <c r="AA53">
        <v>13.82</v>
      </c>
      <c r="AB53">
        <v>13.77</v>
      </c>
      <c r="AC53">
        <v>12.71</v>
      </c>
      <c r="AD53">
        <v>13.2</v>
      </c>
      <c r="AE53">
        <v>12.75</v>
      </c>
      <c r="AF53">
        <v>12.95</v>
      </c>
      <c r="AG53">
        <v>12.5</v>
      </c>
      <c r="AH53">
        <v>13.05</v>
      </c>
      <c r="AI53">
        <v>12.15</v>
      </c>
      <c r="AJ53">
        <v>12.65</v>
      </c>
      <c r="AK53">
        <v>11.85</v>
      </c>
      <c r="AL53">
        <v>0</v>
      </c>
      <c r="AM53">
        <v>34</v>
      </c>
    </row>
    <row r="54" spans="1:39" x14ac:dyDescent="0.3">
      <c r="A54" t="str">
        <f>B54&amp;"|"&amp;C54</f>
        <v>HOSHIARPUR|MUKERIAN</v>
      </c>
      <c r="B54" t="s">
        <v>94</v>
      </c>
      <c r="C54" t="s">
        <v>101</v>
      </c>
      <c r="D54">
        <v>2.0499999999999998</v>
      </c>
      <c r="E54">
        <v>0.3</v>
      </c>
      <c r="F54">
        <v>1.8</v>
      </c>
      <c r="G54">
        <v>1.04</v>
      </c>
      <c r="H54">
        <v>2.5</v>
      </c>
      <c r="I54">
        <v>0.99</v>
      </c>
      <c r="J54">
        <v>3</v>
      </c>
      <c r="K54">
        <v>1.34</v>
      </c>
      <c r="L54">
        <v>3.03</v>
      </c>
      <c r="M54">
        <v>2.1</v>
      </c>
      <c r="N54">
        <v>3.5</v>
      </c>
      <c r="O54">
        <v>1.24</v>
      </c>
      <c r="P54">
        <v>3.09</v>
      </c>
      <c r="Q54">
        <v>1.7</v>
      </c>
      <c r="R54">
        <v>3.14</v>
      </c>
      <c r="S54">
        <v>2.39</v>
      </c>
      <c r="T54">
        <v>3.49</v>
      </c>
      <c r="U54">
        <v>1.34</v>
      </c>
      <c r="V54">
        <v>2.69</v>
      </c>
      <c r="W54">
        <v>1.26</v>
      </c>
      <c r="X54">
        <v>2.94</v>
      </c>
      <c r="Y54">
        <v>1.07</v>
      </c>
      <c r="Z54">
        <v>3.24</v>
      </c>
      <c r="AA54">
        <v>0.74</v>
      </c>
      <c r="AB54">
        <v>2.74</v>
      </c>
      <c r="AC54">
        <v>0.54</v>
      </c>
      <c r="AD54">
        <v>2.59</v>
      </c>
      <c r="AE54">
        <v>0.54</v>
      </c>
      <c r="AF54">
        <v>1.64</v>
      </c>
      <c r="AG54">
        <v>1.24</v>
      </c>
      <c r="AH54">
        <v>2.84</v>
      </c>
      <c r="AI54">
        <v>1.34</v>
      </c>
      <c r="AJ54">
        <v>2.14</v>
      </c>
      <c r="AK54">
        <v>3.04</v>
      </c>
      <c r="AL54">
        <v>0</v>
      </c>
      <c r="AM54">
        <v>34</v>
      </c>
    </row>
    <row r="55" spans="1:39" x14ac:dyDescent="0.3">
      <c r="A55" t="str">
        <f>B55&amp;"|"&amp;C55</f>
        <v>HOSHIARPUR|TALWARA</v>
      </c>
      <c r="B55" t="s">
        <v>94</v>
      </c>
      <c r="C55" t="s">
        <v>102</v>
      </c>
      <c r="D55">
        <v>5.62</v>
      </c>
      <c r="E55">
        <v>2.4300000000000002</v>
      </c>
      <c r="F55">
        <v>5.46</v>
      </c>
      <c r="G55">
        <v>2.5</v>
      </c>
      <c r="H55">
        <v>6.77</v>
      </c>
      <c r="I55">
        <v>2.95</v>
      </c>
      <c r="J55">
        <v>5.7</v>
      </c>
      <c r="K55">
        <v>3.32</v>
      </c>
      <c r="L55">
        <v>6.32</v>
      </c>
      <c r="M55">
        <v>5.82</v>
      </c>
      <c r="N55">
        <v>6.84</v>
      </c>
      <c r="O55">
        <v>5.12</v>
      </c>
      <c r="P55">
        <v>6.47</v>
      </c>
      <c r="Q55">
        <v>4.87</v>
      </c>
      <c r="R55">
        <v>6.37</v>
      </c>
      <c r="S55">
        <v>5.52</v>
      </c>
      <c r="T55">
        <v>6.62</v>
      </c>
      <c r="U55">
        <v>4.82</v>
      </c>
      <c r="V55">
        <v>6.52</v>
      </c>
      <c r="W55">
        <v>5.07</v>
      </c>
      <c r="X55">
        <v>5.97</v>
      </c>
      <c r="Y55">
        <v>6.2</v>
      </c>
      <c r="Z55">
        <v>7.07</v>
      </c>
      <c r="AA55">
        <v>4.07</v>
      </c>
      <c r="AB55">
        <v>6.87</v>
      </c>
      <c r="AC55">
        <v>3.42</v>
      </c>
      <c r="AD55">
        <v>6.25</v>
      </c>
      <c r="AE55">
        <v>5.42</v>
      </c>
      <c r="AF55">
        <v>6.47</v>
      </c>
      <c r="AG55">
        <v>5.57</v>
      </c>
      <c r="AH55">
        <v>9.07</v>
      </c>
      <c r="AI55">
        <v>6.97</v>
      </c>
      <c r="AJ55">
        <v>7.57</v>
      </c>
      <c r="AK55">
        <v>8.3699999999999992</v>
      </c>
      <c r="AL55">
        <v>0</v>
      </c>
      <c r="AM55">
        <v>34</v>
      </c>
    </row>
    <row r="56" spans="1:39" x14ac:dyDescent="0.3">
      <c r="A56" t="str">
        <f>B56&amp;"|"&amp;C56</f>
        <v>HOSHIARPUR|TANDA</v>
      </c>
      <c r="B56" t="s">
        <v>94</v>
      </c>
      <c r="C56" t="s">
        <v>103</v>
      </c>
      <c r="D56">
        <v>2.1800000000000002</v>
      </c>
      <c r="E56">
        <v>0.69</v>
      </c>
      <c r="F56">
        <v>3.22</v>
      </c>
      <c r="G56">
        <v>1.54</v>
      </c>
      <c r="H56">
        <v>3.6</v>
      </c>
      <c r="I56">
        <v>2.95</v>
      </c>
      <c r="J56">
        <v>3.82</v>
      </c>
      <c r="K56">
        <v>2.68</v>
      </c>
      <c r="L56">
        <v>4.47</v>
      </c>
      <c r="M56">
        <v>4.22</v>
      </c>
      <c r="N56">
        <v>4.95</v>
      </c>
      <c r="O56">
        <v>3.48</v>
      </c>
      <c r="P56">
        <v>4.4400000000000004</v>
      </c>
      <c r="Q56">
        <v>4.43</v>
      </c>
      <c r="R56">
        <v>5.78</v>
      </c>
      <c r="S56">
        <v>5.17</v>
      </c>
      <c r="T56">
        <v>6.5</v>
      </c>
      <c r="U56">
        <v>4.5199999999999996</v>
      </c>
      <c r="V56">
        <v>6.05</v>
      </c>
      <c r="W56">
        <v>5.9</v>
      </c>
      <c r="X56">
        <v>5.8</v>
      </c>
      <c r="Y56">
        <v>3.6</v>
      </c>
      <c r="Z56">
        <v>5.3</v>
      </c>
      <c r="AA56">
        <v>4.0999999999999996</v>
      </c>
      <c r="AB56">
        <v>6.9</v>
      </c>
      <c r="AC56">
        <v>5.7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8</v>
      </c>
      <c r="AM56">
        <v>26</v>
      </c>
    </row>
    <row r="57" spans="1:39" x14ac:dyDescent="0.3">
      <c r="A57" t="str">
        <f>B57&amp;"|"&amp;C57</f>
        <v>JALANDHAR|ADAMPUR</v>
      </c>
      <c r="B57" t="s">
        <v>104</v>
      </c>
      <c r="C57" t="s">
        <v>105</v>
      </c>
      <c r="D57">
        <v>0</v>
      </c>
      <c r="E57">
        <v>0</v>
      </c>
      <c r="F57">
        <v>6</v>
      </c>
      <c r="G57">
        <v>5.75</v>
      </c>
      <c r="H57">
        <v>5.7</v>
      </c>
      <c r="I57">
        <v>5</v>
      </c>
      <c r="J57">
        <v>6</v>
      </c>
      <c r="K57">
        <v>5.2</v>
      </c>
      <c r="L57">
        <v>6</v>
      </c>
      <c r="M57">
        <v>7</v>
      </c>
      <c r="N57">
        <v>8.1</v>
      </c>
      <c r="O57">
        <v>7.7</v>
      </c>
      <c r="P57">
        <v>8.6999999999999993</v>
      </c>
      <c r="Q57">
        <v>8.6</v>
      </c>
      <c r="R57">
        <v>8.8000000000000007</v>
      </c>
      <c r="S57">
        <v>8.15</v>
      </c>
      <c r="T57">
        <v>8.6</v>
      </c>
      <c r="U57">
        <v>7.55</v>
      </c>
      <c r="V57">
        <v>8.1</v>
      </c>
      <c r="W57">
        <v>7.8</v>
      </c>
      <c r="X57">
        <v>8.15</v>
      </c>
      <c r="Y57">
        <v>5.7</v>
      </c>
      <c r="Z57">
        <v>6.6</v>
      </c>
      <c r="AA57">
        <v>6.7</v>
      </c>
      <c r="AB57">
        <v>7</v>
      </c>
      <c r="AC57">
        <v>6.6</v>
      </c>
      <c r="AD57">
        <v>7.4</v>
      </c>
      <c r="AE57">
        <v>6.6</v>
      </c>
      <c r="AF57">
        <v>7.15</v>
      </c>
      <c r="AG57">
        <v>7.2</v>
      </c>
      <c r="AH57">
        <v>8.1999999999999993</v>
      </c>
      <c r="AI57">
        <v>0</v>
      </c>
      <c r="AJ57">
        <v>8</v>
      </c>
      <c r="AK57">
        <v>8.4</v>
      </c>
      <c r="AL57">
        <v>3</v>
      </c>
      <c r="AM57">
        <v>31</v>
      </c>
    </row>
    <row r="58" spans="1:39" x14ac:dyDescent="0.3">
      <c r="A58" t="str">
        <f>B58&amp;"|"&amp;C58</f>
        <v>JALANDHAR|BHOGPUR</v>
      </c>
      <c r="B58" t="s">
        <v>104</v>
      </c>
      <c r="C58" t="s">
        <v>106</v>
      </c>
      <c r="D58">
        <v>0</v>
      </c>
      <c r="E58">
        <v>0</v>
      </c>
      <c r="F58">
        <v>0</v>
      </c>
      <c r="G58">
        <v>5.3</v>
      </c>
      <c r="H58">
        <v>6</v>
      </c>
      <c r="I58">
        <v>5.4</v>
      </c>
      <c r="J58">
        <v>6.7</v>
      </c>
      <c r="K58">
        <v>5</v>
      </c>
      <c r="L58">
        <v>6.8</v>
      </c>
      <c r="M58">
        <v>7.7</v>
      </c>
      <c r="N58">
        <v>8.6999999999999993</v>
      </c>
      <c r="O58">
        <v>8.1999999999999993</v>
      </c>
      <c r="P58">
        <v>9.6999999999999993</v>
      </c>
      <c r="Q58">
        <v>10</v>
      </c>
      <c r="R58">
        <v>10.199999999999999</v>
      </c>
      <c r="S58">
        <v>9.5</v>
      </c>
      <c r="T58">
        <v>9.9</v>
      </c>
      <c r="U58">
        <v>9.6999999999999993</v>
      </c>
      <c r="V58">
        <v>10.15</v>
      </c>
      <c r="W58">
        <v>10</v>
      </c>
      <c r="X58">
        <v>10.5</v>
      </c>
      <c r="Y58">
        <v>6.8</v>
      </c>
      <c r="Z58">
        <v>7.9</v>
      </c>
      <c r="AA58">
        <v>7.88</v>
      </c>
      <c r="AB58">
        <v>8.1999999999999993</v>
      </c>
      <c r="AC58">
        <v>7.8</v>
      </c>
      <c r="AD58">
        <v>8.6999999999999993</v>
      </c>
      <c r="AE58">
        <v>8.1</v>
      </c>
      <c r="AF58">
        <v>8.9</v>
      </c>
      <c r="AG58">
        <v>8.85</v>
      </c>
      <c r="AH58">
        <v>0</v>
      </c>
      <c r="AI58">
        <v>0</v>
      </c>
      <c r="AJ58">
        <v>8.1999999999999993</v>
      </c>
      <c r="AK58">
        <v>8.5</v>
      </c>
      <c r="AL58">
        <v>5</v>
      </c>
      <c r="AM58">
        <v>29</v>
      </c>
    </row>
    <row r="59" spans="1:39" x14ac:dyDescent="0.3">
      <c r="A59" t="str">
        <f>B59&amp;"|"&amp;C59</f>
        <v>JALANDHAR|JALANDHAR</v>
      </c>
      <c r="B59" t="s">
        <v>104</v>
      </c>
      <c r="C59" t="s">
        <v>104</v>
      </c>
      <c r="D59">
        <v>6.76</v>
      </c>
      <c r="E59">
        <v>5.94</v>
      </c>
      <c r="F59">
        <v>6.68</v>
      </c>
      <c r="G59">
        <v>6.53</v>
      </c>
      <c r="H59">
        <v>7.39</v>
      </c>
      <c r="I59">
        <v>7.79</v>
      </c>
      <c r="J59">
        <v>8.74</v>
      </c>
      <c r="K59">
        <v>7.97</v>
      </c>
      <c r="L59">
        <v>8.84</v>
      </c>
      <c r="M59">
        <v>8.81</v>
      </c>
      <c r="N59">
        <v>9.2899999999999991</v>
      </c>
      <c r="O59">
        <v>9.25</v>
      </c>
      <c r="P59">
        <v>9.75</v>
      </c>
      <c r="Q59">
        <v>9.83</v>
      </c>
      <c r="R59">
        <v>10.37</v>
      </c>
      <c r="S59">
        <v>9.61</v>
      </c>
      <c r="T59">
        <v>10.07</v>
      </c>
      <c r="U59">
        <v>9.9</v>
      </c>
      <c r="V59">
        <v>10.199999999999999</v>
      </c>
      <c r="W59">
        <v>9.8000000000000007</v>
      </c>
      <c r="X59">
        <v>10.25</v>
      </c>
      <c r="Y59">
        <v>7.9</v>
      </c>
      <c r="Z59">
        <v>8.75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11</v>
      </c>
      <c r="AM59">
        <v>23</v>
      </c>
    </row>
    <row r="60" spans="1:39" x14ac:dyDescent="0.3">
      <c r="A60" t="str">
        <f>B60&amp;"|"&amp;C60</f>
        <v>JALANDHAR|KARTARPUR</v>
      </c>
      <c r="B60" t="s">
        <v>104</v>
      </c>
      <c r="C60" t="s">
        <v>219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21.56</v>
      </c>
      <c r="S60">
        <v>17.3</v>
      </c>
      <c r="T60">
        <v>21.46</v>
      </c>
      <c r="U60">
        <v>18.05</v>
      </c>
      <c r="V60">
        <v>20.7</v>
      </c>
      <c r="W60">
        <v>18.68</v>
      </c>
      <c r="X60">
        <v>18.899999999999999</v>
      </c>
      <c r="Y60">
        <v>17.7</v>
      </c>
      <c r="Z60">
        <v>18.2</v>
      </c>
      <c r="AA60">
        <v>18.5</v>
      </c>
      <c r="AB60">
        <v>20.420000000000002</v>
      </c>
      <c r="AC60">
        <v>18.579999999999998</v>
      </c>
      <c r="AD60">
        <v>20</v>
      </c>
      <c r="AE60">
        <v>19</v>
      </c>
      <c r="AF60">
        <v>20.85</v>
      </c>
      <c r="AG60">
        <v>20.6</v>
      </c>
      <c r="AH60">
        <v>25.6</v>
      </c>
      <c r="AI60">
        <v>22.4</v>
      </c>
      <c r="AJ60">
        <v>21.8</v>
      </c>
      <c r="AK60">
        <v>19.8</v>
      </c>
      <c r="AL60">
        <v>14</v>
      </c>
      <c r="AM60">
        <v>20</v>
      </c>
    </row>
    <row r="61" spans="1:39" x14ac:dyDescent="0.3">
      <c r="A61" t="str">
        <f>B61&amp;"|"&amp;C61</f>
        <v>JALANDHAR|LOHIAN</v>
      </c>
      <c r="B61" t="s">
        <v>104</v>
      </c>
      <c r="C61" t="s">
        <v>108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4.97</v>
      </c>
      <c r="K61">
        <v>4.03</v>
      </c>
      <c r="L61">
        <v>4.7699999999999996</v>
      </c>
      <c r="M61">
        <v>4.93</v>
      </c>
      <c r="N61">
        <v>5.6</v>
      </c>
      <c r="O61">
        <v>4.7300000000000004</v>
      </c>
      <c r="P61">
        <v>6.26</v>
      </c>
      <c r="Q61">
        <v>6.14</v>
      </c>
      <c r="R61">
        <v>7.41</v>
      </c>
      <c r="S61">
        <v>6.3</v>
      </c>
      <c r="T61">
        <v>7.1</v>
      </c>
      <c r="U61">
        <v>6.75</v>
      </c>
      <c r="V61">
        <v>7.1</v>
      </c>
      <c r="W61">
        <v>6.93</v>
      </c>
      <c r="X61">
        <v>6.5</v>
      </c>
      <c r="Y61">
        <v>4</v>
      </c>
      <c r="Z61">
        <v>5.4</v>
      </c>
      <c r="AA61">
        <v>5.6</v>
      </c>
      <c r="AB61">
        <v>6.65</v>
      </c>
      <c r="AC61">
        <v>5.6</v>
      </c>
      <c r="AD61">
        <v>6.3</v>
      </c>
      <c r="AE61">
        <v>5.9</v>
      </c>
      <c r="AF61">
        <v>6.7</v>
      </c>
      <c r="AG61">
        <v>6.65</v>
      </c>
      <c r="AH61">
        <v>7.15</v>
      </c>
      <c r="AI61">
        <v>6.8</v>
      </c>
      <c r="AJ61">
        <v>7.4</v>
      </c>
      <c r="AK61">
        <v>7.5</v>
      </c>
      <c r="AL61">
        <v>6</v>
      </c>
      <c r="AM61">
        <v>28</v>
      </c>
    </row>
    <row r="62" spans="1:39" x14ac:dyDescent="0.3">
      <c r="A62" t="str">
        <f>B62&amp;"|"&amp;C62</f>
        <v>JALANDHAR|NAKODAR</v>
      </c>
      <c r="B62" t="s">
        <v>104</v>
      </c>
      <c r="C62" t="s">
        <v>109</v>
      </c>
      <c r="D62">
        <v>16.05</v>
      </c>
      <c r="E62">
        <v>11.6</v>
      </c>
      <c r="F62">
        <v>16.47</v>
      </c>
      <c r="G62">
        <v>11.83</v>
      </c>
      <c r="H62">
        <v>20.55</v>
      </c>
      <c r="I62">
        <v>14.5</v>
      </c>
      <c r="J62">
        <v>23.05</v>
      </c>
      <c r="K62">
        <v>19.95</v>
      </c>
      <c r="L62">
        <v>24.06</v>
      </c>
      <c r="M62">
        <v>20.29</v>
      </c>
      <c r="N62">
        <v>26.4</v>
      </c>
      <c r="O62">
        <v>22.51</v>
      </c>
      <c r="P62">
        <v>26.52</v>
      </c>
      <c r="Q62">
        <v>23.4</v>
      </c>
      <c r="R62">
        <v>28.1</v>
      </c>
      <c r="S62">
        <v>23.95</v>
      </c>
      <c r="T62">
        <v>28.81</v>
      </c>
      <c r="U62">
        <v>24.36</v>
      </c>
      <c r="V62">
        <v>28.75</v>
      </c>
      <c r="W62">
        <v>28.95</v>
      </c>
      <c r="X62">
        <v>29.41</v>
      </c>
      <c r="Y62">
        <v>28.03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12</v>
      </c>
      <c r="AM62">
        <v>22</v>
      </c>
    </row>
    <row r="63" spans="1:39" x14ac:dyDescent="0.3">
      <c r="A63" t="str">
        <f>B63&amp;"|"&amp;C63</f>
        <v>JALANDHAR|NURMAHAL</v>
      </c>
      <c r="B63" t="s">
        <v>104</v>
      </c>
      <c r="C63" t="s">
        <v>110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16.5</v>
      </c>
      <c r="S63">
        <v>15.45</v>
      </c>
      <c r="T63">
        <v>17.25</v>
      </c>
      <c r="U63">
        <v>16.7</v>
      </c>
      <c r="V63">
        <v>17.899999999999999</v>
      </c>
      <c r="W63">
        <v>17.850000000000001</v>
      </c>
      <c r="X63">
        <v>18.7</v>
      </c>
      <c r="Y63">
        <v>17.5</v>
      </c>
      <c r="Z63">
        <v>18</v>
      </c>
      <c r="AA63">
        <v>18</v>
      </c>
      <c r="AB63">
        <v>21.1</v>
      </c>
      <c r="AC63">
        <v>19.27</v>
      </c>
      <c r="AD63">
        <v>20.100000000000001</v>
      </c>
      <c r="AE63">
        <v>17.600000000000001</v>
      </c>
      <c r="AF63">
        <v>19.2</v>
      </c>
      <c r="AG63">
        <v>20.25</v>
      </c>
      <c r="AH63">
        <v>0</v>
      </c>
      <c r="AI63">
        <v>0</v>
      </c>
      <c r="AJ63">
        <v>0</v>
      </c>
      <c r="AK63">
        <v>0</v>
      </c>
      <c r="AL63">
        <v>18</v>
      </c>
      <c r="AM63">
        <v>16</v>
      </c>
    </row>
    <row r="64" spans="1:39" x14ac:dyDescent="0.3">
      <c r="A64" t="str">
        <f>B64&amp;"|"&amp;C64</f>
        <v>JALANDHAR|PHILLAUR</v>
      </c>
      <c r="B64" t="s">
        <v>104</v>
      </c>
      <c r="C64" t="s">
        <v>111</v>
      </c>
      <c r="D64">
        <v>13.07</v>
      </c>
      <c r="E64">
        <v>10.25</v>
      </c>
      <c r="F64">
        <v>11.71</v>
      </c>
      <c r="G64">
        <v>10.46</v>
      </c>
      <c r="H64">
        <v>13.32</v>
      </c>
      <c r="I64">
        <v>11.6</v>
      </c>
      <c r="J64">
        <v>14.02</v>
      </c>
      <c r="K64">
        <v>11.35</v>
      </c>
      <c r="L64">
        <v>13.97</v>
      </c>
      <c r="M64">
        <v>13.57</v>
      </c>
      <c r="N64">
        <v>14.58</v>
      </c>
      <c r="O64">
        <v>13.07</v>
      </c>
      <c r="P64">
        <v>14.76</v>
      </c>
      <c r="Q64">
        <v>14.16</v>
      </c>
      <c r="R64">
        <v>15.07</v>
      </c>
      <c r="S64">
        <v>14.62</v>
      </c>
      <c r="T64">
        <v>15.37</v>
      </c>
      <c r="U64">
        <v>15.37</v>
      </c>
      <c r="V64">
        <v>15.77</v>
      </c>
      <c r="W64">
        <v>16.170000000000002</v>
      </c>
      <c r="X64">
        <v>16.670000000000002</v>
      </c>
      <c r="Y64">
        <v>15.87</v>
      </c>
      <c r="Z64">
        <v>15.97</v>
      </c>
      <c r="AA64">
        <v>15.67</v>
      </c>
      <c r="AB64">
        <v>16.670000000000002</v>
      </c>
      <c r="AC64">
        <v>15.52</v>
      </c>
      <c r="AD64">
        <v>16.170000000000002</v>
      </c>
      <c r="AE64">
        <v>14.72</v>
      </c>
      <c r="AF64">
        <v>15.67</v>
      </c>
      <c r="AG64">
        <v>15.27</v>
      </c>
      <c r="AH64">
        <v>15.92</v>
      </c>
      <c r="AI64">
        <v>15.67</v>
      </c>
      <c r="AJ64">
        <v>16.47</v>
      </c>
      <c r="AK64">
        <v>15.97</v>
      </c>
      <c r="AL64">
        <v>0</v>
      </c>
      <c r="AM64">
        <v>34</v>
      </c>
    </row>
    <row r="65" spans="1:39" x14ac:dyDescent="0.3">
      <c r="A65" t="str">
        <f>B65&amp;"|"&amp;C65</f>
        <v>JALANDHAR|RURKA KALAN</v>
      </c>
      <c r="B65" t="s">
        <v>104</v>
      </c>
      <c r="C65" t="s">
        <v>112</v>
      </c>
      <c r="D65">
        <v>10.35</v>
      </c>
      <c r="E65">
        <v>6.5</v>
      </c>
      <c r="F65">
        <v>9.85</v>
      </c>
      <c r="G65">
        <v>8.0299999999999994</v>
      </c>
      <c r="H65">
        <v>10.73</v>
      </c>
      <c r="I65">
        <v>9.33</v>
      </c>
      <c r="J65">
        <v>11.96</v>
      </c>
      <c r="K65">
        <v>11.4</v>
      </c>
      <c r="L65">
        <v>12.95</v>
      </c>
      <c r="M65">
        <v>13.82</v>
      </c>
      <c r="N65">
        <v>14.3</v>
      </c>
      <c r="O65">
        <v>14.5</v>
      </c>
      <c r="P65">
        <v>15</v>
      </c>
      <c r="Q65">
        <v>15.35</v>
      </c>
      <c r="R65">
        <v>16</v>
      </c>
      <c r="S65">
        <v>17.5</v>
      </c>
      <c r="T65">
        <v>17.55</v>
      </c>
      <c r="U65">
        <v>19.3</v>
      </c>
      <c r="V65">
        <v>19.2</v>
      </c>
      <c r="W65">
        <v>19.45</v>
      </c>
      <c r="X65">
        <v>19.45</v>
      </c>
      <c r="Y65">
        <v>18.8</v>
      </c>
      <c r="Z65">
        <v>18.8</v>
      </c>
      <c r="AA65">
        <v>19.149999999999999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10</v>
      </c>
      <c r="AM65">
        <v>24</v>
      </c>
    </row>
    <row r="66" spans="1:39" x14ac:dyDescent="0.3">
      <c r="A66" t="str">
        <f>B66&amp;"|"&amp;C66</f>
        <v>JALANDHAR|SHAHKOT</v>
      </c>
      <c r="B66" t="s">
        <v>104</v>
      </c>
      <c r="C66" t="s">
        <v>113</v>
      </c>
      <c r="D66">
        <v>16.05</v>
      </c>
      <c r="E66">
        <v>13.5</v>
      </c>
      <c r="F66">
        <v>17.100000000000001</v>
      </c>
      <c r="G66">
        <v>15.63</v>
      </c>
      <c r="H66">
        <v>20.2</v>
      </c>
      <c r="I66">
        <v>17.27</v>
      </c>
      <c r="J66">
        <v>21.05</v>
      </c>
      <c r="K66">
        <v>21.55</v>
      </c>
      <c r="L66">
        <v>22.65</v>
      </c>
      <c r="M66">
        <v>23.9</v>
      </c>
      <c r="N66">
        <v>23.9</v>
      </c>
      <c r="O66">
        <v>24.77</v>
      </c>
      <c r="P66">
        <v>25.25</v>
      </c>
      <c r="Q66">
        <v>27.05</v>
      </c>
      <c r="R66">
        <v>27</v>
      </c>
      <c r="S66">
        <v>27.28</v>
      </c>
      <c r="T66">
        <v>27.3</v>
      </c>
      <c r="U66">
        <v>28.5</v>
      </c>
      <c r="V66">
        <v>27.8</v>
      </c>
      <c r="W66">
        <v>28.25</v>
      </c>
      <c r="X66">
        <v>28.2</v>
      </c>
      <c r="Y66">
        <v>27.2</v>
      </c>
      <c r="Z66">
        <v>27.6</v>
      </c>
      <c r="AA66">
        <v>27.8</v>
      </c>
      <c r="AB66">
        <v>27.1</v>
      </c>
      <c r="AC66">
        <v>27</v>
      </c>
      <c r="AD66">
        <v>26.6</v>
      </c>
      <c r="AE66">
        <v>27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6</v>
      </c>
      <c r="AM66">
        <v>28</v>
      </c>
    </row>
    <row r="67" spans="1:39" x14ac:dyDescent="0.3">
      <c r="A67" t="str">
        <f>B67&amp;"|"&amp;C67</f>
        <v>KAPURTHALA|DHILWAN</v>
      </c>
      <c r="B67" t="s">
        <v>114</v>
      </c>
      <c r="C67" t="s">
        <v>116</v>
      </c>
      <c r="D67">
        <v>3.54</v>
      </c>
      <c r="E67">
        <v>2.87</v>
      </c>
      <c r="F67">
        <v>4.32</v>
      </c>
      <c r="G67">
        <v>3.82</v>
      </c>
      <c r="H67">
        <v>4.66</v>
      </c>
      <c r="I67">
        <v>5.64</v>
      </c>
      <c r="J67">
        <v>5.52</v>
      </c>
      <c r="K67">
        <v>5.37</v>
      </c>
      <c r="L67">
        <v>5.93</v>
      </c>
      <c r="M67">
        <v>6.38</v>
      </c>
      <c r="N67">
        <v>6.47</v>
      </c>
      <c r="O67">
        <v>6.67</v>
      </c>
      <c r="P67">
        <v>6.82</v>
      </c>
      <c r="Q67">
        <v>7.57</v>
      </c>
      <c r="R67">
        <v>7.8</v>
      </c>
      <c r="S67">
        <v>7.51</v>
      </c>
      <c r="T67">
        <v>7.91</v>
      </c>
      <c r="U67">
        <v>7.59</v>
      </c>
      <c r="V67">
        <v>8.17</v>
      </c>
      <c r="W67">
        <v>8.32</v>
      </c>
      <c r="X67">
        <v>8.42</v>
      </c>
      <c r="Y67">
        <v>8.17</v>
      </c>
      <c r="Z67">
        <v>7.46</v>
      </c>
      <c r="AA67">
        <v>7.95</v>
      </c>
      <c r="AB67">
        <v>8.09</v>
      </c>
      <c r="AC67">
        <v>8</v>
      </c>
      <c r="AD67">
        <v>8.33</v>
      </c>
      <c r="AE67">
        <v>8.18</v>
      </c>
      <c r="AF67">
        <v>8.27</v>
      </c>
      <c r="AG67">
        <v>8.92</v>
      </c>
      <c r="AH67">
        <v>8.7200000000000006</v>
      </c>
      <c r="AI67">
        <v>8.8000000000000007</v>
      </c>
      <c r="AJ67">
        <v>0</v>
      </c>
      <c r="AK67">
        <v>0</v>
      </c>
      <c r="AL67">
        <v>2</v>
      </c>
      <c r="AM67">
        <v>32</v>
      </c>
    </row>
    <row r="68" spans="1:39" x14ac:dyDescent="0.3">
      <c r="A68" t="str">
        <f>B68&amp;"|"&amp;C68</f>
        <v>KAPURTHALA|KAPURTHALA</v>
      </c>
      <c r="B68" t="s">
        <v>114</v>
      </c>
      <c r="C68" t="s">
        <v>114</v>
      </c>
      <c r="D68">
        <v>0</v>
      </c>
      <c r="E68">
        <v>0</v>
      </c>
      <c r="F68">
        <v>10.5</v>
      </c>
      <c r="G68">
        <v>11.8</v>
      </c>
      <c r="H68">
        <v>14</v>
      </c>
      <c r="I68">
        <v>13.25</v>
      </c>
      <c r="J68">
        <v>15.5</v>
      </c>
      <c r="K68">
        <v>14.85</v>
      </c>
      <c r="L68">
        <v>16.7</v>
      </c>
      <c r="M68">
        <v>17</v>
      </c>
      <c r="N68">
        <v>17.899999999999999</v>
      </c>
      <c r="O68">
        <v>17.8</v>
      </c>
      <c r="P68">
        <v>18.8</v>
      </c>
      <c r="Q68">
        <v>19.75</v>
      </c>
      <c r="R68">
        <v>20.65</v>
      </c>
      <c r="S68">
        <v>21.1</v>
      </c>
      <c r="T68">
        <v>21.1</v>
      </c>
      <c r="U68">
        <v>22.5</v>
      </c>
      <c r="V68">
        <v>22.3</v>
      </c>
      <c r="W68">
        <v>24.1</v>
      </c>
      <c r="X68">
        <v>23.5</v>
      </c>
      <c r="Y68">
        <v>25.2</v>
      </c>
      <c r="Z68">
        <v>23.8</v>
      </c>
      <c r="AA68">
        <v>25</v>
      </c>
      <c r="AB68">
        <v>24.6</v>
      </c>
      <c r="AC68">
        <v>27.4</v>
      </c>
      <c r="AD68">
        <v>26.4</v>
      </c>
      <c r="AE68">
        <v>29.8</v>
      </c>
      <c r="AF68">
        <v>27.3</v>
      </c>
      <c r="AG68">
        <v>31.2</v>
      </c>
      <c r="AH68">
        <v>30</v>
      </c>
      <c r="AI68">
        <v>30.8</v>
      </c>
      <c r="AJ68">
        <v>28.5</v>
      </c>
      <c r="AK68">
        <v>30.65</v>
      </c>
      <c r="AL68">
        <v>2</v>
      </c>
      <c r="AM68">
        <v>32</v>
      </c>
    </row>
    <row r="69" spans="1:39" x14ac:dyDescent="0.3">
      <c r="A69" t="str">
        <f>B69&amp;"|"&amp;C69</f>
        <v>KAPURTHALA|NADALA</v>
      </c>
      <c r="B69" t="s">
        <v>114</v>
      </c>
      <c r="C69" t="s">
        <v>117</v>
      </c>
      <c r="D69">
        <v>4.4000000000000004</v>
      </c>
      <c r="E69">
        <v>2.95</v>
      </c>
      <c r="F69">
        <v>5.0599999999999996</v>
      </c>
      <c r="G69">
        <v>4.08</v>
      </c>
      <c r="H69">
        <v>5.37</v>
      </c>
      <c r="I69">
        <v>4.93</v>
      </c>
      <c r="J69">
        <v>6.14</v>
      </c>
      <c r="K69">
        <v>4.46</v>
      </c>
      <c r="L69">
        <v>5.62</v>
      </c>
      <c r="M69">
        <v>6.42</v>
      </c>
      <c r="N69">
        <v>7.02</v>
      </c>
      <c r="O69">
        <v>6.47</v>
      </c>
      <c r="P69">
        <v>7.52</v>
      </c>
      <c r="Q69">
        <v>7.26</v>
      </c>
      <c r="R69">
        <v>8.2200000000000006</v>
      </c>
      <c r="S69">
        <v>7.67</v>
      </c>
      <c r="T69">
        <v>8.94</v>
      </c>
      <c r="U69">
        <v>8.0500000000000007</v>
      </c>
      <c r="V69">
        <v>8.92</v>
      </c>
      <c r="W69">
        <v>8.39</v>
      </c>
      <c r="X69">
        <v>9.2200000000000006</v>
      </c>
      <c r="Y69">
        <v>7.87</v>
      </c>
      <c r="Z69">
        <v>8.25</v>
      </c>
      <c r="AA69">
        <v>7.93</v>
      </c>
      <c r="AB69">
        <v>8.9700000000000006</v>
      </c>
      <c r="AC69">
        <v>7.64</v>
      </c>
      <c r="AD69">
        <v>9.07</v>
      </c>
      <c r="AE69">
        <v>8.57</v>
      </c>
      <c r="AF69">
        <v>9.3699999999999992</v>
      </c>
      <c r="AG69">
        <v>8.52</v>
      </c>
      <c r="AH69">
        <v>9.17</v>
      </c>
      <c r="AI69">
        <v>8.2100000000000009</v>
      </c>
      <c r="AJ69">
        <v>0</v>
      </c>
      <c r="AK69">
        <v>8.6</v>
      </c>
      <c r="AL69">
        <v>1</v>
      </c>
      <c r="AM69">
        <v>33</v>
      </c>
    </row>
    <row r="70" spans="1:39" x14ac:dyDescent="0.3">
      <c r="A70" t="str">
        <f>B70&amp;"|"&amp;C70</f>
        <v>KAPURTHALA|PHAGWARA</v>
      </c>
      <c r="B70" t="s">
        <v>114</v>
      </c>
      <c r="C70" t="s">
        <v>118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13.8</v>
      </c>
      <c r="W70">
        <v>17.47</v>
      </c>
      <c r="X70">
        <v>18.93</v>
      </c>
      <c r="Y70">
        <v>16.46</v>
      </c>
      <c r="Z70">
        <v>16.03</v>
      </c>
      <c r="AA70">
        <v>19.239999999999998</v>
      </c>
      <c r="AB70">
        <v>21.45</v>
      </c>
      <c r="AC70">
        <v>21</v>
      </c>
      <c r="AD70">
        <v>21.45</v>
      </c>
      <c r="AE70">
        <v>20.8</v>
      </c>
      <c r="AF70">
        <v>24.3</v>
      </c>
      <c r="AG70">
        <v>24.6</v>
      </c>
      <c r="AH70">
        <v>24.32</v>
      </c>
      <c r="AI70">
        <v>21.95</v>
      </c>
      <c r="AJ70">
        <v>25.15</v>
      </c>
      <c r="AK70">
        <v>24.45</v>
      </c>
      <c r="AL70">
        <v>18</v>
      </c>
      <c r="AM70">
        <v>16</v>
      </c>
    </row>
    <row r="71" spans="1:39" x14ac:dyDescent="0.3">
      <c r="A71" t="str">
        <f>B71&amp;"|"&amp;C71</f>
        <v>KAPURTHALA|SULTANPUR LODHI</v>
      </c>
      <c r="B71" t="s">
        <v>114</v>
      </c>
      <c r="C71" t="s">
        <v>120</v>
      </c>
      <c r="D71">
        <v>7.67</v>
      </c>
      <c r="E71">
        <v>4.2</v>
      </c>
      <c r="F71">
        <v>7.84</v>
      </c>
      <c r="G71">
        <v>5.21</v>
      </c>
      <c r="H71">
        <v>7.35</v>
      </c>
      <c r="I71">
        <v>7.2</v>
      </c>
      <c r="J71">
        <v>9.09</v>
      </c>
      <c r="K71">
        <v>8.11</v>
      </c>
      <c r="L71">
        <v>10.199999999999999</v>
      </c>
      <c r="M71">
        <v>10.01</v>
      </c>
      <c r="N71">
        <v>11.26</v>
      </c>
      <c r="O71">
        <v>10.68</v>
      </c>
      <c r="P71">
        <v>12.79</v>
      </c>
      <c r="Q71">
        <v>12.6</v>
      </c>
      <c r="R71">
        <v>14.45</v>
      </c>
      <c r="S71">
        <v>12.12</v>
      </c>
      <c r="T71">
        <v>14.25</v>
      </c>
      <c r="U71">
        <v>12.64</v>
      </c>
      <c r="V71">
        <v>13.39</v>
      </c>
      <c r="W71">
        <v>12.9</v>
      </c>
      <c r="X71">
        <v>13.5</v>
      </c>
      <c r="Y71">
        <v>12.63</v>
      </c>
      <c r="Z71">
        <v>13.52</v>
      </c>
      <c r="AA71">
        <v>13.19</v>
      </c>
      <c r="AB71">
        <v>16.059999999999999</v>
      </c>
      <c r="AC71">
        <v>13.08</v>
      </c>
      <c r="AD71">
        <v>13.84</v>
      </c>
      <c r="AE71">
        <v>13.95</v>
      </c>
      <c r="AF71">
        <v>16.850000000000001</v>
      </c>
      <c r="AG71">
        <v>12.05</v>
      </c>
      <c r="AH71">
        <v>12.15</v>
      </c>
      <c r="AI71">
        <v>11.65</v>
      </c>
      <c r="AJ71">
        <v>11.95</v>
      </c>
      <c r="AK71">
        <v>12.42</v>
      </c>
      <c r="AL71">
        <v>0</v>
      </c>
      <c r="AM71">
        <v>34</v>
      </c>
    </row>
    <row r="72" spans="1:39" x14ac:dyDescent="0.3">
      <c r="A72" t="str">
        <f>B72&amp;"|"&amp;C72</f>
        <v>LUDHIANA|DEHLON</v>
      </c>
      <c r="B72" t="s">
        <v>121</v>
      </c>
      <c r="C72" t="s">
        <v>122</v>
      </c>
      <c r="D72">
        <v>13.15</v>
      </c>
      <c r="E72">
        <v>11.38</v>
      </c>
      <c r="F72">
        <v>13.3</v>
      </c>
      <c r="G72">
        <v>12.8</v>
      </c>
      <c r="H72">
        <v>13.7</v>
      </c>
      <c r="I72">
        <v>14.55</v>
      </c>
      <c r="J72">
        <v>15.22</v>
      </c>
      <c r="K72">
        <v>15.53</v>
      </c>
      <c r="L72">
        <v>16.07</v>
      </c>
      <c r="M72">
        <v>16.75</v>
      </c>
      <c r="N72">
        <v>17.149999999999999</v>
      </c>
      <c r="O72">
        <v>17.7</v>
      </c>
      <c r="P72">
        <v>18.600000000000001</v>
      </c>
      <c r="Q72">
        <v>18.03</v>
      </c>
      <c r="R72">
        <v>19.25</v>
      </c>
      <c r="S72">
        <v>19.399999999999999</v>
      </c>
      <c r="T72">
        <v>20.18</v>
      </c>
      <c r="U72">
        <v>20.92</v>
      </c>
      <c r="V72">
        <v>22.32</v>
      </c>
      <c r="W72">
        <v>23.8</v>
      </c>
      <c r="X72">
        <v>21.32</v>
      </c>
      <c r="Y72">
        <v>22</v>
      </c>
      <c r="Z72">
        <v>21.4</v>
      </c>
      <c r="AA72">
        <v>21.97</v>
      </c>
      <c r="AB72">
        <v>22.95</v>
      </c>
      <c r="AC72">
        <v>21.7</v>
      </c>
      <c r="AD72">
        <v>22.25</v>
      </c>
      <c r="AE72">
        <v>21.9</v>
      </c>
      <c r="AF72">
        <v>23.55</v>
      </c>
      <c r="AG72">
        <v>24.6</v>
      </c>
      <c r="AH72">
        <v>24.25</v>
      </c>
      <c r="AI72">
        <v>24.55</v>
      </c>
      <c r="AJ72">
        <v>23.7</v>
      </c>
      <c r="AK72">
        <v>24.2</v>
      </c>
      <c r="AL72">
        <v>0</v>
      </c>
      <c r="AM72">
        <v>34</v>
      </c>
    </row>
    <row r="73" spans="1:39" x14ac:dyDescent="0.3">
      <c r="A73" t="str">
        <f>B73&amp;"|"&amp;C73</f>
        <v>LUDHIANA|DORAHA</v>
      </c>
      <c r="B73" t="s">
        <v>121</v>
      </c>
      <c r="C73" t="s">
        <v>123</v>
      </c>
      <c r="D73">
        <v>0</v>
      </c>
      <c r="E73">
        <v>0</v>
      </c>
      <c r="F73">
        <v>0</v>
      </c>
      <c r="G73">
        <v>8.5500000000000007</v>
      </c>
      <c r="H73">
        <v>0</v>
      </c>
      <c r="I73">
        <v>9.4700000000000006</v>
      </c>
      <c r="J73">
        <v>10.199999999999999</v>
      </c>
      <c r="K73">
        <v>10.1</v>
      </c>
      <c r="L73">
        <v>11.24</v>
      </c>
      <c r="M73">
        <v>12.26</v>
      </c>
      <c r="N73">
        <v>12.87</v>
      </c>
      <c r="O73">
        <v>13.35</v>
      </c>
      <c r="P73">
        <v>14.14</v>
      </c>
      <c r="Q73">
        <v>14.13</v>
      </c>
      <c r="R73">
        <v>14.9</v>
      </c>
      <c r="S73">
        <v>14.48</v>
      </c>
      <c r="T73">
        <v>15.6</v>
      </c>
      <c r="U73">
        <v>16.2</v>
      </c>
      <c r="V73">
        <v>16.95</v>
      </c>
      <c r="W73">
        <v>17.420000000000002</v>
      </c>
      <c r="X73">
        <v>16.95</v>
      </c>
      <c r="Y73">
        <v>15.55</v>
      </c>
      <c r="Z73">
        <v>15.9</v>
      </c>
      <c r="AA73">
        <v>16.399999999999999</v>
      </c>
      <c r="AB73">
        <v>16.7</v>
      </c>
      <c r="AC73">
        <v>15.55</v>
      </c>
      <c r="AD73">
        <v>17.55</v>
      </c>
      <c r="AE73">
        <v>16.45</v>
      </c>
      <c r="AF73">
        <v>17.100000000000001</v>
      </c>
      <c r="AG73">
        <v>15.55</v>
      </c>
      <c r="AH73">
        <v>0</v>
      </c>
      <c r="AI73">
        <v>0</v>
      </c>
      <c r="AJ73">
        <v>0</v>
      </c>
      <c r="AK73">
        <v>0</v>
      </c>
      <c r="AL73">
        <v>8</v>
      </c>
      <c r="AM73">
        <v>26</v>
      </c>
    </row>
    <row r="74" spans="1:39" x14ac:dyDescent="0.3">
      <c r="A74" t="str">
        <f>B74&amp;"|"&amp;C74</f>
        <v>LUDHIANA|JAGRAON</v>
      </c>
      <c r="B74" t="s">
        <v>121</v>
      </c>
      <c r="C74" t="s">
        <v>124</v>
      </c>
      <c r="D74">
        <v>12.74</v>
      </c>
      <c r="E74">
        <v>12</v>
      </c>
      <c r="F74">
        <v>12.17</v>
      </c>
      <c r="G74">
        <v>12.57</v>
      </c>
      <c r="H74">
        <v>13.03</v>
      </c>
      <c r="I74">
        <v>13.8</v>
      </c>
      <c r="J74">
        <v>14.23</v>
      </c>
      <c r="K74">
        <v>14.55</v>
      </c>
      <c r="L74">
        <v>14.95</v>
      </c>
      <c r="M74">
        <v>15.54</v>
      </c>
      <c r="N74">
        <v>15.8</v>
      </c>
      <c r="O74">
        <v>16.02</v>
      </c>
      <c r="P74">
        <v>16.25</v>
      </c>
      <c r="Q74">
        <v>17.5</v>
      </c>
      <c r="R74">
        <v>17.600000000000001</v>
      </c>
      <c r="S74">
        <v>17.75</v>
      </c>
      <c r="T74">
        <v>18.2</v>
      </c>
      <c r="U74">
        <v>18.899999999999999</v>
      </c>
      <c r="V74">
        <v>18.850000000000001</v>
      </c>
      <c r="W74">
        <v>20.149999999999999</v>
      </c>
      <c r="X74">
        <v>19.8</v>
      </c>
      <c r="Y74">
        <v>19.25</v>
      </c>
      <c r="Z74">
        <v>19.73</v>
      </c>
      <c r="AA74">
        <v>21.3</v>
      </c>
      <c r="AB74">
        <v>21.3</v>
      </c>
      <c r="AC74">
        <v>22.1</v>
      </c>
      <c r="AD74">
        <v>22.2</v>
      </c>
      <c r="AE74">
        <v>22.6</v>
      </c>
      <c r="AF74">
        <v>23.05</v>
      </c>
      <c r="AG74">
        <v>25.95</v>
      </c>
      <c r="AH74">
        <v>24.3</v>
      </c>
      <c r="AI74">
        <v>26.52</v>
      </c>
      <c r="AJ74">
        <v>25.7</v>
      </c>
      <c r="AK74">
        <v>26.25</v>
      </c>
      <c r="AL74">
        <v>0</v>
      </c>
      <c r="AM74">
        <v>34</v>
      </c>
    </row>
    <row r="75" spans="1:39" x14ac:dyDescent="0.3">
      <c r="A75" t="str">
        <f>B75&amp;"|"&amp;C75</f>
        <v>LUDHIANA|KHANNA</v>
      </c>
      <c r="B75" t="s">
        <v>121</v>
      </c>
      <c r="C75" t="s">
        <v>125</v>
      </c>
      <c r="D75">
        <v>12.1</v>
      </c>
      <c r="E75">
        <v>10.4</v>
      </c>
      <c r="F75">
        <v>11.35</v>
      </c>
      <c r="G75">
        <v>9.5</v>
      </c>
      <c r="H75">
        <v>10.5</v>
      </c>
      <c r="I75">
        <v>10.02</v>
      </c>
      <c r="J75">
        <v>11.5</v>
      </c>
      <c r="K75">
        <v>10.95</v>
      </c>
      <c r="L75">
        <v>12.43</v>
      </c>
      <c r="M75">
        <v>12.9</v>
      </c>
      <c r="N75">
        <v>13.5</v>
      </c>
      <c r="O75">
        <v>13.95</v>
      </c>
      <c r="P75">
        <v>14.3</v>
      </c>
      <c r="Q75">
        <v>14.65</v>
      </c>
      <c r="R75">
        <v>15.21</v>
      </c>
      <c r="S75">
        <v>15.1</v>
      </c>
      <c r="T75">
        <v>15.85</v>
      </c>
      <c r="U75">
        <v>16.55</v>
      </c>
      <c r="V75">
        <v>17</v>
      </c>
      <c r="W75">
        <v>17.5</v>
      </c>
      <c r="X75">
        <v>17.5</v>
      </c>
      <c r="Y75">
        <v>17.05</v>
      </c>
      <c r="Z75">
        <v>16.600000000000001</v>
      </c>
      <c r="AA75">
        <v>17.149999999999999</v>
      </c>
      <c r="AB75">
        <v>17.600000000000001</v>
      </c>
      <c r="AC75">
        <v>16.7</v>
      </c>
      <c r="AD75">
        <v>16.399999999999999</v>
      </c>
      <c r="AE75">
        <v>15.8</v>
      </c>
      <c r="AF75">
        <v>16.829999999999998</v>
      </c>
      <c r="AG75">
        <v>16.95</v>
      </c>
      <c r="AH75">
        <v>0</v>
      </c>
      <c r="AI75">
        <v>17.149999999999999</v>
      </c>
      <c r="AJ75">
        <v>17.55</v>
      </c>
      <c r="AK75">
        <v>18.3</v>
      </c>
      <c r="AL75">
        <v>1</v>
      </c>
      <c r="AM75">
        <v>33</v>
      </c>
    </row>
    <row r="76" spans="1:39" x14ac:dyDescent="0.3">
      <c r="A76" t="str">
        <f>B76&amp;"|"&amp;C76</f>
        <v>LUDHIANA|LUDHIANA</v>
      </c>
      <c r="B76" t="s">
        <v>121</v>
      </c>
      <c r="C76" t="s">
        <v>121</v>
      </c>
      <c r="D76">
        <v>16.61</v>
      </c>
      <c r="E76">
        <v>15.77</v>
      </c>
      <c r="F76">
        <v>16.72</v>
      </c>
      <c r="G76">
        <v>16.57</v>
      </c>
      <c r="H76">
        <v>17.63</v>
      </c>
      <c r="I76">
        <v>17.96</v>
      </c>
      <c r="J76">
        <v>18.690000000000001</v>
      </c>
      <c r="K76">
        <v>17.27</v>
      </c>
      <c r="L76">
        <v>19.71</v>
      </c>
      <c r="M76">
        <v>20.079999999999998</v>
      </c>
      <c r="N76">
        <v>21.37</v>
      </c>
      <c r="O76">
        <v>21.33</v>
      </c>
      <c r="P76">
        <v>22.62</v>
      </c>
      <c r="Q76">
        <v>23.03</v>
      </c>
      <c r="R76">
        <v>24.31</v>
      </c>
      <c r="S76">
        <v>24.44</v>
      </c>
      <c r="T76">
        <v>24.83</v>
      </c>
      <c r="U76">
        <v>24.94</v>
      </c>
      <c r="V76">
        <v>25.07</v>
      </c>
      <c r="W76">
        <v>26.49</v>
      </c>
      <c r="X76">
        <v>27.8</v>
      </c>
      <c r="Y76">
        <v>27.82</v>
      </c>
      <c r="Z76">
        <v>28.71</v>
      </c>
      <c r="AA76">
        <v>29.14</v>
      </c>
      <c r="AB76">
        <v>29.94</v>
      </c>
      <c r="AC76">
        <v>29.89</v>
      </c>
      <c r="AD76">
        <v>30.54</v>
      </c>
      <c r="AE76">
        <v>31.45</v>
      </c>
      <c r="AF76">
        <v>30.92</v>
      </c>
      <c r="AG76">
        <v>31.14</v>
      </c>
      <c r="AH76">
        <v>30.94</v>
      </c>
      <c r="AI76">
        <v>30.54</v>
      </c>
      <c r="AJ76">
        <v>0</v>
      </c>
      <c r="AK76">
        <v>0</v>
      </c>
      <c r="AL76">
        <v>2</v>
      </c>
      <c r="AM76">
        <v>32</v>
      </c>
    </row>
    <row r="77" spans="1:39" x14ac:dyDescent="0.3">
      <c r="A77" t="str">
        <f>B77&amp;"|"&amp;C77</f>
        <v>LUDHIANA|MACHHIWARA</v>
      </c>
      <c r="B77" t="s">
        <v>121</v>
      </c>
      <c r="C77" t="s">
        <v>126</v>
      </c>
      <c r="D77">
        <v>3.31</v>
      </c>
      <c r="E77">
        <v>2.61</v>
      </c>
      <c r="F77">
        <v>3.06</v>
      </c>
      <c r="G77">
        <v>2.16</v>
      </c>
      <c r="H77">
        <v>3.01</v>
      </c>
      <c r="I77">
        <v>2.5099999999999998</v>
      </c>
      <c r="J77">
        <v>3.66</v>
      </c>
      <c r="K77">
        <v>2.56</v>
      </c>
      <c r="L77">
        <v>3.56</v>
      </c>
      <c r="M77">
        <v>3.46</v>
      </c>
      <c r="N77">
        <v>3.91</v>
      </c>
      <c r="O77">
        <v>2.86</v>
      </c>
      <c r="P77">
        <v>4.03</v>
      </c>
      <c r="Q77">
        <v>3.18</v>
      </c>
      <c r="R77">
        <v>4.0599999999999996</v>
      </c>
      <c r="S77">
        <v>3.56</v>
      </c>
      <c r="T77">
        <v>4.0599999999999996</v>
      </c>
      <c r="U77">
        <v>3.62</v>
      </c>
      <c r="V77">
        <v>4.41</v>
      </c>
      <c r="W77">
        <v>4.28</v>
      </c>
      <c r="X77">
        <v>3.61</v>
      </c>
      <c r="Y77">
        <v>3.51</v>
      </c>
      <c r="Z77">
        <v>3.66</v>
      </c>
      <c r="AA77">
        <v>4.3600000000000003</v>
      </c>
      <c r="AB77">
        <v>4.01</v>
      </c>
      <c r="AC77">
        <v>2.96</v>
      </c>
      <c r="AD77">
        <v>3.76</v>
      </c>
      <c r="AE77">
        <v>2.96</v>
      </c>
      <c r="AF77">
        <v>3.85</v>
      </c>
      <c r="AG77">
        <v>3.51</v>
      </c>
      <c r="AH77">
        <v>4.21</v>
      </c>
      <c r="AI77">
        <v>3.31</v>
      </c>
      <c r="AJ77">
        <v>5.0599999999999996</v>
      </c>
      <c r="AK77">
        <v>4.33</v>
      </c>
      <c r="AL77">
        <v>0</v>
      </c>
      <c r="AM77">
        <v>34</v>
      </c>
    </row>
    <row r="78" spans="1:39" x14ac:dyDescent="0.3">
      <c r="A78" t="str">
        <f>B78&amp;"|"&amp;C78</f>
        <v>LUDHIANA|MANGAT</v>
      </c>
      <c r="B78" t="s">
        <v>121</v>
      </c>
      <c r="C78" t="s">
        <v>127</v>
      </c>
      <c r="D78">
        <v>4.58</v>
      </c>
      <c r="E78">
        <v>3.68</v>
      </c>
      <c r="F78">
        <v>4.71</v>
      </c>
      <c r="G78">
        <v>4.3099999999999996</v>
      </c>
      <c r="H78">
        <v>5.03</v>
      </c>
      <c r="I78">
        <v>4.97</v>
      </c>
      <c r="J78">
        <v>5.9</v>
      </c>
      <c r="K78">
        <v>5.37</v>
      </c>
      <c r="L78">
        <v>5.92</v>
      </c>
      <c r="M78">
        <v>6.52</v>
      </c>
      <c r="N78">
        <v>7.19</v>
      </c>
      <c r="O78">
        <v>6.39</v>
      </c>
      <c r="P78">
        <v>7.52</v>
      </c>
      <c r="Q78">
        <v>7.37</v>
      </c>
      <c r="R78">
        <v>8.3000000000000007</v>
      </c>
      <c r="S78">
        <v>8.0500000000000007</v>
      </c>
      <c r="T78">
        <v>8.73</v>
      </c>
      <c r="U78">
        <v>8.61</v>
      </c>
      <c r="V78">
        <v>9.32</v>
      </c>
      <c r="W78">
        <v>9.5399999999999991</v>
      </c>
      <c r="X78">
        <v>9.7899999999999991</v>
      </c>
      <c r="Y78">
        <v>9.1199999999999992</v>
      </c>
      <c r="Z78">
        <v>9.32</v>
      </c>
      <c r="AA78">
        <v>9.8800000000000008</v>
      </c>
      <c r="AB78">
        <v>9.52</v>
      </c>
      <c r="AC78">
        <v>9.7200000000000006</v>
      </c>
      <c r="AD78">
        <v>9.59</v>
      </c>
      <c r="AE78">
        <v>9.59</v>
      </c>
      <c r="AF78">
        <v>10.039999999999999</v>
      </c>
      <c r="AG78">
        <v>10.42</v>
      </c>
      <c r="AH78">
        <v>9.93</v>
      </c>
      <c r="AI78">
        <v>9.23</v>
      </c>
      <c r="AJ78">
        <v>9.3699999999999992</v>
      </c>
      <c r="AK78">
        <v>9.82</v>
      </c>
      <c r="AL78">
        <v>0</v>
      </c>
      <c r="AM78">
        <v>34</v>
      </c>
    </row>
    <row r="79" spans="1:39" x14ac:dyDescent="0.3">
      <c r="A79" t="str">
        <f>B79&amp;"|"&amp;C79</f>
        <v>LUDHIANA|PAKHOWAL</v>
      </c>
      <c r="B79" t="s">
        <v>121</v>
      </c>
      <c r="C79" t="s">
        <v>128</v>
      </c>
      <c r="D79">
        <v>10.5</v>
      </c>
      <c r="E79">
        <v>10.49</v>
      </c>
      <c r="F79">
        <v>10.69</v>
      </c>
      <c r="G79">
        <v>10.59</v>
      </c>
      <c r="H79">
        <v>12.69</v>
      </c>
      <c r="I79">
        <v>11.09</v>
      </c>
      <c r="J79">
        <v>11.79</v>
      </c>
      <c r="K79">
        <v>11.7</v>
      </c>
      <c r="L79">
        <v>11.9</v>
      </c>
      <c r="M79">
        <v>11.96</v>
      </c>
      <c r="N79">
        <v>12.32</v>
      </c>
      <c r="O79">
        <v>12.08</v>
      </c>
      <c r="P79">
        <v>12.49</v>
      </c>
      <c r="Q79">
        <v>12.59</v>
      </c>
      <c r="R79">
        <v>12.97</v>
      </c>
      <c r="S79">
        <v>12.8</v>
      </c>
      <c r="T79">
        <v>16.39</v>
      </c>
      <c r="U79">
        <v>13.29</v>
      </c>
      <c r="V79">
        <v>13.93</v>
      </c>
      <c r="W79">
        <v>13.94</v>
      </c>
      <c r="X79">
        <v>14.38</v>
      </c>
      <c r="Y79">
        <v>14.17</v>
      </c>
      <c r="Z79">
        <v>14.84</v>
      </c>
      <c r="AA79">
        <v>14.83</v>
      </c>
      <c r="AB79">
        <v>14.97</v>
      </c>
      <c r="AC79">
        <v>14.94</v>
      </c>
      <c r="AD79">
        <v>15</v>
      </c>
      <c r="AE79">
        <v>14.85</v>
      </c>
      <c r="AF79">
        <v>14.99</v>
      </c>
      <c r="AG79">
        <v>15.5</v>
      </c>
      <c r="AH79">
        <v>15.82</v>
      </c>
      <c r="AI79">
        <v>15.69</v>
      </c>
      <c r="AJ79">
        <v>16.27</v>
      </c>
      <c r="AK79">
        <v>15.79</v>
      </c>
      <c r="AL79">
        <v>0</v>
      </c>
      <c r="AM79">
        <v>34</v>
      </c>
    </row>
    <row r="80" spans="1:39" x14ac:dyDescent="0.3">
      <c r="A80" t="str">
        <f>B80&amp;"|"&amp;C80</f>
        <v>LUDHIANA|RAIKOT</v>
      </c>
      <c r="B80" t="s">
        <v>121</v>
      </c>
      <c r="C80" t="s">
        <v>220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21.4</v>
      </c>
      <c r="AA80">
        <v>22.6</v>
      </c>
      <c r="AB80">
        <v>22.65</v>
      </c>
      <c r="AC80">
        <v>22.95</v>
      </c>
      <c r="AD80">
        <v>22.92</v>
      </c>
      <c r="AE80">
        <v>22.9</v>
      </c>
      <c r="AF80">
        <v>22.55</v>
      </c>
      <c r="AG80">
        <v>22.44</v>
      </c>
      <c r="AH80">
        <v>22.86</v>
      </c>
      <c r="AI80">
        <v>23.15</v>
      </c>
      <c r="AJ80">
        <v>25.69</v>
      </c>
      <c r="AK80">
        <v>27.33</v>
      </c>
      <c r="AL80">
        <v>22</v>
      </c>
      <c r="AM80">
        <v>12</v>
      </c>
    </row>
    <row r="81" spans="1:39" x14ac:dyDescent="0.3">
      <c r="A81" t="str">
        <f>B81&amp;"|"&amp;C81</f>
        <v>LUDHIANA|SAMRALA</v>
      </c>
      <c r="B81" t="s">
        <v>121</v>
      </c>
      <c r="C81" t="s">
        <v>91</v>
      </c>
      <c r="D81">
        <v>10.11</v>
      </c>
      <c r="E81">
        <v>9.34</v>
      </c>
      <c r="F81">
        <v>9.56</v>
      </c>
      <c r="G81">
        <v>8.31</v>
      </c>
      <c r="H81">
        <v>9.76</v>
      </c>
      <c r="I81">
        <v>8.8800000000000008</v>
      </c>
      <c r="J81">
        <v>10.48</v>
      </c>
      <c r="K81">
        <v>9.56</v>
      </c>
      <c r="L81">
        <v>10.61</v>
      </c>
      <c r="M81">
        <v>10.84</v>
      </c>
      <c r="N81">
        <v>11.96</v>
      </c>
      <c r="O81">
        <v>10.8</v>
      </c>
      <c r="P81">
        <v>12.16</v>
      </c>
      <c r="Q81">
        <v>11.21</v>
      </c>
      <c r="R81">
        <v>12.53</v>
      </c>
      <c r="S81">
        <v>11.91</v>
      </c>
      <c r="T81">
        <v>13.36</v>
      </c>
      <c r="U81">
        <v>13.11</v>
      </c>
      <c r="V81">
        <v>14.06</v>
      </c>
      <c r="W81">
        <v>13.51</v>
      </c>
      <c r="X81">
        <v>14.16</v>
      </c>
      <c r="Y81">
        <v>12.14</v>
      </c>
      <c r="Z81">
        <v>13.46</v>
      </c>
      <c r="AA81">
        <v>13.71</v>
      </c>
      <c r="AB81">
        <v>13.71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9</v>
      </c>
      <c r="AM81">
        <v>25</v>
      </c>
    </row>
    <row r="82" spans="1:39" x14ac:dyDescent="0.3">
      <c r="A82" t="str">
        <f>B82&amp;"|"&amp;C82</f>
        <v>LUDHIANA|SIDHWAN BET</v>
      </c>
      <c r="B82" t="s">
        <v>121</v>
      </c>
      <c r="C82" t="s">
        <v>129</v>
      </c>
      <c r="D82">
        <v>5.9</v>
      </c>
      <c r="E82">
        <v>4.2</v>
      </c>
      <c r="F82">
        <v>5.4</v>
      </c>
      <c r="G82">
        <v>5.22</v>
      </c>
      <c r="H82">
        <v>6.43</v>
      </c>
      <c r="I82">
        <v>6.07</v>
      </c>
      <c r="J82">
        <v>7.4</v>
      </c>
      <c r="K82">
        <v>7.1</v>
      </c>
      <c r="L82">
        <v>7.93</v>
      </c>
      <c r="M82">
        <v>8</v>
      </c>
      <c r="N82">
        <v>8.65</v>
      </c>
      <c r="O82">
        <v>7.7</v>
      </c>
      <c r="P82">
        <v>9.25</v>
      </c>
      <c r="Q82">
        <v>9.65</v>
      </c>
      <c r="R82">
        <v>10.68</v>
      </c>
      <c r="S82">
        <v>9.68</v>
      </c>
      <c r="T82">
        <v>11.04</v>
      </c>
      <c r="U82">
        <v>10.9</v>
      </c>
      <c r="V82">
        <v>12.17</v>
      </c>
      <c r="W82">
        <v>12.08</v>
      </c>
      <c r="X82">
        <v>12.55</v>
      </c>
      <c r="Y82">
        <v>11.85</v>
      </c>
      <c r="Z82">
        <v>12.8</v>
      </c>
      <c r="AA82">
        <v>12.45</v>
      </c>
      <c r="AB82">
        <v>13.8</v>
      </c>
      <c r="AC82">
        <v>12.1</v>
      </c>
      <c r="AD82">
        <v>13.4</v>
      </c>
      <c r="AE82">
        <v>12.75</v>
      </c>
      <c r="AF82">
        <v>13.95</v>
      </c>
      <c r="AG82">
        <v>13.55</v>
      </c>
      <c r="AH82">
        <v>0</v>
      </c>
      <c r="AI82">
        <v>0</v>
      </c>
      <c r="AJ82">
        <v>0</v>
      </c>
      <c r="AK82">
        <v>0</v>
      </c>
      <c r="AL82">
        <v>4</v>
      </c>
      <c r="AM82">
        <v>30</v>
      </c>
    </row>
    <row r="83" spans="1:39" x14ac:dyDescent="0.3">
      <c r="A83" t="str">
        <f>B83&amp;"|"&amp;C83</f>
        <v>LUDHIANA|SUDHAR</v>
      </c>
      <c r="B83" t="s">
        <v>121</v>
      </c>
      <c r="C83" t="s">
        <v>130</v>
      </c>
      <c r="D83">
        <v>12.11</v>
      </c>
      <c r="E83">
        <v>9</v>
      </c>
      <c r="F83">
        <v>11.42</v>
      </c>
      <c r="G83">
        <v>10.84</v>
      </c>
      <c r="H83">
        <v>11.27</v>
      </c>
      <c r="I83">
        <v>11.12</v>
      </c>
      <c r="J83">
        <v>13.3</v>
      </c>
      <c r="K83">
        <v>12.53</v>
      </c>
      <c r="L83">
        <v>13.75</v>
      </c>
      <c r="M83">
        <v>13.7</v>
      </c>
      <c r="N83">
        <v>14.7</v>
      </c>
      <c r="O83">
        <v>13.55</v>
      </c>
      <c r="P83">
        <v>15.12</v>
      </c>
      <c r="Q83">
        <v>15.25</v>
      </c>
      <c r="R83">
        <v>16.100000000000001</v>
      </c>
      <c r="S83">
        <v>16.079999999999998</v>
      </c>
      <c r="T83">
        <v>17.18</v>
      </c>
      <c r="U83">
        <v>17.100000000000001</v>
      </c>
      <c r="V83">
        <v>18.329999999999998</v>
      </c>
      <c r="W83">
        <v>18.54</v>
      </c>
      <c r="X83">
        <v>17.399999999999999</v>
      </c>
      <c r="Y83">
        <v>17.23</v>
      </c>
      <c r="Z83">
        <v>17.5</v>
      </c>
      <c r="AA83">
        <v>18.47</v>
      </c>
      <c r="AB83">
        <v>18.05</v>
      </c>
      <c r="AC83">
        <v>19</v>
      </c>
      <c r="AD83">
        <v>18.75</v>
      </c>
      <c r="AE83">
        <v>18.55</v>
      </c>
      <c r="AF83">
        <v>19.37</v>
      </c>
      <c r="AG83">
        <v>20.05</v>
      </c>
      <c r="AH83">
        <v>18.55</v>
      </c>
      <c r="AI83">
        <v>19.45</v>
      </c>
      <c r="AJ83">
        <v>19.55</v>
      </c>
      <c r="AK83">
        <v>19.899999999999999</v>
      </c>
      <c r="AL83">
        <v>0</v>
      </c>
      <c r="AM83">
        <v>34</v>
      </c>
    </row>
    <row r="84" spans="1:39" x14ac:dyDescent="0.3">
      <c r="A84" t="str">
        <f>B84&amp;"|"&amp;C84</f>
        <v>MANSA|BHIKHI</v>
      </c>
      <c r="B84" t="s">
        <v>131</v>
      </c>
      <c r="C84" t="s">
        <v>132</v>
      </c>
      <c r="D84">
        <v>6.56</v>
      </c>
      <c r="E84">
        <v>6.86</v>
      </c>
      <c r="F84">
        <v>7.26</v>
      </c>
      <c r="G84">
        <v>7.76</v>
      </c>
      <c r="H84">
        <v>8.06</v>
      </c>
      <c r="I84">
        <v>8.4600000000000009</v>
      </c>
      <c r="J84">
        <v>9.06</v>
      </c>
      <c r="K84">
        <v>9.16</v>
      </c>
      <c r="L84">
        <v>9.4600000000000009</v>
      </c>
      <c r="M84">
        <v>10.51</v>
      </c>
      <c r="N84">
        <v>10.86</v>
      </c>
      <c r="O84">
        <v>10.76</v>
      </c>
      <c r="P84">
        <v>11.46</v>
      </c>
      <c r="Q84">
        <v>12.41</v>
      </c>
      <c r="R84">
        <v>12.86</v>
      </c>
      <c r="S84">
        <v>12.96</v>
      </c>
      <c r="T84">
        <v>13.2</v>
      </c>
      <c r="U84">
        <v>14.16</v>
      </c>
      <c r="V84">
        <v>14.23</v>
      </c>
      <c r="W84">
        <v>14.76</v>
      </c>
      <c r="X84">
        <v>14.83</v>
      </c>
      <c r="Y84">
        <v>15.06</v>
      </c>
      <c r="Z84">
        <v>15.17</v>
      </c>
      <c r="AA84">
        <v>16.27</v>
      </c>
      <c r="AB84">
        <v>16.07</v>
      </c>
      <c r="AC84">
        <v>15.95</v>
      </c>
      <c r="AD84">
        <v>16.399999999999999</v>
      </c>
      <c r="AE84">
        <v>17.25</v>
      </c>
      <c r="AF84">
        <v>17.2</v>
      </c>
      <c r="AG84">
        <v>18</v>
      </c>
      <c r="AH84">
        <v>18.059999999999999</v>
      </c>
      <c r="AI84">
        <v>18.809999999999999</v>
      </c>
      <c r="AJ84">
        <v>18.71</v>
      </c>
      <c r="AK84">
        <v>19.16</v>
      </c>
      <c r="AL84">
        <v>0</v>
      </c>
      <c r="AM84">
        <v>34</v>
      </c>
    </row>
    <row r="85" spans="1:39" x14ac:dyDescent="0.3">
      <c r="A85" t="str">
        <f>B85&amp;"|"&amp;C85</f>
        <v>MANSA|BUDHLADA</v>
      </c>
      <c r="B85" t="s">
        <v>131</v>
      </c>
      <c r="C85" t="s">
        <v>133</v>
      </c>
      <c r="D85">
        <v>5.8</v>
      </c>
      <c r="E85">
        <v>4.5999999999999996</v>
      </c>
      <c r="F85">
        <v>5.85</v>
      </c>
      <c r="G85">
        <v>6.4</v>
      </c>
      <c r="H85">
        <v>6.6</v>
      </c>
      <c r="I85">
        <v>7.4</v>
      </c>
      <c r="J85">
        <v>7.9</v>
      </c>
      <c r="K85">
        <v>8.6</v>
      </c>
      <c r="L85">
        <v>8.9</v>
      </c>
      <c r="M85">
        <v>10.199999999999999</v>
      </c>
      <c r="N85">
        <v>10.4</v>
      </c>
      <c r="O85">
        <v>10.3</v>
      </c>
      <c r="P85">
        <v>10.35</v>
      </c>
      <c r="Q85">
        <v>11.55</v>
      </c>
      <c r="R85">
        <v>11.5</v>
      </c>
      <c r="S85">
        <v>11.37</v>
      </c>
      <c r="T85">
        <v>11.8</v>
      </c>
      <c r="U85">
        <v>12.3</v>
      </c>
      <c r="V85">
        <v>12.7</v>
      </c>
      <c r="W85">
        <v>13.25</v>
      </c>
      <c r="X85">
        <v>13.2</v>
      </c>
      <c r="Y85">
        <v>13.25</v>
      </c>
      <c r="Z85">
        <v>13.35</v>
      </c>
      <c r="AA85">
        <v>14.2</v>
      </c>
      <c r="AB85">
        <v>14.4</v>
      </c>
      <c r="AC85">
        <v>14.5</v>
      </c>
      <c r="AD85">
        <v>14.4</v>
      </c>
      <c r="AE85">
        <v>14.95</v>
      </c>
      <c r="AF85">
        <v>15.2</v>
      </c>
      <c r="AG85">
        <v>15.95</v>
      </c>
      <c r="AH85">
        <v>15.7</v>
      </c>
      <c r="AI85">
        <v>16.5</v>
      </c>
      <c r="AJ85">
        <v>16.3</v>
      </c>
      <c r="AK85">
        <v>16.8</v>
      </c>
      <c r="AL85">
        <v>0</v>
      </c>
      <c r="AM85">
        <v>34</v>
      </c>
    </row>
    <row r="86" spans="1:39" x14ac:dyDescent="0.3">
      <c r="A86" t="str">
        <f>B86&amp;"|"&amp;C86</f>
        <v>MANSA|JHUNIR</v>
      </c>
      <c r="B86" t="s">
        <v>131</v>
      </c>
      <c r="C86" t="s">
        <v>134</v>
      </c>
      <c r="D86">
        <v>1.75</v>
      </c>
      <c r="E86">
        <v>1.6</v>
      </c>
      <c r="F86">
        <v>1.9</v>
      </c>
      <c r="G86">
        <v>1.2</v>
      </c>
      <c r="H86">
        <v>3</v>
      </c>
      <c r="I86">
        <v>3.4</v>
      </c>
      <c r="J86">
        <v>4.3</v>
      </c>
      <c r="K86">
        <v>4.3</v>
      </c>
      <c r="L86">
        <v>4.5</v>
      </c>
      <c r="M86">
        <v>4.8</v>
      </c>
      <c r="N86">
        <v>5</v>
      </c>
      <c r="O86">
        <v>4.05</v>
      </c>
      <c r="P86">
        <v>3.95</v>
      </c>
      <c r="Q86">
        <v>4.7</v>
      </c>
      <c r="R86">
        <v>5.0999999999999996</v>
      </c>
      <c r="S86">
        <v>4.9000000000000004</v>
      </c>
      <c r="T86">
        <v>5</v>
      </c>
      <c r="U86">
        <v>5.15</v>
      </c>
      <c r="V86">
        <v>5.5</v>
      </c>
      <c r="W86">
        <v>5.8</v>
      </c>
      <c r="X86">
        <v>6.1</v>
      </c>
      <c r="Y86">
        <v>6.15</v>
      </c>
      <c r="Z86">
        <v>6.4</v>
      </c>
      <c r="AA86">
        <v>6.85</v>
      </c>
      <c r="AB86">
        <v>7.15</v>
      </c>
      <c r="AC86">
        <v>6.45</v>
      </c>
      <c r="AD86">
        <v>6.57</v>
      </c>
      <c r="AE86">
        <v>6.02</v>
      </c>
      <c r="AF86">
        <v>6.37</v>
      </c>
      <c r="AG86">
        <v>6.19</v>
      </c>
      <c r="AH86">
        <v>6.4</v>
      </c>
      <c r="AI86">
        <v>6.05</v>
      </c>
      <c r="AJ86">
        <v>6.1</v>
      </c>
      <c r="AK86">
        <v>6.8</v>
      </c>
      <c r="AL86">
        <v>0</v>
      </c>
      <c r="AM86">
        <v>34</v>
      </c>
    </row>
    <row r="87" spans="1:39" x14ac:dyDescent="0.3">
      <c r="A87" t="str">
        <f>B87&amp;"|"&amp;C87</f>
        <v>MANSA|MANSA</v>
      </c>
      <c r="B87" t="s">
        <v>131</v>
      </c>
      <c r="C87" t="s">
        <v>131</v>
      </c>
      <c r="D87">
        <v>2.75</v>
      </c>
      <c r="E87">
        <v>2</v>
      </c>
      <c r="F87">
        <v>3.15</v>
      </c>
      <c r="G87">
        <v>4.05</v>
      </c>
      <c r="H87">
        <v>4.5</v>
      </c>
      <c r="I87">
        <v>5</v>
      </c>
      <c r="J87">
        <v>5.4</v>
      </c>
      <c r="K87">
        <v>5.4</v>
      </c>
      <c r="L87">
        <v>5.8</v>
      </c>
      <c r="M87">
        <v>7.4</v>
      </c>
      <c r="N87">
        <v>7</v>
      </c>
      <c r="O87">
        <v>6.25</v>
      </c>
      <c r="P87">
        <v>5.15</v>
      </c>
      <c r="Q87">
        <v>7.1</v>
      </c>
      <c r="R87">
        <v>5.9</v>
      </c>
      <c r="S87">
        <v>5.45</v>
      </c>
      <c r="T87">
        <v>6</v>
      </c>
      <c r="U87">
        <v>5.7</v>
      </c>
      <c r="V87">
        <v>6.35</v>
      </c>
      <c r="W87">
        <v>7.6</v>
      </c>
      <c r="X87">
        <v>6.87</v>
      </c>
      <c r="Y87">
        <v>6.3</v>
      </c>
      <c r="Z87">
        <v>7</v>
      </c>
      <c r="AA87">
        <v>7.4</v>
      </c>
      <c r="AB87">
        <v>7.7</v>
      </c>
      <c r="AC87">
        <v>7.25</v>
      </c>
      <c r="AD87">
        <v>7.25</v>
      </c>
      <c r="AE87">
        <v>7.85</v>
      </c>
      <c r="AF87">
        <v>7.5</v>
      </c>
      <c r="AG87">
        <v>7.7</v>
      </c>
      <c r="AH87">
        <v>8.35</v>
      </c>
      <c r="AI87">
        <v>8</v>
      </c>
      <c r="AJ87">
        <v>7.85</v>
      </c>
      <c r="AK87">
        <v>8</v>
      </c>
      <c r="AL87">
        <v>0</v>
      </c>
      <c r="AM87">
        <v>34</v>
      </c>
    </row>
    <row r="88" spans="1:39" x14ac:dyDescent="0.3">
      <c r="A88" t="str">
        <f>B88&amp;"|"&amp;C88</f>
        <v>MANSA|SARDUL GARH</v>
      </c>
      <c r="B88" t="s">
        <v>131</v>
      </c>
      <c r="C88" t="s">
        <v>135</v>
      </c>
      <c r="D88">
        <v>0.79</v>
      </c>
      <c r="E88">
        <v>0.84</v>
      </c>
      <c r="F88">
        <v>0.78</v>
      </c>
      <c r="G88">
        <v>1</v>
      </c>
      <c r="H88">
        <v>1.5</v>
      </c>
      <c r="I88">
        <v>1.4</v>
      </c>
      <c r="J88">
        <v>2</v>
      </c>
      <c r="K88">
        <v>1.74</v>
      </c>
      <c r="L88">
        <v>2.2400000000000002</v>
      </c>
      <c r="M88">
        <v>3.74</v>
      </c>
      <c r="N88">
        <v>3.94</v>
      </c>
      <c r="O88">
        <v>3.7</v>
      </c>
      <c r="P88">
        <v>2.99</v>
      </c>
      <c r="Q88">
        <v>3.33</v>
      </c>
      <c r="R88">
        <v>3.98</v>
      </c>
      <c r="S88">
        <v>3.69</v>
      </c>
      <c r="T88">
        <v>4.12</v>
      </c>
      <c r="U88">
        <v>4.08</v>
      </c>
      <c r="V88">
        <v>4.16</v>
      </c>
      <c r="W88">
        <v>4.41</v>
      </c>
      <c r="X88">
        <v>5.4</v>
      </c>
      <c r="Y88">
        <v>5.5</v>
      </c>
      <c r="Z88">
        <v>5.52</v>
      </c>
      <c r="AA88">
        <v>5.73</v>
      </c>
      <c r="AB88">
        <v>6.6</v>
      </c>
      <c r="AC88">
        <v>5.63</v>
      </c>
      <c r="AD88">
        <v>5.65</v>
      </c>
      <c r="AE88">
        <v>5.45</v>
      </c>
      <c r="AF88">
        <v>5.4</v>
      </c>
      <c r="AG88">
        <v>5.0999999999999996</v>
      </c>
      <c r="AH88">
        <v>5.81</v>
      </c>
      <c r="AI88">
        <v>4.62</v>
      </c>
      <c r="AJ88">
        <v>5.23</v>
      </c>
      <c r="AK88">
        <v>5.7</v>
      </c>
      <c r="AL88">
        <v>0</v>
      </c>
      <c r="AM88">
        <v>34</v>
      </c>
    </row>
    <row r="89" spans="1:39" x14ac:dyDescent="0.3">
      <c r="A89" t="str">
        <f>B89&amp;"|"&amp;C89</f>
        <v>MOGA|BAGHA PURANA</v>
      </c>
      <c r="B89" t="s">
        <v>75</v>
      </c>
      <c r="C89" t="s">
        <v>136</v>
      </c>
      <c r="D89">
        <v>7.5</v>
      </c>
      <c r="E89">
        <v>6.85</v>
      </c>
      <c r="F89">
        <v>7.23</v>
      </c>
      <c r="G89">
        <v>7.4</v>
      </c>
      <c r="H89">
        <v>8</v>
      </c>
      <c r="I89">
        <v>8.3000000000000007</v>
      </c>
      <c r="J89">
        <v>8.9</v>
      </c>
      <c r="K89">
        <v>9.3000000000000007</v>
      </c>
      <c r="L89">
        <v>9.85</v>
      </c>
      <c r="M89">
        <v>10.65</v>
      </c>
      <c r="N89">
        <v>10.55</v>
      </c>
      <c r="O89">
        <v>10.5</v>
      </c>
      <c r="P89">
        <v>10.75</v>
      </c>
      <c r="Q89">
        <v>12</v>
      </c>
      <c r="R89">
        <v>11.6</v>
      </c>
      <c r="S89">
        <v>11.3</v>
      </c>
      <c r="T89">
        <v>11.5</v>
      </c>
      <c r="U89">
        <v>11.5</v>
      </c>
      <c r="V89">
        <v>11.95</v>
      </c>
      <c r="W89">
        <v>12.2</v>
      </c>
      <c r="X89">
        <v>12.4</v>
      </c>
      <c r="Y89">
        <v>13.5</v>
      </c>
      <c r="Z89">
        <v>13.08</v>
      </c>
      <c r="AA89">
        <v>14.3</v>
      </c>
      <c r="AB89">
        <v>14.48</v>
      </c>
      <c r="AC89">
        <v>14.78</v>
      </c>
      <c r="AD89">
        <v>14.93</v>
      </c>
      <c r="AE89">
        <v>14.93</v>
      </c>
      <c r="AF89">
        <v>15.58</v>
      </c>
      <c r="AG89">
        <v>17.079999999999998</v>
      </c>
      <c r="AH89">
        <v>17.23</v>
      </c>
      <c r="AI89">
        <v>16.63</v>
      </c>
      <c r="AJ89">
        <v>18.03</v>
      </c>
      <c r="AK89">
        <v>0</v>
      </c>
      <c r="AL89">
        <v>1</v>
      </c>
      <c r="AM89">
        <v>33</v>
      </c>
    </row>
    <row r="90" spans="1:39" x14ac:dyDescent="0.3">
      <c r="A90" t="str">
        <f>B90&amp;"|"&amp;C90</f>
        <v>MOGA|KOT ISA KHAN</v>
      </c>
      <c r="B90" t="s">
        <v>75</v>
      </c>
      <c r="C90" t="s">
        <v>218</v>
      </c>
      <c r="D90">
        <v>8.48</v>
      </c>
      <c r="E90">
        <v>7.7</v>
      </c>
      <c r="F90">
        <v>8.2200000000000006</v>
      </c>
      <c r="G90">
        <v>9.2200000000000006</v>
      </c>
      <c r="H90">
        <v>9.43</v>
      </c>
      <c r="I90">
        <v>10.050000000000001</v>
      </c>
      <c r="J90">
        <v>11.02</v>
      </c>
      <c r="K90">
        <v>11.5</v>
      </c>
      <c r="L90">
        <v>13.75</v>
      </c>
      <c r="M90">
        <v>14.65</v>
      </c>
      <c r="N90">
        <v>15.53</v>
      </c>
      <c r="O90">
        <v>17.149999999999999</v>
      </c>
      <c r="P90">
        <v>17.38</v>
      </c>
      <c r="Q90">
        <v>19.600000000000001</v>
      </c>
      <c r="R90">
        <v>19.239999999999998</v>
      </c>
      <c r="S90">
        <v>20.2</v>
      </c>
      <c r="T90">
        <v>19.05</v>
      </c>
      <c r="U90">
        <v>19.75</v>
      </c>
      <c r="V90">
        <v>20.6</v>
      </c>
      <c r="W90">
        <v>22.7</v>
      </c>
      <c r="X90">
        <v>22</v>
      </c>
      <c r="Y90">
        <v>23.15</v>
      </c>
      <c r="Z90">
        <v>22.3</v>
      </c>
      <c r="AA90">
        <v>25.05</v>
      </c>
      <c r="AB90">
        <v>23.8</v>
      </c>
      <c r="AC90">
        <v>25.75</v>
      </c>
      <c r="AD90">
        <v>24.7</v>
      </c>
      <c r="AE90">
        <v>26</v>
      </c>
      <c r="AF90">
        <v>25.5</v>
      </c>
      <c r="AG90">
        <v>27.3</v>
      </c>
      <c r="AH90">
        <v>26.2</v>
      </c>
      <c r="AI90">
        <v>28.29</v>
      </c>
      <c r="AJ90">
        <v>26.7</v>
      </c>
      <c r="AK90">
        <v>29.3</v>
      </c>
      <c r="AL90">
        <v>0</v>
      </c>
      <c r="AM90">
        <v>34</v>
      </c>
    </row>
    <row r="91" spans="1:39" x14ac:dyDescent="0.3">
      <c r="A91" t="str">
        <f>B91&amp;"|"&amp;C91</f>
        <v xml:space="preserve">MOGA|MOGA </v>
      </c>
      <c r="B91" t="s">
        <v>75</v>
      </c>
      <c r="C91" t="s">
        <v>76</v>
      </c>
      <c r="D91">
        <v>0</v>
      </c>
      <c r="E91">
        <v>0</v>
      </c>
      <c r="F91">
        <v>9.9</v>
      </c>
      <c r="G91">
        <v>10.55</v>
      </c>
      <c r="H91">
        <v>11.05</v>
      </c>
      <c r="I91">
        <v>11.65</v>
      </c>
      <c r="J91">
        <v>12.5</v>
      </c>
      <c r="K91">
        <v>12.7</v>
      </c>
      <c r="L91">
        <v>12.95</v>
      </c>
      <c r="M91">
        <v>14.3</v>
      </c>
      <c r="N91">
        <v>14.65</v>
      </c>
      <c r="O91">
        <v>15.6</v>
      </c>
      <c r="P91">
        <v>16.899999999999999</v>
      </c>
      <c r="Q91">
        <v>18.95</v>
      </c>
      <c r="R91">
        <v>18.399999999999999</v>
      </c>
      <c r="S91">
        <v>18.850000000000001</v>
      </c>
      <c r="T91">
        <v>18.45</v>
      </c>
      <c r="U91">
        <v>19.350000000000001</v>
      </c>
      <c r="V91">
        <v>19.399999999999999</v>
      </c>
      <c r="W91">
        <v>20.8</v>
      </c>
      <c r="X91">
        <v>19.649999999999999</v>
      </c>
      <c r="Y91">
        <v>20.6</v>
      </c>
      <c r="Z91">
        <v>19.7</v>
      </c>
      <c r="AA91">
        <v>21.4</v>
      </c>
      <c r="AB91">
        <v>21.4</v>
      </c>
      <c r="AC91">
        <v>21.9</v>
      </c>
      <c r="AD91">
        <v>21.3</v>
      </c>
      <c r="AE91">
        <v>22.4</v>
      </c>
      <c r="AF91">
        <v>22.1</v>
      </c>
      <c r="AG91">
        <v>23.9</v>
      </c>
      <c r="AH91">
        <v>23.05</v>
      </c>
      <c r="AI91">
        <v>23.8</v>
      </c>
      <c r="AJ91">
        <v>25.15</v>
      </c>
      <c r="AK91">
        <v>24.65</v>
      </c>
      <c r="AL91">
        <v>2</v>
      </c>
      <c r="AM91">
        <v>32</v>
      </c>
    </row>
    <row r="92" spans="1:39" x14ac:dyDescent="0.3">
      <c r="A92" t="str">
        <f>B92&amp;"|"&amp;C92</f>
        <v>MOGA|NIHAL SINGH WALA</v>
      </c>
      <c r="B92" t="s">
        <v>75</v>
      </c>
      <c r="C92" t="s">
        <v>137</v>
      </c>
      <c r="D92">
        <v>6.96</v>
      </c>
      <c r="E92">
        <v>0</v>
      </c>
      <c r="F92">
        <v>6.98</v>
      </c>
      <c r="G92">
        <v>8.1</v>
      </c>
      <c r="H92">
        <v>8.5</v>
      </c>
      <c r="I92">
        <v>8.9499999999999993</v>
      </c>
      <c r="J92">
        <v>8.7200000000000006</v>
      </c>
      <c r="K92">
        <v>8.2799999999999994</v>
      </c>
      <c r="L92">
        <v>7.29</v>
      </c>
      <c r="M92">
        <v>0</v>
      </c>
      <c r="N92">
        <v>0</v>
      </c>
      <c r="O92">
        <v>0</v>
      </c>
      <c r="P92">
        <v>12.93</v>
      </c>
      <c r="Q92">
        <v>13.48</v>
      </c>
      <c r="R92">
        <v>13.98</v>
      </c>
      <c r="S92">
        <v>13.85</v>
      </c>
      <c r="T92">
        <v>14.12</v>
      </c>
      <c r="U92">
        <v>13.7</v>
      </c>
      <c r="V92">
        <v>13.8</v>
      </c>
      <c r="W92">
        <v>15.2</v>
      </c>
      <c r="X92">
        <v>14.58</v>
      </c>
      <c r="Y92">
        <v>14.95</v>
      </c>
      <c r="Z92">
        <v>15.22</v>
      </c>
      <c r="AA92">
        <v>16.28</v>
      </c>
      <c r="AB92">
        <v>15.85</v>
      </c>
      <c r="AC92">
        <v>17.03</v>
      </c>
      <c r="AD92">
        <v>16.899999999999999</v>
      </c>
      <c r="AE92">
        <v>16.88</v>
      </c>
      <c r="AF92">
        <v>17.38</v>
      </c>
      <c r="AG92">
        <v>18.309999999999999</v>
      </c>
      <c r="AH92">
        <v>18.18</v>
      </c>
      <c r="AI92">
        <v>18.600000000000001</v>
      </c>
      <c r="AJ92">
        <v>17.600000000000001</v>
      </c>
      <c r="AK92">
        <v>19.600000000000001</v>
      </c>
      <c r="AL92">
        <v>4</v>
      </c>
      <c r="AM92">
        <v>30</v>
      </c>
    </row>
    <row r="93" spans="1:39" x14ac:dyDescent="0.3">
      <c r="A93" t="str">
        <f>B93&amp;"|"&amp;C93</f>
        <v>MOHALI|DERA BASSI</v>
      </c>
      <c r="B93" t="s">
        <v>138</v>
      </c>
      <c r="C93" t="s">
        <v>139</v>
      </c>
      <c r="D93">
        <v>6.86</v>
      </c>
      <c r="E93">
        <v>5.23</v>
      </c>
      <c r="F93">
        <v>6.96</v>
      </c>
      <c r="G93">
        <v>6.1</v>
      </c>
      <c r="H93">
        <v>7.48</v>
      </c>
      <c r="I93">
        <v>6.03</v>
      </c>
      <c r="J93">
        <v>8.15</v>
      </c>
      <c r="K93">
        <v>6.78</v>
      </c>
      <c r="L93">
        <v>10.14</v>
      </c>
      <c r="M93">
        <v>8.4499999999999993</v>
      </c>
      <c r="N93">
        <v>9.36</v>
      </c>
      <c r="O93">
        <v>8.0299999999999994</v>
      </c>
      <c r="P93">
        <v>8.08</v>
      </c>
      <c r="Q93">
        <v>5.63</v>
      </c>
      <c r="R93">
        <v>9.18</v>
      </c>
      <c r="S93">
        <v>6.53</v>
      </c>
      <c r="T93">
        <v>9.83</v>
      </c>
      <c r="U93">
        <v>7.53</v>
      </c>
      <c r="V93">
        <v>10.029999999999999</v>
      </c>
      <c r="W93">
        <v>7.99</v>
      </c>
      <c r="X93">
        <v>8.0500000000000007</v>
      </c>
      <c r="Y93">
        <v>6.3</v>
      </c>
      <c r="Z93">
        <v>7.4</v>
      </c>
      <c r="AA93">
        <v>7.7</v>
      </c>
      <c r="AB93">
        <v>7.53</v>
      </c>
      <c r="AC93">
        <v>6.89</v>
      </c>
      <c r="AD93">
        <v>6.68</v>
      </c>
      <c r="AE93">
        <v>6.23</v>
      </c>
      <c r="AF93">
        <v>7.08</v>
      </c>
      <c r="AG93">
        <v>7.03</v>
      </c>
      <c r="AH93">
        <v>6.93</v>
      </c>
      <c r="AI93">
        <v>4.7300000000000004</v>
      </c>
      <c r="AJ93">
        <v>4.63</v>
      </c>
      <c r="AK93">
        <v>4</v>
      </c>
      <c r="AL93">
        <v>0</v>
      </c>
      <c r="AM93">
        <v>34</v>
      </c>
    </row>
    <row r="94" spans="1:39" x14ac:dyDescent="0.3">
      <c r="A94" t="str">
        <f>B94&amp;"|"&amp;C94</f>
        <v>MOHALI|KHARAR</v>
      </c>
      <c r="B94" t="s">
        <v>138</v>
      </c>
      <c r="C94" t="s">
        <v>140</v>
      </c>
      <c r="D94">
        <v>5.46</v>
      </c>
      <c r="E94">
        <v>1.92</v>
      </c>
      <c r="F94">
        <v>4.46</v>
      </c>
      <c r="G94">
        <v>3.15</v>
      </c>
      <c r="H94">
        <v>5.46</v>
      </c>
      <c r="I94">
        <v>3.65</v>
      </c>
      <c r="J94">
        <v>6.8</v>
      </c>
      <c r="K94">
        <v>5</v>
      </c>
      <c r="L94">
        <v>6.65</v>
      </c>
      <c r="M94">
        <v>6.18</v>
      </c>
      <c r="N94">
        <v>6.7</v>
      </c>
      <c r="O94">
        <v>5.4</v>
      </c>
      <c r="P94">
        <v>6.8</v>
      </c>
      <c r="Q94">
        <v>3.1</v>
      </c>
      <c r="R94">
        <v>6</v>
      </c>
      <c r="S94">
        <v>3.3</v>
      </c>
      <c r="T94">
        <v>6.4</v>
      </c>
      <c r="U94">
        <v>5.6</v>
      </c>
      <c r="V94">
        <v>6.7</v>
      </c>
      <c r="W94">
        <v>5.48</v>
      </c>
      <c r="X94">
        <v>6.8</v>
      </c>
      <c r="Y94">
        <v>4.8</v>
      </c>
      <c r="Z94">
        <v>5.8</v>
      </c>
      <c r="AA94">
        <v>5.2</v>
      </c>
      <c r="AB94">
        <v>5.6</v>
      </c>
      <c r="AC94">
        <v>4.5999999999999996</v>
      </c>
      <c r="AD94">
        <v>5</v>
      </c>
      <c r="AE94">
        <v>4.5999999999999996</v>
      </c>
      <c r="AF94">
        <v>5.4</v>
      </c>
      <c r="AG94">
        <v>4.72</v>
      </c>
      <c r="AH94">
        <v>6.15</v>
      </c>
      <c r="AI94">
        <v>4.3</v>
      </c>
      <c r="AJ94">
        <v>5</v>
      </c>
      <c r="AK94">
        <v>5.15</v>
      </c>
      <c r="AL94">
        <v>0</v>
      </c>
      <c r="AM94">
        <v>34</v>
      </c>
    </row>
    <row r="95" spans="1:39" x14ac:dyDescent="0.3">
      <c r="A95" t="str">
        <f>B95&amp;"|"&amp;C95</f>
        <v>MOHALI|SIALBA MAJRI</v>
      </c>
      <c r="B95" t="s">
        <v>138</v>
      </c>
      <c r="C95" t="s">
        <v>142</v>
      </c>
      <c r="D95">
        <v>5</v>
      </c>
      <c r="E95">
        <v>1.85</v>
      </c>
      <c r="F95">
        <v>5.08</v>
      </c>
      <c r="G95">
        <v>4.8499999999999996</v>
      </c>
      <c r="H95">
        <v>5.78</v>
      </c>
      <c r="I95">
        <v>5.0999999999999996</v>
      </c>
      <c r="J95">
        <v>6.13</v>
      </c>
      <c r="K95">
        <v>5.25</v>
      </c>
      <c r="L95">
        <v>6.2</v>
      </c>
      <c r="M95">
        <v>5.65</v>
      </c>
      <c r="N95">
        <v>7.58</v>
      </c>
      <c r="O95">
        <v>5.3</v>
      </c>
      <c r="P95">
        <v>6.45</v>
      </c>
      <c r="Q95">
        <v>5.4</v>
      </c>
      <c r="R95">
        <v>6.25</v>
      </c>
      <c r="S95">
        <v>5.05</v>
      </c>
      <c r="T95">
        <v>6.15</v>
      </c>
      <c r="U95">
        <v>5.65</v>
      </c>
      <c r="V95">
        <v>6.15</v>
      </c>
      <c r="W95">
        <v>5.65</v>
      </c>
      <c r="X95">
        <v>6.25</v>
      </c>
      <c r="Y95">
        <v>4.75</v>
      </c>
      <c r="Z95">
        <v>7.1</v>
      </c>
      <c r="AA95">
        <v>5.4</v>
      </c>
      <c r="AB95">
        <v>6.15</v>
      </c>
      <c r="AC95">
        <v>5.35</v>
      </c>
      <c r="AD95">
        <v>6.7</v>
      </c>
      <c r="AE95">
        <v>5.8</v>
      </c>
      <c r="AF95">
        <v>7.1</v>
      </c>
      <c r="AG95">
        <v>6.3</v>
      </c>
      <c r="AH95">
        <v>7.2</v>
      </c>
      <c r="AI95">
        <v>5.2</v>
      </c>
      <c r="AJ95">
        <v>6.2</v>
      </c>
      <c r="AK95">
        <v>6.8</v>
      </c>
      <c r="AL95">
        <v>0</v>
      </c>
      <c r="AM95">
        <v>34</v>
      </c>
    </row>
    <row r="96" spans="1:39" x14ac:dyDescent="0.3">
      <c r="A96" t="str">
        <f>B96&amp;"|"&amp;C96</f>
        <v>NAWAN SHAHAR|AUR</v>
      </c>
      <c r="B96" t="s">
        <v>148</v>
      </c>
      <c r="C96" t="s">
        <v>149</v>
      </c>
      <c r="D96">
        <v>6.95</v>
      </c>
      <c r="E96">
        <v>6.04</v>
      </c>
      <c r="F96">
        <v>6.92</v>
      </c>
      <c r="G96">
        <v>6.82</v>
      </c>
      <c r="H96">
        <v>8.01</v>
      </c>
      <c r="I96">
        <v>7.58</v>
      </c>
      <c r="J96">
        <v>9.9499999999999993</v>
      </c>
      <c r="K96">
        <v>9.51</v>
      </c>
      <c r="L96">
        <v>10.65</v>
      </c>
      <c r="M96">
        <v>9.42</v>
      </c>
      <c r="N96">
        <v>10.9</v>
      </c>
      <c r="O96">
        <v>10.1</v>
      </c>
      <c r="P96">
        <v>12.07</v>
      </c>
      <c r="Q96">
        <v>11.92</v>
      </c>
      <c r="R96">
        <v>0</v>
      </c>
      <c r="S96">
        <v>12.7</v>
      </c>
      <c r="T96">
        <v>13.2</v>
      </c>
      <c r="U96">
        <v>13.11</v>
      </c>
      <c r="V96">
        <v>13.8</v>
      </c>
      <c r="W96">
        <v>14.15</v>
      </c>
      <c r="X96">
        <v>14.25</v>
      </c>
      <c r="Y96">
        <v>13.15</v>
      </c>
      <c r="Z96">
        <v>14.1</v>
      </c>
      <c r="AA96">
        <v>13</v>
      </c>
      <c r="AB96">
        <v>15.2</v>
      </c>
      <c r="AC96">
        <v>13</v>
      </c>
      <c r="AD96">
        <v>16.649999999999999</v>
      </c>
      <c r="AE96">
        <v>15.4</v>
      </c>
      <c r="AF96">
        <v>16.75</v>
      </c>
      <c r="AG96">
        <v>15.5</v>
      </c>
      <c r="AH96">
        <v>0</v>
      </c>
      <c r="AI96">
        <v>0</v>
      </c>
      <c r="AJ96">
        <v>0</v>
      </c>
      <c r="AK96">
        <v>0</v>
      </c>
      <c r="AL96">
        <v>5</v>
      </c>
      <c r="AM96">
        <v>29</v>
      </c>
    </row>
    <row r="97" spans="1:39" x14ac:dyDescent="0.3">
      <c r="A97" t="str">
        <f>B97&amp;"|"&amp;C97</f>
        <v>NAWAN SHAHAR|BALACHAUR</v>
      </c>
      <c r="B97" t="s">
        <v>148</v>
      </c>
      <c r="C97" t="s">
        <v>150</v>
      </c>
      <c r="D97">
        <v>7.5</v>
      </c>
      <c r="E97">
        <v>5</v>
      </c>
      <c r="F97">
        <v>4.95</v>
      </c>
      <c r="G97">
        <v>4.0999999999999996</v>
      </c>
      <c r="H97">
        <v>6.85</v>
      </c>
      <c r="I97">
        <v>5.68</v>
      </c>
      <c r="J97">
        <v>7.25</v>
      </c>
      <c r="K97">
        <v>6.5</v>
      </c>
      <c r="L97">
        <v>7.45</v>
      </c>
      <c r="M97">
        <v>7.3</v>
      </c>
      <c r="N97">
        <v>8.3000000000000007</v>
      </c>
      <c r="O97">
        <v>8</v>
      </c>
      <c r="P97">
        <v>9.2200000000000006</v>
      </c>
      <c r="Q97">
        <v>9.65</v>
      </c>
      <c r="R97">
        <v>9.6999999999999993</v>
      </c>
      <c r="S97">
        <v>9.6</v>
      </c>
      <c r="T97">
        <v>12</v>
      </c>
      <c r="U97">
        <v>11.1</v>
      </c>
      <c r="V97">
        <v>11.9</v>
      </c>
      <c r="W97">
        <v>11.6</v>
      </c>
      <c r="X97">
        <v>12.7</v>
      </c>
      <c r="Y97">
        <v>9</v>
      </c>
      <c r="Z97">
        <v>11.15</v>
      </c>
      <c r="AA97">
        <v>11</v>
      </c>
      <c r="AB97">
        <v>11.9</v>
      </c>
      <c r="AC97">
        <v>11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8</v>
      </c>
      <c r="AM97">
        <v>26</v>
      </c>
    </row>
    <row r="98" spans="1:39" x14ac:dyDescent="0.3">
      <c r="A98" t="str">
        <f>B98&amp;"|"&amp;C98</f>
        <v>NAWAN SHAHAR|BANGA</v>
      </c>
      <c r="B98" t="s">
        <v>148</v>
      </c>
      <c r="C98" t="s">
        <v>151</v>
      </c>
      <c r="D98">
        <v>6.4</v>
      </c>
      <c r="E98">
        <v>1.99</v>
      </c>
      <c r="F98">
        <v>5.93</v>
      </c>
      <c r="G98">
        <v>5.35</v>
      </c>
      <c r="H98">
        <v>6.9</v>
      </c>
      <c r="I98">
        <v>7.03</v>
      </c>
      <c r="J98">
        <v>8.1300000000000008</v>
      </c>
      <c r="K98">
        <v>7.76</v>
      </c>
      <c r="L98">
        <v>9.11</v>
      </c>
      <c r="M98">
        <v>9</v>
      </c>
      <c r="N98">
        <v>10.46</v>
      </c>
      <c r="O98">
        <v>9.06</v>
      </c>
      <c r="P98">
        <v>10.86</v>
      </c>
      <c r="Q98">
        <v>11.11</v>
      </c>
      <c r="R98">
        <v>11.96</v>
      </c>
      <c r="S98">
        <v>11.71</v>
      </c>
      <c r="T98">
        <v>12.91</v>
      </c>
      <c r="U98">
        <v>13.36</v>
      </c>
      <c r="V98">
        <v>13.96</v>
      </c>
      <c r="W98">
        <v>14.91</v>
      </c>
      <c r="X98">
        <v>15.71</v>
      </c>
      <c r="Y98">
        <v>15.61</v>
      </c>
      <c r="Z98">
        <v>16.010000000000002</v>
      </c>
      <c r="AA98">
        <v>14.85</v>
      </c>
      <c r="AB98">
        <v>16.45</v>
      </c>
      <c r="AC98">
        <v>14.4</v>
      </c>
      <c r="AD98">
        <v>16.399999999999999</v>
      </c>
      <c r="AE98">
        <v>14.8</v>
      </c>
      <c r="AF98">
        <v>15.8</v>
      </c>
      <c r="AG98">
        <v>15.6</v>
      </c>
      <c r="AH98">
        <v>16.3</v>
      </c>
      <c r="AI98">
        <v>16</v>
      </c>
      <c r="AJ98">
        <v>15.7</v>
      </c>
      <c r="AK98">
        <v>16.899999999999999</v>
      </c>
      <c r="AL98">
        <v>0</v>
      </c>
      <c r="AM98">
        <v>34</v>
      </c>
    </row>
    <row r="99" spans="1:39" x14ac:dyDescent="0.3">
      <c r="A99" t="str">
        <f>B99&amp;"|"&amp;C99</f>
        <v>NAWAN SHAHAR|NAWAN SHAHAR</v>
      </c>
      <c r="B99" t="s">
        <v>148</v>
      </c>
      <c r="C99" t="s">
        <v>148</v>
      </c>
      <c r="D99">
        <v>6.04</v>
      </c>
      <c r="E99">
        <v>4.68</v>
      </c>
      <c r="F99">
        <v>5.29</v>
      </c>
      <c r="G99">
        <v>5.6</v>
      </c>
      <c r="H99">
        <v>6.74</v>
      </c>
      <c r="I99">
        <v>6.21</v>
      </c>
      <c r="J99">
        <v>6.9</v>
      </c>
      <c r="K99">
        <v>6.8</v>
      </c>
      <c r="L99">
        <v>7.41</v>
      </c>
      <c r="M99">
        <v>7.84</v>
      </c>
      <c r="N99">
        <v>7.76</v>
      </c>
      <c r="O99">
        <v>8.06</v>
      </c>
      <c r="P99">
        <v>8.5500000000000007</v>
      </c>
      <c r="Q99">
        <v>8.3000000000000007</v>
      </c>
      <c r="R99">
        <v>9.32</v>
      </c>
      <c r="S99">
        <v>9.01</v>
      </c>
      <c r="T99">
        <v>9.7799999999999994</v>
      </c>
      <c r="U99">
        <v>9.3000000000000007</v>
      </c>
      <c r="V99">
        <v>9.9700000000000006</v>
      </c>
      <c r="W99">
        <v>10.35</v>
      </c>
      <c r="X99">
        <v>10.199999999999999</v>
      </c>
      <c r="Y99">
        <v>9.85</v>
      </c>
      <c r="Z99">
        <v>10.15</v>
      </c>
      <c r="AA99">
        <v>8.9499999999999993</v>
      </c>
      <c r="AB99">
        <v>11</v>
      </c>
      <c r="AC99">
        <v>9.9</v>
      </c>
      <c r="AD99">
        <v>10.3</v>
      </c>
      <c r="AE99">
        <v>9.5</v>
      </c>
      <c r="AF99">
        <v>11.35</v>
      </c>
      <c r="AG99">
        <v>10.35</v>
      </c>
      <c r="AH99">
        <v>10.75</v>
      </c>
      <c r="AI99">
        <v>10.5</v>
      </c>
      <c r="AJ99">
        <v>10.6</v>
      </c>
      <c r="AK99">
        <v>10.25</v>
      </c>
      <c r="AL99">
        <v>0</v>
      </c>
      <c r="AM99">
        <v>34</v>
      </c>
    </row>
    <row r="100" spans="1:39" x14ac:dyDescent="0.3">
      <c r="A100" t="str">
        <f>B100&amp;"|"&amp;C100</f>
        <v>NAWAN SHAHAR|SAROYA</v>
      </c>
      <c r="B100" t="s">
        <v>148</v>
      </c>
      <c r="C100" t="s">
        <v>152</v>
      </c>
      <c r="D100">
        <v>26.69</v>
      </c>
      <c r="E100">
        <v>25.28</v>
      </c>
      <c r="F100">
        <v>26.59</v>
      </c>
      <c r="G100">
        <v>26.43</v>
      </c>
      <c r="H100">
        <v>24.79</v>
      </c>
      <c r="I100">
        <v>24.13</v>
      </c>
      <c r="J100">
        <v>24.99</v>
      </c>
      <c r="K100">
        <v>23.62</v>
      </c>
      <c r="L100">
        <v>26.19</v>
      </c>
      <c r="M100">
        <v>24.25</v>
      </c>
      <c r="N100">
        <v>24.72</v>
      </c>
      <c r="O100">
        <v>25.34</v>
      </c>
      <c r="P100">
        <v>24.99</v>
      </c>
      <c r="Q100">
        <v>26.57</v>
      </c>
      <c r="R100">
        <v>27.57</v>
      </c>
      <c r="S100">
        <v>28.12</v>
      </c>
      <c r="T100">
        <v>29.47</v>
      </c>
      <c r="U100">
        <v>29.62</v>
      </c>
      <c r="V100">
        <v>31.12</v>
      </c>
      <c r="W100">
        <v>30.62</v>
      </c>
      <c r="X100">
        <v>30.82</v>
      </c>
      <c r="Y100">
        <v>30.92</v>
      </c>
      <c r="Z100">
        <v>31.82</v>
      </c>
      <c r="AA100">
        <v>31.47</v>
      </c>
      <c r="AB100">
        <v>32.5</v>
      </c>
      <c r="AC100">
        <v>30</v>
      </c>
      <c r="AD100">
        <v>30.32</v>
      </c>
      <c r="AE100">
        <v>28.5</v>
      </c>
      <c r="AF100">
        <v>29.32</v>
      </c>
      <c r="AG100">
        <v>29.32</v>
      </c>
      <c r="AH100">
        <v>0</v>
      </c>
      <c r="AI100">
        <v>0</v>
      </c>
      <c r="AJ100">
        <v>0</v>
      </c>
      <c r="AK100">
        <v>0</v>
      </c>
      <c r="AL100">
        <v>4</v>
      </c>
      <c r="AM100">
        <v>30</v>
      </c>
    </row>
    <row r="101" spans="1:39" x14ac:dyDescent="0.3">
      <c r="A101" t="str">
        <f>B101&amp;"|"&amp;C101</f>
        <v>PATHANKOT|BAMYAL</v>
      </c>
      <c r="B101" t="s">
        <v>90</v>
      </c>
      <c r="C101" t="s">
        <v>79</v>
      </c>
      <c r="D101">
        <v>4.53</v>
      </c>
      <c r="E101">
        <v>3.05</v>
      </c>
      <c r="F101">
        <v>4.93</v>
      </c>
      <c r="G101">
        <v>2.95</v>
      </c>
      <c r="H101">
        <v>5</v>
      </c>
      <c r="I101">
        <v>3.83</v>
      </c>
      <c r="J101">
        <v>5.22</v>
      </c>
      <c r="K101">
        <v>4.3499999999999996</v>
      </c>
      <c r="L101">
        <v>5.28</v>
      </c>
      <c r="M101">
        <v>3.85</v>
      </c>
      <c r="N101">
        <v>4.8499999999999996</v>
      </c>
      <c r="O101">
        <v>2.85</v>
      </c>
      <c r="P101">
        <v>4.9000000000000004</v>
      </c>
      <c r="Q101">
        <v>4.1500000000000004</v>
      </c>
      <c r="R101">
        <v>4.8499999999999996</v>
      </c>
      <c r="S101">
        <v>4.05</v>
      </c>
      <c r="T101">
        <v>5.15</v>
      </c>
      <c r="U101">
        <v>3.9</v>
      </c>
      <c r="V101">
        <v>4.8499999999999996</v>
      </c>
      <c r="W101">
        <v>3.6</v>
      </c>
      <c r="X101">
        <v>4.93</v>
      </c>
      <c r="Y101">
        <v>3.3</v>
      </c>
      <c r="Z101">
        <v>4.6500000000000004</v>
      </c>
      <c r="AA101">
        <v>3.62</v>
      </c>
      <c r="AB101">
        <v>5.3</v>
      </c>
      <c r="AC101">
        <v>3.43</v>
      </c>
      <c r="AD101">
        <v>4.6500000000000004</v>
      </c>
      <c r="AE101">
        <v>3.42</v>
      </c>
      <c r="AF101">
        <v>4.95</v>
      </c>
      <c r="AG101">
        <v>3.32</v>
      </c>
      <c r="AH101">
        <v>4.6500000000000004</v>
      </c>
      <c r="AI101">
        <v>2.7</v>
      </c>
      <c r="AJ101">
        <v>4.7300000000000004</v>
      </c>
      <c r="AK101">
        <v>3.45</v>
      </c>
      <c r="AL101">
        <v>0</v>
      </c>
      <c r="AM101">
        <v>34</v>
      </c>
    </row>
    <row r="102" spans="1:39" x14ac:dyDescent="0.3">
      <c r="A102" t="str">
        <f>B102&amp;"|"&amp;C102</f>
        <v>PATHANKOT|DHAR KALAN</v>
      </c>
      <c r="B102" t="s">
        <v>90</v>
      </c>
      <c r="C102" t="s">
        <v>82</v>
      </c>
      <c r="D102">
        <v>2.25</v>
      </c>
      <c r="E102">
        <v>1.6</v>
      </c>
      <c r="F102">
        <v>4.05</v>
      </c>
      <c r="G102">
        <v>2.2000000000000002</v>
      </c>
      <c r="H102">
        <v>3.2</v>
      </c>
      <c r="I102">
        <v>2.15</v>
      </c>
      <c r="J102">
        <v>4.2</v>
      </c>
      <c r="K102">
        <v>2</v>
      </c>
      <c r="L102">
        <v>5.75</v>
      </c>
      <c r="M102">
        <v>2.0499999999999998</v>
      </c>
      <c r="N102">
        <v>2.63</v>
      </c>
      <c r="O102">
        <v>1.8</v>
      </c>
      <c r="P102">
        <v>4.3</v>
      </c>
      <c r="Q102">
        <v>1.6</v>
      </c>
      <c r="R102">
        <v>2.4900000000000002</v>
      </c>
      <c r="S102">
        <v>2</v>
      </c>
      <c r="T102">
        <v>4.34</v>
      </c>
      <c r="U102">
        <v>1.69</v>
      </c>
      <c r="V102">
        <v>3.15</v>
      </c>
      <c r="W102">
        <v>1.42</v>
      </c>
      <c r="X102">
        <v>3.52</v>
      </c>
      <c r="Y102">
        <v>1.3</v>
      </c>
      <c r="Z102">
        <v>3.15</v>
      </c>
      <c r="AA102">
        <v>2.4500000000000002</v>
      </c>
      <c r="AB102">
        <v>3.66</v>
      </c>
      <c r="AC102">
        <v>2.0099999999999998</v>
      </c>
      <c r="AD102">
        <v>3.17</v>
      </c>
      <c r="AE102">
        <v>2.4</v>
      </c>
      <c r="AF102">
        <v>3.02</v>
      </c>
      <c r="AG102">
        <v>1.42</v>
      </c>
      <c r="AH102">
        <v>1.93</v>
      </c>
      <c r="AI102">
        <v>1.7</v>
      </c>
      <c r="AJ102">
        <v>2.0499999999999998</v>
      </c>
      <c r="AK102">
        <v>2.0499999999999998</v>
      </c>
      <c r="AL102">
        <v>0</v>
      </c>
      <c r="AM102">
        <v>34</v>
      </c>
    </row>
    <row r="103" spans="1:39" x14ac:dyDescent="0.3">
      <c r="A103" t="str">
        <f>B103&amp;"|"&amp;C103</f>
        <v>PATHANKOT|N. JAIMAL SINGH</v>
      </c>
      <c r="B103" t="s">
        <v>90</v>
      </c>
      <c r="C103" t="s">
        <v>153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3.6</v>
      </c>
      <c r="S103">
        <v>3.55</v>
      </c>
      <c r="T103">
        <v>3.65</v>
      </c>
      <c r="U103">
        <v>3.1</v>
      </c>
      <c r="V103">
        <v>3.4</v>
      </c>
      <c r="W103">
        <v>3.15</v>
      </c>
      <c r="X103">
        <v>3.45</v>
      </c>
      <c r="Y103">
        <v>2.85</v>
      </c>
      <c r="Z103">
        <v>3.32</v>
      </c>
      <c r="AA103">
        <v>3.07</v>
      </c>
      <c r="AB103">
        <v>3.65</v>
      </c>
      <c r="AC103">
        <v>2.81</v>
      </c>
      <c r="AD103">
        <v>3.04</v>
      </c>
      <c r="AE103">
        <v>2.9</v>
      </c>
      <c r="AF103">
        <v>3.95</v>
      </c>
      <c r="AG103">
        <v>2.85</v>
      </c>
      <c r="AH103">
        <v>3.44</v>
      </c>
      <c r="AI103">
        <v>3.2</v>
      </c>
      <c r="AJ103">
        <v>3.55</v>
      </c>
      <c r="AK103">
        <v>3.35</v>
      </c>
      <c r="AL103">
        <v>14</v>
      </c>
      <c r="AM103">
        <v>20</v>
      </c>
    </row>
    <row r="104" spans="1:39" x14ac:dyDescent="0.3">
      <c r="A104" t="str">
        <f>B104&amp;"|"&amp;C104</f>
        <v>PATHANKOT|PATHANKOT</v>
      </c>
      <c r="B104" t="s">
        <v>90</v>
      </c>
      <c r="C104" t="s">
        <v>90</v>
      </c>
      <c r="D104">
        <v>11.39</v>
      </c>
      <c r="E104">
        <v>9.5</v>
      </c>
      <c r="F104">
        <v>12.05</v>
      </c>
      <c r="G104">
        <v>10</v>
      </c>
      <c r="H104">
        <v>11.8</v>
      </c>
      <c r="I104">
        <v>11.1</v>
      </c>
      <c r="J104">
        <v>12.12</v>
      </c>
      <c r="K104">
        <v>11</v>
      </c>
      <c r="L104">
        <v>12.39</v>
      </c>
      <c r="M104">
        <v>12.25</v>
      </c>
      <c r="N104">
        <v>12.63</v>
      </c>
      <c r="O104">
        <v>10.98</v>
      </c>
      <c r="P104">
        <v>12.3</v>
      </c>
      <c r="Q104">
        <v>11.25</v>
      </c>
      <c r="R104">
        <v>11.9</v>
      </c>
      <c r="S104">
        <v>10.9</v>
      </c>
      <c r="T104">
        <v>12.31</v>
      </c>
      <c r="U104">
        <v>9.99</v>
      </c>
      <c r="V104">
        <v>11.93</v>
      </c>
      <c r="W104">
        <v>10.4</v>
      </c>
      <c r="X104">
        <v>12.22</v>
      </c>
      <c r="Y104">
        <v>9.2200000000000006</v>
      </c>
      <c r="Z104">
        <v>12</v>
      </c>
      <c r="AA104">
        <v>10.9</v>
      </c>
      <c r="AB104">
        <v>12.25</v>
      </c>
      <c r="AC104">
        <v>11.7</v>
      </c>
      <c r="AD104">
        <v>11.1</v>
      </c>
      <c r="AE104">
        <v>10.91</v>
      </c>
      <c r="AF104">
        <v>11.35</v>
      </c>
      <c r="AG104">
        <v>10.65</v>
      </c>
      <c r="AH104">
        <v>12.41</v>
      </c>
      <c r="AI104">
        <v>10.119999999999999</v>
      </c>
      <c r="AJ104">
        <v>12.55</v>
      </c>
      <c r="AK104">
        <v>8.6999999999999993</v>
      </c>
      <c r="AL104">
        <v>0</v>
      </c>
      <c r="AM104">
        <v>34</v>
      </c>
    </row>
    <row r="105" spans="1:39" x14ac:dyDescent="0.3">
      <c r="A105" t="str">
        <f>B105&amp;"|"&amp;C105</f>
        <v>PATHANKOT|SUJJANPUR</v>
      </c>
      <c r="B105" t="s">
        <v>90</v>
      </c>
      <c r="C105" t="s">
        <v>222</v>
      </c>
      <c r="D105">
        <v>8.07</v>
      </c>
      <c r="E105">
        <v>3.77</v>
      </c>
      <c r="F105">
        <v>10.220000000000001</v>
      </c>
      <c r="G105">
        <v>4.47</v>
      </c>
      <c r="H105">
        <v>10.45</v>
      </c>
      <c r="I105">
        <v>4.6500000000000004</v>
      </c>
      <c r="J105">
        <v>12.5</v>
      </c>
      <c r="K105">
        <v>5.8</v>
      </c>
      <c r="L105">
        <v>13.37</v>
      </c>
      <c r="M105">
        <v>9.92</v>
      </c>
      <c r="N105">
        <v>14.94</v>
      </c>
      <c r="O105">
        <v>10.02</v>
      </c>
      <c r="P105">
        <v>14.37</v>
      </c>
      <c r="Q105">
        <v>13.17</v>
      </c>
      <c r="R105">
        <v>17.12</v>
      </c>
      <c r="S105">
        <v>12.12</v>
      </c>
      <c r="T105">
        <v>17.63</v>
      </c>
      <c r="U105">
        <v>13.87</v>
      </c>
      <c r="V105">
        <v>15.87</v>
      </c>
      <c r="W105">
        <v>9.77</v>
      </c>
      <c r="X105">
        <v>16.02</v>
      </c>
      <c r="Y105">
        <v>9.17</v>
      </c>
      <c r="Z105">
        <v>15.47</v>
      </c>
      <c r="AA105">
        <v>16.37</v>
      </c>
      <c r="AB105">
        <v>21.47</v>
      </c>
      <c r="AC105">
        <v>18.47</v>
      </c>
      <c r="AD105">
        <v>21.27</v>
      </c>
      <c r="AE105">
        <v>18.8</v>
      </c>
      <c r="AF105">
        <v>20.59</v>
      </c>
      <c r="AG105">
        <v>13.47</v>
      </c>
      <c r="AH105">
        <v>15.26</v>
      </c>
      <c r="AI105">
        <v>6.67</v>
      </c>
      <c r="AJ105">
        <v>15.3</v>
      </c>
      <c r="AK105">
        <v>8.57</v>
      </c>
      <c r="AL105">
        <v>0</v>
      </c>
      <c r="AM105">
        <v>34</v>
      </c>
    </row>
    <row r="106" spans="1:39" x14ac:dyDescent="0.3">
      <c r="A106" t="str">
        <f>B106&amp;"|"&amp;C106</f>
        <v>PATIALA|BHUNER HERI</v>
      </c>
      <c r="B106" t="s">
        <v>154</v>
      </c>
      <c r="C106" t="s">
        <v>155</v>
      </c>
      <c r="D106">
        <v>19.510000000000002</v>
      </c>
      <c r="E106">
        <v>10.01</v>
      </c>
      <c r="F106">
        <v>14.06</v>
      </c>
      <c r="G106">
        <v>15.61</v>
      </c>
      <c r="H106">
        <v>18.96</v>
      </c>
      <c r="I106">
        <v>17.079999999999998</v>
      </c>
      <c r="J106">
        <v>17.559999999999999</v>
      </c>
      <c r="K106">
        <v>18.11</v>
      </c>
      <c r="L106">
        <v>21.36</v>
      </c>
      <c r="M106">
        <v>20.56</v>
      </c>
      <c r="N106">
        <v>24.86</v>
      </c>
      <c r="O106">
        <v>21.36</v>
      </c>
      <c r="P106">
        <v>26.56</v>
      </c>
      <c r="Q106">
        <v>19.61</v>
      </c>
      <c r="R106">
        <v>26.46</v>
      </c>
      <c r="S106">
        <v>22.76</v>
      </c>
      <c r="T106">
        <v>28.01</v>
      </c>
      <c r="U106">
        <v>25.52</v>
      </c>
      <c r="V106">
        <v>25.26</v>
      </c>
      <c r="W106">
        <v>26.76</v>
      </c>
      <c r="X106">
        <v>28.41</v>
      </c>
      <c r="Y106">
        <v>26.06</v>
      </c>
      <c r="Z106">
        <v>25.81</v>
      </c>
      <c r="AA106">
        <v>27.96</v>
      </c>
      <c r="AB106">
        <v>32.86</v>
      </c>
      <c r="AC106">
        <v>27.66</v>
      </c>
      <c r="AD106">
        <v>31.56</v>
      </c>
      <c r="AE106">
        <v>29.66</v>
      </c>
      <c r="AF106">
        <v>29.46</v>
      </c>
      <c r="AG106">
        <v>34.21</v>
      </c>
      <c r="AH106">
        <v>30.51</v>
      </c>
      <c r="AI106">
        <v>32.76</v>
      </c>
      <c r="AJ106">
        <v>33.51</v>
      </c>
      <c r="AK106">
        <v>34.96</v>
      </c>
      <c r="AL106">
        <v>0</v>
      </c>
      <c r="AM106">
        <v>34</v>
      </c>
    </row>
    <row r="107" spans="1:39" x14ac:dyDescent="0.3">
      <c r="A107" t="str">
        <f>B107&amp;"|"&amp;C107</f>
        <v>PATIALA|GHANAUR</v>
      </c>
      <c r="B107" t="s">
        <v>154</v>
      </c>
      <c r="C107" t="s">
        <v>156</v>
      </c>
      <c r="D107">
        <v>3.34</v>
      </c>
      <c r="E107">
        <v>1.43</v>
      </c>
      <c r="F107">
        <v>3.02</v>
      </c>
      <c r="G107">
        <v>1.71</v>
      </c>
      <c r="H107">
        <v>3.18</v>
      </c>
      <c r="I107">
        <v>2.04</v>
      </c>
      <c r="J107">
        <v>3.67</v>
      </c>
      <c r="K107">
        <v>1.98</v>
      </c>
      <c r="L107">
        <v>3.21</v>
      </c>
      <c r="M107">
        <v>3.06</v>
      </c>
      <c r="N107">
        <v>4.41</v>
      </c>
      <c r="O107">
        <v>2.71</v>
      </c>
      <c r="P107">
        <v>3.71</v>
      </c>
      <c r="Q107">
        <v>1.01</v>
      </c>
      <c r="R107">
        <v>4.71</v>
      </c>
      <c r="S107">
        <v>1.56</v>
      </c>
      <c r="T107">
        <v>3.76</v>
      </c>
      <c r="U107">
        <v>3.06</v>
      </c>
      <c r="V107">
        <v>3.96</v>
      </c>
      <c r="W107">
        <v>4.29</v>
      </c>
      <c r="X107">
        <v>5.26</v>
      </c>
      <c r="Y107">
        <v>2.36</v>
      </c>
      <c r="Z107">
        <v>3.21</v>
      </c>
      <c r="AA107">
        <v>1.9</v>
      </c>
      <c r="AB107">
        <v>2.46</v>
      </c>
      <c r="AC107">
        <v>0.71</v>
      </c>
      <c r="AD107">
        <v>1.91</v>
      </c>
      <c r="AE107">
        <v>0.8</v>
      </c>
      <c r="AF107">
        <v>2.71</v>
      </c>
      <c r="AG107">
        <v>1.81</v>
      </c>
      <c r="AH107">
        <v>1.76</v>
      </c>
      <c r="AI107">
        <v>3.06</v>
      </c>
      <c r="AJ107">
        <v>1.76</v>
      </c>
      <c r="AK107">
        <v>1.56</v>
      </c>
      <c r="AL107">
        <v>0</v>
      </c>
      <c r="AM107">
        <v>34</v>
      </c>
    </row>
    <row r="108" spans="1:39" x14ac:dyDescent="0.3">
      <c r="A108" t="str">
        <f>B108&amp;"|"&amp;C108</f>
        <v>PATIALA|NABHA</v>
      </c>
      <c r="B108" t="s">
        <v>154</v>
      </c>
      <c r="C108" t="s">
        <v>157</v>
      </c>
      <c r="D108">
        <v>0</v>
      </c>
      <c r="E108">
        <v>8.1999999999999993</v>
      </c>
      <c r="F108">
        <v>10.71</v>
      </c>
      <c r="G108">
        <v>8.8000000000000007</v>
      </c>
      <c r="H108">
        <v>9.85</v>
      </c>
      <c r="I108">
        <v>9.64</v>
      </c>
      <c r="J108">
        <v>10.07</v>
      </c>
      <c r="K108">
        <v>11.45</v>
      </c>
      <c r="L108">
        <v>12.35</v>
      </c>
      <c r="M108">
        <v>12.2</v>
      </c>
      <c r="N108">
        <v>14.05</v>
      </c>
      <c r="O108">
        <v>14</v>
      </c>
      <c r="P108">
        <v>14.3</v>
      </c>
      <c r="Q108">
        <v>15</v>
      </c>
      <c r="R108">
        <v>15.1</v>
      </c>
      <c r="S108">
        <v>16.11</v>
      </c>
      <c r="T108">
        <v>16.920000000000002</v>
      </c>
      <c r="U108">
        <v>17.28</v>
      </c>
      <c r="V108">
        <v>17.670000000000002</v>
      </c>
      <c r="W108">
        <v>18.12</v>
      </c>
      <c r="X108">
        <v>18.899999999999999</v>
      </c>
      <c r="Y108">
        <v>19.149999999999999</v>
      </c>
      <c r="Z108">
        <v>18.95</v>
      </c>
      <c r="AA108">
        <v>19.600000000000001</v>
      </c>
      <c r="AB108">
        <v>19.850000000000001</v>
      </c>
      <c r="AC108">
        <v>20.100000000000001</v>
      </c>
      <c r="AD108">
        <v>20</v>
      </c>
      <c r="AE108">
        <v>19.899999999999999</v>
      </c>
      <c r="AF108">
        <v>20.149999999999999</v>
      </c>
      <c r="AG108">
        <v>19.920000000000002</v>
      </c>
      <c r="AH108">
        <v>0</v>
      </c>
      <c r="AI108">
        <v>20</v>
      </c>
      <c r="AJ108">
        <v>19.899999999999999</v>
      </c>
      <c r="AK108">
        <v>20.9</v>
      </c>
      <c r="AL108">
        <v>2</v>
      </c>
      <c r="AM108">
        <v>32</v>
      </c>
    </row>
    <row r="109" spans="1:39" x14ac:dyDescent="0.3">
      <c r="A109" t="str">
        <f>B109&amp;"|"&amp;C109</f>
        <v>PATIALA|PATIALA</v>
      </c>
      <c r="B109" t="s">
        <v>154</v>
      </c>
      <c r="C109" t="s">
        <v>154</v>
      </c>
      <c r="D109">
        <v>9.4600000000000009</v>
      </c>
      <c r="E109">
        <v>7.6</v>
      </c>
      <c r="F109">
        <v>9.84</v>
      </c>
      <c r="G109">
        <v>8.8800000000000008</v>
      </c>
      <c r="H109">
        <v>10.220000000000001</v>
      </c>
      <c r="I109">
        <v>9.7100000000000009</v>
      </c>
      <c r="J109">
        <v>11.03</v>
      </c>
      <c r="K109">
        <v>10.99</v>
      </c>
      <c r="L109">
        <v>12.85</v>
      </c>
      <c r="M109">
        <v>12.65</v>
      </c>
      <c r="N109">
        <v>13.9</v>
      </c>
      <c r="O109">
        <v>13.75</v>
      </c>
      <c r="P109">
        <v>14.98</v>
      </c>
      <c r="Q109">
        <v>14.35</v>
      </c>
      <c r="R109">
        <v>16.45</v>
      </c>
      <c r="S109">
        <v>15</v>
      </c>
      <c r="T109">
        <v>16.2</v>
      </c>
      <c r="U109">
        <v>17.23</v>
      </c>
      <c r="V109">
        <v>16.649999999999999</v>
      </c>
      <c r="W109">
        <v>18.399999999999999</v>
      </c>
      <c r="X109">
        <v>18.100000000000001</v>
      </c>
      <c r="Y109">
        <v>17.8</v>
      </c>
      <c r="Z109">
        <v>17.75</v>
      </c>
      <c r="AA109">
        <v>19.75</v>
      </c>
      <c r="AB109">
        <v>20.239999999999998</v>
      </c>
      <c r="AC109">
        <v>19.850000000000001</v>
      </c>
      <c r="AD109">
        <v>20.2</v>
      </c>
      <c r="AE109">
        <v>20.3</v>
      </c>
      <c r="AF109">
        <v>20.7</v>
      </c>
      <c r="AG109">
        <v>21.95</v>
      </c>
      <c r="AH109">
        <v>20.85</v>
      </c>
      <c r="AI109">
        <v>22.8</v>
      </c>
      <c r="AJ109">
        <v>21.25</v>
      </c>
      <c r="AK109">
        <v>0</v>
      </c>
      <c r="AL109">
        <v>1</v>
      </c>
      <c r="AM109">
        <v>33</v>
      </c>
    </row>
    <row r="110" spans="1:39" x14ac:dyDescent="0.3">
      <c r="A110" t="str">
        <f>B110&amp;"|"&amp;C110</f>
        <v>PATIALA|PATRAN</v>
      </c>
      <c r="B110" t="s">
        <v>154</v>
      </c>
      <c r="C110" t="s">
        <v>158</v>
      </c>
      <c r="D110">
        <v>14.4</v>
      </c>
      <c r="E110">
        <v>13.75</v>
      </c>
      <c r="F110">
        <v>13.6</v>
      </c>
      <c r="G110">
        <v>14.6</v>
      </c>
      <c r="H110">
        <v>15.15</v>
      </c>
      <c r="I110">
        <v>16.649999999999999</v>
      </c>
      <c r="J110">
        <v>16.55</v>
      </c>
      <c r="K110">
        <v>16.95</v>
      </c>
      <c r="L110">
        <v>17.7</v>
      </c>
      <c r="M110">
        <v>20.399999999999999</v>
      </c>
      <c r="N110">
        <v>19.3</v>
      </c>
      <c r="O110">
        <v>20.2</v>
      </c>
      <c r="P110">
        <v>25.3</v>
      </c>
      <c r="Q110">
        <v>19.7</v>
      </c>
      <c r="R110">
        <v>28.2</v>
      </c>
      <c r="S110">
        <v>23.9</v>
      </c>
      <c r="T110">
        <v>24.2</v>
      </c>
      <c r="U110">
        <v>26.9</v>
      </c>
      <c r="V110">
        <v>32</v>
      </c>
      <c r="W110">
        <v>28.9</v>
      </c>
      <c r="X110">
        <v>25.43</v>
      </c>
      <c r="Y110">
        <v>29.73</v>
      </c>
      <c r="Z110">
        <v>25.8</v>
      </c>
      <c r="AA110">
        <v>29.1</v>
      </c>
      <c r="AB110">
        <v>33.75</v>
      </c>
      <c r="AC110">
        <v>30</v>
      </c>
      <c r="AD110">
        <v>28.9</v>
      </c>
      <c r="AE110">
        <v>32</v>
      </c>
      <c r="AF110">
        <v>29.65</v>
      </c>
      <c r="AG110">
        <v>34.700000000000003</v>
      </c>
      <c r="AH110">
        <v>34.1</v>
      </c>
      <c r="AI110">
        <v>0</v>
      </c>
      <c r="AJ110">
        <v>0</v>
      </c>
      <c r="AK110">
        <v>0</v>
      </c>
      <c r="AL110">
        <v>3</v>
      </c>
      <c r="AM110">
        <v>31</v>
      </c>
    </row>
    <row r="111" spans="1:39" x14ac:dyDescent="0.3">
      <c r="A111" t="str">
        <f>B111&amp;"|"&amp;C111</f>
        <v>PATIALA|RAJPURA</v>
      </c>
      <c r="B111" t="s">
        <v>154</v>
      </c>
      <c r="C111" t="s">
        <v>159</v>
      </c>
      <c r="D111">
        <v>8.39</v>
      </c>
      <c r="E111">
        <v>8.94</v>
      </c>
      <c r="F111">
        <v>9.15</v>
      </c>
      <c r="G111">
        <v>8.9499999999999993</v>
      </c>
      <c r="H111">
        <v>9.73</v>
      </c>
      <c r="I111">
        <v>9.65</v>
      </c>
      <c r="J111">
        <v>11.94</v>
      </c>
      <c r="K111">
        <v>12.45</v>
      </c>
      <c r="L111">
        <v>13.97</v>
      </c>
      <c r="M111">
        <v>14</v>
      </c>
      <c r="N111">
        <v>13.24</v>
      </c>
      <c r="O111">
        <v>13.1</v>
      </c>
      <c r="P111">
        <v>14.24</v>
      </c>
      <c r="Q111">
        <v>15.24</v>
      </c>
      <c r="R111">
        <v>14.24</v>
      </c>
      <c r="S111">
        <v>15.44</v>
      </c>
      <c r="T111">
        <v>15.59</v>
      </c>
      <c r="U111">
        <v>16.559999999999999</v>
      </c>
      <c r="V111">
        <v>15.64</v>
      </c>
      <c r="W111">
        <v>16.2</v>
      </c>
      <c r="X111">
        <v>16.55</v>
      </c>
      <c r="Y111">
        <v>16.96</v>
      </c>
      <c r="Z111">
        <v>16.84</v>
      </c>
      <c r="AA111">
        <v>16.899999999999999</v>
      </c>
      <c r="AB111">
        <v>18.04</v>
      </c>
      <c r="AC111">
        <v>18</v>
      </c>
      <c r="AD111">
        <v>18.489999999999998</v>
      </c>
      <c r="AE111">
        <v>18.21</v>
      </c>
      <c r="AF111">
        <v>18.55</v>
      </c>
      <c r="AG111">
        <v>19.190000000000001</v>
      </c>
      <c r="AH111">
        <v>20.2</v>
      </c>
      <c r="AI111">
        <v>20.2</v>
      </c>
      <c r="AJ111">
        <v>20.100000000000001</v>
      </c>
      <c r="AK111">
        <v>20.3</v>
      </c>
      <c r="AL111">
        <v>0</v>
      </c>
      <c r="AM111">
        <v>34</v>
      </c>
    </row>
    <row r="112" spans="1:39" x14ac:dyDescent="0.3">
      <c r="A112" t="str">
        <f>B112&amp;"|"&amp;C112</f>
        <v>PATIALA|SAMANA</v>
      </c>
      <c r="B112" t="s">
        <v>154</v>
      </c>
      <c r="C112" t="s">
        <v>160</v>
      </c>
      <c r="D112">
        <v>7.5</v>
      </c>
      <c r="E112">
        <v>7.15</v>
      </c>
      <c r="F112">
        <v>8.4499999999999993</v>
      </c>
      <c r="G112">
        <v>7.42</v>
      </c>
      <c r="H112">
        <v>11.89</v>
      </c>
      <c r="I112">
        <v>7.9</v>
      </c>
      <c r="J112">
        <v>8.43</v>
      </c>
      <c r="K112">
        <v>9.4</v>
      </c>
      <c r="L112">
        <v>9.8800000000000008</v>
      </c>
      <c r="M112">
        <v>10.9</v>
      </c>
      <c r="N112">
        <v>11.2</v>
      </c>
      <c r="O112">
        <v>11.78</v>
      </c>
      <c r="P112">
        <v>12.9</v>
      </c>
      <c r="Q112">
        <v>12.75</v>
      </c>
      <c r="R112">
        <v>12.9</v>
      </c>
      <c r="S112">
        <v>13.7</v>
      </c>
      <c r="T112">
        <v>14.56</v>
      </c>
      <c r="U112">
        <v>14.35</v>
      </c>
      <c r="V112">
        <v>15.3</v>
      </c>
      <c r="W112">
        <v>16.399999999999999</v>
      </c>
      <c r="X112">
        <v>16.760000000000002</v>
      </c>
      <c r="Y112">
        <v>16.2</v>
      </c>
      <c r="Z112">
        <v>17.100000000000001</v>
      </c>
      <c r="AA112">
        <v>18.399999999999999</v>
      </c>
      <c r="AB112">
        <v>19.55</v>
      </c>
      <c r="AC112">
        <v>20.100000000000001</v>
      </c>
      <c r="AD112">
        <v>20.350000000000001</v>
      </c>
      <c r="AE112">
        <v>19.45</v>
      </c>
      <c r="AF112">
        <v>19.75</v>
      </c>
      <c r="AG112">
        <v>19.670000000000002</v>
      </c>
      <c r="AH112">
        <v>0</v>
      </c>
      <c r="AI112">
        <v>19.05</v>
      </c>
      <c r="AJ112">
        <v>18.8</v>
      </c>
      <c r="AK112">
        <v>20.7</v>
      </c>
      <c r="AL112">
        <v>1</v>
      </c>
      <c r="AM112">
        <v>33</v>
      </c>
    </row>
    <row r="113" spans="1:39" x14ac:dyDescent="0.3">
      <c r="A113" t="str">
        <f>B113&amp;"|"&amp;C113</f>
        <v>PATIALA|SANAUR</v>
      </c>
      <c r="B113" t="s">
        <v>154</v>
      </c>
      <c r="C113" t="s">
        <v>161</v>
      </c>
      <c r="D113">
        <v>0</v>
      </c>
      <c r="E113">
        <v>0</v>
      </c>
      <c r="F113">
        <v>0</v>
      </c>
      <c r="G113">
        <v>9</v>
      </c>
      <c r="H113">
        <v>11.25</v>
      </c>
      <c r="I113">
        <v>10.8</v>
      </c>
      <c r="J113">
        <v>12.05</v>
      </c>
      <c r="K113">
        <v>12.85</v>
      </c>
      <c r="L113">
        <v>14.3</v>
      </c>
      <c r="M113">
        <v>13.75</v>
      </c>
      <c r="N113">
        <v>15.15</v>
      </c>
      <c r="O113">
        <v>13.9</v>
      </c>
      <c r="P113">
        <v>15.2</v>
      </c>
      <c r="Q113">
        <v>14.2</v>
      </c>
      <c r="R113">
        <v>15.1</v>
      </c>
      <c r="S113">
        <v>14.8</v>
      </c>
      <c r="T113">
        <v>15.55</v>
      </c>
      <c r="U113">
        <v>15.5</v>
      </c>
      <c r="V113">
        <v>15.55</v>
      </c>
      <c r="W113">
        <v>16.2</v>
      </c>
      <c r="X113">
        <v>15.9</v>
      </c>
      <c r="Y113">
        <v>13.65</v>
      </c>
      <c r="Z113">
        <v>15.17</v>
      </c>
      <c r="AA113">
        <v>15.7</v>
      </c>
      <c r="AB113">
        <v>0</v>
      </c>
      <c r="AC113">
        <v>15</v>
      </c>
      <c r="AD113">
        <v>15.6</v>
      </c>
      <c r="AE113">
        <v>15.53</v>
      </c>
      <c r="AF113">
        <v>15.9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9</v>
      </c>
      <c r="AM113">
        <v>25</v>
      </c>
    </row>
    <row r="114" spans="1:39" x14ac:dyDescent="0.3">
      <c r="A114" t="str">
        <f>B114&amp;"|"&amp;C114</f>
        <v>ROPAR|A. PUR SAHIB</v>
      </c>
      <c r="B114" t="s">
        <v>162</v>
      </c>
      <c r="C114" t="s">
        <v>163</v>
      </c>
      <c r="D114">
        <v>8.36</v>
      </c>
      <c r="E114">
        <v>6.94</v>
      </c>
      <c r="F114">
        <v>8.5</v>
      </c>
      <c r="G114">
        <v>7.78</v>
      </c>
      <c r="H114">
        <v>8.8699999999999992</v>
      </c>
      <c r="I114">
        <v>8.44</v>
      </c>
      <c r="J114">
        <v>9.0399999999999991</v>
      </c>
      <c r="K114">
        <v>9.64</v>
      </c>
      <c r="L114">
        <v>9.24</v>
      </c>
      <c r="M114">
        <v>8.69</v>
      </c>
      <c r="N114">
        <v>9.32</v>
      </c>
      <c r="O114">
        <v>8.39</v>
      </c>
      <c r="P114">
        <v>9.0399999999999991</v>
      </c>
      <c r="Q114">
        <v>8.74</v>
      </c>
      <c r="R114">
        <v>9.0299999999999994</v>
      </c>
      <c r="S114">
        <v>8.7100000000000009</v>
      </c>
      <c r="T114">
        <v>8.89</v>
      </c>
      <c r="U114">
        <v>8.92</v>
      </c>
      <c r="V114">
        <v>9.5399999999999991</v>
      </c>
      <c r="W114">
        <v>8.44</v>
      </c>
      <c r="X114">
        <v>9.0399999999999991</v>
      </c>
      <c r="Y114">
        <v>8.1199999999999992</v>
      </c>
      <c r="Z114">
        <v>8.99</v>
      </c>
      <c r="AA114">
        <v>8.35</v>
      </c>
      <c r="AB114">
        <v>8.94</v>
      </c>
      <c r="AC114">
        <v>8.09</v>
      </c>
      <c r="AD114">
        <v>8.69</v>
      </c>
      <c r="AE114">
        <v>7.34</v>
      </c>
      <c r="AF114">
        <v>8.7899999999999991</v>
      </c>
      <c r="AG114">
        <v>8.36</v>
      </c>
      <c r="AH114">
        <v>8.89</v>
      </c>
      <c r="AI114">
        <v>8.34</v>
      </c>
      <c r="AJ114">
        <v>8.74</v>
      </c>
      <c r="AK114">
        <v>9.09</v>
      </c>
      <c r="AL114">
        <v>0</v>
      </c>
      <c r="AM114">
        <v>34</v>
      </c>
    </row>
    <row r="115" spans="1:39" x14ac:dyDescent="0.3">
      <c r="A115" t="str">
        <f>B115&amp;"|"&amp;C115</f>
        <v xml:space="preserve">ROPAR|CHAMKAUR SAHIB </v>
      </c>
      <c r="B115" t="s">
        <v>162</v>
      </c>
      <c r="C115" t="s">
        <v>165</v>
      </c>
      <c r="D115">
        <v>4.3899999999999997</v>
      </c>
      <c r="E115">
        <v>6.05</v>
      </c>
      <c r="F115">
        <v>4.74</v>
      </c>
      <c r="G115">
        <v>4.2300000000000004</v>
      </c>
      <c r="H115">
        <v>4.3499999999999996</v>
      </c>
      <c r="I115">
        <v>4.25</v>
      </c>
      <c r="J115">
        <v>4.72</v>
      </c>
      <c r="K115">
        <v>5.14</v>
      </c>
      <c r="L115">
        <v>4.8600000000000003</v>
      </c>
      <c r="M115">
        <v>4.4000000000000004</v>
      </c>
      <c r="N115">
        <v>5.35</v>
      </c>
      <c r="O115">
        <v>4.8</v>
      </c>
      <c r="P115">
        <v>5.12</v>
      </c>
      <c r="Q115">
        <v>5.89</v>
      </c>
      <c r="R115">
        <v>6.29</v>
      </c>
      <c r="S115">
        <v>5.09</v>
      </c>
      <c r="T115">
        <v>5.59</v>
      </c>
      <c r="U115">
        <v>5.37</v>
      </c>
      <c r="V115">
        <v>5.59</v>
      </c>
      <c r="W115">
        <v>4.9000000000000004</v>
      </c>
      <c r="X115">
        <v>6.99</v>
      </c>
      <c r="Y115">
        <v>4.8899999999999997</v>
      </c>
      <c r="Z115">
        <v>5.29</v>
      </c>
      <c r="AA115">
        <v>4.8899999999999997</v>
      </c>
      <c r="AB115">
        <v>5.39</v>
      </c>
      <c r="AC115">
        <v>4.79</v>
      </c>
      <c r="AD115">
        <v>5.69</v>
      </c>
      <c r="AE115">
        <v>4.8899999999999997</v>
      </c>
      <c r="AF115">
        <v>5.54</v>
      </c>
      <c r="AG115">
        <v>5.39</v>
      </c>
      <c r="AH115">
        <v>6.89</v>
      </c>
      <c r="AI115">
        <v>5.34</v>
      </c>
      <c r="AJ115">
        <v>5.69</v>
      </c>
      <c r="AK115">
        <v>5.84</v>
      </c>
      <c r="AL115">
        <v>0</v>
      </c>
      <c r="AM115">
        <v>34</v>
      </c>
    </row>
    <row r="116" spans="1:39" x14ac:dyDescent="0.3">
      <c r="A116" t="str">
        <f>B116&amp;"|"&amp;C116</f>
        <v>ROPAR|MORINDA</v>
      </c>
      <c r="B116" t="s">
        <v>162</v>
      </c>
      <c r="C116" t="s">
        <v>166</v>
      </c>
      <c r="D116">
        <v>2.7</v>
      </c>
      <c r="E116">
        <v>0.8</v>
      </c>
      <c r="F116">
        <v>2.72</v>
      </c>
      <c r="G116">
        <v>2.25</v>
      </c>
      <c r="H116">
        <v>3.91</v>
      </c>
      <c r="I116">
        <v>3.2</v>
      </c>
      <c r="J116">
        <v>5.18</v>
      </c>
      <c r="K116">
        <v>3.4</v>
      </c>
      <c r="L116">
        <v>6.33</v>
      </c>
      <c r="M116">
        <v>6.38</v>
      </c>
      <c r="N116">
        <v>7.63</v>
      </c>
      <c r="O116">
        <v>6.5</v>
      </c>
      <c r="P116">
        <v>8.14</v>
      </c>
      <c r="Q116">
        <v>7.01</v>
      </c>
      <c r="R116">
        <v>8.77</v>
      </c>
      <c r="S116">
        <v>7.28</v>
      </c>
      <c r="T116">
        <v>8.1999999999999993</v>
      </c>
      <c r="U116">
        <v>8.4</v>
      </c>
      <c r="V116">
        <v>10</v>
      </c>
      <c r="W116">
        <v>8.3000000000000007</v>
      </c>
      <c r="X116">
        <v>10.050000000000001</v>
      </c>
      <c r="Y116">
        <v>6.1</v>
      </c>
      <c r="Z116">
        <v>8.25</v>
      </c>
      <c r="AA116">
        <v>5.75</v>
      </c>
      <c r="AB116">
        <v>8.5</v>
      </c>
      <c r="AC116">
        <v>4.1500000000000004</v>
      </c>
      <c r="AD116">
        <v>7.5</v>
      </c>
      <c r="AE116">
        <v>6</v>
      </c>
      <c r="AF116">
        <v>7.53</v>
      </c>
      <c r="AG116">
        <v>6.38</v>
      </c>
      <c r="AH116">
        <v>7.88</v>
      </c>
      <c r="AI116">
        <v>3.88</v>
      </c>
      <c r="AJ116">
        <v>5.38</v>
      </c>
      <c r="AK116">
        <v>3.4</v>
      </c>
      <c r="AL116">
        <v>0</v>
      </c>
      <c r="AM116">
        <v>34</v>
      </c>
    </row>
    <row r="117" spans="1:39" x14ac:dyDescent="0.3">
      <c r="A117" t="str">
        <f>B117&amp;"|"&amp;C117</f>
        <v>ROPAR|NURPUR BEDI</v>
      </c>
      <c r="B117" t="s">
        <v>162</v>
      </c>
      <c r="C117" t="s">
        <v>167</v>
      </c>
      <c r="D117">
        <v>1.68</v>
      </c>
      <c r="E117">
        <v>0.52</v>
      </c>
      <c r="F117">
        <v>2.35</v>
      </c>
      <c r="G117">
        <v>1.48</v>
      </c>
      <c r="H117">
        <v>2.42</v>
      </c>
      <c r="I117">
        <v>1.35</v>
      </c>
      <c r="J117">
        <v>2.9</v>
      </c>
      <c r="K117">
        <v>1.62</v>
      </c>
      <c r="L117">
        <v>3.23</v>
      </c>
      <c r="M117">
        <v>1.98</v>
      </c>
      <c r="N117">
        <v>3.48</v>
      </c>
      <c r="O117">
        <v>2.2799999999999998</v>
      </c>
      <c r="P117">
        <v>3.84</v>
      </c>
      <c r="Q117">
        <v>3</v>
      </c>
      <c r="R117">
        <v>3.75</v>
      </c>
      <c r="S117">
        <v>2.8</v>
      </c>
      <c r="T117">
        <v>3.6</v>
      </c>
      <c r="U117">
        <v>2.2999999999999998</v>
      </c>
      <c r="V117">
        <v>3.68</v>
      </c>
      <c r="W117">
        <v>3.3</v>
      </c>
      <c r="X117">
        <v>4</v>
      </c>
      <c r="Y117">
        <v>1.75</v>
      </c>
      <c r="Z117">
        <v>4.1500000000000004</v>
      </c>
      <c r="AA117">
        <v>2</v>
      </c>
      <c r="AB117">
        <v>4.5999999999999996</v>
      </c>
      <c r="AC117">
        <v>2.2999999999999998</v>
      </c>
      <c r="AD117">
        <v>3.6</v>
      </c>
      <c r="AE117">
        <v>3</v>
      </c>
      <c r="AF117">
        <v>4.5999999999999996</v>
      </c>
      <c r="AG117">
        <v>3.4</v>
      </c>
      <c r="AH117">
        <v>4.8</v>
      </c>
      <c r="AI117">
        <v>3.5</v>
      </c>
      <c r="AJ117">
        <v>4.9000000000000004</v>
      </c>
      <c r="AK117">
        <v>4.45</v>
      </c>
      <c r="AL117">
        <v>0</v>
      </c>
      <c r="AM117">
        <v>34</v>
      </c>
    </row>
    <row r="118" spans="1:39" x14ac:dyDescent="0.3">
      <c r="A118" t="str">
        <f>B118&amp;"|"&amp;C118</f>
        <v>ROPAR|ROPAR</v>
      </c>
      <c r="B118" t="s">
        <v>162</v>
      </c>
      <c r="C118" t="s">
        <v>162</v>
      </c>
      <c r="D118">
        <v>3.62</v>
      </c>
      <c r="E118">
        <v>0.62</v>
      </c>
      <c r="F118">
        <v>3.02</v>
      </c>
      <c r="G118">
        <v>1.67</v>
      </c>
      <c r="H118">
        <v>2.92</v>
      </c>
      <c r="I118">
        <v>1.52</v>
      </c>
      <c r="J118">
        <v>3.32</v>
      </c>
      <c r="K118">
        <v>2.38</v>
      </c>
      <c r="L118">
        <v>3.98</v>
      </c>
      <c r="M118">
        <v>2.39</v>
      </c>
      <c r="N118">
        <v>4.42</v>
      </c>
      <c r="O118">
        <v>2.92</v>
      </c>
      <c r="P118">
        <v>4.5199999999999996</v>
      </c>
      <c r="Q118">
        <v>2.64</v>
      </c>
      <c r="R118">
        <v>4.72</v>
      </c>
      <c r="S118">
        <v>2.82</v>
      </c>
      <c r="T118">
        <v>4.67</v>
      </c>
      <c r="U118">
        <v>3.14</v>
      </c>
      <c r="V118">
        <v>4.72</v>
      </c>
      <c r="W118">
        <v>3.32</v>
      </c>
      <c r="X118">
        <v>3.62</v>
      </c>
      <c r="Y118">
        <v>3.32</v>
      </c>
      <c r="Z118">
        <v>4.07</v>
      </c>
      <c r="AA118">
        <v>2.02</v>
      </c>
      <c r="AB118">
        <v>5.22</v>
      </c>
      <c r="AC118">
        <v>1.82</v>
      </c>
      <c r="AD118">
        <v>3.02</v>
      </c>
      <c r="AE118">
        <v>2.12</v>
      </c>
      <c r="AF118">
        <v>2.42</v>
      </c>
      <c r="AG118">
        <v>2.72</v>
      </c>
      <c r="AH118">
        <v>4.82</v>
      </c>
      <c r="AI118">
        <v>3.12</v>
      </c>
      <c r="AJ118">
        <v>4.42</v>
      </c>
      <c r="AK118">
        <v>4.37</v>
      </c>
      <c r="AL118">
        <v>0</v>
      </c>
      <c r="AM118">
        <v>34</v>
      </c>
    </row>
    <row r="119" spans="1:39" x14ac:dyDescent="0.3">
      <c r="A119" t="str">
        <f>B119&amp;"|"&amp;C119</f>
        <v>SANGRUR|AHMEDGARH</v>
      </c>
      <c r="B119" t="s">
        <v>47</v>
      </c>
      <c r="C119" t="s">
        <v>168</v>
      </c>
      <c r="D119">
        <v>16.25</v>
      </c>
      <c r="E119">
        <v>15.25</v>
      </c>
      <c r="F119">
        <v>17.47</v>
      </c>
      <c r="G119">
        <v>17.399999999999999</v>
      </c>
      <c r="H119">
        <v>19.399999999999999</v>
      </c>
      <c r="I119">
        <v>19.600000000000001</v>
      </c>
      <c r="J119">
        <v>20.2</v>
      </c>
      <c r="K119">
        <v>20.55</v>
      </c>
      <c r="L119">
        <v>21.4</v>
      </c>
      <c r="M119">
        <v>22.1</v>
      </c>
      <c r="N119">
        <v>21.7</v>
      </c>
      <c r="O119">
        <v>22.7</v>
      </c>
      <c r="P119">
        <v>22.05</v>
      </c>
      <c r="Q119">
        <v>23.25</v>
      </c>
      <c r="R119">
        <v>23.3</v>
      </c>
      <c r="S119">
        <v>24.45</v>
      </c>
      <c r="T119">
        <v>25.15</v>
      </c>
      <c r="U119">
        <v>25.5</v>
      </c>
      <c r="V119">
        <v>24.25</v>
      </c>
      <c r="W119">
        <v>27.15</v>
      </c>
      <c r="X119">
        <v>25.95</v>
      </c>
      <c r="Y119">
        <v>27.6</v>
      </c>
      <c r="Z119">
        <v>26.4</v>
      </c>
      <c r="AA119">
        <v>28.8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10</v>
      </c>
      <c r="AM119">
        <v>24</v>
      </c>
    </row>
    <row r="120" spans="1:39" x14ac:dyDescent="0.3">
      <c r="A120" t="str">
        <f>B120&amp;"|"&amp;C120</f>
        <v>SANGRUR|AMARGARH</v>
      </c>
      <c r="B120" t="s">
        <v>47</v>
      </c>
      <c r="C120" t="s">
        <v>169</v>
      </c>
      <c r="D120">
        <v>12.2</v>
      </c>
      <c r="E120">
        <v>11.1</v>
      </c>
      <c r="F120">
        <v>11.4</v>
      </c>
      <c r="G120">
        <v>11.5</v>
      </c>
      <c r="H120">
        <v>12.1</v>
      </c>
      <c r="I120">
        <v>12</v>
      </c>
      <c r="J120">
        <v>13.3</v>
      </c>
      <c r="K120">
        <v>13.6</v>
      </c>
      <c r="L120">
        <v>14.2</v>
      </c>
      <c r="M120">
        <v>15.1</v>
      </c>
      <c r="N120">
        <v>15.4</v>
      </c>
      <c r="O120">
        <v>16.8</v>
      </c>
      <c r="P120">
        <v>17.100000000000001</v>
      </c>
      <c r="Q120">
        <v>17.920000000000002</v>
      </c>
      <c r="R120">
        <v>17.600000000000001</v>
      </c>
      <c r="S120">
        <v>18.899999999999999</v>
      </c>
      <c r="T120">
        <v>18.68</v>
      </c>
      <c r="U120">
        <v>18.87</v>
      </c>
      <c r="V120">
        <v>19.829999999999998</v>
      </c>
      <c r="W120">
        <v>21.3</v>
      </c>
      <c r="X120">
        <v>21.8</v>
      </c>
      <c r="Y120">
        <v>22.65</v>
      </c>
      <c r="Z120">
        <v>22.59</v>
      </c>
      <c r="AA120">
        <v>22.52</v>
      </c>
      <c r="AB120">
        <v>23.58</v>
      </c>
      <c r="AC120">
        <v>23.75</v>
      </c>
      <c r="AD120">
        <v>23.99</v>
      </c>
      <c r="AE120">
        <v>23.84</v>
      </c>
      <c r="AF120">
        <v>24.89</v>
      </c>
      <c r="AG120">
        <v>25.1</v>
      </c>
      <c r="AH120">
        <v>25.42</v>
      </c>
      <c r="AI120">
        <v>25.33</v>
      </c>
      <c r="AJ120">
        <v>25.44</v>
      </c>
      <c r="AK120">
        <v>26.1</v>
      </c>
      <c r="AL120">
        <v>0</v>
      </c>
      <c r="AM120">
        <v>34</v>
      </c>
    </row>
    <row r="121" spans="1:39" x14ac:dyDescent="0.3">
      <c r="A121" t="str">
        <f>B121&amp;"|"&amp;C121</f>
        <v>SANGRUR|ANDANA</v>
      </c>
      <c r="B121" t="s">
        <v>47</v>
      </c>
      <c r="C121" t="s">
        <v>170</v>
      </c>
      <c r="D121">
        <v>0</v>
      </c>
      <c r="E121">
        <v>0</v>
      </c>
      <c r="F121">
        <v>6.86</v>
      </c>
      <c r="G121">
        <v>7.15</v>
      </c>
      <c r="H121">
        <v>8.15</v>
      </c>
      <c r="I121">
        <v>7.7</v>
      </c>
      <c r="J121">
        <v>8.5500000000000007</v>
      </c>
      <c r="K121">
        <v>8.25</v>
      </c>
      <c r="L121">
        <v>9.15</v>
      </c>
      <c r="M121">
        <v>9.85</v>
      </c>
      <c r="N121">
        <v>10.4</v>
      </c>
      <c r="O121">
        <v>10.25</v>
      </c>
      <c r="P121">
        <v>10.7</v>
      </c>
      <c r="Q121">
        <v>10</v>
      </c>
      <c r="R121">
        <v>10.55</v>
      </c>
      <c r="S121">
        <v>10.6</v>
      </c>
      <c r="T121">
        <v>11.2</v>
      </c>
      <c r="U121">
        <v>12</v>
      </c>
      <c r="V121">
        <v>12.6</v>
      </c>
      <c r="W121">
        <v>13.2</v>
      </c>
      <c r="X121">
        <v>13.65</v>
      </c>
      <c r="Y121">
        <v>13.4</v>
      </c>
      <c r="Z121">
        <v>13</v>
      </c>
      <c r="AA121">
        <v>14</v>
      </c>
      <c r="AB121">
        <v>14.8</v>
      </c>
      <c r="AC121">
        <v>14.8</v>
      </c>
      <c r="AD121">
        <v>14.8</v>
      </c>
      <c r="AE121">
        <v>16</v>
      </c>
      <c r="AF121">
        <v>16.5</v>
      </c>
      <c r="AG121">
        <v>17.899999999999999</v>
      </c>
      <c r="AH121">
        <v>18.2</v>
      </c>
      <c r="AI121">
        <v>19.7</v>
      </c>
      <c r="AJ121">
        <v>20</v>
      </c>
      <c r="AK121">
        <v>22.25</v>
      </c>
      <c r="AL121">
        <v>2</v>
      </c>
      <c r="AM121">
        <v>32</v>
      </c>
    </row>
    <row r="122" spans="1:39" x14ac:dyDescent="0.3">
      <c r="A122" t="str">
        <f>B122&amp;"|"&amp;C122</f>
        <v>SANGRUR|BHAWANIGARH</v>
      </c>
      <c r="B122" t="s">
        <v>47</v>
      </c>
      <c r="C122" t="s">
        <v>171</v>
      </c>
      <c r="D122">
        <v>11.58</v>
      </c>
      <c r="E122">
        <v>10.76</v>
      </c>
      <c r="F122">
        <v>11.63</v>
      </c>
      <c r="G122">
        <v>12</v>
      </c>
      <c r="H122">
        <v>12.45</v>
      </c>
      <c r="I122">
        <v>0</v>
      </c>
      <c r="J122">
        <v>13.6</v>
      </c>
      <c r="K122">
        <v>13.6</v>
      </c>
      <c r="L122">
        <v>13.82</v>
      </c>
      <c r="M122">
        <v>15.2</v>
      </c>
      <c r="N122">
        <v>15.4</v>
      </c>
      <c r="O122">
        <v>16.2</v>
      </c>
      <c r="P122">
        <v>16.399999999999999</v>
      </c>
      <c r="Q122">
        <v>16.899999999999999</v>
      </c>
      <c r="R122">
        <v>16.8</v>
      </c>
      <c r="S122">
        <v>18.5</v>
      </c>
      <c r="T122">
        <v>18.649999999999999</v>
      </c>
      <c r="U122">
        <v>20</v>
      </c>
      <c r="V122">
        <v>19.8</v>
      </c>
      <c r="W122">
        <v>22</v>
      </c>
      <c r="X122">
        <v>21.3</v>
      </c>
      <c r="Y122">
        <v>22.2</v>
      </c>
      <c r="Z122">
        <v>21.4</v>
      </c>
      <c r="AA122">
        <v>23.25</v>
      </c>
      <c r="AB122">
        <v>0</v>
      </c>
      <c r="AC122">
        <v>0</v>
      </c>
      <c r="AD122">
        <v>22.55</v>
      </c>
      <c r="AE122">
        <v>24.4</v>
      </c>
      <c r="AF122">
        <v>23.6</v>
      </c>
      <c r="AG122">
        <v>26.75</v>
      </c>
      <c r="AH122">
        <v>26.1</v>
      </c>
      <c r="AI122">
        <v>27.7</v>
      </c>
      <c r="AJ122">
        <v>27.6</v>
      </c>
      <c r="AK122">
        <v>27.6</v>
      </c>
      <c r="AL122">
        <v>3</v>
      </c>
      <c r="AM122">
        <v>31</v>
      </c>
    </row>
    <row r="123" spans="1:39" x14ac:dyDescent="0.3">
      <c r="A123" t="str">
        <f>B123&amp;"|"&amp;C123</f>
        <v>SANGRUR|DHURI</v>
      </c>
      <c r="B123" t="s">
        <v>47</v>
      </c>
      <c r="C123" t="s">
        <v>172</v>
      </c>
      <c r="D123">
        <v>15.2</v>
      </c>
      <c r="E123">
        <v>14.3</v>
      </c>
      <c r="F123">
        <v>15.5</v>
      </c>
      <c r="G123">
        <v>15.15</v>
      </c>
      <c r="H123">
        <v>16.350000000000001</v>
      </c>
      <c r="I123">
        <v>16.5</v>
      </c>
      <c r="J123">
        <v>17.399999999999999</v>
      </c>
      <c r="K123">
        <v>17.7</v>
      </c>
      <c r="L123">
        <v>18.75</v>
      </c>
      <c r="M123">
        <v>19.600000000000001</v>
      </c>
      <c r="N123">
        <v>19.649999999999999</v>
      </c>
      <c r="O123">
        <v>20.65</v>
      </c>
      <c r="P123">
        <v>20.6</v>
      </c>
      <c r="Q123">
        <v>21.8</v>
      </c>
      <c r="R123">
        <v>22.45</v>
      </c>
      <c r="S123">
        <v>22.95</v>
      </c>
      <c r="T123">
        <v>23.2</v>
      </c>
      <c r="U123">
        <v>24.2</v>
      </c>
      <c r="V123">
        <v>23.8</v>
      </c>
      <c r="W123">
        <v>25.6</v>
      </c>
      <c r="X123">
        <v>25.4</v>
      </c>
      <c r="Y123">
        <v>26.7</v>
      </c>
      <c r="Z123">
        <v>26.1</v>
      </c>
      <c r="AA123">
        <v>27.4</v>
      </c>
      <c r="AB123">
        <v>0</v>
      </c>
      <c r="AC123">
        <v>0</v>
      </c>
      <c r="AD123">
        <v>27.7</v>
      </c>
      <c r="AE123">
        <v>29</v>
      </c>
      <c r="AF123">
        <v>30.25</v>
      </c>
      <c r="AG123">
        <v>29.8</v>
      </c>
      <c r="AH123">
        <v>29.1</v>
      </c>
      <c r="AI123">
        <v>29.6</v>
      </c>
      <c r="AJ123">
        <v>29.5</v>
      </c>
      <c r="AK123">
        <v>29.35</v>
      </c>
      <c r="AL123">
        <v>2</v>
      </c>
      <c r="AM123">
        <v>32</v>
      </c>
    </row>
    <row r="124" spans="1:39" x14ac:dyDescent="0.3">
      <c r="A124" t="str">
        <f>B124&amp;"|"&amp;C124</f>
        <v>SANGRUR|LEHRA GAGA</v>
      </c>
      <c r="B124" t="s">
        <v>47</v>
      </c>
      <c r="C124" t="s">
        <v>173</v>
      </c>
      <c r="D124">
        <v>7.61</v>
      </c>
      <c r="E124">
        <v>7.32</v>
      </c>
      <c r="F124">
        <v>7.9</v>
      </c>
      <c r="G124">
        <v>8.32</v>
      </c>
      <c r="H124">
        <v>8.6</v>
      </c>
      <c r="I124">
        <v>9.3000000000000007</v>
      </c>
      <c r="J124">
        <v>9.5</v>
      </c>
      <c r="K124">
        <v>10.45</v>
      </c>
      <c r="L124">
        <v>10.45</v>
      </c>
      <c r="M124">
        <v>12</v>
      </c>
      <c r="N124">
        <v>12.45</v>
      </c>
      <c r="O124">
        <v>13.4</v>
      </c>
      <c r="P124">
        <v>13.25</v>
      </c>
      <c r="Q124">
        <v>14.1</v>
      </c>
      <c r="R124">
        <v>14.3</v>
      </c>
      <c r="S124">
        <v>15.3</v>
      </c>
      <c r="T124">
        <v>15.1</v>
      </c>
      <c r="U124">
        <v>16.45</v>
      </c>
      <c r="V124">
        <v>16.2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15</v>
      </c>
      <c r="AM124">
        <v>19</v>
      </c>
    </row>
    <row r="125" spans="1:39" x14ac:dyDescent="0.3">
      <c r="A125" t="str">
        <f>B125&amp;"|"&amp;C125</f>
        <v>SANGRUR|MALERKOTLA</v>
      </c>
      <c r="B125" t="s">
        <v>47</v>
      </c>
      <c r="C125" t="s">
        <v>174</v>
      </c>
      <c r="D125">
        <v>15.3</v>
      </c>
      <c r="E125">
        <v>14.56</v>
      </c>
      <c r="F125">
        <v>15.45</v>
      </c>
      <c r="G125">
        <v>14.88</v>
      </c>
      <c r="H125">
        <v>15.6</v>
      </c>
      <c r="I125">
        <v>15.8</v>
      </c>
      <c r="J125">
        <v>16.600000000000001</v>
      </c>
      <c r="K125">
        <v>16.899999999999999</v>
      </c>
      <c r="L125">
        <v>17.52</v>
      </c>
      <c r="M125">
        <v>18.3</v>
      </c>
      <c r="N125">
        <v>18.600000000000001</v>
      </c>
      <c r="O125">
        <v>19.3</v>
      </c>
      <c r="P125">
        <v>19.399999999999999</v>
      </c>
      <c r="Q125">
        <v>19.95</v>
      </c>
      <c r="R125">
        <v>20.6</v>
      </c>
      <c r="S125">
        <v>21.05</v>
      </c>
      <c r="T125">
        <v>21.35</v>
      </c>
      <c r="U125">
        <v>22.25</v>
      </c>
      <c r="V125">
        <v>22.3</v>
      </c>
      <c r="W125">
        <v>24</v>
      </c>
      <c r="X125">
        <v>23.9</v>
      </c>
      <c r="Y125">
        <v>24.3</v>
      </c>
      <c r="Z125">
        <v>24.2</v>
      </c>
      <c r="AA125">
        <v>25.1</v>
      </c>
      <c r="AB125">
        <v>26.3</v>
      </c>
      <c r="AC125">
        <v>26.8</v>
      </c>
      <c r="AD125">
        <v>25.6</v>
      </c>
      <c r="AE125">
        <v>26</v>
      </c>
      <c r="AF125">
        <v>26.6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5</v>
      </c>
      <c r="AM125">
        <v>29</v>
      </c>
    </row>
    <row r="126" spans="1:39" x14ac:dyDescent="0.3">
      <c r="A126" t="str">
        <f>B126&amp;"|"&amp;C126</f>
        <v>SANGRUR|SANGRUR</v>
      </c>
      <c r="B126" t="s">
        <v>47</v>
      </c>
      <c r="C126" t="s">
        <v>47</v>
      </c>
      <c r="D126">
        <v>12.95</v>
      </c>
      <c r="E126">
        <v>11.95</v>
      </c>
      <c r="F126">
        <v>12.5</v>
      </c>
      <c r="G126">
        <v>12.2</v>
      </c>
      <c r="H126">
        <v>12.18</v>
      </c>
      <c r="I126">
        <v>13.6</v>
      </c>
      <c r="J126">
        <v>14.8</v>
      </c>
      <c r="K126">
        <v>15.6</v>
      </c>
      <c r="L126">
        <v>16.3</v>
      </c>
      <c r="M126">
        <v>17</v>
      </c>
      <c r="N126">
        <v>17.600000000000001</v>
      </c>
      <c r="O126">
        <v>18.399999999999999</v>
      </c>
      <c r="P126">
        <v>18.399999999999999</v>
      </c>
      <c r="Q126">
        <v>19.72</v>
      </c>
      <c r="R126">
        <v>19.38</v>
      </c>
      <c r="S126">
        <v>19.489999999999998</v>
      </c>
      <c r="T126">
        <v>20.149999999999999</v>
      </c>
      <c r="U126">
        <v>21.35</v>
      </c>
      <c r="V126">
        <v>21.38</v>
      </c>
      <c r="W126">
        <v>23</v>
      </c>
      <c r="X126">
        <v>23.1</v>
      </c>
      <c r="Y126">
        <v>23.35</v>
      </c>
      <c r="Z126">
        <v>23.45</v>
      </c>
      <c r="AA126">
        <v>23.45</v>
      </c>
      <c r="AB126">
        <v>24.52</v>
      </c>
      <c r="AC126">
        <v>25.3</v>
      </c>
      <c r="AD126">
        <v>25.15</v>
      </c>
      <c r="AE126">
        <v>24.9</v>
      </c>
      <c r="AF126">
        <v>25.8</v>
      </c>
      <c r="AG126">
        <v>25.7</v>
      </c>
      <c r="AH126">
        <v>25.88</v>
      </c>
      <c r="AI126">
        <v>25.88</v>
      </c>
      <c r="AJ126">
        <v>26</v>
      </c>
      <c r="AK126">
        <v>26.98</v>
      </c>
      <c r="AL126">
        <v>0</v>
      </c>
      <c r="AM126">
        <v>34</v>
      </c>
    </row>
    <row r="127" spans="1:39" x14ac:dyDescent="0.3">
      <c r="A127" t="str">
        <f>B127&amp;"|"&amp;C127</f>
        <v>SANGRUR|SHERPUR</v>
      </c>
      <c r="B127" t="s">
        <v>47</v>
      </c>
      <c r="C127" t="s">
        <v>176</v>
      </c>
      <c r="D127">
        <v>0</v>
      </c>
      <c r="E127">
        <v>0</v>
      </c>
      <c r="F127">
        <v>18.95</v>
      </c>
      <c r="G127">
        <v>19.95</v>
      </c>
      <c r="H127">
        <v>20.55</v>
      </c>
      <c r="I127">
        <v>20.8</v>
      </c>
      <c r="J127">
        <v>21.4</v>
      </c>
      <c r="K127">
        <v>22.25</v>
      </c>
      <c r="L127">
        <v>23.25</v>
      </c>
      <c r="M127">
        <v>24.7</v>
      </c>
      <c r="N127">
        <v>24.95</v>
      </c>
      <c r="O127">
        <v>25.8</v>
      </c>
      <c r="P127">
        <v>26</v>
      </c>
      <c r="Q127">
        <v>27.35</v>
      </c>
      <c r="R127">
        <v>27.65</v>
      </c>
      <c r="S127">
        <v>0</v>
      </c>
      <c r="T127">
        <v>28.1</v>
      </c>
      <c r="U127">
        <v>29.9</v>
      </c>
      <c r="V127">
        <v>29</v>
      </c>
      <c r="W127">
        <v>31.75</v>
      </c>
      <c r="X127">
        <v>31.05</v>
      </c>
      <c r="Y127">
        <v>33.5</v>
      </c>
      <c r="Z127">
        <v>29.4</v>
      </c>
      <c r="AA127">
        <v>30</v>
      </c>
      <c r="AB127">
        <v>31.1</v>
      </c>
      <c r="AC127">
        <v>31.63</v>
      </c>
      <c r="AD127">
        <v>31.79</v>
      </c>
      <c r="AE127">
        <v>31.85</v>
      </c>
      <c r="AF127">
        <v>32.35</v>
      </c>
      <c r="AG127">
        <v>32.15</v>
      </c>
      <c r="AH127">
        <v>32.64</v>
      </c>
      <c r="AI127">
        <v>32.57</v>
      </c>
      <c r="AJ127">
        <v>0</v>
      </c>
      <c r="AK127">
        <v>0</v>
      </c>
      <c r="AL127">
        <v>5</v>
      </c>
      <c r="AM127">
        <v>29</v>
      </c>
    </row>
    <row r="128" spans="1:39" x14ac:dyDescent="0.3">
      <c r="A128" t="str">
        <f>B128&amp;"|"&amp;C128</f>
        <v>SANGRUR|SUNAM</v>
      </c>
      <c r="B128" t="s">
        <v>47</v>
      </c>
      <c r="C128" t="s">
        <v>177</v>
      </c>
      <c r="D128">
        <v>14.65</v>
      </c>
      <c r="E128">
        <v>14.35</v>
      </c>
      <c r="F128">
        <v>15.1</v>
      </c>
      <c r="G128">
        <v>15.16</v>
      </c>
      <c r="H128">
        <v>15.46</v>
      </c>
      <c r="I128">
        <v>16.100000000000001</v>
      </c>
      <c r="J128">
        <v>16.88</v>
      </c>
      <c r="K128">
        <v>17.95</v>
      </c>
      <c r="L128">
        <v>18.649999999999999</v>
      </c>
      <c r="M128">
        <v>19.5</v>
      </c>
      <c r="N128">
        <v>20</v>
      </c>
      <c r="O128">
        <v>20.75</v>
      </c>
      <c r="P128">
        <v>21.25</v>
      </c>
      <c r="Q128">
        <v>22.89</v>
      </c>
      <c r="R128">
        <v>23.3</v>
      </c>
      <c r="S128">
        <v>23.92</v>
      </c>
      <c r="T128">
        <v>24.65</v>
      </c>
      <c r="U128">
        <v>25.2</v>
      </c>
      <c r="V128">
        <v>24.76</v>
      </c>
      <c r="W128">
        <v>28</v>
      </c>
      <c r="X128">
        <v>27.75</v>
      </c>
      <c r="Y128">
        <v>26.95</v>
      </c>
      <c r="Z128">
        <v>27.9</v>
      </c>
      <c r="AA128">
        <v>27.32</v>
      </c>
      <c r="AB128">
        <v>28.35</v>
      </c>
      <c r="AC128">
        <v>28</v>
      </c>
      <c r="AD128">
        <v>28.18</v>
      </c>
      <c r="AE128">
        <v>28</v>
      </c>
      <c r="AF128">
        <v>29.39</v>
      </c>
      <c r="AG128">
        <v>29.96</v>
      </c>
      <c r="AH128">
        <v>30.17</v>
      </c>
      <c r="AI128">
        <v>29.9</v>
      </c>
      <c r="AJ128">
        <v>30</v>
      </c>
      <c r="AK128">
        <v>31</v>
      </c>
      <c r="AL128">
        <v>0</v>
      </c>
      <c r="AM128">
        <v>34</v>
      </c>
    </row>
    <row r="129" spans="1:39" x14ac:dyDescent="0.3">
      <c r="A129" t="str">
        <f>B129&amp;"|"&amp;C129</f>
        <v>SRI MUKATSAR SAHIB|KOT BHAI</v>
      </c>
      <c r="B129" t="s">
        <v>223</v>
      </c>
      <c r="C129" t="s">
        <v>144</v>
      </c>
      <c r="D129">
        <v>3.84</v>
      </c>
      <c r="E129">
        <v>3.39</v>
      </c>
      <c r="F129">
        <v>4.4400000000000004</v>
      </c>
      <c r="G129">
        <v>4.75</v>
      </c>
      <c r="H129">
        <v>4.79</v>
      </c>
      <c r="I129">
        <v>4.57</v>
      </c>
      <c r="J129">
        <v>4.49</v>
      </c>
      <c r="K129">
        <v>4.84</v>
      </c>
      <c r="L129">
        <v>4.8499999999999996</v>
      </c>
      <c r="M129">
        <v>4.8499999999999996</v>
      </c>
      <c r="N129">
        <v>4.95</v>
      </c>
      <c r="O129">
        <v>3.7</v>
      </c>
      <c r="P129">
        <v>4.3499999999999996</v>
      </c>
      <c r="Q129">
        <v>5</v>
      </c>
      <c r="R129">
        <v>4.9000000000000004</v>
      </c>
      <c r="S129">
        <v>3.7</v>
      </c>
      <c r="T129">
        <v>4.2</v>
      </c>
      <c r="U129">
        <v>4.0999999999999996</v>
      </c>
      <c r="V129">
        <v>3.95</v>
      </c>
      <c r="W129">
        <v>4.45</v>
      </c>
      <c r="X129">
        <v>3.65</v>
      </c>
      <c r="Y129">
        <v>3.5</v>
      </c>
      <c r="Z129">
        <v>4.4000000000000004</v>
      </c>
      <c r="AA129">
        <v>4.8</v>
      </c>
      <c r="AB129">
        <v>5.3</v>
      </c>
      <c r="AC129">
        <v>3.9</v>
      </c>
      <c r="AD129">
        <v>5.0999999999999996</v>
      </c>
      <c r="AE129">
        <v>3.15</v>
      </c>
      <c r="AF129">
        <v>4.9000000000000004</v>
      </c>
      <c r="AG129">
        <v>4.3499999999999996</v>
      </c>
      <c r="AH129">
        <v>4.0999999999999996</v>
      </c>
      <c r="AI129">
        <v>3.1</v>
      </c>
      <c r="AJ129">
        <v>4.55</v>
      </c>
      <c r="AK129">
        <v>3.9</v>
      </c>
      <c r="AL129">
        <v>0</v>
      </c>
      <c r="AM129">
        <v>34</v>
      </c>
    </row>
    <row r="130" spans="1:39" x14ac:dyDescent="0.3">
      <c r="A130" t="str">
        <f>B130&amp;"|"&amp;C130</f>
        <v>SRI MUKATSAR SAHIB|LAMBI</v>
      </c>
      <c r="B130" t="s">
        <v>223</v>
      </c>
      <c r="C130" t="s">
        <v>145</v>
      </c>
      <c r="D130">
        <v>5.68</v>
      </c>
      <c r="E130">
        <v>5.25</v>
      </c>
      <c r="F130">
        <v>4.83</v>
      </c>
      <c r="G130">
        <v>4.68</v>
      </c>
      <c r="H130">
        <v>4.53</v>
      </c>
      <c r="I130">
        <v>4.2</v>
      </c>
      <c r="J130">
        <v>4.43</v>
      </c>
      <c r="K130">
        <v>4.3600000000000003</v>
      </c>
      <c r="L130">
        <v>3.98</v>
      </c>
      <c r="M130">
        <v>4.08</v>
      </c>
      <c r="N130">
        <v>4.28</v>
      </c>
      <c r="O130">
        <v>3.78</v>
      </c>
      <c r="P130">
        <v>3.68</v>
      </c>
      <c r="Q130">
        <v>4.43</v>
      </c>
      <c r="R130">
        <v>4.03</v>
      </c>
      <c r="S130">
        <v>4.4800000000000004</v>
      </c>
      <c r="T130">
        <v>4.08</v>
      </c>
      <c r="U130">
        <v>3.98</v>
      </c>
      <c r="V130">
        <v>3.93</v>
      </c>
      <c r="W130">
        <v>3.38</v>
      </c>
      <c r="X130">
        <v>3.73</v>
      </c>
      <c r="Y130">
        <v>2.2799999999999998</v>
      </c>
      <c r="Z130">
        <v>2.48</v>
      </c>
      <c r="AA130">
        <v>2.88</v>
      </c>
      <c r="AB130">
        <v>3.18</v>
      </c>
      <c r="AC130">
        <v>2.38</v>
      </c>
      <c r="AD130">
        <v>2.68</v>
      </c>
      <c r="AE130">
        <v>1.23</v>
      </c>
      <c r="AF130">
        <v>2.33</v>
      </c>
      <c r="AG130">
        <v>2.48</v>
      </c>
      <c r="AH130">
        <v>2.5299999999999998</v>
      </c>
      <c r="AI130">
        <v>2.1800000000000002</v>
      </c>
      <c r="AJ130">
        <v>2.68</v>
      </c>
      <c r="AK130">
        <v>2.38</v>
      </c>
      <c r="AL130">
        <v>0</v>
      </c>
      <c r="AM130">
        <v>34</v>
      </c>
    </row>
    <row r="131" spans="1:39" x14ac:dyDescent="0.3">
      <c r="A131" t="str">
        <f>B131&amp;"|"&amp;C131</f>
        <v>SRI MUKATSAR SAHIB|MALOUT</v>
      </c>
      <c r="B131" t="s">
        <v>223</v>
      </c>
      <c r="C131" t="s">
        <v>146</v>
      </c>
      <c r="D131">
        <v>2.42</v>
      </c>
      <c r="E131">
        <v>1.92</v>
      </c>
      <c r="F131">
        <v>2.77</v>
      </c>
      <c r="G131">
        <v>2.37</v>
      </c>
      <c r="H131">
        <v>3.72</v>
      </c>
      <c r="I131">
        <v>2.27</v>
      </c>
      <c r="J131">
        <v>2.92</v>
      </c>
      <c r="K131">
        <v>2.67</v>
      </c>
      <c r="L131">
        <v>3.67</v>
      </c>
      <c r="M131">
        <v>3.58</v>
      </c>
      <c r="N131">
        <v>4.57</v>
      </c>
      <c r="O131">
        <v>4.2699999999999996</v>
      </c>
      <c r="P131">
        <v>3.57</v>
      </c>
      <c r="Q131">
        <v>4.07</v>
      </c>
      <c r="R131">
        <v>4.07</v>
      </c>
      <c r="S131">
        <v>2.77</v>
      </c>
      <c r="T131">
        <v>3.77</v>
      </c>
      <c r="U131">
        <v>2.52</v>
      </c>
      <c r="V131">
        <v>2.4500000000000002</v>
      </c>
      <c r="W131">
        <v>1.82</v>
      </c>
      <c r="X131">
        <v>1.97</v>
      </c>
      <c r="Y131">
        <v>2.19</v>
      </c>
      <c r="Z131">
        <v>1.77</v>
      </c>
      <c r="AA131">
        <v>2.67</v>
      </c>
      <c r="AB131">
        <v>2.17</v>
      </c>
      <c r="AC131">
        <v>1.97</v>
      </c>
      <c r="AD131">
        <v>2.2799999999999998</v>
      </c>
      <c r="AE131">
        <v>1.37</v>
      </c>
      <c r="AF131">
        <v>2.82</v>
      </c>
      <c r="AG131">
        <v>1.67</v>
      </c>
      <c r="AH131">
        <v>3.27</v>
      </c>
      <c r="AI131">
        <v>1.57</v>
      </c>
      <c r="AJ131">
        <v>2.77</v>
      </c>
      <c r="AK131">
        <v>1.77</v>
      </c>
      <c r="AL131">
        <v>0</v>
      </c>
      <c r="AM131">
        <v>34</v>
      </c>
    </row>
    <row r="132" spans="1:39" x14ac:dyDescent="0.3">
      <c r="A132" t="str">
        <f>B132&amp;"|"&amp;C132</f>
        <v>SRI MUKATSAR SAHIB|MUKATSAR</v>
      </c>
      <c r="B132" t="s">
        <v>223</v>
      </c>
      <c r="C132" t="s">
        <v>147</v>
      </c>
      <c r="D132">
        <v>1.3</v>
      </c>
      <c r="E132">
        <v>1</v>
      </c>
      <c r="F132">
        <v>1.8</v>
      </c>
      <c r="G132">
        <v>1.05</v>
      </c>
      <c r="H132">
        <v>1.5</v>
      </c>
      <c r="I132">
        <v>1.27</v>
      </c>
      <c r="J132">
        <v>1.2</v>
      </c>
      <c r="K132">
        <v>1.05</v>
      </c>
      <c r="L132">
        <v>1.45</v>
      </c>
      <c r="M132">
        <v>1.4</v>
      </c>
      <c r="N132">
        <v>1.1499999999999999</v>
      </c>
      <c r="O132">
        <v>0.8</v>
      </c>
      <c r="P132">
        <v>1.1000000000000001</v>
      </c>
      <c r="Q132">
        <v>1.05</v>
      </c>
      <c r="R132">
        <v>1.25</v>
      </c>
      <c r="S132">
        <v>0.75</v>
      </c>
      <c r="T132">
        <v>1.05</v>
      </c>
      <c r="U132">
        <v>1</v>
      </c>
      <c r="V132">
        <v>0.9</v>
      </c>
      <c r="W132">
        <v>0.7</v>
      </c>
      <c r="X132">
        <v>0.8</v>
      </c>
      <c r="Y132">
        <v>0.8</v>
      </c>
      <c r="Z132">
        <v>0.93</v>
      </c>
      <c r="AA132">
        <v>0.95</v>
      </c>
      <c r="AB132">
        <v>1.65</v>
      </c>
      <c r="AC132">
        <v>1</v>
      </c>
      <c r="AD132">
        <v>1.4</v>
      </c>
      <c r="AE132">
        <v>0.9</v>
      </c>
      <c r="AF132">
        <v>1.45</v>
      </c>
      <c r="AG132">
        <v>0.85</v>
      </c>
      <c r="AH132">
        <v>0.9</v>
      </c>
      <c r="AI132">
        <v>0.7</v>
      </c>
      <c r="AJ132">
        <v>1.2</v>
      </c>
      <c r="AK132">
        <v>0.56999999999999995</v>
      </c>
      <c r="AL132">
        <v>0</v>
      </c>
      <c r="AM132">
        <v>34</v>
      </c>
    </row>
    <row r="133" spans="1:39" x14ac:dyDescent="0.3">
      <c r="A133" t="str">
        <f>B133&amp;"|"&amp;C133</f>
        <v>TARN TARAN|BHIKHIWIND</v>
      </c>
      <c r="B133" t="s">
        <v>178</v>
      </c>
      <c r="C133" t="s">
        <v>179</v>
      </c>
      <c r="D133">
        <v>7.14</v>
      </c>
      <c r="E133">
        <v>6.52</v>
      </c>
      <c r="F133">
        <v>7.07</v>
      </c>
      <c r="G133">
        <v>7.35</v>
      </c>
      <c r="H133">
        <v>9</v>
      </c>
      <c r="I133">
        <v>9</v>
      </c>
      <c r="J133">
        <v>9.85</v>
      </c>
      <c r="K133">
        <v>9.1</v>
      </c>
      <c r="L133">
        <v>9.76</v>
      </c>
      <c r="M133">
        <v>11.1</v>
      </c>
      <c r="N133">
        <v>11.85</v>
      </c>
      <c r="O133">
        <v>12.05</v>
      </c>
      <c r="P133">
        <v>12.5</v>
      </c>
      <c r="Q133">
        <v>12.63</v>
      </c>
      <c r="R133">
        <v>12.6</v>
      </c>
      <c r="S133">
        <v>12</v>
      </c>
      <c r="T133">
        <v>12.55</v>
      </c>
      <c r="U133">
        <v>12.4</v>
      </c>
      <c r="V133">
        <v>12.5</v>
      </c>
      <c r="W133">
        <v>12.2</v>
      </c>
      <c r="X133">
        <v>12.7</v>
      </c>
      <c r="Y133">
        <v>12.43</v>
      </c>
      <c r="Z133">
        <v>12.87</v>
      </c>
      <c r="AA133">
        <v>12.5</v>
      </c>
      <c r="AB133">
        <v>14.48</v>
      </c>
      <c r="AC133">
        <v>15.2</v>
      </c>
      <c r="AD133">
        <v>16.5</v>
      </c>
      <c r="AE133">
        <v>15.38</v>
      </c>
      <c r="AF133">
        <v>16.760000000000002</v>
      </c>
      <c r="AG133">
        <v>16.36</v>
      </c>
      <c r="AH133">
        <v>17.63</v>
      </c>
      <c r="AI133">
        <v>0</v>
      </c>
      <c r="AJ133">
        <v>0</v>
      </c>
      <c r="AK133">
        <v>0</v>
      </c>
      <c r="AL133">
        <v>3</v>
      </c>
      <c r="AM133">
        <v>31</v>
      </c>
    </row>
    <row r="134" spans="1:39" x14ac:dyDescent="0.3">
      <c r="A134" t="str">
        <f>B134&amp;"|"&amp;C134</f>
        <v>TARN TARAN|CHOLA SAHIB</v>
      </c>
      <c r="B134" t="s">
        <v>178</v>
      </c>
      <c r="C134" t="s">
        <v>37</v>
      </c>
      <c r="D134">
        <v>8.44</v>
      </c>
      <c r="E134">
        <v>8.2200000000000006</v>
      </c>
      <c r="F134">
        <v>8.99</v>
      </c>
      <c r="G134">
        <v>9.1199999999999992</v>
      </c>
      <c r="H134">
        <v>9.57</v>
      </c>
      <c r="I134">
        <v>9.8000000000000007</v>
      </c>
      <c r="J134">
        <v>10.58</v>
      </c>
      <c r="K134">
        <v>10.07</v>
      </c>
      <c r="L134">
        <v>10.64</v>
      </c>
      <c r="M134">
        <v>10.91</v>
      </c>
      <c r="N134">
        <v>10.89</v>
      </c>
      <c r="O134">
        <v>10.220000000000001</v>
      </c>
      <c r="P134">
        <v>11.37</v>
      </c>
      <c r="Q134">
        <v>11.14</v>
      </c>
      <c r="R134">
        <v>11.04</v>
      </c>
      <c r="S134">
        <v>11.19</v>
      </c>
      <c r="T134">
        <v>11</v>
      </c>
      <c r="U134">
        <v>10.67</v>
      </c>
      <c r="V134">
        <v>11.31</v>
      </c>
      <c r="W134">
        <v>11.19</v>
      </c>
      <c r="X134">
        <v>11.59</v>
      </c>
      <c r="Y134">
        <v>10.94</v>
      </c>
      <c r="Z134">
        <v>11.19</v>
      </c>
      <c r="AA134">
        <v>10.69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17.760000000000002</v>
      </c>
      <c r="AI134">
        <v>16.45</v>
      </c>
      <c r="AJ134">
        <v>0</v>
      </c>
      <c r="AK134">
        <v>0</v>
      </c>
      <c r="AL134">
        <v>8</v>
      </c>
      <c r="AM134">
        <v>26</v>
      </c>
    </row>
    <row r="135" spans="1:39" x14ac:dyDescent="0.3">
      <c r="A135" t="str">
        <f>B135&amp;"|"&amp;C135</f>
        <v>TARN TARAN|GANDIWIND</v>
      </c>
      <c r="B135" t="s">
        <v>178</v>
      </c>
      <c r="C135" t="s">
        <v>180</v>
      </c>
      <c r="D135">
        <v>4.82</v>
      </c>
      <c r="E135">
        <v>4.6900000000000004</v>
      </c>
      <c r="F135">
        <v>6.12</v>
      </c>
      <c r="G135">
        <v>6.28</v>
      </c>
      <c r="H135">
        <v>6.8</v>
      </c>
      <c r="I135">
        <v>5.5</v>
      </c>
      <c r="J135">
        <v>6.3</v>
      </c>
      <c r="K135">
        <v>6</v>
      </c>
      <c r="L135">
        <v>6.6</v>
      </c>
      <c r="M135">
        <v>6.72</v>
      </c>
      <c r="N135">
        <v>7.1</v>
      </c>
      <c r="O135">
        <v>7.4</v>
      </c>
      <c r="P135">
        <v>8.09</v>
      </c>
      <c r="Q135">
        <v>8.1999999999999993</v>
      </c>
      <c r="R135">
        <v>8.15</v>
      </c>
      <c r="S135">
        <v>8</v>
      </c>
      <c r="T135">
        <v>7.47</v>
      </c>
      <c r="U135">
        <v>7.6</v>
      </c>
      <c r="V135">
        <v>7.8</v>
      </c>
      <c r="W135">
        <v>8.5500000000000007</v>
      </c>
      <c r="X135">
        <v>8</v>
      </c>
      <c r="Y135">
        <v>7.1</v>
      </c>
      <c r="Z135">
        <v>9</v>
      </c>
      <c r="AA135">
        <v>9.1199999999999992</v>
      </c>
      <c r="AB135">
        <v>10.25</v>
      </c>
      <c r="AC135">
        <v>10</v>
      </c>
      <c r="AD135">
        <v>9.1999999999999993</v>
      </c>
      <c r="AE135">
        <v>8.18</v>
      </c>
      <c r="AF135">
        <v>9.3000000000000007</v>
      </c>
      <c r="AG135">
        <v>9.32</v>
      </c>
      <c r="AH135">
        <v>10.46</v>
      </c>
      <c r="AI135">
        <v>9.36</v>
      </c>
      <c r="AJ135">
        <v>10.9</v>
      </c>
      <c r="AK135">
        <v>10</v>
      </c>
      <c r="AL135">
        <v>0</v>
      </c>
      <c r="AM135">
        <v>34</v>
      </c>
    </row>
    <row r="136" spans="1:39" x14ac:dyDescent="0.3">
      <c r="A136" t="str">
        <f>B136&amp;"|"&amp;C136</f>
        <v>TARN TARAN|KHADUR SAHIB</v>
      </c>
      <c r="B136" t="s">
        <v>178</v>
      </c>
      <c r="C136" t="s">
        <v>40</v>
      </c>
      <c r="D136">
        <v>11.05</v>
      </c>
      <c r="E136">
        <v>10.65</v>
      </c>
      <c r="F136">
        <v>11.75</v>
      </c>
      <c r="G136">
        <v>12</v>
      </c>
      <c r="H136">
        <v>12.5</v>
      </c>
      <c r="I136">
        <v>12</v>
      </c>
      <c r="J136">
        <v>12.85</v>
      </c>
      <c r="K136">
        <v>12</v>
      </c>
      <c r="L136">
        <v>12.6</v>
      </c>
      <c r="M136">
        <v>12.6</v>
      </c>
      <c r="N136">
        <v>13</v>
      </c>
      <c r="O136">
        <v>13.4</v>
      </c>
      <c r="P136">
        <v>14.1</v>
      </c>
      <c r="Q136">
        <v>14.2</v>
      </c>
      <c r="R136">
        <v>14.25</v>
      </c>
      <c r="S136">
        <v>13.5</v>
      </c>
      <c r="T136">
        <v>12.95</v>
      </c>
      <c r="U136">
        <v>12.9</v>
      </c>
      <c r="V136">
        <v>13.1</v>
      </c>
      <c r="W136">
        <v>13</v>
      </c>
      <c r="X136">
        <v>13.19</v>
      </c>
      <c r="Y136">
        <v>12.85</v>
      </c>
      <c r="Z136">
        <v>12.5</v>
      </c>
      <c r="AA136">
        <v>11.15</v>
      </c>
      <c r="AB136">
        <v>12.97</v>
      </c>
      <c r="AC136">
        <v>11.8</v>
      </c>
      <c r="AD136">
        <v>12.29</v>
      </c>
      <c r="AE136">
        <v>10.16</v>
      </c>
      <c r="AF136">
        <v>11.5</v>
      </c>
      <c r="AG136">
        <v>11.2</v>
      </c>
      <c r="AH136">
        <v>12.4</v>
      </c>
      <c r="AI136">
        <v>10.76</v>
      </c>
      <c r="AJ136">
        <v>13.8</v>
      </c>
      <c r="AK136">
        <v>10.62</v>
      </c>
      <c r="AL136">
        <v>0</v>
      </c>
      <c r="AM136">
        <v>34</v>
      </c>
    </row>
    <row r="137" spans="1:39" x14ac:dyDescent="0.3">
      <c r="A137" t="str">
        <f>B137&amp;"|"&amp;C137</f>
        <v xml:space="preserve">TARN TARAN|NAUSHERA PANNUAN </v>
      </c>
      <c r="B137" t="s">
        <v>178</v>
      </c>
      <c r="C137" t="s">
        <v>43</v>
      </c>
      <c r="D137">
        <v>7.72</v>
      </c>
      <c r="E137">
        <v>7.12</v>
      </c>
      <c r="F137">
        <v>7.82</v>
      </c>
      <c r="G137">
        <v>8.4700000000000006</v>
      </c>
      <c r="H137">
        <v>8.9</v>
      </c>
      <c r="I137">
        <v>8.7200000000000006</v>
      </c>
      <c r="J137">
        <v>9.5</v>
      </c>
      <c r="K137">
        <v>9.6</v>
      </c>
      <c r="L137">
        <v>11.85</v>
      </c>
      <c r="M137">
        <v>11.87</v>
      </c>
      <c r="N137">
        <v>12.5</v>
      </c>
      <c r="O137">
        <v>13.1</v>
      </c>
      <c r="P137">
        <v>13</v>
      </c>
      <c r="Q137">
        <v>13.6</v>
      </c>
      <c r="R137">
        <v>14.6</v>
      </c>
      <c r="S137">
        <v>15</v>
      </c>
      <c r="T137">
        <v>14.9</v>
      </c>
      <c r="U137">
        <v>14.1</v>
      </c>
      <c r="V137">
        <v>15.1</v>
      </c>
      <c r="W137">
        <v>15</v>
      </c>
      <c r="X137">
        <v>15.4</v>
      </c>
      <c r="Y137">
        <v>15</v>
      </c>
      <c r="Z137">
        <v>15</v>
      </c>
      <c r="AA137">
        <v>14.86</v>
      </c>
      <c r="AB137">
        <v>17.100000000000001</v>
      </c>
      <c r="AC137">
        <v>18</v>
      </c>
      <c r="AD137">
        <v>20.58</v>
      </c>
      <c r="AE137">
        <v>19.059999999999999</v>
      </c>
      <c r="AF137">
        <v>19.8</v>
      </c>
      <c r="AG137">
        <v>19.48</v>
      </c>
      <c r="AH137">
        <v>20.59</v>
      </c>
      <c r="AI137">
        <v>19.22</v>
      </c>
      <c r="AJ137">
        <v>21</v>
      </c>
      <c r="AK137">
        <v>19.2</v>
      </c>
      <c r="AL137">
        <v>0</v>
      </c>
      <c r="AM137">
        <v>34</v>
      </c>
    </row>
    <row r="138" spans="1:39" x14ac:dyDescent="0.3">
      <c r="A138" t="str">
        <f>B138&amp;"|"&amp;C138</f>
        <v>TARN TARAN|PATTI</v>
      </c>
      <c r="B138" t="s">
        <v>178</v>
      </c>
      <c r="C138" t="s">
        <v>181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14.3</v>
      </c>
      <c r="O138">
        <v>15.1</v>
      </c>
      <c r="P138">
        <v>15</v>
      </c>
      <c r="Q138">
        <v>0</v>
      </c>
      <c r="R138">
        <v>0</v>
      </c>
      <c r="S138">
        <v>0</v>
      </c>
      <c r="T138">
        <v>16.079999999999998</v>
      </c>
      <c r="U138">
        <v>16.14</v>
      </c>
      <c r="V138">
        <v>16.2</v>
      </c>
      <c r="W138">
        <v>16.3</v>
      </c>
      <c r="X138">
        <v>16.399999999999999</v>
      </c>
      <c r="Y138">
        <v>15.8</v>
      </c>
      <c r="Z138">
        <v>15.9</v>
      </c>
      <c r="AA138">
        <v>14.88</v>
      </c>
      <c r="AB138">
        <v>16.04</v>
      </c>
      <c r="AC138">
        <v>16</v>
      </c>
      <c r="AD138">
        <v>16.7</v>
      </c>
      <c r="AE138">
        <v>15.24</v>
      </c>
      <c r="AF138">
        <v>16.88</v>
      </c>
      <c r="AG138">
        <v>16.28</v>
      </c>
      <c r="AH138">
        <v>17.52</v>
      </c>
      <c r="AI138">
        <v>0</v>
      </c>
      <c r="AJ138">
        <v>0</v>
      </c>
      <c r="AK138">
        <v>0</v>
      </c>
      <c r="AL138">
        <v>16</v>
      </c>
      <c r="AM138">
        <v>18</v>
      </c>
    </row>
    <row r="139" spans="1:39" x14ac:dyDescent="0.3">
      <c r="A139" t="str">
        <f>B139&amp;"|"&amp;C139</f>
        <v>TARN TARAN|TARN TARAN</v>
      </c>
      <c r="B139" t="s">
        <v>178</v>
      </c>
      <c r="C139" t="s">
        <v>178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15.2</v>
      </c>
      <c r="N139">
        <v>15.9</v>
      </c>
      <c r="O139">
        <v>16.2</v>
      </c>
      <c r="P139">
        <v>16.7</v>
      </c>
      <c r="Q139">
        <v>17</v>
      </c>
      <c r="R139">
        <v>17.55</v>
      </c>
      <c r="S139">
        <v>17.66</v>
      </c>
      <c r="T139">
        <v>18.2</v>
      </c>
      <c r="U139">
        <v>17.96</v>
      </c>
      <c r="V139">
        <v>18.5</v>
      </c>
      <c r="W139">
        <v>18.600000000000001</v>
      </c>
      <c r="X139">
        <v>18</v>
      </c>
      <c r="Y139">
        <v>16.899999999999999</v>
      </c>
      <c r="Z139">
        <v>17.16</v>
      </c>
      <c r="AA139">
        <v>16.510000000000002</v>
      </c>
      <c r="AB139">
        <v>17.68</v>
      </c>
      <c r="AC139">
        <v>18</v>
      </c>
      <c r="AD139">
        <v>19.28</v>
      </c>
      <c r="AE139">
        <v>18</v>
      </c>
      <c r="AF139">
        <v>20</v>
      </c>
      <c r="AG139">
        <v>20.5</v>
      </c>
      <c r="AH139">
        <v>21.3</v>
      </c>
      <c r="AI139">
        <v>19.579999999999998</v>
      </c>
      <c r="AJ139">
        <v>21.6</v>
      </c>
      <c r="AK139">
        <v>19.48</v>
      </c>
      <c r="AL139">
        <v>9</v>
      </c>
      <c r="AM139">
        <v>25</v>
      </c>
    </row>
    <row r="140" spans="1:39" x14ac:dyDescent="0.3">
      <c r="A140" t="str">
        <f>B140&amp;"|"&amp;C140</f>
        <v>TARN TARAN|VALTOHA</v>
      </c>
      <c r="B140" t="s">
        <v>178</v>
      </c>
      <c r="C140" t="s">
        <v>182</v>
      </c>
      <c r="D140">
        <v>5.17</v>
      </c>
      <c r="E140">
        <v>4.34</v>
      </c>
      <c r="F140">
        <v>5.37</v>
      </c>
      <c r="G140">
        <v>4.7300000000000004</v>
      </c>
      <c r="H140">
        <v>5.28</v>
      </c>
      <c r="I140">
        <v>5.34</v>
      </c>
      <c r="J140">
        <v>5.74</v>
      </c>
      <c r="K140">
        <v>5.48</v>
      </c>
      <c r="L140">
        <v>6.2</v>
      </c>
      <c r="M140">
        <v>5.5</v>
      </c>
      <c r="N140">
        <v>6</v>
      </c>
      <c r="O140">
        <v>5.62</v>
      </c>
      <c r="P140">
        <v>6.26</v>
      </c>
      <c r="Q140">
        <v>6.09</v>
      </c>
      <c r="R140">
        <v>6.7</v>
      </c>
      <c r="S140">
        <v>5.9</v>
      </c>
      <c r="T140">
        <v>6.26</v>
      </c>
      <c r="U140">
        <v>6</v>
      </c>
      <c r="V140">
        <v>6.25</v>
      </c>
      <c r="W140">
        <v>6.35</v>
      </c>
      <c r="X140">
        <v>6.15</v>
      </c>
      <c r="Y140">
        <v>6.03</v>
      </c>
      <c r="Z140">
        <v>6.1</v>
      </c>
      <c r="AA140">
        <v>0</v>
      </c>
      <c r="AB140">
        <v>8.0500000000000007</v>
      </c>
      <c r="AC140">
        <v>6.2</v>
      </c>
      <c r="AD140">
        <v>6.95</v>
      </c>
      <c r="AE140">
        <v>6.5</v>
      </c>
      <c r="AF140">
        <v>7.55</v>
      </c>
      <c r="AG140">
        <v>7.7</v>
      </c>
      <c r="AH140">
        <v>7.05</v>
      </c>
      <c r="AI140">
        <v>6.4</v>
      </c>
      <c r="AJ140">
        <v>6.5</v>
      </c>
      <c r="AK140">
        <v>6.95</v>
      </c>
      <c r="AL140">
        <v>1</v>
      </c>
      <c r="AM140">
        <v>33</v>
      </c>
    </row>
  </sheetData>
  <sortState xmlns:xlrd2="http://schemas.microsoft.com/office/spreadsheetml/2017/richdata2" ref="A2:AM140">
    <sortCondition ref="B16:B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2E95-656E-4110-B7AB-892587C03621}">
  <dimension ref="A1:O147"/>
  <sheetViews>
    <sheetView workbookViewId="0">
      <selection activeCell="D1" sqref="D1:M1"/>
    </sheetView>
  </sheetViews>
  <sheetFormatPr defaultRowHeight="14.4" x14ac:dyDescent="0.3"/>
  <cols>
    <col min="1" max="1" width="31.6640625" bestFit="1" customWidth="1"/>
    <col min="2" max="2" width="16.33203125" bestFit="1" customWidth="1"/>
    <col min="3" max="3" width="20.77734375" bestFit="1" customWidth="1"/>
    <col min="4" max="4" width="10.33203125" bestFit="1" customWidth="1"/>
  </cols>
  <sheetData>
    <row r="1" spans="1:15" x14ac:dyDescent="0.3">
      <c r="A1" t="s">
        <v>244</v>
      </c>
      <c r="B1" t="s">
        <v>0</v>
      </c>
      <c r="C1" t="s">
        <v>1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32</v>
      </c>
      <c r="O1" t="s">
        <v>33</v>
      </c>
    </row>
    <row r="2" spans="1:15" x14ac:dyDescent="0.3">
      <c r="A2" t="str">
        <f>B2&amp;"|"&amp;C2</f>
        <v>AMRITSAR|AJNALA</v>
      </c>
      <c r="B2" t="s">
        <v>34</v>
      </c>
      <c r="C2" t="s">
        <v>35</v>
      </c>
      <c r="D2">
        <v>5.7</v>
      </c>
      <c r="E2">
        <v>6.65</v>
      </c>
      <c r="F2">
        <v>6.35</v>
      </c>
      <c r="G2">
        <v>6.8</v>
      </c>
      <c r="H2">
        <v>7</v>
      </c>
      <c r="I2">
        <v>6.4</v>
      </c>
      <c r="J2">
        <v>7.1</v>
      </c>
      <c r="K2">
        <v>6.5</v>
      </c>
      <c r="L2">
        <v>7.5</v>
      </c>
      <c r="M2">
        <v>6.7</v>
      </c>
      <c r="N2">
        <v>0</v>
      </c>
      <c r="O2">
        <v>10</v>
      </c>
    </row>
    <row r="3" spans="1:15" x14ac:dyDescent="0.3">
      <c r="A3" t="str">
        <f>B3&amp;"|"&amp;C3</f>
        <v>AMRITSAR|ATTARI</v>
      </c>
      <c r="B3" t="s">
        <v>34</v>
      </c>
      <c r="C3" t="s">
        <v>234</v>
      </c>
      <c r="D3">
        <v>17.45</v>
      </c>
      <c r="E3">
        <v>18.600000000000001</v>
      </c>
      <c r="F3">
        <v>18.100000000000001</v>
      </c>
      <c r="G3">
        <v>18.2</v>
      </c>
      <c r="H3">
        <v>18.600000000000001</v>
      </c>
      <c r="I3">
        <v>19.3</v>
      </c>
      <c r="J3">
        <v>15.2</v>
      </c>
      <c r="K3">
        <v>15.9</v>
      </c>
      <c r="L3">
        <v>15.8</v>
      </c>
      <c r="M3">
        <v>16.399999999999999</v>
      </c>
      <c r="N3">
        <v>0</v>
      </c>
      <c r="O3">
        <v>10</v>
      </c>
    </row>
    <row r="4" spans="1:15" x14ac:dyDescent="0.3">
      <c r="A4" t="str">
        <f>B4&amp;"|"&amp;C4</f>
        <v>AMRITSAR|CHOGAWAN</v>
      </c>
      <c r="B4" t="s">
        <v>34</v>
      </c>
      <c r="C4" t="s">
        <v>36</v>
      </c>
      <c r="D4">
        <v>8.6</v>
      </c>
      <c r="E4">
        <v>8.3000000000000007</v>
      </c>
      <c r="F4">
        <v>9.1999999999999993</v>
      </c>
      <c r="G4">
        <v>10.1</v>
      </c>
      <c r="H4">
        <v>10.8</v>
      </c>
      <c r="I4">
        <v>11.2</v>
      </c>
      <c r="J4">
        <v>11.8</v>
      </c>
      <c r="K4">
        <v>11.5</v>
      </c>
      <c r="L4">
        <v>12.45</v>
      </c>
      <c r="M4">
        <v>11.8</v>
      </c>
      <c r="N4">
        <v>0</v>
      </c>
      <c r="O4">
        <v>10</v>
      </c>
    </row>
    <row r="5" spans="1:15" x14ac:dyDescent="0.3">
      <c r="A5" t="str">
        <f>B5&amp;"|"&amp;C5</f>
        <v>AMRITSAR|HARSHA CHINA</v>
      </c>
      <c r="B5" t="s">
        <v>34</v>
      </c>
      <c r="C5" t="s">
        <v>38</v>
      </c>
      <c r="D5">
        <v>13</v>
      </c>
      <c r="E5">
        <v>12.5</v>
      </c>
      <c r="F5">
        <v>13.6</v>
      </c>
      <c r="G5">
        <v>14.3</v>
      </c>
      <c r="H5">
        <v>14.7</v>
      </c>
      <c r="I5">
        <v>15.7</v>
      </c>
      <c r="J5">
        <v>14.7</v>
      </c>
      <c r="K5">
        <v>14.9</v>
      </c>
      <c r="L5">
        <v>15.2</v>
      </c>
      <c r="M5">
        <v>15.2</v>
      </c>
      <c r="N5">
        <v>0</v>
      </c>
      <c r="O5">
        <v>10</v>
      </c>
    </row>
    <row r="6" spans="1:15" x14ac:dyDescent="0.3">
      <c r="A6" t="str">
        <f>B6&amp;"|"&amp;C6</f>
        <v>AMRITSAR|JANDIALA</v>
      </c>
      <c r="B6" t="s">
        <v>34</v>
      </c>
      <c r="C6" t="s">
        <v>39</v>
      </c>
      <c r="D6">
        <v>18.7</v>
      </c>
      <c r="E6">
        <v>18.5</v>
      </c>
      <c r="F6">
        <v>19.2</v>
      </c>
      <c r="G6">
        <v>19.3</v>
      </c>
      <c r="H6">
        <v>20.2</v>
      </c>
      <c r="I6">
        <v>19.100000000000001</v>
      </c>
      <c r="J6">
        <v>17.3</v>
      </c>
      <c r="K6">
        <v>18.8</v>
      </c>
      <c r="L6">
        <v>18.399999999999999</v>
      </c>
      <c r="M6">
        <v>19.350000000000001</v>
      </c>
      <c r="N6">
        <v>0</v>
      </c>
      <c r="O6">
        <v>10</v>
      </c>
    </row>
    <row r="7" spans="1:15" x14ac:dyDescent="0.3">
      <c r="A7" t="str">
        <f>B7&amp;"|"&amp;C7</f>
        <v>AMRITSAR|MAJITHA</v>
      </c>
      <c r="B7" t="s">
        <v>34</v>
      </c>
      <c r="C7" t="s">
        <v>42</v>
      </c>
      <c r="D7">
        <v>14.8</v>
      </c>
      <c r="E7">
        <v>14.7</v>
      </c>
      <c r="F7">
        <v>15.3</v>
      </c>
      <c r="G7">
        <v>16.8</v>
      </c>
      <c r="H7">
        <v>17.8</v>
      </c>
      <c r="I7">
        <v>17.3</v>
      </c>
      <c r="J7">
        <v>16.2</v>
      </c>
      <c r="K7">
        <v>16.5</v>
      </c>
      <c r="L7">
        <v>16.100000000000001</v>
      </c>
      <c r="M7">
        <v>15.7</v>
      </c>
      <c r="N7">
        <v>0</v>
      </c>
      <c r="O7">
        <v>10</v>
      </c>
    </row>
    <row r="8" spans="1:15" x14ac:dyDescent="0.3">
      <c r="A8" t="str">
        <f>B8&amp;"|"&amp;C8</f>
        <v>AMRITSAR|RAYYA</v>
      </c>
      <c r="B8" t="s">
        <v>34</v>
      </c>
      <c r="C8" t="s">
        <v>44</v>
      </c>
      <c r="D8">
        <v>15.8</v>
      </c>
      <c r="E8">
        <v>15.9</v>
      </c>
      <c r="F8">
        <v>16.100000000000001</v>
      </c>
      <c r="G8">
        <v>16.7</v>
      </c>
      <c r="H8">
        <v>17.600000000000001</v>
      </c>
      <c r="I8">
        <v>17</v>
      </c>
      <c r="J8">
        <v>15.7</v>
      </c>
      <c r="K8">
        <v>17.45</v>
      </c>
      <c r="L8">
        <v>17.25</v>
      </c>
      <c r="M8">
        <v>17.8</v>
      </c>
      <c r="N8">
        <v>0</v>
      </c>
      <c r="O8">
        <v>10</v>
      </c>
    </row>
    <row r="9" spans="1:15" x14ac:dyDescent="0.3">
      <c r="A9" t="str">
        <f>B9&amp;"|"&amp;C9</f>
        <v>AMRITSAR|TARSIKA</v>
      </c>
      <c r="B9" t="s">
        <v>34</v>
      </c>
      <c r="C9" t="s">
        <v>45</v>
      </c>
      <c r="D9">
        <v>16.399999999999999</v>
      </c>
      <c r="E9">
        <v>16.100000000000001</v>
      </c>
      <c r="F9">
        <v>16.600000000000001</v>
      </c>
      <c r="G9">
        <v>16.7</v>
      </c>
      <c r="H9">
        <v>17.8</v>
      </c>
      <c r="I9">
        <v>16.100000000000001</v>
      </c>
      <c r="J9">
        <v>18</v>
      </c>
      <c r="K9">
        <v>18.5</v>
      </c>
      <c r="L9">
        <v>18.100000000000001</v>
      </c>
      <c r="M9">
        <v>17.8</v>
      </c>
      <c r="N9">
        <v>0</v>
      </c>
      <c r="O9">
        <v>10</v>
      </c>
    </row>
    <row r="10" spans="1:15" x14ac:dyDescent="0.3">
      <c r="A10" t="str">
        <f>B10&amp;"|"&amp;C10</f>
        <v>AMRITSAR|VERKA</v>
      </c>
      <c r="B10" t="s">
        <v>34</v>
      </c>
      <c r="C10" t="s">
        <v>46</v>
      </c>
      <c r="D10">
        <v>23.42</v>
      </c>
      <c r="E10">
        <v>22.92</v>
      </c>
      <c r="F10">
        <v>23.7</v>
      </c>
      <c r="G10">
        <v>23.4</v>
      </c>
      <c r="H10">
        <v>24.35</v>
      </c>
      <c r="I10">
        <v>23.75</v>
      </c>
      <c r="J10">
        <v>25.2</v>
      </c>
      <c r="K10">
        <v>24.1</v>
      </c>
      <c r="L10">
        <v>24.6</v>
      </c>
      <c r="M10">
        <v>23.8</v>
      </c>
      <c r="N10">
        <v>0</v>
      </c>
      <c r="O10">
        <v>10</v>
      </c>
    </row>
    <row r="11" spans="1:15" x14ac:dyDescent="0.3">
      <c r="A11" t="str">
        <f>B11&amp;"|"&amp;C11</f>
        <v>BARNALA|BARNALA</v>
      </c>
      <c r="B11" t="s">
        <v>48</v>
      </c>
      <c r="C11" t="s">
        <v>48</v>
      </c>
      <c r="D11">
        <v>33.299999999999997</v>
      </c>
      <c r="E11">
        <v>32</v>
      </c>
      <c r="F11">
        <v>33.200000000000003</v>
      </c>
      <c r="G11">
        <v>32.1</v>
      </c>
      <c r="H11">
        <v>33.35</v>
      </c>
      <c r="I11">
        <v>34.200000000000003</v>
      </c>
      <c r="J11">
        <v>34.200000000000003</v>
      </c>
      <c r="K11">
        <v>35</v>
      </c>
      <c r="L11">
        <v>35.15</v>
      </c>
      <c r="M11">
        <v>35.6</v>
      </c>
      <c r="N11">
        <v>0</v>
      </c>
      <c r="O11">
        <v>10</v>
      </c>
    </row>
    <row r="12" spans="1:15" x14ac:dyDescent="0.3">
      <c r="A12" t="str">
        <f>B12&amp;"|"&amp;C12</f>
        <v>BARNALA|MAHAL KALAN</v>
      </c>
      <c r="B12" t="s">
        <v>48</v>
      </c>
      <c r="C12" t="s">
        <v>49</v>
      </c>
      <c r="D12">
        <v>34.299999999999997</v>
      </c>
      <c r="E12">
        <v>36.4</v>
      </c>
      <c r="F12">
        <v>36.4</v>
      </c>
      <c r="G12">
        <v>37.5</v>
      </c>
      <c r="H12">
        <v>37.5</v>
      </c>
      <c r="I12">
        <v>38.4</v>
      </c>
      <c r="J12">
        <v>38.4</v>
      </c>
      <c r="K12">
        <v>42.1</v>
      </c>
      <c r="L12">
        <v>40.06</v>
      </c>
      <c r="M12">
        <v>42.67</v>
      </c>
      <c r="N12">
        <v>0</v>
      </c>
      <c r="O12">
        <v>10</v>
      </c>
    </row>
    <row r="13" spans="1:15" x14ac:dyDescent="0.3">
      <c r="A13" t="str">
        <f>B13&amp;"|"&amp;C13</f>
        <v>BATHINDA|BATHINDA</v>
      </c>
      <c r="B13" t="s">
        <v>52</v>
      </c>
      <c r="C13" t="s">
        <v>52</v>
      </c>
      <c r="D13">
        <v>7.34</v>
      </c>
      <c r="E13">
        <v>7.1</v>
      </c>
      <c r="F13">
        <v>7.16</v>
      </c>
      <c r="G13">
        <v>7.55</v>
      </c>
      <c r="H13">
        <v>7.17</v>
      </c>
      <c r="I13">
        <v>7.47</v>
      </c>
      <c r="J13">
        <v>7.27</v>
      </c>
      <c r="K13">
        <v>7.39</v>
      </c>
      <c r="L13">
        <v>7.59</v>
      </c>
      <c r="M13">
        <v>6.91</v>
      </c>
      <c r="N13">
        <v>0</v>
      </c>
      <c r="O13">
        <v>10</v>
      </c>
    </row>
    <row r="14" spans="1:15" x14ac:dyDescent="0.3">
      <c r="A14" t="str">
        <f>B14&amp;"|"&amp;C14</f>
        <v xml:space="preserve">BATHINDA|BHAGTA BHAI KE </v>
      </c>
      <c r="B14" t="s">
        <v>52</v>
      </c>
      <c r="C14" t="s">
        <v>54</v>
      </c>
      <c r="D14">
        <v>23.94</v>
      </c>
      <c r="E14">
        <v>26.42</v>
      </c>
      <c r="F14">
        <v>24.64</v>
      </c>
      <c r="G14">
        <v>27.73</v>
      </c>
      <c r="H14">
        <v>26.1</v>
      </c>
      <c r="I14">
        <v>28.64</v>
      </c>
      <c r="J14">
        <v>28.54</v>
      </c>
      <c r="K14">
        <v>29.55</v>
      </c>
      <c r="L14">
        <v>27.6</v>
      </c>
      <c r="M14">
        <v>31.42</v>
      </c>
      <c r="N14">
        <v>0</v>
      </c>
      <c r="O14">
        <v>10</v>
      </c>
    </row>
    <row r="15" spans="1:15" x14ac:dyDescent="0.3">
      <c r="A15" t="str">
        <f>B15&amp;"|"&amp;C15</f>
        <v>BATHINDA|GONIANA</v>
      </c>
      <c r="B15" t="s">
        <v>52</v>
      </c>
      <c r="C15" t="s">
        <v>235</v>
      </c>
      <c r="D15">
        <v>11.16</v>
      </c>
      <c r="E15">
        <v>11.66</v>
      </c>
      <c r="F15">
        <v>12.2</v>
      </c>
      <c r="G15">
        <v>12.68</v>
      </c>
      <c r="H15">
        <v>12.98</v>
      </c>
      <c r="I15">
        <v>12.73</v>
      </c>
      <c r="J15">
        <v>12.88</v>
      </c>
      <c r="K15">
        <v>12.78</v>
      </c>
      <c r="L15">
        <v>12.98</v>
      </c>
      <c r="M15">
        <v>12.8</v>
      </c>
      <c r="N15">
        <v>0</v>
      </c>
      <c r="O15">
        <v>10</v>
      </c>
    </row>
    <row r="16" spans="1:15" x14ac:dyDescent="0.3">
      <c r="A16" t="str">
        <f>B16&amp;"|"&amp;C16</f>
        <v>BATHINDA|MAUR</v>
      </c>
      <c r="B16" t="s">
        <v>52</v>
      </c>
      <c r="C16" t="s">
        <v>51</v>
      </c>
      <c r="D16">
        <v>8.9</v>
      </c>
      <c r="E16">
        <v>9</v>
      </c>
      <c r="F16">
        <v>8.7200000000000006</v>
      </c>
      <c r="G16">
        <v>9.1999999999999993</v>
      </c>
      <c r="H16">
        <v>8.9</v>
      </c>
      <c r="I16">
        <v>9.35</v>
      </c>
      <c r="J16">
        <v>5.873333333333334</v>
      </c>
      <c r="K16">
        <v>10.56</v>
      </c>
      <c r="L16">
        <v>9.75</v>
      </c>
      <c r="M16">
        <v>10.76</v>
      </c>
      <c r="N16">
        <v>0</v>
      </c>
      <c r="O16">
        <v>10</v>
      </c>
    </row>
    <row r="17" spans="1:15" x14ac:dyDescent="0.3">
      <c r="A17" t="str">
        <f>B17&amp;"|"&amp;C17</f>
        <v>BATHINDA|NATHANA</v>
      </c>
      <c r="B17" t="s">
        <v>52</v>
      </c>
      <c r="C17" t="s">
        <v>55</v>
      </c>
      <c r="D17">
        <v>14.45</v>
      </c>
      <c r="E17">
        <v>14.7</v>
      </c>
      <c r="F17">
        <v>15.25</v>
      </c>
      <c r="G17">
        <v>15.75</v>
      </c>
      <c r="H17">
        <v>15.8</v>
      </c>
      <c r="I17">
        <v>16.45</v>
      </c>
      <c r="J17">
        <v>16.399999999999999</v>
      </c>
      <c r="K17">
        <v>17.2</v>
      </c>
      <c r="L17">
        <v>16.649999999999999</v>
      </c>
      <c r="M17">
        <v>18.100000000000001</v>
      </c>
      <c r="N17">
        <v>0</v>
      </c>
      <c r="O17">
        <v>10</v>
      </c>
    </row>
    <row r="18" spans="1:15" x14ac:dyDescent="0.3">
      <c r="A18" t="str">
        <f>B18&amp;"|"&amp;C18</f>
        <v>BATHINDA|PHUL</v>
      </c>
      <c r="B18" t="s">
        <v>52</v>
      </c>
      <c r="C18" t="s">
        <v>56</v>
      </c>
      <c r="D18">
        <v>25.59</v>
      </c>
      <c r="E18">
        <v>29.3</v>
      </c>
      <c r="F18">
        <v>27.04</v>
      </c>
      <c r="G18">
        <v>29.45</v>
      </c>
      <c r="H18">
        <v>28.58</v>
      </c>
      <c r="I18">
        <v>30.52</v>
      </c>
      <c r="J18">
        <v>29.84</v>
      </c>
      <c r="K18">
        <v>32.5</v>
      </c>
      <c r="L18">
        <v>30.65</v>
      </c>
      <c r="M18">
        <v>33.46</v>
      </c>
      <c r="N18">
        <v>0</v>
      </c>
      <c r="O18">
        <v>10</v>
      </c>
    </row>
    <row r="19" spans="1:15" x14ac:dyDescent="0.3">
      <c r="A19" t="str">
        <f>B19&amp;"|"&amp;C19</f>
        <v>BATHINDA|RAMPURA</v>
      </c>
      <c r="B19" t="s">
        <v>52</v>
      </c>
      <c r="C19" t="s">
        <v>57</v>
      </c>
      <c r="D19">
        <v>20.97</v>
      </c>
      <c r="E19">
        <v>25.2</v>
      </c>
      <c r="F19">
        <v>23.51</v>
      </c>
      <c r="G19">
        <v>25.67</v>
      </c>
      <c r="H19">
        <v>24.5</v>
      </c>
      <c r="I19">
        <v>26.36</v>
      </c>
      <c r="J19">
        <v>25.41</v>
      </c>
      <c r="K19">
        <v>26.89</v>
      </c>
      <c r="L19">
        <v>24.73</v>
      </c>
      <c r="M19">
        <v>27.87</v>
      </c>
      <c r="N19">
        <v>0</v>
      </c>
      <c r="O19">
        <v>10</v>
      </c>
    </row>
    <row r="20" spans="1:15" x14ac:dyDescent="0.3">
      <c r="A20" t="str">
        <f>B20&amp;"|"&amp;C20</f>
        <v>BATHINDA|SANGAT</v>
      </c>
      <c r="B20" t="s">
        <v>52</v>
      </c>
      <c r="C20" t="s">
        <v>58</v>
      </c>
      <c r="D20">
        <v>8</v>
      </c>
      <c r="E20">
        <v>7.25</v>
      </c>
      <c r="F20">
        <v>7.4</v>
      </c>
      <c r="G20">
        <v>6.15</v>
      </c>
      <c r="H20">
        <v>7.01</v>
      </c>
      <c r="I20">
        <v>6.99</v>
      </c>
      <c r="J20">
        <v>6.99</v>
      </c>
      <c r="K20">
        <v>7.09</v>
      </c>
      <c r="L20">
        <v>6.78</v>
      </c>
      <c r="M20">
        <v>6.84</v>
      </c>
      <c r="N20">
        <v>0</v>
      </c>
      <c r="O20">
        <v>10</v>
      </c>
    </row>
    <row r="21" spans="1:15" x14ac:dyDescent="0.3">
      <c r="A21" t="str">
        <f>B21&amp;"|"&amp;C21</f>
        <v>BATHINDA|TALWANDI SABO</v>
      </c>
      <c r="B21" t="s">
        <v>52</v>
      </c>
      <c r="C21" t="s">
        <v>59</v>
      </c>
      <c r="D21">
        <v>9.8000000000000007</v>
      </c>
      <c r="E21">
        <v>9.4</v>
      </c>
      <c r="F21">
        <v>9.4</v>
      </c>
      <c r="G21">
        <v>9.8000000000000007</v>
      </c>
      <c r="H21">
        <v>9.6</v>
      </c>
      <c r="I21">
        <v>9.6999999999999993</v>
      </c>
      <c r="J21">
        <v>6.4000000000000012</v>
      </c>
      <c r="K21">
        <v>10.25</v>
      </c>
      <c r="L21">
        <v>10.210000000000001</v>
      </c>
      <c r="M21">
        <v>10.24</v>
      </c>
      <c r="N21">
        <v>0</v>
      </c>
      <c r="O21">
        <v>10</v>
      </c>
    </row>
    <row r="22" spans="1:15" x14ac:dyDescent="0.3">
      <c r="A22" t="str">
        <f>B22&amp;"|"&amp;C22</f>
        <v>FARIDKOT|FARIDKOT</v>
      </c>
      <c r="B22" t="s">
        <v>65</v>
      </c>
      <c r="C22" t="s">
        <v>65</v>
      </c>
      <c r="D22">
        <v>5.4</v>
      </c>
      <c r="E22">
        <v>4.7</v>
      </c>
      <c r="F22">
        <v>6.15</v>
      </c>
      <c r="G22">
        <v>5.85</v>
      </c>
      <c r="H22">
        <v>6.15</v>
      </c>
      <c r="I22">
        <v>5.9</v>
      </c>
      <c r="J22">
        <v>6.05</v>
      </c>
      <c r="K22">
        <v>5.85</v>
      </c>
      <c r="L22">
        <v>5.95</v>
      </c>
      <c r="M22">
        <v>5.7</v>
      </c>
      <c r="N22">
        <v>0</v>
      </c>
      <c r="O22">
        <v>10</v>
      </c>
    </row>
    <row r="23" spans="1:15" x14ac:dyDescent="0.3">
      <c r="A23" t="str">
        <f>B23&amp;"|"&amp;C23</f>
        <v>FARIDKOT|JAITO</v>
      </c>
      <c r="B23" t="s">
        <v>65</v>
      </c>
      <c r="C23" t="s">
        <v>236</v>
      </c>
      <c r="D23">
        <v>11</v>
      </c>
      <c r="E23">
        <v>12.4</v>
      </c>
      <c r="F23">
        <v>10.95</v>
      </c>
      <c r="G23">
        <v>12.3</v>
      </c>
      <c r="H23">
        <v>11.4</v>
      </c>
      <c r="I23">
        <v>12</v>
      </c>
      <c r="J23">
        <v>7.3166666666666664</v>
      </c>
      <c r="K23">
        <v>17.510000000000002</v>
      </c>
      <c r="L23">
        <v>14.77</v>
      </c>
      <c r="M23">
        <v>17.5</v>
      </c>
      <c r="N23">
        <v>0</v>
      </c>
      <c r="O23">
        <v>10</v>
      </c>
    </row>
    <row r="24" spans="1:15" x14ac:dyDescent="0.3">
      <c r="A24" t="str">
        <f>B24&amp;"|"&amp;C24</f>
        <v>FARIDKOT|KOT KAPURA</v>
      </c>
      <c r="B24" t="s">
        <v>65</v>
      </c>
      <c r="C24" t="s">
        <v>66</v>
      </c>
      <c r="D24">
        <v>2.8</v>
      </c>
      <c r="E24">
        <v>1.6</v>
      </c>
      <c r="F24">
        <v>2.8</v>
      </c>
      <c r="G24">
        <v>2</v>
      </c>
      <c r="H24">
        <v>2.9</v>
      </c>
      <c r="I24">
        <v>1.9</v>
      </c>
      <c r="J24">
        <v>2.851</v>
      </c>
      <c r="K24">
        <v>1.7</v>
      </c>
      <c r="L24">
        <v>2.75</v>
      </c>
      <c r="M24">
        <v>2.89</v>
      </c>
      <c r="N24">
        <v>0</v>
      </c>
      <c r="O24">
        <v>10</v>
      </c>
    </row>
    <row r="25" spans="1:15" x14ac:dyDescent="0.3">
      <c r="A25" t="str">
        <f>B25&amp;"|"&amp;C25</f>
        <v xml:space="preserve">FATEHGARH SAHIB|AMLOH </v>
      </c>
      <c r="B25" t="s">
        <v>217</v>
      </c>
      <c r="C25" t="s">
        <v>60</v>
      </c>
      <c r="D25">
        <v>23.1</v>
      </c>
      <c r="E25">
        <v>23.18</v>
      </c>
      <c r="F25">
        <v>24</v>
      </c>
      <c r="G25">
        <v>24.15</v>
      </c>
      <c r="H25">
        <v>24.7</v>
      </c>
      <c r="I25">
        <v>25.5</v>
      </c>
      <c r="J25">
        <v>25.95</v>
      </c>
      <c r="K25">
        <v>26.55</v>
      </c>
      <c r="L25">
        <v>26.35</v>
      </c>
      <c r="M25">
        <v>26</v>
      </c>
      <c r="N25">
        <v>0</v>
      </c>
      <c r="O25">
        <v>10</v>
      </c>
    </row>
    <row r="26" spans="1:15" x14ac:dyDescent="0.3">
      <c r="A26" t="str">
        <f>B26&amp;"|"&amp;C26</f>
        <v>FATEHGARH SAHIB|BASSI PATHANA</v>
      </c>
      <c r="B26" t="s">
        <v>217</v>
      </c>
      <c r="C26" t="s">
        <v>61</v>
      </c>
      <c r="D26">
        <v>33.119999999999997</v>
      </c>
      <c r="E26">
        <v>33.619999999999997</v>
      </c>
      <c r="F26">
        <v>31.32</v>
      </c>
      <c r="G26">
        <v>30.92</v>
      </c>
      <c r="H26">
        <v>32.47</v>
      </c>
      <c r="I26">
        <v>30.22</v>
      </c>
      <c r="J26">
        <v>31.42</v>
      </c>
      <c r="K26">
        <v>34.32</v>
      </c>
      <c r="L26">
        <v>32.94</v>
      </c>
      <c r="M26">
        <v>34.369999999999997</v>
      </c>
      <c r="N26">
        <v>0</v>
      </c>
      <c r="O26">
        <v>10</v>
      </c>
    </row>
    <row r="27" spans="1:15" x14ac:dyDescent="0.3">
      <c r="A27" t="str">
        <f>B27&amp;"|"&amp;C27</f>
        <v>FATEHGARH SAHIB|KHAMANON</v>
      </c>
      <c r="B27" t="s">
        <v>217</v>
      </c>
      <c r="C27" t="s">
        <v>62</v>
      </c>
      <c r="D27">
        <v>18.3</v>
      </c>
      <c r="E27">
        <v>18.399999999999999</v>
      </c>
      <c r="F27">
        <v>18.850000000000001</v>
      </c>
      <c r="G27">
        <v>19.3</v>
      </c>
      <c r="H27">
        <v>19.600000000000001</v>
      </c>
      <c r="I27">
        <v>20.2</v>
      </c>
      <c r="J27">
        <v>18.05</v>
      </c>
      <c r="K27">
        <v>18.899999999999999</v>
      </c>
      <c r="L27">
        <v>18.3</v>
      </c>
      <c r="M27">
        <v>19.3</v>
      </c>
      <c r="N27">
        <v>0</v>
      </c>
      <c r="O27">
        <v>10</v>
      </c>
    </row>
    <row r="28" spans="1:15" x14ac:dyDescent="0.3">
      <c r="A28" t="str">
        <f>B28&amp;"|"&amp;C28</f>
        <v>FATEHGARH SAHIB|KHERA</v>
      </c>
      <c r="B28" t="s">
        <v>217</v>
      </c>
      <c r="C28" t="s">
        <v>63</v>
      </c>
      <c r="D28">
        <v>37.049999999999997</v>
      </c>
      <c r="E28">
        <v>36.5</v>
      </c>
      <c r="F28">
        <v>37.1</v>
      </c>
      <c r="G28">
        <v>38.799999999999997</v>
      </c>
      <c r="H28">
        <v>39</v>
      </c>
      <c r="I28">
        <v>41.15</v>
      </c>
      <c r="J28">
        <v>38.9</v>
      </c>
      <c r="K28">
        <v>39.1</v>
      </c>
      <c r="L28">
        <v>38.5</v>
      </c>
      <c r="M28">
        <v>39.549999999999997</v>
      </c>
      <c r="N28">
        <v>0</v>
      </c>
      <c r="O28">
        <v>10</v>
      </c>
    </row>
    <row r="29" spans="1:15" x14ac:dyDescent="0.3">
      <c r="A29" t="str">
        <f>B29&amp;"|"&amp;C29</f>
        <v>FATEHGARH SAHIB|SIRHIND</v>
      </c>
      <c r="B29" t="s">
        <v>217</v>
      </c>
      <c r="C29" t="s">
        <v>64</v>
      </c>
      <c r="D29">
        <v>20.6</v>
      </c>
      <c r="E29">
        <v>20.9</v>
      </c>
      <c r="F29">
        <v>21.35</v>
      </c>
      <c r="G29">
        <v>21.55</v>
      </c>
      <c r="H29">
        <v>22.5</v>
      </c>
      <c r="I29">
        <v>22.9</v>
      </c>
      <c r="J29">
        <v>25.3</v>
      </c>
      <c r="K29">
        <v>23.85</v>
      </c>
      <c r="L29">
        <v>23.9</v>
      </c>
      <c r="M29">
        <v>22.7</v>
      </c>
      <c r="N29">
        <v>0</v>
      </c>
      <c r="O29">
        <v>10</v>
      </c>
    </row>
    <row r="30" spans="1:15" x14ac:dyDescent="0.3">
      <c r="A30" t="str">
        <f>B30&amp;"|"&amp;C30</f>
        <v>FAZILKA|ABOHAR</v>
      </c>
      <c r="B30" t="s">
        <v>67</v>
      </c>
      <c r="C30" t="s">
        <v>68</v>
      </c>
      <c r="D30">
        <v>1.73</v>
      </c>
      <c r="E30">
        <v>1.69</v>
      </c>
      <c r="F30">
        <v>1.6</v>
      </c>
      <c r="G30">
        <v>1.8</v>
      </c>
      <c r="H30">
        <v>1.8</v>
      </c>
      <c r="I30">
        <v>2</v>
      </c>
      <c r="J30">
        <v>2.69</v>
      </c>
      <c r="K30">
        <v>2.38</v>
      </c>
      <c r="L30">
        <v>2.0699999999999998</v>
      </c>
      <c r="M30">
        <v>2.65</v>
      </c>
      <c r="N30">
        <v>0</v>
      </c>
      <c r="O30">
        <v>10</v>
      </c>
    </row>
    <row r="31" spans="1:15" x14ac:dyDescent="0.3">
      <c r="A31" t="str">
        <f>B31&amp;"|"&amp;C31</f>
        <v>FAZILKA|FAZILKA</v>
      </c>
      <c r="B31" t="s">
        <v>67</v>
      </c>
      <c r="C31" t="s">
        <v>67</v>
      </c>
      <c r="D31">
        <v>5.85</v>
      </c>
      <c r="E31">
        <v>5.2</v>
      </c>
      <c r="F31">
        <v>6.05</v>
      </c>
      <c r="G31">
        <v>6.18</v>
      </c>
      <c r="H31">
        <v>6.25</v>
      </c>
      <c r="I31">
        <v>6.45</v>
      </c>
      <c r="J31">
        <v>6.68</v>
      </c>
      <c r="K31">
        <v>6.9</v>
      </c>
      <c r="L31">
        <v>6</v>
      </c>
      <c r="M31">
        <v>6.37</v>
      </c>
      <c r="N31">
        <v>0</v>
      </c>
      <c r="O31">
        <v>10</v>
      </c>
    </row>
    <row r="32" spans="1:15" x14ac:dyDescent="0.3">
      <c r="A32" t="str">
        <f>B32&amp;"|"&amp;C32</f>
        <v>FAZILKA|JALALABAD</v>
      </c>
      <c r="B32" t="s">
        <v>67</v>
      </c>
      <c r="C32" t="s">
        <v>41</v>
      </c>
      <c r="D32">
        <v>13.3</v>
      </c>
      <c r="E32">
        <v>13</v>
      </c>
      <c r="F32">
        <v>12.6</v>
      </c>
      <c r="G32">
        <v>11.78</v>
      </c>
      <c r="H32">
        <v>12.85</v>
      </c>
      <c r="I32">
        <v>13.38</v>
      </c>
      <c r="J32">
        <v>13.1</v>
      </c>
      <c r="K32">
        <v>13</v>
      </c>
      <c r="L32">
        <v>13.4</v>
      </c>
      <c r="M32">
        <v>12.6</v>
      </c>
      <c r="N32">
        <v>0</v>
      </c>
      <c r="O32">
        <v>10</v>
      </c>
    </row>
    <row r="33" spans="1:15" x14ac:dyDescent="0.3">
      <c r="A33" t="str">
        <f>B33&amp;"|"&amp;C33</f>
        <v>FAZILKA|KHUYIAN SARWAR</v>
      </c>
      <c r="B33" t="s">
        <v>67</v>
      </c>
      <c r="C33" t="s">
        <v>70</v>
      </c>
      <c r="D33">
        <v>4.28</v>
      </c>
      <c r="E33">
        <v>4</v>
      </c>
      <c r="F33">
        <v>4.4000000000000004</v>
      </c>
      <c r="G33">
        <v>4.5</v>
      </c>
      <c r="H33">
        <v>4.45</v>
      </c>
      <c r="I33">
        <v>4.8499999999999996</v>
      </c>
      <c r="J33">
        <v>4.26</v>
      </c>
      <c r="K33">
        <v>4.88</v>
      </c>
      <c r="L33">
        <v>4.1399999999999997</v>
      </c>
      <c r="M33">
        <v>4.24</v>
      </c>
      <c r="N33">
        <v>0</v>
      </c>
      <c r="O33">
        <v>10</v>
      </c>
    </row>
    <row r="34" spans="1:15" x14ac:dyDescent="0.3">
      <c r="A34" t="str">
        <f>B34&amp;"|"&amp;C34</f>
        <v>FEROZEPUR|ARNIWALA</v>
      </c>
      <c r="B34" t="s">
        <v>69</v>
      </c>
      <c r="C34" t="s">
        <v>237</v>
      </c>
      <c r="D34">
        <v>0.57999999999999996</v>
      </c>
      <c r="E34">
        <v>0.57999999999999996</v>
      </c>
      <c r="F34">
        <v>0.83</v>
      </c>
      <c r="G34">
        <v>0.79</v>
      </c>
      <c r="H34">
        <v>0.94</v>
      </c>
      <c r="I34">
        <v>0.83</v>
      </c>
      <c r="J34">
        <v>1.2</v>
      </c>
      <c r="K34">
        <v>1.05</v>
      </c>
      <c r="L34">
        <v>1.25</v>
      </c>
      <c r="M34">
        <v>1.3</v>
      </c>
      <c r="N34">
        <v>0</v>
      </c>
      <c r="O34">
        <v>10</v>
      </c>
    </row>
    <row r="35" spans="1:15" x14ac:dyDescent="0.3">
      <c r="A35" t="str">
        <f>B35&amp;"|"&amp;C35</f>
        <v>FEROZEPUR|FEROZEPUR</v>
      </c>
      <c r="B35" t="s">
        <v>69</v>
      </c>
      <c r="C35" t="s">
        <v>69</v>
      </c>
      <c r="D35">
        <v>8.4</v>
      </c>
      <c r="E35">
        <v>8</v>
      </c>
      <c r="F35">
        <v>8.1999999999999993</v>
      </c>
      <c r="G35">
        <v>8.44</v>
      </c>
      <c r="H35">
        <v>8.2799999999999994</v>
      </c>
      <c r="I35">
        <v>9.1999999999999993</v>
      </c>
      <c r="J35">
        <v>8.9</v>
      </c>
      <c r="K35">
        <v>9.8800000000000008</v>
      </c>
      <c r="L35">
        <v>8.9499999999999993</v>
      </c>
      <c r="M35">
        <v>8</v>
      </c>
      <c r="N35">
        <v>0</v>
      </c>
      <c r="O35">
        <v>10</v>
      </c>
    </row>
    <row r="36" spans="1:15" x14ac:dyDescent="0.3">
      <c r="A36" t="str">
        <f>B36&amp;"|"&amp;C36</f>
        <v>FEROZEPUR|GHALL KHURD</v>
      </c>
      <c r="B36" t="s">
        <v>69</v>
      </c>
      <c r="C36" t="s">
        <v>72</v>
      </c>
      <c r="D36">
        <v>13.5</v>
      </c>
      <c r="E36">
        <v>13.1</v>
      </c>
      <c r="F36">
        <v>13.7</v>
      </c>
      <c r="G36">
        <v>14.02</v>
      </c>
      <c r="H36">
        <v>13.5</v>
      </c>
      <c r="I36">
        <v>14.1</v>
      </c>
      <c r="J36">
        <v>13.9</v>
      </c>
      <c r="K36">
        <v>14.58</v>
      </c>
      <c r="L36">
        <v>13.98</v>
      </c>
      <c r="M36">
        <v>16.62</v>
      </c>
      <c r="N36">
        <v>0</v>
      </c>
      <c r="O36">
        <v>10</v>
      </c>
    </row>
    <row r="37" spans="1:15" x14ac:dyDescent="0.3">
      <c r="A37" t="str">
        <f>B37&amp;"|"&amp;C37</f>
        <v>FEROZEPUR|GURU HAR SAHAI</v>
      </c>
      <c r="B37" t="s">
        <v>69</v>
      </c>
      <c r="C37" t="s">
        <v>73</v>
      </c>
      <c r="D37">
        <v>7.2</v>
      </c>
      <c r="E37">
        <v>8.6999999999999993</v>
      </c>
      <c r="F37">
        <v>8</v>
      </c>
      <c r="G37">
        <v>9</v>
      </c>
      <c r="H37">
        <v>8.6999999999999993</v>
      </c>
      <c r="I37">
        <v>9.35</v>
      </c>
      <c r="J37">
        <v>9.61</v>
      </c>
      <c r="K37">
        <v>10.48</v>
      </c>
      <c r="L37">
        <v>15.89</v>
      </c>
      <c r="M37">
        <v>9.17</v>
      </c>
      <c r="N37">
        <v>0</v>
      </c>
      <c r="O37">
        <v>10</v>
      </c>
    </row>
    <row r="38" spans="1:15" x14ac:dyDescent="0.3">
      <c r="A38" t="str">
        <f>B38&amp;"|"&amp;C38</f>
        <v>FEROZEPUR|MAMDOT</v>
      </c>
      <c r="B38" t="s">
        <v>69</v>
      </c>
      <c r="C38" t="s">
        <v>74</v>
      </c>
      <c r="D38">
        <v>10.9</v>
      </c>
      <c r="E38">
        <v>11</v>
      </c>
      <c r="F38">
        <v>11.1</v>
      </c>
      <c r="G38">
        <v>11.42</v>
      </c>
      <c r="H38">
        <v>10.44</v>
      </c>
      <c r="I38">
        <v>11.3</v>
      </c>
      <c r="J38">
        <v>14.06</v>
      </c>
      <c r="K38">
        <v>15.36</v>
      </c>
      <c r="L38">
        <v>14.16</v>
      </c>
      <c r="M38">
        <v>14.02</v>
      </c>
      <c r="N38">
        <v>0</v>
      </c>
      <c r="O38">
        <v>10</v>
      </c>
    </row>
    <row r="39" spans="1:15" x14ac:dyDescent="0.3">
      <c r="A39" t="str">
        <f>B39&amp;"|"&amp;C39</f>
        <v xml:space="preserve">FEROZEPUR|MOGA </v>
      </c>
      <c r="B39" t="s">
        <v>69</v>
      </c>
      <c r="C39" t="s">
        <v>76</v>
      </c>
      <c r="D39">
        <v>18.2</v>
      </c>
      <c r="E39">
        <v>18.399999999999999</v>
      </c>
      <c r="F39">
        <v>18.399999999999999</v>
      </c>
      <c r="G39">
        <v>18.989999999999998</v>
      </c>
      <c r="H39">
        <v>18.29</v>
      </c>
      <c r="I39">
        <v>19.100000000000001</v>
      </c>
      <c r="J39">
        <v>18.8</v>
      </c>
      <c r="K39">
        <v>19.350000000000001</v>
      </c>
      <c r="L39">
        <v>18.920000000000002</v>
      </c>
      <c r="M39">
        <v>18.12</v>
      </c>
      <c r="N39">
        <v>0</v>
      </c>
      <c r="O39">
        <v>10</v>
      </c>
    </row>
    <row r="40" spans="1:15" x14ac:dyDescent="0.3">
      <c r="A40" t="str">
        <f>B40&amp;"|"&amp;C40</f>
        <v>FEROZEPUR|ZIRA</v>
      </c>
      <c r="B40" t="s">
        <v>69</v>
      </c>
      <c r="C40" t="s">
        <v>77</v>
      </c>
      <c r="D40">
        <v>26.65</v>
      </c>
      <c r="E40">
        <v>27</v>
      </c>
      <c r="F40">
        <v>26.86</v>
      </c>
      <c r="G40">
        <v>27.86</v>
      </c>
      <c r="H40">
        <v>26.7</v>
      </c>
      <c r="I40">
        <v>28.1</v>
      </c>
      <c r="J40">
        <v>28.76</v>
      </c>
      <c r="K40">
        <v>29.38</v>
      </c>
      <c r="L40">
        <v>28.9</v>
      </c>
      <c r="M40">
        <v>28.75</v>
      </c>
      <c r="N40">
        <v>0</v>
      </c>
      <c r="O40">
        <v>10</v>
      </c>
    </row>
    <row r="41" spans="1:15" x14ac:dyDescent="0.3">
      <c r="A41" t="str">
        <f>B41&amp;"|"&amp;C41</f>
        <v>GURDASPUR|BAMYAL</v>
      </c>
      <c r="B41" t="s">
        <v>78</v>
      </c>
      <c r="C41" t="s">
        <v>79</v>
      </c>
      <c r="D41">
        <v>3.95</v>
      </c>
      <c r="E41">
        <v>2.65</v>
      </c>
      <c r="F41">
        <v>4.55</v>
      </c>
      <c r="G41">
        <v>3.35</v>
      </c>
      <c r="H41">
        <v>4.6500000000000004</v>
      </c>
      <c r="I41">
        <v>3.15</v>
      </c>
      <c r="J41">
        <v>4.55</v>
      </c>
      <c r="K41">
        <v>3.04</v>
      </c>
      <c r="L41">
        <v>4.4000000000000004</v>
      </c>
      <c r="M41">
        <v>4.0999999999999996</v>
      </c>
      <c r="N41">
        <v>0</v>
      </c>
      <c r="O41">
        <v>10</v>
      </c>
    </row>
    <row r="42" spans="1:15" x14ac:dyDescent="0.3">
      <c r="A42" t="str">
        <f>B42&amp;"|"&amp;C42</f>
        <v>GURDASPUR|BATALA</v>
      </c>
      <c r="B42" t="s">
        <v>78</v>
      </c>
      <c r="C42" t="s">
        <v>80</v>
      </c>
      <c r="D42">
        <v>7.44</v>
      </c>
      <c r="E42">
        <v>6.52</v>
      </c>
      <c r="F42">
        <v>7.75</v>
      </c>
      <c r="G42">
        <v>7.7</v>
      </c>
      <c r="H42">
        <v>8.1</v>
      </c>
      <c r="I42">
        <v>7.3</v>
      </c>
      <c r="J42">
        <v>8.6</v>
      </c>
      <c r="K42">
        <v>8.6</v>
      </c>
      <c r="L42">
        <v>8.6</v>
      </c>
      <c r="M42">
        <v>8.1</v>
      </c>
      <c r="N42">
        <v>0</v>
      </c>
      <c r="O42">
        <v>10</v>
      </c>
    </row>
    <row r="43" spans="1:15" x14ac:dyDescent="0.3">
      <c r="A43" t="str">
        <f>B43&amp;"|"&amp;C43</f>
        <v>GURDASPUR|DERA BABA NANAK</v>
      </c>
      <c r="B43" t="s">
        <v>78</v>
      </c>
      <c r="C43" t="s">
        <v>81</v>
      </c>
      <c r="D43">
        <v>5.45</v>
      </c>
      <c r="E43">
        <v>4.8499999999999996</v>
      </c>
      <c r="F43">
        <v>6.25</v>
      </c>
      <c r="G43">
        <v>6.35</v>
      </c>
      <c r="H43">
        <v>6.5</v>
      </c>
      <c r="I43">
        <v>6.6</v>
      </c>
      <c r="J43">
        <v>6.85</v>
      </c>
      <c r="K43">
        <v>6.6</v>
      </c>
      <c r="L43">
        <v>6.4</v>
      </c>
      <c r="M43">
        <v>6.6</v>
      </c>
      <c r="N43">
        <v>0</v>
      </c>
      <c r="O43">
        <v>10</v>
      </c>
    </row>
    <row r="44" spans="1:15" x14ac:dyDescent="0.3">
      <c r="A44" t="str">
        <f>B44&amp;"|"&amp;C44</f>
        <v>GURDASPUR|DHARIWAL</v>
      </c>
      <c r="B44" t="s">
        <v>78</v>
      </c>
      <c r="C44" t="s">
        <v>83</v>
      </c>
      <c r="D44">
        <v>6.4</v>
      </c>
      <c r="E44">
        <v>6.2</v>
      </c>
      <c r="F44">
        <v>7.1</v>
      </c>
      <c r="G44">
        <v>6.95</v>
      </c>
      <c r="H44">
        <v>7.5</v>
      </c>
      <c r="I44">
        <v>7.35</v>
      </c>
      <c r="J44">
        <v>8.0500000000000007</v>
      </c>
      <c r="K44">
        <v>7.75</v>
      </c>
      <c r="L44">
        <v>8.65</v>
      </c>
      <c r="M44">
        <v>8</v>
      </c>
      <c r="N44">
        <v>0</v>
      </c>
      <c r="O44">
        <v>10</v>
      </c>
    </row>
    <row r="45" spans="1:15" x14ac:dyDescent="0.3">
      <c r="A45" t="str">
        <f>B45&amp;"|"&amp;C45</f>
        <v>GURDASPUR|DINA NAGAR</v>
      </c>
      <c r="B45" t="s">
        <v>78</v>
      </c>
      <c r="C45" t="s">
        <v>84</v>
      </c>
      <c r="D45">
        <v>4.3</v>
      </c>
      <c r="E45">
        <v>3.93</v>
      </c>
      <c r="F45">
        <v>5.25</v>
      </c>
      <c r="G45">
        <v>4.8</v>
      </c>
      <c r="H45">
        <v>6</v>
      </c>
      <c r="I45">
        <v>5.25</v>
      </c>
      <c r="J45">
        <v>6.35</v>
      </c>
      <c r="K45">
        <v>5</v>
      </c>
      <c r="L45">
        <v>5.15</v>
      </c>
      <c r="M45">
        <v>4.05</v>
      </c>
      <c r="N45">
        <v>0</v>
      </c>
      <c r="O45">
        <v>10</v>
      </c>
    </row>
    <row r="46" spans="1:15" x14ac:dyDescent="0.3">
      <c r="A46" t="str">
        <f>B46&amp;"|"&amp;C46</f>
        <v>GURDASPUR|DORANGLA</v>
      </c>
      <c r="B46" t="s">
        <v>78</v>
      </c>
      <c r="C46" t="s">
        <v>238</v>
      </c>
      <c r="D46">
        <v>5.75</v>
      </c>
      <c r="E46">
        <v>5</v>
      </c>
      <c r="F46">
        <v>6.2</v>
      </c>
      <c r="G46">
        <v>6.1</v>
      </c>
      <c r="H46">
        <v>6.65</v>
      </c>
      <c r="I46">
        <v>6.25</v>
      </c>
      <c r="J46">
        <v>7.1</v>
      </c>
      <c r="K46">
        <v>6.5</v>
      </c>
      <c r="L46">
        <v>8</v>
      </c>
      <c r="M46">
        <v>7.15</v>
      </c>
      <c r="N46">
        <v>0</v>
      </c>
      <c r="O46">
        <v>10</v>
      </c>
    </row>
    <row r="47" spans="1:15" x14ac:dyDescent="0.3">
      <c r="A47" t="str">
        <f>B47&amp;"|"&amp;C47</f>
        <v>GURDASPUR|F. GARH CHURIAN</v>
      </c>
      <c r="B47" t="s">
        <v>78</v>
      </c>
      <c r="C47" t="s">
        <v>85</v>
      </c>
      <c r="D47">
        <v>9.25</v>
      </c>
      <c r="E47">
        <v>9.17</v>
      </c>
      <c r="F47">
        <v>9.8000000000000007</v>
      </c>
      <c r="G47">
        <v>9.6999999999999993</v>
      </c>
      <c r="H47">
        <v>10.4</v>
      </c>
      <c r="I47">
        <v>9.6999999999999993</v>
      </c>
      <c r="J47">
        <v>10.25</v>
      </c>
      <c r="K47">
        <v>10.5</v>
      </c>
      <c r="L47">
        <v>10.199999999999999</v>
      </c>
      <c r="M47">
        <v>9.8000000000000007</v>
      </c>
      <c r="N47">
        <v>0</v>
      </c>
      <c r="O47">
        <v>10</v>
      </c>
    </row>
    <row r="48" spans="1:15" x14ac:dyDescent="0.3">
      <c r="A48" t="str">
        <f>B48&amp;"|"&amp;C48</f>
        <v>GURDASPUR|GURDASPUR</v>
      </c>
      <c r="B48" t="s">
        <v>78</v>
      </c>
      <c r="C48" t="s">
        <v>78</v>
      </c>
      <c r="D48">
        <v>9.1</v>
      </c>
      <c r="E48">
        <v>9</v>
      </c>
      <c r="F48">
        <v>10</v>
      </c>
      <c r="G48">
        <v>9.8000000000000007</v>
      </c>
      <c r="H48">
        <v>9.9499999999999993</v>
      </c>
      <c r="I48">
        <v>9.4</v>
      </c>
      <c r="J48">
        <v>10.7</v>
      </c>
      <c r="K48">
        <v>9.9</v>
      </c>
      <c r="L48">
        <v>9.9</v>
      </c>
      <c r="M48">
        <v>10</v>
      </c>
      <c r="N48">
        <v>0</v>
      </c>
      <c r="O48">
        <v>10</v>
      </c>
    </row>
    <row r="49" spans="1:15" x14ac:dyDescent="0.3">
      <c r="A49" t="str">
        <f>B49&amp;"|"&amp;C49</f>
        <v>GURDASPUR|KAHNUWAN</v>
      </c>
      <c r="B49" t="s">
        <v>78</v>
      </c>
      <c r="C49" t="s">
        <v>87</v>
      </c>
      <c r="D49">
        <v>3.69</v>
      </c>
      <c r="E49">
        <v>3.44</v>
      </c>
      <c r="F49">
        <v>4.24</v>
      </c>
      <c r="G49">
        <v>4.2699999999999996</v>
      </c>
      <c r="H49">
        <v>4.29</v>
      </c>
      <c r="I49">
        <v>3.69</v>
      </c>
      <c r="J49">
        <v>4.17</v>
      </c>
      <c r="K49">
        <v>3.34</v>
      </c>
      <c r="L49">
        <v>4.49</v>
      </c>
      <c r="M49">
        <v>4.51</v>
      </c>
      <c r="N49">
        <v>0</v>
      </c>
      <c r="O49">
        <v>10</v>
      </c>
    </row>
    <row r="50" spans="1:15" x14ac:dyDescent="0.3">
      <c r="A50" t="str">
        <f>B50&amp;"|"&amp;C50</f>
        <v>GURDASPUR|KALANAUR</v>
      </c>
      <c r="B50" t="s">
        <v>78</v>
      </c>
      <c r="C50" t="s">
        <v>88</v>
      </c>
      <c r="D50">
        <v>5.15</v>
      </c>
      <c r="E50">
        <v>4.38</v>
      </c>
      <c r="F50">
        <v>5.6</v>
      </c>
      <c r="G50">
        <v>5.3</v>
      </c>
      <c r="H50">
        <v>6.1</v>
      </c>
      <c r="I50">
        <v>5.2</v>
      </c>
      <c r="J50">
        <v>6.25</v>
      </c>
      <c r="K50">
        <v>5.2</v>
      </c>
      <c r="L50">
        <v>5.6</v>
      </c>
      <c r="M50">
        <v>5.3</v>
      </c>
      <c r="N50">
        <v>0</v>
      </c>
      <c r="O50">
        <v>10</v>
      </c>
    </row>
    <row r="51" spans="1:15" x14ac:dyDescent="0.3">
      <c r="A51" t="str">
        <f>B51&amp;"|"&amp;C51</f>
        <v>GURDASPUR|NAROT JAIMAL SINGH</v>
      </c>
      <c r="B51" t="s">
        <v>78</v>
      </c>
      <c r="C51" t="s">
        <v>89</v>
      </c>
      <c r="D51">
        <v>3.1</v>
      </c>
      <c r="E51">
        <v>2.8</v>
      </c>
      <c r="F51">
        <v>3.6</v>
      </c>
      <c r="G51">
        <v>3.4</v>
      </c>
      <c r="H51">
        <v>3.9</v>
      </c>
      <c r="I51">
        <v>3.3</v>
      </c>
      <c r="J51">
        <v>3.7</v>
      </c>
      <c r="K51">
        <v>11.2</v>
      </c>
      <c r="L51">
        <v>4</v>
      </c>
      <c r="M51">
        <v>5</v>
      </c>
      <c r="N51">
        <v>0</v>
      </c>
      <c r="O51">
        <v>10</v>
      </c>
    </row>
    <row r="52" spans="1:15" x14ac:dyDescent="0.3">
      <c r="A52" t="str">
        <f>B52&amp;"|"&amp;C52</f>
        <v>GURDASPUR|PATHANKOT</v>
      </c>
      <c r="B52" t="s">
        <v>78</v>
      </c>
      <c r="C52" t="s">
        <v>90</v>
      </c>
      <c r="D52">
        <v>6.06</v>
      </c>
      <c r="E52">
        <v>4</v>
      </c>
      <c r="F52">
        <v>6.36</v>
      </c>
      <c r="G52">
        <v>4.8099999999999996</v>
      </c>
      <c r="H52">
        <v>7.76</v>
      </c>
      <c r="I52">
        <v>5.76</v>
      </c>
      <c r="J52">
        <v>6.76</v>
      </c>
      <c r="K52">
        <v>4.71</v>
      </c>
      <c r="L52">
        <v>5.76</v>
      </c>
      <c r="M52">
        <v>4.5599999999999996</v>
      </c>
      <c r="N52">
        <v>0</v>
      </c>
      <c r="O52">
        <v>10</v>
      </c>
    </row>
    <row r="53" spans="1:15" x14ac:dyDescent="0.3">
      <c r="A53" t="str">
        <f>B53&amp;"|"&amp;C53</f>
        <v>GURDASPUR|QADIAN</v>
      </c>
      <c r="B53" t="s">
        <v>78</v>
      </c>
      <c r="C53" t="s">
        <v>92</v>
      </c>
      <c r="D53">
        <v>9.4</v>
      </c>
      <c r="E53">
        <v>8.5</v>
      </c>
      <c r="F53">
        <v>8.5</v>
      </c>
      <c r="G53">
        <v>8.1999999999999993</v>
      </c>
      <c r="H53">
        <v>9.25</v>
      </c>
      <c r="I53">
        <v>9.5</v>
      </c>
      <c r="J53">
        <v>10</v>
      </c>
      <c r="K53">
        <v>9.6</v>
      </c>
      <c r="L53">
        <v>9.4</v>
      </c>
      <c r="M53">
        <v>9.0500000000000007</v>
      </c>
      <c r="N53">
        <v>0</v>
      </c>
      <c r="O53">
        <v>10</v>
      </c>
    </row>
    <row r="54" spans="1:15" x14ac:dyDescent="0.3">
      <c r="A54" t="str">
        <f>B54&amp;"|"&amp;C54</f>
        <v>GURDASPUR|SHRI HAR GOBINDPUR</v>
      </c>
      <c r="B54" t="s">
        <v>78</v>
      </c>
      <c r="C54" t="s">
        <v>93</v>
      </c>
      <c r="D54">
        <v>15.8</v>
      </c>
      <c r="E54">
        <v>16.399999999999999</v>
      </c>
      <c r="F54">
        <v>17.3</v>
      </c>
      <c r="G54">
        <v>17.100000000000001</v>
      </c>
      <c r="H54">
        <v>17.600000000000001</v>
      </c>
      <c r="I54">
        <v>16.899999999999999</v>
      </c>
      <c r="J54">
        <v>17.100000000000001</v>
      </c>
      <c r="K54">
        <v>16.2</v>
      </c>
      <c r="L54">
        <v>16.3</v>
      </c>
      <c r="M54">
        <v>16.100000000000001</v>
      </c>
      <c r="N54">
        <v>0</v>
      </c>
      <c r="O54">
        <v>10</v>
      </c>
    </row>
    <row r="55" spans="1:15" x14ac:dyDescent="0.3">
      <c r="A55" t="str">
        <f>B55&amp;"|"&amp;C55</f>
        <v>HOSHIARPUR|BHUNGA</v>
      </c>
      <c r="B55" t="s">
        <v>94</v>
      </c>
      <c r="C55" t="s">
        <v>95</v>
      </c>
      <c r="D55">
        <v>21.2</v>
      </c>
      <c r="E55">
        <v>22.5</v>
      </c>
      <c r="F55">
        <v>23.3</v>
      </c>
      <c r="G55">
        <v>23.2</v>
      </c>
      <c r="H55">
        <v>25.53</v>
      </c>
      <c r="I55">
        <v>23.85</v>
      </c>
      <c r="J55">
        <v>27.1</v>
      </c>
      <c r="K55">
        <v>24.5</v>
      </c>
      <c r="L55">
        <v>25</v>
      </c>
      <c r="M55">
        <v>24.2</v>
      </c>
      <c r="N55">
        <v>0</v>
      </c>
      <c r="O55">
        <v>10</v>
      </c>
    </row>
    <row r="56" spans="1:15" x14ac:dyDescent="0.3">
      <c r="A56" t="str">
        <f>B56&amp;"|"&amp;C56</f>
        <v>HOSHIARPUR|DASUYA</v>
      </c>
      <c r="B56" t="s">
        <v>94</v>
      </c>
      <c r="C56" t="s">
        <v>96</v>
      </c>
      <c r="D56">
        <v>14.6</v>
      </c>
      <c r="E56">
        <v>15.65</v>
      </c>
      <c r="F56">
        <v>16.5</v>
      </c>
      <c r="G56">
        <v>16.45</v>
      </c>
      <c r="H56">
        <v>17</v>
      </c>
      <c r="I56">
        <v>16</v>
      </c>
      <c r="J56">
        <v>10.366666666666671</v>
      </c>
      <c r="K56">
        <v>16.600000000000001</v>
      </c>
      <c r="L56">
        <v>16.100000000000001</v>
      </c>
      <c r="M56">
        <v>15.5</v>
      </c>
      <c r="N56">
        <v>0</v>
      </c>
      <c r="O56">
        <v>10</v>
      </c>
    </row>
    <row r="57" spans="1:15" x14ac:dyDescent="0.3">
      <c r="A57" t="str">
        <f>B57&amp;"|"&amp;C57</f>
        <v>HOSHIARPUR|GARHSHANKAR</v>
      </c>
      <c r="B57" t="s">
        <v>94</v>
      </c>
      <c r="C57" t="s">
        <v>97</v>
      </c>
      <c r="D57">
        <v>24.3</v>
      </c>
      <c r="E57">
        <v>25.75</v>
      </c>
      <c r="F57">
        <v>25.6</v>
      </c>
      <c r="G57">
        <v>25.6</v>
      </c>
      <c r="H57">
        <v>30.1</v>
      </c>
      <c r="I57">
        <v>21.5</v>
      </c>
      <c r="J57">
        <v>16.63333333333334</v>
      </c>
      <c r="K57">
        <v>13.1</v>
      </c>
      <c r="L57">
        <v>25.2</v>
      </c>
      <c r="M57">
        <v>26</v>
      </c>
      <c r="N57">
        <v>0</v>
      </c>
      <c r="O57">
        <v>10</v>
      </c>
    </row>
    <row r="58" spans="1:15" x14ac:dyDescent="0.3">
      <c r="A58" t="str">
        <f>B58&amp;"|"&amp;C58</f>
        <v>HOSHIARPUR|HAZIPUR</v>
      </c>
      <c r="B58" t="s">
        <v>94</v>
      </c>
      <c r="C58" t="s">
        <v>98</v>
      </c>
      <c r="D58">
        <v>9.31</v>
      </c>
      <c r="E58">
        <v>6.51</v>
      </c>
      <c r="F58">
        <v>10.210000000000001</v>
      </c>
      <c r="G58">
        <v>8.11</v>
      </c>
      <c r="H58">
        <v>10.91</v>
      </c>
      <c r="I58">
        <v>8.11</v>
      </c>
      <c r="J58">
        <v>11.01</v>
      </c>
      <c r="K58">
        <v>8.91</v>
      </c>
      <c r="L58">
        <v>9.51</v>
      </c>
      <c r="M58">
        <v>7.21</v>
      </c>
      <c r="N58">
        <v>0</v>
      </c>
      <c r="O58">
        <v>10</v>
      </c>
    </row>
    <row r="59" spans="1:15" x14ac:dyDescent="0.3">
      <c r="A59" t="str">
        <f>B59&amp;"|"&amp;C59</f>
        <v xml:space="preserve">HOSHIARPUR|HOSHIARPUR </v>
      </c>
      <c r="B59" t="s">
        <v>94</v>
      </c>
      <c r="C59" t="s">
        <v>99</v>
      </c>
      <c r="D59">
        <v>17.11</v>
      </c>
      <c r="E59">
        <v>16.13</v>
      </c>
      <c r="F59">
        <v>18.350000000000001</v>
      </c>
      <c r="G59">
        <v>18.3</v>
      </c>
      <c r="H59">
        <v>19.600000000000001</v>
      </c>
      <c r="I59">
        <v>18.7</v>
      </c>
      <c r="J59">
        <v>11.82</v>
      </c>
      <c r="K59">
        <v>19.100000000000001</v>
      </c>
      <c r="L59">
        <v>17.2</v>
      </c>
      <c r="M59">
        <v>16.8</v>
      </c>
      <c r="N59">
        <v>0</v>
      </c>
      <c r="O59">
        <v>10</v>
      </c>
    </row>
    <row r="60" spans="1:15" x14ac:dyDescent="0.3">
      <c r="A60" t="str">
        <f>B60&amp;"|"&amp;C60</f>
        <v>HOSHIARPUR|MAHILPUR</v>
      </c>
      <c r="B60" t="s">
        <v>94</v>
      </c>
      <c r="C60" t="s">
        <v>100</v>
      </c>
      <c r="D60">
        <v>34.1</v>
      </c>
      <c r="E60">
        <v>35.15</v>
      </c>
      <c r="F60">
        <v>36.14</v>
      </c>
      <c r="G60">
        <v>36</v>
      </c>
      <c r="H60">
        <v>37.700000000000003</v>
      </c>
      <c r="I60">
        <v>37.15</v>
      </c>
      <c r="J60">
        <v>38.5</v>
      </c>
      <c r="K60">
        <v>38.65</v>
      </c>
      <c r="L60">
        <v>36.4</v>
      </c>
      <c r="M60">
        <v>37.6</v>
      </c>
      <c r="N60">
        <v>0</v>
      </c>
      <c r="O60">
        <v>10</v>
      </c>
    </row>
    <row r="61" spans="1:15" x14ac:dyDescent="0.3">
      <c r="A61" t="str">
        <f>B61&amp;"|"&amp;C61</f>
        <v>HOSHIARPUR|MUKERIAN</v>
      </c>
      <c r="B61" t="s">
        <v>94</v>
      </c>
      <c r="C61" t="s">
        <v>101</v>
      </c>
      <c r="D61">
        <v>2.65</v>
      </c>
      <c r="E61">
        <v>4.5</v>
      </c>
      <c r="F61">
        <v>5.3</v>
      </c>
      <c r="G61">
        <v>5.15</v>
      </c>
      <c r="H61">
        <v>5.3</v>
      </c>
      <c r="I61">
        <v>2.9249999999999998</v>
      </c>
      <c r="J61">
        <v>5.6</v>
      </c>
      <c r="K61">
        <v>0.7</v>
      </c>
      <c r="L61">
        <v>2</v>
      </c>
      <c r="M61">
        <v>0.9</v>
      </c>
      <c r="N61">
        <v>0</v>
      </c>
      <c r="O61">
        <v>10</v>
      </c>
    </row>
    <row r="62" spans="1:15" x14ac:dyDescent="0.3">
      <c r="A62" t="str">
        <f>B62&amp;"|"&amp;C62</f>
        <v>HOSHIARPUR|TALWARA</v>
      </c>
      <c r="B62" t="s">
        <v>94</v>
      </c>
      <c r="C62" t="s">
        <v>102</v>
      </c>
      <c r="D62">
        <v>12.5</v>
      </c>
      <c r="E62">
        <v>13.75</v>
      </c>
      <c r="F62">
        <v>14.25</v>
      </c>
      <c r="G62">
        <v>14.15</v>
      </c>
      <c r="H62">
        <v>22.98</v>
      </c>
      <c r="I62">
        <v>13.45</v>
      </c>
      <c r="J62">
        <v>8.9166666666666661</v>
      </c>
      <c r="K62">
        <v>12.7</v>
      </c>
      <c r="L62">
        <v>15.7</v>
      </c>
      <c r="M62">
        <v>12.1</v>
      </c>
      <c r="N62">
        <v>0</v>
      </c>
      <c r="O62">
        <v>10</v>
      </c>
    </row>
    <row r="63" spans="1:15" x14ac:dyDescent="0.3">
      <c r="A63" t="str">
        <f>B63&amp;"|"&amp;C63</f>
        <v>HOSHIARPUR|TANDA</v>
      </c>
      <c r="B63" t="s">
        <v>94</v>
      </c>
      <c r="C63" t="s">
        <v>103</v>
      </c>
      <c r="D63">
        <v>20.25</v>
      </c>
      <c r="E63">
        <v>20.8</v>
      </c>
      <c r="F63">
        <v>21.85</v>
      </c>
      <c r="G63">
        <v>21.85</v>
      </c>
      <c r="H63">
        <v>21.93</v>
      </c>
      <c r="I63">
        <v>21.074999999999999</v>
      </c>
      <c r="J63">
        <v>22.3</v>
      </c>
      <c r="K63">
        <v>20.3</v>
      </c>
      <c r="L63">
        <v>23</v>
      </c>
      <c r="M63">
        <v>22.3</v>
      </c>
      <c r="N63">
        <v>0</v>
      </c>
      <c r="O63">
        <v>10</v>
      </c>
    </row>
    <row r="64" spans="1:15" x14ac:dyDescent="0.3">
      <c r="A64" t="str">
        <f>B64&amp;"|"&amp;C64</f>
        <v>JALANDHAR|ADAMPUR</v>
      </c>
      <c r="B64" t="s">
        <v>104</v>
      </c>
      <c r="C64" t="s">
        <v>105</v>
      </c>
      <c r="D64">
        <v>25.5</v>
      </c>
      <c r="E64">
        <v>28</v>
      </c>
      <c r="F64">
        <v>27</v>
      </c>
      <c r="G64">
        <v>30.5</v>
      </c>
      <c r="H64">
        <v>24.2</v>
      </c>
      <c r="I64">
        <v>31.1</v>
      </c>
      <c r="J64">
        <v>25.9</v>
      </c>
      <c r="K64">
        <v>28.4</v>
      </c>
      <c r="L64">
        <v>32.799999999999997</v>
      </c>
      <c r="M64">
        <v>25.5</v>
      </c>
      <c r="N64">
        <v>0</v>
      </c>
      <c r="O64">
        <v>10</v>
      </c>
    </row>
    <row r="65" spans="1:15" x14ac:dyDescent="0.3">
      <c r="A65" t="str">
        <f>B65&amp;"|"&amp;C65</f>
        <v>JALANDHAR|BHOGPUR</v>
      </c>
      <c r="B65" t="s">
        <v>104</v>
      </c>
      <c r="C65" t="s">
        <v>106</v>
      </c>
      <c r="D65">
        <v>17.760000000000002</v>
      </c>
      <c r="E65">
        <v>18.329999999999998</v>
      </c>
      <c r="F65">
        <v>19.95</v>
      </c>
      <c r="G65">
        <v>23.5</v>
      </c>
      <c r="H65">
        <v>22.2</v>
      </c>
      <c r="I65">
        <v>23.6</v>
      </c>
      <c r="J65">
        <v>22.1</v>
      </c>
      <c r="K65">
        <v>22.1</v>
      </c>
      <c r="L65">
        <v>22</v>
      </c>
      <c r="M65">
        <v>20.46</v>
      </c>
      <c r="N65">
        <v>0</v>
      </c>
      <c r="O65">
        <v>10</v>
      </c>
    </row>
    <row r="66" spans="1:15" x14ac:dyDescent="0.3">
      <c r="A66" t="str">
        <f>B66&amp;"|"&amp;C66</f>
        <v>JALANDHAR|JALANDHAR</v>
      </c>
      <c r="B66" t="s">
        <v>104</v>
      </c>
      <c r="C66" t="s">
        <v>104</v>
      </c>
      <c r="D66">
        <v>26.56</v>
      </c>
      <c r="E66">
        <v>29.24</v>
      </c>
      <c r="F66">
        <v>28.2</v>
      </c>
      <c r="G66">
        <v>30.47</v>
      </c>
      <c r="H66">
        <v>28.3</v>
      </c>
      <c r="I66">
        <v>32.5</v>
      </c>
      <c r="J66">
        <v>27.8</v>
      </c>
      <c r="K66">
        <v>27.42</v>
      </c>
      <c r="L66">
        <v>24.56</v>
      </c>
      <c r="M66">
        <v>26.45</v>
      </c>
      <c r="N66">
        <v>0</v>
      </c>
      <c r="O66">
        <v>10</v>
      </c>
    </row>
    <row r="67" spans="1:15" x14ac:dyDescent="0.3">
      <c r="A67" t="str">
        <f>B67&amp;"|"&amp;C67</f>
        <v>JALANDHAR|LOHIAN</v>
      </c>
      <c r="B67" t="s">
        <v>104</v>
      </c>
      <c r="C67" t="s">
        <v>108</v>
      </c>
      <c r="D67">
        <v>30.8</v>
      </c>
      <c r="E67">
        <v>32.4</v>
      </c>
      <c r="F67">
        <v>31.85</v>
      </c>
      <c r="G67">
        <v>33.15</v>
      </c>
      <c r="H67">
        <v>32.9</v>
      </c>
      <c r="I67">
        <v>35</v>
      </c>
      <c r="J67">
        <v>34.200000000000003</v>
      </c>
      <c r="K67">
        <v>34.6</v>
      </c>
      <c r="L67">
        <v>33.6</v>
      </c>
      <c r="M67">
        <v>36.6</v>
      </c>
      <c r="N67">
        <v>0</v>
      </c>
      <c r="O67">
        <v>10</v>
      </c>
    </row>
    <row r="68" spans="1:15" x14ac:dyDescent="0.3">
      <c r="A68" t="str">
        <f>B68&amp;"|"&amp;C68</f>
        <v>JALANDHAR|MEHATPUR</v>
      </c>
      <c r="B68" t="s">
        <v>104</v>
      </c>
      <c r="C68" t="s">
        <v>239</v>
      </c>
      <c r="D68">
        <v>17.3</v>
      </c>
      <c r="E68">
        <v>18.399999999999999</v>
      </c>
      <c r="F68">
        <v>17.850000000000001</v>
      </c>
      <c r="G68">
        <v>18.75</v>
      </c>
      <c r="H68">
        <v>18.25</v>
      </c>
      <c r="I68">
        <v>19.5</v>
      </c>
      <c r="J68">
        <v>19.75</v>
      </c>
      <c r="K68">
        <v>20.8</v>
      </c>
      <c r="L68">
        <v>21.45</v>
      </c>
      <c r="M68">
        <v>22</v>
      </c>
      <c r="N68">
        <v>0</v>
      </c>
      <c r="O68">
        <v>10</v>
      </c>
    </row>
    <row r="69" spans="1:15" x14ac:dyDescent="0.3">
      <c r="A69" t="str">
        <f>B69&amp;"|"&amp;C69</f>
        <v>JALANDHAR|NAKODAR</v>
      </c>
      <c r="B69" t="s">
        <v>104</v>
      </c>
      <c r="C69" t="s">
        <v>109</v>
      </c>
      <c r="D69">
        <v>23.2</v>
      </c>
      <c r="E69">
        <v>25.25</v>
      </c>
      <c r="F69">
        <v>23.8</v>
      </c>
      <c r="G69">
        <v>24.8</v>
      </c>
      <c r="H69">
        <v>24.5</v>
      </c>
      <c r="I69">
        <v>27.4</v>
      </c>
      <c r="J69">
        <v>26.1</v>
      </c>
      <c r="K69">
        <v>26.9</v>
      </c>
      <c r="L69">
        <v>26.5</v>
      </c>
      <c r="M69">
        <v>36.200000000000003</v>
      </c>
      <c r="N69">
        <v>0</v>
      </c>
      <c r="O69">
        <v>10</v>
      </c>
    </row>
    <row r="70" spans="1:15" x14ac:dyDescent="0.3">
      <c r="A70" t="str">
        <f>B70&amp;"|"&amp;C70</f>
        <v>JALANDHAR|NURMAHAL</v>
      </c>
      <c r="B70" t="s">
        <v>104</v>
      </c>
      <c r="C70" t="s">
        <v>110</v>
      </c>
      <c r="D70">
        <v>19.100000000000001</v>
      </c>
      <c r="E70">
        <v>20.3</v>
      </c>
      <c r="F70">
        <v>19.7</v>
      </c>
      <c r="G70">
        <v>23.1</v>
      </c>
      <c r="H70">
        <v>21.8</v>
      </c>
      <c r="I70">
        <v>24.1</v>
      </c>
      <c r="J70">
        <v>22.8</v>
      </c>
      <c r="K70">
        <v>23.2</v>
      </c>
      <c r="L70">
        <v>22.9</v>
      </c>
      <c r="M70">
        <v>25.5</v>
      </c>
      <c r="N70">
        <v>0</v>
      </c>
      <c r="O70">
        <v>10</v>
      </c>
    </row>
    <row r="71" spans="1:15" x14ac:dyDescent="0.3">
      <c r="A71" t="str">
        <f>B71&amp;"|"&amp;C71</f>
        <v>JALANDHAR|PHILLAUR</v>
      </c>
      <c r="B71" t="s">
        <v>104</v>
      </c>
      <c r="C71" t="s">
        <v>111</v>
      </c>
      <c r="D71">
        <v>18.100000000000001</v>
      </c>
      <c r="E71">
        <v>18.649999999999999</v>
      </c>
      <c r="F71">
        <v>16.8</v>
      </c>
      <c r="G71">
        <v>18</v>
      </c>
      <c r="H71">
        <v>17.3</v>
      </c>
      <c r="I71">
        <v>18.399999999999999</v>
      </c>
      <c r="J71">
        <v>18.8</v>
      </c>
      <c r="K71">
        <v>19</v>
      </c>
      <c r="L71">
        <v>18.5</v>
      </c>
      <c r="M71">
        <v>19.600000000000001</v>
      </c>
      <c r="N71">
        <v>0</v>
      </c>
      <c r="O71">
        <v>10</v>
      </c>
    </row>
    <row r="72" spans="1:15" x14ac:dyDescent="0.3">
      <c r="A72" t="str">
        <f>B72&amp;"|"&amp;C72</f>
        <v>JALANDHAR|RURKA KALAN</v>
      </c>
      <c r="B72" t="s">
        <v>104</v>
      </c>
      <c r="C72" t="s">
        <v>112</v>
      </c>
      <c r="D72">
        <v>19.2</v>
      </c>
      <c r="E72">
        <v>20.55</v>
      </c>
      <c r="F72">
        <v>19.7</v>
      </c>
      <c r="G72">
        <v>20.7</v>
      </c>
      <c r="H72">
        <v>22.3</v>
      </c>
      <c r="I72">
        <v>23.6</v>
      </c>
      <c r="J72">
        <v>22.6</v>
      </c>
      <c r="K72">
        <v>25.1</v>
      </c>
      <c r="L72">
        <v>22.1</v>
      </c>
      <c r="M72">
        <v>24.5</v>
      </c>
      <c r="N72">
        <v>0</v>
      </c>
      <c r="O72">
        <v>10</v>
      </c>
    </row>
    <row r="73" spans="1:15" x14ac:dyDescent="0.3">
      <c r="A73" t="str">
        <f>B73&amp;"|"&amp;C73</f>
        <v>JALANDHAR|SHAHKOT</v>
      </c>
      <c r="B73" t="s">
        <v>104</v>
      </c>
      <c r="C73" t="s">
        <v>113</v>
      </c>
      <c r="D73">
        <v>15.7</v>
      </c>
      <c r="E73">
        <v>17.100000000000001</v>
      </c>
      <c r="F73">
        <v>16.5</v>
      </c>
      <c r="G73">
        <v>18.5</v>
      </c>
      <c r="H73">
        <v>18.100000000000001</v>
      </c>
      <c r="I73">
        <v>19.2</v>
      </c>
      <c r="J73">
        <v>18.100000000000001</v>
      </c>
      <c r="K73">
        <v>18.399999999999999</v>
      </c>
      <c r="L73">
        <v>19.5</v>
      </c>
      <c r="M73">
        <v>20.7</v>
      </c>
      <c r="N73">
        <v>0</v>
      </c>
      <c r="O73">
        <v>10</v>
      </c>
    </row>
    <row r="74" spans="1:15" x14ac:dyDescent="0.3">
      <c r="A74" t="str">
        <f>B74&amp;"|"&amp;C74</f>
        <v>KAPURTHALA|DHILWAN</v>
      </c>
      <c r="B74" t="s">
        <v>114</v>
      </c>
      <c r="C74" t="s">
        <v>116</v>
      </c>
      <c r="D74">
        <v>7.68</v>
      </c>
      <c r="E74">
        <v>8.0299999999999994</v>
      </c>
      <c r="F74">
        <v>8.23</v>
      </c>
      <c r="G74">
        <v>8.5299999999999994</v>
      </c>
      <c r="H74">
        <v>8.6999999999999993</v>
      </c>
      <c r="I74">
        <v>9</v>
      </c>
      <c r="J74">
        <v>9.15</v>
      </c>
      <c r="K74">
        <v>9.4499999999999993</v>
      </c>
      <c r="L74">
        <v>9.5500000000000007</v>
      </c>
      <c r="M74">
        <v>10.050000000000001</v>
      </c>
      <c r="N74">
        <v>0</v>
      </c>
      <c r="O74">
        <v>10</v>
      </c>
    </row>
    <row r="75" spans="1:15" x14ac:dyDescent="0.3">
      <c r="A75" t="str">
        <f>B75&amp;"|"&amp;C75</f>
        <v>KAPURTHALA|KAPURTHALA</v>
      </c>
      <c r="B75" t="s">
        <v>114</v>
      </c>
      <c r="C75" t="s">
        <v>114</v>
      </c>
      <c r="D75">
        <v>11.6</v>
      </c>
      <c r="E75">
        <v>10.7</v>
      </c>
      <c r="F75">
        <v>10.8</v>
      </c>
      <c r="G75">
        <v>11.85</v>
      </c>
      <c r="H75">
        <v>11.6</v>
      </c>
      <c r="I75">
        <v>13.2</v>
      </c>
      <c r="J75">
        <v>10.94</v>
      </c>
      <c r="K75">
        <v>12.95</v>
      </c>
      <c r="L75">
        <v>15.8</v>
      </c>
      <c r="M75">
        <v>11.6</v>
      </c>
      <c r="N75">
        <v>0</v>
      </c>
      <c r="O75">
        <v>10</v>
      </c>
    </row>
    <row r="76" spans="1:15" x14ac:dyDescent="0.3">
      <c r="A76" t="str">
        <f>B76&amp;"|"&amp;C76</f>
        <v>KAPURTHALA|NADALA</v>
      </c>
      <c r="B76" t="s">
        <v>114</v>
      </c>
      <c r="C76" t="s">
        <v>117</v>
      </c>
      <c r="D76">
        <v>6.6</v>
      </c>
      <c r="E76">
        <v>6.1</v>
      </c>
      <c r="F76">
        <v>6.3</v>
      </c>
      <c r="G76">
        <v>6.3</v>
      </c>
      <c r="H76">
        <v>6.55</v>
      </c>
      <c r="I76">
        <v>7.1</v>
      </c>
      <c r="J76">
        <v>6.65</v>
      </c>
      <c r="K76">
        <v>7.6</v>
      </c>
      <c r="L76">
        <v>7.6</v>
      </c>
      <c r="M76">
        <v>7</v>
      </c>
      <c r="N76">
        <v>0</v>
      </c>
      <c r="O76">
        <v>10</v>
      </c>
    </row>
    <row r="77" spans="1:15" x14ac:dyDescent="0.3">
      <c r="A77" t="str">
        <f>B77&amp;"|"&amp;C77</f>
        <v>KAPURTHALA|PHAGWARA</v>
      </c>
      <c r="B77" t="s">
        <v>114</v>
      </c>
      <c r="C77" t="s">
        <v>118</v>
      </c>
      <c r="D77">
        <v>23.8</v>
      </c>
      <c r="E77">
        <v>25.3</v>
      </c>
      <c r="F77">
        <v>25</v>
      </c>
      <c r="G77">
        <v>26.8</v>
      </c>
      <c r="H77">
        <v>26.7</v>
      </c>
      <c r="I77">
        <v>27.2</v>
      </c>
      <c r="J77">
        <v>26.43</v>
      </c>
      <c r="K77">
        <v>28.3</v>
      </c>
      <c r="L77">
        <v>27.7</v>
      </c>
      <c r="M77">
        <v>28.6</v>
      </c>
      <c r="N77">
        <v>0</v>
      </c>
      <c r="O77">
        <v>10</v>
      </c>
    </row>
    <row r="78" spans="1:15" x14ac:dyDescent="0.3">
      <c r="A78" t="str">
        <f>B78&amp;"|"&amp;C78</f>
        <v>KAPURTHALA|SULTANPUR LODHI</v>
      </c>
      <c r="B78" t="s">
        <v>114</v>
      </c>
      <c r="C78" t="s">
        <v>120</v>
      </c>
      <c r="D78">
        <v>13.25</v>
      </c>
      <c r="E78">
        <v>12.25</v>
      </c>
      <c r="F78">
        <v>12.55</v>
      </c>
      <c r="G78">
        <v>14.25</v>
      </c>
      <c r="H78">
        <v>13.35</v>
      </c>
      <c r="I78">
        <v>13.5</v>
      </c>
      <c r="J78">
        <v>14.05</v>
      </c>
      <c r="K78">
        <v>13.95</v>
      </c>
      <c r="L78">
        <v>14.95</v>
      </c>
      <c r="M78">
        <v>14.2</v>
      </c>
      <c r="N78">
        <v>0</v>
      </c>
      <c r="O78">
        <v>10</v>
      </c>
    </row>
    <row r="79" spans="1:15" x14ac:dyDescent="0.3">
      <c r="A79" t="str">
        <f>B79&amp;"|"&amp;C79</f>
        <v>LUDHIANA|DEHLON</v>
      </c>
      <c r="B79" t="s">
        <v>121</v>
      </c>
      <c r="C79" t="s">
        <v>122</v>
      </c>
      <c r="D79">
        <v>18.37</v>
      </c>
      <c r="E79">
        <v>19.55</v>
      </c>
      <c r="F79">
        <v>19</v>
      </c>
      <c r="G79">
        <v>20</v>
      </c>
      <c r="H79">
        <v>19.84</v>
      </c>
      <c r="I79">
        <v>20.5</v>
      </c>
      <c r="J79">
        <v>21.05</v>
      </c>
      <c r="K79">
        <v>21</v>
      </c>
      <c r="L79">
        <v>22</v>
      </c>
      <c r="M79">
        <v>21.3</v>
      </c>
      <c r="N79">
        <v>0</v>
      </c>
      <c r="O79">
        <v>10</v>
      </c>
    </row>
    <row r="80" spans="1:15" x14ac:dyDescent="0.3">
      <c r="A80" t="str">
        <f>B80&amp;"|"&amp;C80</f>
        <v>LUDHIANA|DORAHA</v>
      </c>
      <c r="B80" t="s">
        <v>121</v>
      </c>
      <c r="C80" t="s">
        <v>123</v>
      </c>
      <c r="D80">
        <v>9.35</v>
      </c>
      <c r="E80">
        <v>9.5500000000000007</v>
      </c>
      <c r="F80">
        <v>9.6999999999999993</v>
      </c>
      <c r="G80">
        <v>9.9499999999999993</v>
      </c>
      <c r="H80">
        <v>10.130000000000001</v>
      </c>
      <c r="I80">
        <v>10.4</v>
      </c>
      <c r="J80">
        <v>10.45</v>
      </c>
      <c r="K80">
        <v>10.4</v>
      </c>
      <c r="L80">
        <v>10.15</v>
      </c>
      <c r="M80">
        <v>9.65</v>
      </c>
      <c r="N80">
        <v>0</v>
      </c>
      <c r="O80">
        <v>10</v>
      </c>
    </row>
    <row r="81" spans="1:15" x14ac:dyDescent="0.3">
      <c r="A81" t="str">
        <f>B81&amp;"|"&amp;C81</f>
        <v>LUDHIANA|JAGRAON</v>
      </c>
      <c r="B81" t="s">
        <v>121</v>
      </c>
      <c r="C81" t="s">
        <v>124</v>
      </c>
      <c r="D81">
        <v>24.88</v>
      </c>
      <c r="E81">
        <v>29.49</v>
      </c>
      <c r="F81">
        <v>25.65</v>
      </c>
      <c r="G81">
        <v>28.25</v>
      </c>
      <c r="H81">
        <v>26.4</v>
      </c>
      <c r="I81">
        <v>27.2</v>
      </c>
      <c r="J81">
        <v>16.84333333333333</v>
      </c>
      <c r="K81">
        <v>28.7</v>
      </c>
      <c r="L81">
        <v>30</v>
      </c>
      <c r="M81">
        <v>30.3</v>
      </c>
      <c r="N81">
        <v>0</v>
      </c>
      <c r="O81">
        <v>10</v>
      </c>
    </row>
    <row r="82" spans="1:15" x14ac:dyDescent="0.3">
      <c r="A82" t="str">
        <f>B82&amp;"|"&amp;C82</f>
        <v>LUDHIANA|KHANNA</v>
      </c>
      <c r="B82" t="s">
        <v>121</v>
      </c>
      <c r="C82" t="s">
        <v>125</v>
      </c>
      <c r="D82">
        <v>23.5</v>
      </c>
      <c r="E82">
        <v>23.28</v>
      </c>
      <c r="F82">
        <v>23.5</v>
      </c>
      <c r="G82">
        <v>24.4</v>
      </c>
      <c r="H82">
        <v>24.4</v>
      </c>
      <c r="I82">
        <v>25.7</v>
      </c>
      <c r="J82">
        <v>24.75</v>
      </c>
      <c r="K82">
        <v>25.8</v>
      </c>
      <c r="L82">
        <v>25.15</v>
      </c>
      <c r="M82">
        <v>24.9</v>
      </c>
      <c r="N82">
        <v>0</v>
      </c>
      <c r="O82">
        <v>10</v>
      </c>
    </row>
    <row r="83" spans="1:15" x14ac:dyDescent="0.3">
      <c r="A83" t="str">
        <f>B83&amp;"|"&amp;C83</f>
        <v>LUDHIANA|LUDHIANA</v>
      </c>
      <c r="B83" t="s">
        <v>121</v>
      </c>
      <c r="C83" t="s">
        <v>121</v>
      </c>
      <c r="D83">
        <v>19.100000000000001</v>
      </c>
      <c r="E83">
        <v>19.8</v>
      </c>
      <c r="F83">
        <v>19.5</v>
      </c>
      <c r="G83">
        <v>20.149999999999999</v>
      </c>
      <c r="H83">
        <v>20.2</v>
      </c>
      <c r="I83">
        <v>20.65</v>
      </c>
      <c r="J83">
        <v>21.3</v>
      </c>
      <c r="K83">
        <v>21.2</v>
      </c>
      <c r="L83">
        <v>22.95</v>
      </c>
      <c r="M83">
        <v>21.95</v>
      </c>
      <c r="N83">
        <v>0</v>
      </c>
      <c r="O83">
        <v>10</v>
      </c>
    </row>
    <row r="84" spans="1:15" x14ac:dyDescent="0.3">
      <c r="A84" t="str">
        <f>B84&amp;"|"&amp;C84</f>
        <v>LUDHIANA|LUDHIANA-II (MANGAT)</v>
      </c>
      <c r="B84" t="s">
        <v>121</v>
      </c>
      <c r="C84" t="s">
        <v>240</v>
      </c>
      <c r="D84">
        <v>7.85</v>
      </c>
      <c r="E84">
        <v>7.55</v>
      </c>
      <c r="F84">
        <v>5.95</v>
      </c>
      <c r="G84">
        <v>6.32</v>
      </c>
      <c r="H84">
        <v>6.15</v>
      </c>
      <c r="I84">
        <v>6.25</v>
      </c>
      <c r="J84">
        <v>6.55</v>
      </c>
      <c r="K84">
        <v>6.25</v>
      </c>
      <c r="L84">
        <v>6.35</v>
      </c>
      <c r="M84">
        <v>5</v>
      </c>
      <c r="N84">
        <v>0</v>
      </c>
      <c r="O84">
        <v>10</v>
      </c>
    </row>
    <row r="85" spans="1:15" x14ac:dyDescent="0.3">
      <c r="A85" t="str">
        <f>B85&amp;"|"&amp;C85</f>
        <v>LUDHIANA|MACHHIWARA</v>
      </c>
      <c r="B85" t="s">
        <v>121</v>
      </c>
      <c r="C85" t="s">
        <v>126</v>
      </c>
      <c r="D85">
        <v>4.72</v>
      </c>
      <c r="E85">
        <v>4.3</v>
      </c>
      <c r="F85">
        <v>4.57</v>
      </c>
      <c r="G85">
        <v>4.0999999999999996</v>
      </c>
      <c r="H85">
        <v>4.53</v>
      </c>
      <c r="I85">
        <v>3.37</v>
      </c>
      <c r="J85">
        <v>4.17</v>
      </c>
      <c r="K85">
        <v>3.47</v>
      </c>
      <c r="L85">
        <v>3.87</v>
      </c>
      <c r="M85">
        <v>3.27</v>
      </c>
      <c r="N85">
        <v>0</v>
      </c>
      <c r="O85">
        <v>10</v>
      </c>
    </row>
    <row r="86" spans="1:15" x14ac:dyDescent="0.3">
      <c r="A86" t="str">
        <f>B86&amp;"|"&amp;C86</f>
        <v>LUDHIANA|MALOUD</v>
      </c>
      <c r="B86" t="s">
        <v>121</v>
      </c>
      <c r="C86" t="s">
        <v>241</v>
      </c>
      <c r="D86">
        <v>13.73</v>
      </c>
      <c r="E86">
        <v>13.53</v>
      </c>
      <c r="F86">
        <v>14.33</v>
      </c>
      <c r="G86">
        <v>14.39</v>
      </c>
      <c r="H86">
        <v>14.73</v>
      </c>
      <c r="I86">
        <v>14.93</v>
      </c>
      <c r="J86">
        <v>15.83</v>
      </c>
      <c r="K86">
        <v>15.73</v>
      </c>
      <c r="L86">
        <v>16.13</v>
      </c>
      <c r="M86">
        <v>15.53</v>
      </c>
      <c r="N86">
        <v>0</v>
      </c>
      <c r="O86">
        <v>10</v>
      </c>
    </row>
    <row r="87" spans="1:15" x14ac:dyDescent="0.3">
      <c r="A87" t="str">
        <f>B87&amp;"|"&amp;C87</f>
        <v>LUDHIANA|PAKHOWAL</v>
      </c>
      <c r="B87" t="s">
        <v>121</v>
      </c>
      <c r="C87" t="s">
        <v>128</v>
      </c>
      <c r="D87">
        <v>21.75</v>
      </c>
      <c r="E87">
        <v>22</v>
      </c>
      <c r="F87">
        <v>21.95</v>
      </c>
      <c r="G87">
        <v>22.9</v>
      </c>
      <c r="H87">
        <v>22.75</v>
      </c>
      <c r="I87">
        <v>24.25</v>
      </c>
      <c r="J87">
        <v>23.8</v>
      </c>
      <c r="K87">
        <v>25.7</v>
      </c>
      <c r="L87">
        <v>24.1</v>
      </c>
      <c r="M87">
        <v>25.1</v>
      </c>
      <c r="N87">
        <v>0</v>
      </c>
      <c r="O87">
        <v>10</v>
      </c>
    </row>
    <row r="88" spans="1:15" x14ac:dyDescent="0.3">
      <c r="A88" t="str">
        <f>B88&amp;"|"&amp;C88</f>
        <v>LUDHIANA|RAIKOT</v>
      </c>
      <c r="B88" t="s">
        <v>121</v>
      </c>
      <c r="C88" t="s">
        <v>220</v>
      </c>
      <c r="D88">
        <v>28.35</v>
      </c>
      <c r="E88">
        <v>31.3</v>
      </c>
      <c r="F88">
        <v>29.4</v>
      </c>
      <c r="G88">
        <v>32</v>
      </c>
      <c r="H88">
        <v>30.35</v>
      </c>
      <c r="I88">
        <v>32.9</v>
      </c>
      <c r="J88">
        <v>32.1</v>
      </c>
      <c r="K88">
        <v>33.36</v>
      </c>
      <c r="L88">
        <v>32.1</v>
      </c>
      <c r="M88">
        <v>34.85</v>
      </c>
      <c r="N88">
        <v>0</v>
      </c>
      <c r="O88">
        <v>10</v>
      </c>
    </row>
    <row r="89" spans="1:15" x14ac:dyDescent="0.3">
      <c r="A89" t="str">
        <f>B89&amp;"|"&amp;C89</f>
        <v>LUDHIANA|SAMRALA</v>
      </c>
      <c r="B89" t="s">
        <v>121</v>
      </c>
      <c r="C89" t="s">
        <v>91</v>
      </c>
      <c r="D89">
        <v>15.43</v>
      </c>
      <c r="E89">
        <v>15.1</v>
      </c>
      <c r="F89">
        <v>14.6</v>
      </c>
      <c r="G89">
        <v>15.65</v>
      </c>
      <c r="H89">
        <v>15.6</v>
      </c>
      <c r="I89">
        <v>16.149999999999999</v>
      </c>
      <c r="J89">
        <v>15.5</v>
      </c>
      <c r="K89">
        <v>15.9</v>
      </c>
      <c r="L89">
        <v>15.5</v>
      </c>
      <c r="M89">
        <v>15.2</v>
      </c>
      <c r="N89">
        <v>0</v>
      </c>
      <c r="O89">
        <v>10</v>
      </c>
    </row>
    <row r="90" spans="1:15" x14ac:dyDescent="0.3">
      <c r="A90" t="str">
        <f>B90&amp;"|"&amp;C90</f>
        <v>LUDHIANA|SIDHWAN BET</v>
      </c>
      <c r="B90" t="s">
        <v>121</v>
      </c>
      <c r="C90" t="s">
        <v>129</v>
      </c>
      <c r="D90">
        <v>8.6</v>
      </c>
      <c r="E90">
        <v>8.89</v>
      </c>
      <c r="F90">
        <v>8.75</v>
      </c>
      <c r="G90">
        <v>9</v>
      </c>
      <c r="H90">
        <v>9.35</v>
      </c>
      <c r="I90">
        <v>10.65</v>
      </c>
      <c r="J90">
        <v>10.02</v>
      </c>
      <c r="K90">
        <v>10.8</v>
      </c>
      <c r="L90">
        <v>9.5</v>
      </c>
      <c r="M90">
        <v>10.15</v>
      </c>
      <c r="N90">
        <v>0</v>
      </c>
      <c r="O90">
        <v>10</v>
      </c>
    </row>
    <row r="91" spans="1:15" x14ac:dyDescent="0.3">
      <c r="A91" t="str">
        <f>B91&amp;"|"&amp;C91</f>
        <v>LUDHIANA|SUDHAR</v>
      </c>
      <c r="B91" t="s">
        <v>121</v>
      </c>
      <c r="C91" t="s">
        <v>130</v>
      </c>
      <c r="D91">
        <v>20.64</v>
      </c>
      <c r="E91">
        <v>21.84</v>
      </c>
      <c r="F91">
        <v>21.64</v>
      </c>
      <c r="G91">
        <v>22.59</v>
      </c>
      <c r="H91">
        <v>22.54</v>
      </c>
      <c r="I91">
        <v>22.39</v>
      </c>
      <c r="J91">
        <v>23.34</v>
      </c>
      <c r="K91">
        <v>24.34</v>
      </c>
      <c r="L91">
        <v>23.34</v>
      </c>
      <c r="M91">
        <v>25.19</v>
      </c>
      <c r="N91">
        <v>0</v>
      </c>
      <c r="O91">
        <v>10</v>
      </c>
    </row>
    <row r="92" spans="1:15" x14ac:dyDescent="0.3">
      <c r="A92" t="str">
        <f>B92&amp;"|"&amp;C92</f>
        <v>MANSA|BHIKHI</v>
      </c>
      <c r="B92" t="s">
        <v>131</v>
      </c>
      <c r="C92" t="s">
        <v>132</v>
      </c>
      <c r="D92">
        <v>19.36</v>
      </c>
      <c r="E92">
        <v>20.46</v>
      </c>
      <c r="F92">
        <v>20.96</v>
      </c>
      <c r="G92">
        <v>24.16</v>
      </c>
      <c r="H92">
        <v>26.06</v>
      </c>
      <c r="I92">
        <v>25.66</v>
      </c>
      <c r="J92">
        <v>26.86</v>
      </c>
      <c r="K92">
        <v>27.16</v>
      </c>
      <c r="L92">
        <v>26.56</v>
      </c>
      <c r="M92">
        <v>26.96</v>
      </c>
      <c r="N92">
        <v>0</v>
      </c>
      <c r="O92">
        <v>10</v>
      </c>
    </row>
    <row r="93" spans="1:15" x14ac:dyDescent="0.3">
      <c r="A93" t="str">
        <f>B93&amp;"|"&amp;C93</f>
        <v>MANSA|BUDHLADA</v>
      </c>
      <c r="B93" t="s">
        <v>131</v>
      </c>
      <c r="C93" t="s">
        <v>133</v>
      </c>
      <c r="D93">
        <v>10.46</v>
      </c>
      <c r="E93">
        <v>10.78</v>
      </c>
      <c r="F93">
        <v>10.69</v>
      </c>
      <c r="G93">
        <v>11.5</v>
      </c>
      <c r="H93">
        <v>11.4</v>
      </c>
      <c r="I93">
        <v>11.78</v>
      </c>
      <c r="J93">
        <v>12</v>
      </c>
      <c r="K93">
        <v>11.48</v>
      </c>
      <c r="L93">
        <v>11.88</v>
      </c>
      <c r="M93">
        <v>12.57</v>
      </c>
      <c r="N93">
        <v>0</v>
      </c>
      <c r="O93">
        <v>10</v>
      </c>
    </row>
    <row r="94" spans="1:15" x14ac:dyDescent="0.3">
      <c r="A94" t="str">
        <f>B94&amp;"|"&amp;C94</f>
        <v>MANSA|JHUNIR</v>
      </c>
      <c r="B94" t="s">
        <v>131</v>
      </c>
      <c r="C94" t="s">
        <v>134</v>
      </c>
      <c r="D94">
        <v>4.75</v>
      </c>
      <c r="E94">
        <v>5.75</v>
      </c>
      <c r="F94">
        <v>5.3</v>
      </c>
      <c r="G94">
        <v>5.8</v>
      </c>
      <c r="H94">
        <v>6</v>
      </c>
      <c r="I94">
        <v>5.9</v>
      </c>
      <c r="J94">
        <v>5.95</v>
      </c>
      <c r="K94">
        <v>6.85</v>
      </c>
      <c r="L94">
        <v>6.15</v>
      </c>
      <c r="M94">
        <v>5.2</v>
      </c>
      <c r="N94">
        <v>0</v>
      </c>
      <c r="O94">
        <v>10</v>
      </c>
    </row>
    <row r="95" spans="1:15" x14ac:dyDescent="0.3">
      <c r="A95" t="str">
        <f>B95&amp;"|"&amp;C95</f>
        <v>MANSA|MANSA</v>
      </c>
      <c r="B95" t="s">
        <v>131</v>
      </c>
      <c r="C95" t="s">
        <v>131</v>
      </c>
      <c r="D95">
        <v>13.1</v>
      </c>
      <c r="E95">
        <v>13.35</v>
      </c>
      <c r="F95">
        <v>13.65</v>
      </c>
      <c r="G95">
        <v>14.4</v>
      </c>
      <c r="H95">
        <v>14.65</v>
      </c>
      <c r="I95">
        <v>15</v>
      </c>
      <c r="J95">
        <v>16.2</v>
      </c>
      <c r="K95">
        <v>14.6</v>
      </c>
      <c r="L95">
        <v>14.5</v>
      </c>
      <c r="M95">
        <v>16.55</v>
      </c>
      <c r="N95">
        <v>0</v>
      </c>
      <c r="O95">
        <v>10</v>
      </c>
    </row>
    <row r="96" spans="1:15" x14ac:dyDescent="0.3">
      <c r="A96" t="str">
        <f>B96&amp;"|"&amp;C96</f>
        <v>MANSA|SARDUL GARH</v>
      </c>
      <c r="B96" t="s">
        <v>131</v>
      </c>
      <c r="C96" t="s">
        <v>135</v>
      </c>
      <c r="D96">
        <v>7.3</v>
      </c>
      <c r="E96">
        <v>7.2</v>
      </c>
      <c r="F96">
        <v>8.1</v>
      </c>
      <c r="G96">
        <v>8.5</v>
      </c>
      <c r="H96">
        <v>7.7</v>
      </c>
      <c r="I96">
        <v>7.55</v>
      </c>
      <c r="J96">
        <v>8</v>
      </c>
      <c r="K96">
        <v>8.3000000000000007</v>
      </c>
      <c r="L96">
        <v>8.4</v>
      </c>
      <c r="M96">
        <v>8.5500000000000007</v>
      </c>
      <c r="N96">
        <v>0</v>
      </c>
      <c r="O96">
        <v>10</v>
      </c>
    </row>
    <row r="97" spans="1:15" x14ac:dyDescent="0.3">
      <c r="A97" t="str">
        <f>B97&amp;"|"&amp;C97</f>
        <v>MOGA|BAGHA PURANA</v>
      </c>
      <c r="B97" t="s">
        <v>75</v>
      </c>
      <c r="C97" t="s">
        <v>136</v>
      </c>
      <c r="D97">
        <v>22.92</v>
      </c>
      <c r="E97">
        <v>24.88</v>
      </c>
      <c r="F97">
        <v>24.11</v>
      </c>
      <c r="G97">
        <v>25.79</v>
      </c>
      <c r="H97">
        <v>24.81</v>
      </c>
      <c r="I97">
        <v>26.6</v>
      </c>
      <c r="J97">
        <v>25.9</v>
      </c>
      <c r="K97">
        <v>27.7</v>
      </c>
      <c r="L97">
        <v>26.85</v>
      </c>
      <c r="M97">
        <v>28.54</v>
      </c>
      <c r="N97">
        <v>0</v>
      </c>
      <c r="O97">
        <v>10</v>
      </c>
    </row>
    <row r="98" spans="1:15" x14ac:dyDescent="0.3">
      <c r="A98" t="str">
        <f>B98&amp;"|"&amp;C98</f>
        <v>MOGA|KOT ISA KHAN</v>
      </c>
      <c r="B98" t="s">
        <v>75</v>
      </c>
      <c r="C98" t="s">
        <v>218</v>
      </c>
      <c r="D98">
        <v>18.829999999999998</v>
      </c>
      <c r="E98">
        <v>19</v>
      </c>
      <c r="F98">
        <v>19.02</v>
      </c>
      <c r="G98">
        <v>19.72</v>
      </c>
      <c r="H98">
        <v>19</v>
      </c>
      <c r="I98">
        <v>19.8</v>
      </c>
      <c r="J98">
        <v>18.399999999999999</v>
      </c>
      <c r="K98">
        <v>21.16</v>
      </c>
      <c r="L98">
        <v>18.7</v>
      </c>
      <c r="M98">
        <v>26</v>
      </c>
      <c r="N98">
        <v>0</v>
      </c>
      <c r="O98">
        <v>10</v>
      </c>
    </row>
    <row r="99" spans="1:15" x14ac:dyDescent="0.3">
      <c r="A99" t="str">
        <f>B99&amp;"|"&amp;C99</f>
        <v>MOGA|NIHAL SINGH WALA</v>
      </c>
      <c r="B99" t="s">
        <v>75</v>
      </c>
      <c r="C99" t="s">
        <v>137</v>
      </c>
      <c r="D99">
        <v>27</v>
      </c>
      <c r="E99">
        <v>29.72</v>
      </c>
      <c r="F99">
        <v>28.48</v>
      </c>
      <c r="G99">
        <v>30.13</v>
      </c>
      <c r="H99">
        <v>28.67</v>
      </c>
      <c r="I99">
        <v>31.3</v>
      </c>
      <c r="J99">
        <v>30.6</v>
      </c>
      <c r="K99">
        <v>32.5</v>
      </c>
      <c r="L99">
        <v>32.9</v>
      </c>
      <c r="M99">
        <v>33.72</v>
      </c>
      <c r="N99">
        <v>0</v>
      </c>
      <c r="O99">
        <v>10</v>
      </c>
    </row>
    <row r="100" spans="1:15" x14ac:dyDescent="0.3">
      <c r="A100" t="str">
        <f>B100&amp;"|"&amp;C100</f>
        <v>MOHALI|DERA BASSI</v>
      </c>
      <c r="B100" t="s">
        <v>138</v>
      </c>
      <c r="C100" t="s">
        <v>139</v>
      </c>
      <c r="D100">
        <v>4.83</v>
      </c>
      <c r="E100">
        <v>3.63</v>
      </c>
      <c r="F100">
        <v>5.03</v>
      </c>
      <c r="G100">
        <v>5.03</v>
      </c>
      <c r="H100">
        <v>5.93</v>
      </c>
      <c r="I100">
        <v>4.13</v>
      </c>
      <c r="J100">
        <v>5.83</v>
      </c>
      <c r="K100">
        <v>5.0999999999999996</v>
      </c>
      <c r="L100">
        <v>6.3</v>
      </c>
      <c r="M100">
        <v>5.7</v>
      </c>
      <c r="N100">
        <v>0</v>
      </c>
      <c r="O100">
        <v>10</v>
      </c>
    </row>
    <row r="101" spans="1:15" x14ac:dyDescent="0.3">
      <c r="A101" t="str">
        <f>B101&amp;"|"&amp;C101</f>
        <v>MOHALI|KHARAR</v>
      </c>
      <c r="B101" t="s">
        <v>138</v>
      </c>
      <c r="C101" t="s">
        <v>140</v>
      </c>
      <c r="D101">
        <v>37.299999999999997</v>
      </c>
      <c r="E101">
        <v>38.9</v>
      </c>
      <c r="F101">
        <v>41.65</v>
      </c>
      <c r="G101">
        <v>42.65</v>
      </c>
      <c r="H101">
        <v>42.25</v>
      </c>
      <c r="I101">
        <v>42.2</v>
      </c>
      <c r="J101">
        <v>42.55</v>
      </c>
      <c r="K101">
        <v>41.4</v>
      </c>
      <c r="L101">
        <v>45.1</v>
      </c>
      <c r="M101">
        <v>40.1</v>
      </c>
      <c r="N101">
        <v>0</v>
      </c>
      <c r="O101">
        <v>10</v>
      </c>
    </row>
    <row r="102" spans="1:15" x14ac:dyDescent="0.3">
      <c r="A102" t="str">
        <f>B102&amp;"|"&amp;C102</f>
        <v>MOHALI|SIALBA MAJRI</v>
      </c>
      <c r="B102" t="s">
        <v>138</v>
      </c>
      <c r="C102" t="s">
        <v>142</v>
      </c>
      <c r="D102">
        <v>7.1</v>
      </c>
      <c r="E102">
        <v>7.9</v>
      </c>
      <c r="F102">
        <v>8.15</v>
      </c>
      <c r="G102">
        <v>7.75</v>
      </c>
      <c r="H102">
        <v>8.6</v>
      </c>
      <c r="I102">
        <v>6.3</v>
      </c>
      <c r="J102">
        <v>6.6</v>
      </c>
      <c r="K102">
        <v>3.1</v>
      </c>
      <c r="L102">
        <v>6.3</v>
      </c>
      <c r="M102">
        <v>4</v>
      </c>
      <c r="N102">
        <v>0</v>
      </c>
      <c r="O102">
        <v>10</v>
      </c>
    </row>
    <row r="103" spans="1:15" x14ac:dyDescent="0.3">
      <c r="A103" t="str">
        <f>B103&amp;"|"&amp;C103</f>
        <v>MUKTSAR|KOT BHAI</v>
      </c>
      <c r="B103" t="s">
        <v>143</v>
      </c>
      <c r="C103" t="s">
        <v>144</v>
      </c>
      <c r="D103">
        <v>6.2</v>
      </c>
      <c r="E103">
        <v>7.5</v>
      </c>
      <c r="F103">
        <v>6.7</v>
      </c>
      <c r="G103">
        <v>7</v>
      </c>
      <c r="H103">
        <v>6.58</v>
      </c>
      <c r="I103">
        <v>7</v>
      </c>
      <c r="J103">
        <v>6.7</v>
      </c>
      <c r="K103">
        <v>7.8</v>
      </c>
      <c r="L103">
        <v>7.86</v>
      </c>
      <c r="M103">
        <v>8.49</v>
      </c>
      <c r="N103">
        <v>0</v>
      </c>
      <c r="O103">
        <v>10</v>
      </c>
    </row>
    <row r="104" spans="1:15" x14ac:dyDescent="0.3">
      <c r="A104" t="str">
        <f>B104&amp;"|"&amp;C104</f>
        <v>MUKTSAR|LAMBI</v>
      </c>
      <c r="B104" t="s">
        <v>143</v>
      </c>
      <c r="C104" t="s">
        <v>145</v>
      </c>
      <c r="D104">
        <v>2.4500000000000002</v>
      </c>
      <c r="E104">
        <v>2.2999999999999998</v>
      </c>
      <c r="F104">
        <v>2.5</v>
      </c>
      <c r="G104">
        <v>2.5499999999999998</v>
      </c>
      <c r="H104">
        <v>2.84</v>
      </c>
      <c r="I104">
        <v>2.8</v>
      </c>
      <c r="J104">
        <v>2.8</v>
      </c>
      <c r="K104">
        <v>2.5</v>
      </c>
      <c r="L104">
        <v>2.5499999999999998</v>
      </c>
      <c r="M104">
        <v>3</v>
      </c>
      <c r="N104">
        <v>0</v>
      </c>
      <c r="O104">
        <v>10</v>
      </c>
    </row>
    <row r="105" spans="1:15" x14ac:dyDescent="0.3">
      <c r="A105" t="str">
        <f>B105&amp;"|"&amp;C105</f>
        <v>MUKTSAR|MALOUT</v>
      </c>
      <c r="B105" t="s">
        <v>143</v>
      </c>
      <c r="C105" t="s">
        <v>146</v>
      </c>
      <c r="D105">
        <v>2.77</v>
      </c>
      <c r="E105">
        <v>3</v>
      </c>
      <c r="F105">
        <v>2.57</v>
      </c>
      <c r="G105">
        <v>3.27</v>
      </c>
      <c r="H105">
        <v>3.07</v>
      </c>
      <c r="I105">
        <v>2.77</v>
      </c>
      <c r="J105">
        <v>3.2</v>
      </c>
      <c r="K105">
        <v>4.47</v>
      </c>
      <c r="L105">
        <v>5.05</v>
      </c>
      <c r="M105">
        <v>4.13</v>
      </c>
      <c r="N105">
        <v>0</v>
      </c>
      <c r="O105">
        <v>10</v>
      </c>
    </row>
    <row r="106" spans="1:15" x14ac:dyDescent="0.3">
      <c r="A106" t="str">
        <f>B106&amp;"|"&amp;C106</f>
        <v>MUKTSAR|MUKATSAR</v>
      </c>
      <c r="B106" t="s">
        <v>143</v>
      </c>
      <c r="C106" t="s">
        <v>147</v>
      </c>
      <c r="D106">
        <v>2.7</v>
      </c>
      <c r="E106">
        <v>2.52</v>
      </c>
      <c r="F106">
        <v>2.61</v>
      </c>
      <c r="G106">
        <v>2.39</v>
      </c>
      <c r="H106">
        <v>2.89</v>
      </c>
      <c r="I106">
        <v>2.25</v>
      </c>
      <c r="J106">
        <v>2.5</v>
      </c>
      <c r="K106">
        <v>2.15</v>
      </c>
      <c r="L106">
        <v>2.15</v>
      </c>
      <c r="M106">
        <v>2</v>
      </c>
      <c r="N106">
        <v>0</v>
      </c>
      <c r="O106">
        <v>10</v>
      </c>
    </row>
    <row r="107" spans="1:15" x14ac:dyDescent="0.3">
      <c r="A107" t="str">
        <f>B107&amp;"|"&amp;C107</f>
        <v>NAWAN SHAHAR|AUR</v>
      </c>
      <c r="B107" t="s">
        <v>148</v>
      </c>
      <c r="C107" t="s">
        <v>149</v>
      </c>
      <c r="D107">
        <v>9.6999999999999993</v>
      </c>
      <c r="E107">
        <v>11.25</v>
      </c>
      <c r="F107">
        <v>10.199999999999999</v>
      </c>
      <c r="G107">
        <v>10.9</v>
      </c>
      <c r="H107">
        <v>11.2</v>
      </c>
      <c r="I107">
        <v>12.2</v>
      </c>
      <c r="J107">
        <v>12.4</v>
      </c>
      <c r="K107">
        <v>12.1</v>
      </c>
      <c r="L107">
        <v>11.5</v>
      </c>
      <c r="M107">
        <v>11.2</v>
      </c>
      <c r="N107">
        <v>0</v>
      </c>
      <c r="O107">
        <v>10</v>
      </c>
    </row>
    <row r="108" spans="1:15" x14ac:dyDescent="0.3">
      <c r="A108" t="str">
        <f>B108&amp;"|"&amp;C108</f>
        <v>NAWAN SHAHAR|BALACHAUR</v>
      </c>
      <c r="B108" t="s">
        <v>148</v>
      </c>
      <c r="C108" t="s">
        <v>150</v>
      </c>
      <c r="D108">
        <v>16.100000000000001</v>
      </c>
      <c r="E108">
        <v>18.5</v>
      </c>
      <c r="F108">
        <v>16.3</v>
      </c>
      <c r="G108">
        <v>16.100000000000001</v>
      </c>
      <c r="H108">
        <v>16.2</v>
      </c>
      <c r="I108">
        <v>16.600000000000001</v>
      </c>
      <c r="J108">
        <v>15</v>
      </c>
      <c r="K108">
        <v>15.1</v>
      </c>
      <c r="L108">
        <v>20.12</v>
      </c>
      <c r="M108">
        <v>10.199999999999999</v>
      </c>
      <c r="N108">
        <v>0</v>
      </c>
      <c r="O108">
        <v>10</v>
      </c>
    </row>
    <row r="109" spans="1:15" x14ac:dyDescent="0.3">
      <c r="A109" t="str">
        <f>B109&amp;"|"&amp;C109</f>
        <v>NAWAN SHAHAR|BANGA</v>
      </c>
      <c r="B109" t="s">
        <v>148</v>
      </c>
      <c r="C109" t="s">
        <v>151</v>
      </c>
      <c r="D109">
        <v>21.3</v>
      </c>
      <c r="E109">
        <v>22.5</v>
      </c>
      <c r="F109">
        <v>20.3</v>
      </c>
      <c r="G109">
        <v>22.1</v>
      </c>
      <c r="H109">
        <v>22</v>
      </c>
      <c r="I109">
        <v>24.2</v>
      </c>
      <c r="J109">
        <v>23.8</v>
      </c>
      <c r="K109">
        <v>25.7</v>
      </c>
      <c r="L109">
        <v>22.1</v>
      </c>
      <c r="M109">
        <v>25.8</v>
      </c>
      <c r="N109">
        <v>0</v>
      </c>
      <c r="O109">
        <v>10</v>
      </c>
    </row>
    <row r="110" spans="1:15" x14ac:dyDescent="0.3">
      <c r="A110" t="str">
        <f>B110&amp;"|"&amp;C110</f>
        <v>NAWAN SHAHAR|NAWAN SHAHAR</v>
      </c>
      <c r="B110" t="s">
        <v>148</v>
      </c>
      <c r="C110" t="s">
        <v>148</v>
      </c>
      <c r="D110">
        <v>6.1</v>
      </c>
      <c r="E110">
        <v>6.6</v>
      </c>
      <c r="F110">
        <v>6.2</v>
      </c>
      <c r="G110">
        <v>6.5</v>
      </c>
      <c r="H110">
        <v>6.45</v>
      </c>
      <c r="I110">
        <v>7.1</v>
      </c>
      <c r="J110">
        <v>6.5</v>
      </c>
      <c r="K110">
        <v>6.6</v>
      </c>
      <c r="L110">
        <v>7.4</v>
      </c>
      <c r="M110">
        <v>6.4</v>
      </c>
      <c r="N110">
        <v>0</v>
      </c>
      <c r="O110">
        <v>10</v>
      </c>
    </row>
    <row r="111" spans="1:15" x14ac:dyDescent="0.3">
      <c r="A111" t="str">
        <f>B111&amp;"|"&amp;C111</f>
        <v>NAWAN SHAHAR|SAROYA</v>
      </c>
      <c r="B111" t="s">
        <v>148</v>
      </c>
      <c r="C111" t="s">
        <v>152</v>
      </c>
      <c r="D111">
        <v>38</v>
      </c>
      <c r="E111">
        <v>39.700000000000003</v>
      </c>
      <c r="F111">
        <v>40.6</v>
      </c>
      <c r="G111">
        <v>42</v>
      </c>
      <c r="H111">
        <v>41.5</v>
      </c>
      <c r="I111">
        <v>43.8</v>
      </c>
      <c r="J111">
        <v>42.45</v>
      </c>
      <c r="K111">
        <v>44.25</v>
      </c>
      <c r="L111">
        <v>43.6</v>
      </c>
      <c r="M111">
        <v>45</v>
      </c>
      <c r="N111">
        <v>0</v>
      </c>
      <c r="O111">
        <v>10</v>
      </c>
    </row>
    <row r="112" spans="1:15" x14ac:dyDescent="0.3">
      <c r="A112" t="str">
        <f>B112&amp;"|"&amp;C112</f>
        <v>PATHANKOT|DHAR KALAN</v>
      </c>
      <c r="B112" t="s">
        <v>90</v>
      </c>
      <c r="C112" t="s">
        <v>82</v>
      </c>
      <c r="D112">
        <v>2.0499999999999998</v>
      </c>
      <c r="E112">
        <v>1.95</v>
      </c>
      <c r="F112">
        <v>3.3</v>
      </c>
      <c r="G112">
        <v>1.95</v>
      </c>
      <c r="H112">
        <v>3.15</v>
      </c>
      <c r="I112">
        <v>2.0499999999999998</v>
      </c>
      <c r="J112">
        <v>3.35</v>
      </c>
      <c r="K112">
        <v>1.9</v>
      </c>
      <c r="L112">
        <v>3.46</v>
      </c>
      <c r="M112">
        <v>1.65</v>
      </c>
      <c r="N112">
        <v>0</v>
      </c>
      <c r="O112">
        <v>10</v>
      </c>
    </row>
    <row r="113" spans="1:15" x14ac:dyDescent="0.3">
      <c r="A113" t="str">
        <f>B113&amp;"|"&amp;C113</f>
        <v>PATHANKOT|GHAROTA</v>
      </c>
      <c r="B113" t="s">
        <v>90</v>
      </c>
      <c r="C113" t="s">
        <v>221</v>
      </c>
      <c r="D113">
        <v>9.6999999999999993</v>
      </c>
      <c r="E113">
        <v>8.1999999999999993</v>
      </c>
      <c r="F113">
        <v>12.6</v>
      </c>
      <c r="G113">
        <v>10.25</v>
      </c>
      <c r="H113">
        <v>12.4</v>
      </c>
      <c r="I113">
        <v>10.3</v>
      </c>
      <c r="J113">
        <v>12.4</v>
      </c>
      <c r="K113">
        <v>10.15</v>
      </c>
      <c r="L113">
        <v>10.91</v>
      </c>
      <c r="M113">
        <v>8.9</v>
      </c>
      <c r="N113">
        <v>0</v>
      </c>
      <c r="O113">
        <v>10</v>
      </c>
    </row>
    <row r="114" spans="1:15" x14ac:dyDescent="0.3">
      <c r="A114" t="str">
        <f>B114&amp;"|"&amp;C114</f>
        <v>PATHANKOT|SUJJANPUR</v>
      </c>
      <c r="B114" t="s">
        <v>90</v>
      </c>
      <c r="C114" t="s">
        <v>222</v>
      </c>
      <c r="D114">
        <v>10.57</v>
      </c>
      <c r="E114">
        <v>10</v>
      </c>
      <c r="F114">
        <v>13.57</v>
      </c>
      <c r="G114">
        <v>10.220000000000001</v>
      </c>
      <c r="H114">
        <v>16.170000000000002</v>
      </c>
      <c r="I114">
        <v>11.07</v>
      </c>
      <c r="J114">
        <v>16.87</v>
      </c>
      <c r="K114">
        <v>7.67</v>
      </c>
      <c r="L114">
        <v>10.78</v>
      </c>
      <c r="M114">
        <v>7.17</v>
      </c>
      <c r="N114">
        <v>0</v>
      </c>
      <c r="O114">
        <v>10</v>
      </c>
    </row>
    <row r="115" spans="1:15" x14ac:dyDescent="0.3">
      <c r="A115" t="str">
        <f>B115&amp;"|"&amp;C115</f>
        <v>PATIALA|BHUNER HERI</v>
      </c>
      <c r="B115" t="s">
        <v>154</v>
      </c>
      <c r="C115" t="s">
        <v>155</v>
      </c>
      <c r="D115">
        <v>26.95</v>
      </c>
      <c r="E115">
        <v>28.1</v>
      </c>
      <c r="F115">
        <v>29.2</v>
      </c>
      <c r="G115">
        <v>29.4</v>
      </c>
      <c r="H115">
        <v>29.65</v>
      </c>
      <c r="I115">
        <v>31.25</v>
      </c>
      <c r="J115">
        <v>32.75</v>
      </c>
      <c r="K115">
        <v>34.85</v>
      </c>
      <c r="L115">
        <v>32.6</v>
      </c>
      <c r="M115">
        <v>36.15</v>
      </c>
      <c r="N115">
        <v>0</v>
      </c>
      <c r="O115">
        <v>10</v>
      </c>
    </row>
    <row r="116" spans="1:15" x14ac:dyDescent="0.3">
      <c r="A116" t="str">
        <f>B116&amp;"|"&amp;C116</f>
        <v>PATIALA|GHANAUR</v>
      </c>
      <c r="B116" t="s">
        <v>154</v>
      </c>
      <c r="C116" t="s">
        <v>156</v>
      </c>
      <c r="D116">
        <v>3.6</v>
      </c>
      <c r="E116">
        <v>3.4</v>
      </c>
      <c r="F116">
        <v>2.95</v>
      </c>
      <c r="G116">
        <v>3.25</v>
      </c>
      <c r="H116">
        <v>3.05</v>
      </c>
      <c r="I116">
        <v>3.3</v>
      </c>
      <c r="J116">
        <v>3.8</v>
      </c>
      <c r="K116">
        <v>2.4500000000000002</v>
      </c>
      <c r="L116">
        <v>3.3</v>
      </c>
      <c r="M116">
        <v>0.9</v>
      </c>
      <c r="N116">
        <v>0</v>
      </c>
      <c r="O116">
        <v>10</v>
      </c>
    </row>
    <row r="117" spans="1:15" x14ac:dyDescent="0.3">
      <c r="A117" t="str">
        <f>B117&amp;"|"&amp;C117</f>
        <v>PATIALA|NABHA</v>
      </c>
      <c r="B117" t="s">
        <v>154</v>
      </c>
      <c r="C117" t="s">
        <v>157</v>
      </c>
      <c r="D117">
        <v>22.3</v>
      </c>
      <c r="E117">
        <v>21.25</v>
      </c>
      <c r="F117">
        <v>22.6</v>
      </c>
      <c r="G117">
        <v>22.7</v>
      </c>
      <c r="H117">
        <v>22.77</v>
      </c>
      <c r="I117">
        <v>23.7</v>
      </c>
      <c r="J117">
        <v>23.9</v>
      </c>
      <c r="K117">
        <v>24.9</v>
      </c>
      <c r="L117">
        <v>25.5</v>
      </c>
      <c r="M117">
        <v>25.8</v>
      </c>
      <c r="N117">
        <v>0</v>
      </c>
      <c r="O117">
        <v>10</v>
      </c>
    </row>
    <row r="118" spans="1:15" x14ac:dyDescent="0.3">
      <c r="A118" t="str">
        <f>B118&amp;"|"&amp;C118</f>
        <v>PATIALA|PATIALA</v>
      </c>
      <c r="B118" t="s">
        <v>154</v>
      </c>
      <c r="C118" t="s">
        <v>154</v>
      </c>
      <c r="D118">
        <v>21.45</v>
      </c>
      <c r="E118">
        <v>22.4</v>
      </c>
      <c r="F118">
        <v>23.2</v>
      </c>
      <c r="G118">
        <v>23.7</v>
      </c>
      <c r="H118">
        <v>24.8</v>
      </c>
      <c r="I118">
        <v>25.25</v>
      </c>
      <c r="J118">
        <v>25.25</v>
      </c>
      <c r="K118">
        <v>25.5</v>
      </c>
      <c r="L118">
        <v>25.2</v>
      </c>
      <c r="M118">
        <v>25</v>
      </c>
      <c r="N118">
        <v>0</v>
      </c>
      <c r="O118">
        <v>10</v>
      </c>
    </row>
    <row r="119" spans="1:15" x14ac:dyDescent="0.3">
      <c r="A119" t="str">
        <f>B119&amp;"|"&amp;C119</f>
        <v>PATIALA|PATRAN</v>
      </c>
      <c r="B119" t="s">
        <v>154</v>
      </c>
      <c r="C119" t="s">
        <v>158</v>
      </c>
      <c r="D119">
        <v>33.19</v>
      </c>
      <c r="E119">
        <v>35.56</v>
      </c>
      <c r="F119">
        <v>35.340000000000003</v>
      </c>
      <c r="G119">
        <v>37.46</v>
      </c>
      <c r="H119">
        <v>37.14</v>
      </c>
      <c r="I119">
        <v>38.049999999999997</v>
      </c>
      <c r="J119">
        <v>37.5</v>
      </c>
      <c r="K119">
        <v>38.75</v>
      </c>
      <c r="L119">
        <v>38.049999999999997</v>
      </c>
      <c r="M119">
        <v>39.4</v>
      </c>
      <c r="N119">
        <v>0</v>
      </c>
      <c r="O119">
        <v>10</v>
      </c>
    </row>
    <row r="120" spans="1:15" x14ac:dyDescent="0.3">
      <c r="A120" t="str">
        <f>B120&amp;"|"&amp;C120</f>
        <v>PATIALA|RAJPURA</v>
      </c>
      <c r="B120" t="s">
        <v>154</v>
      </c>
      <c r="C120" t="s">
        <v>159</v>
      </c>
      <c r="D120">
        <v>24.9</v>
      </c>
      <c r="E120">
        <v>27</v>
      </c>
      <c r="F120">
        <v>25.5</v>
      </c>
      <c r="G120">
        <v>28.8</v>
      </c>
      <c r="H120">
        <v>26.2</v>
      </c>
      <c r="I120">
        <v>28.5</v>
      </c>
      <c r="J120">
        <v>26.8</v>
      </c>
      <c r="K120">
        <v>27.65</v>
      </c>
      <c r="L120">
        <v>27.1</v>
      </c>
      <c r="M120">
        <v>31.7</v>
      </c>
      <c r="N120">
        <v>0</v>
      </c>
      <c r="O120">
        <v>10</v>
      </c>
    </row>
    <row r="121" spans="1:15" x14ac:dyDescent="0.3">
      <c r="A121" t="str">
        <f>B121&amp;"|"&amp;C121</f>
        <v>PATIALA|SAMANA</v>
      </c>
      <c r="B121" t="s">
        <v>154</v>
      </c>
      <c r="C121" t="s">
        <v>160</v>
      </c>
      <c r="D121">
        <v>30.85</v>
      </c>
      <c r="E121">
        <v>31.6</v>
      </c>
      <c r="F121">
        <v>33.450000000000003</v>
      </c>
      <c r="G121">
        <v>33.549999999999997</v>
      </c>
      <c r="H121">
        <v>33.549999999999997</v>
      </c>
      <c r="I121">
        <v>35.25</v>
      </c>
      <c r="J121">
        <v>35.450000000000003</v>
      </c>
      <c r="K121">
        <v>37.1</v>
      </c>
      <c r="L121">
        <v>35.950000000000003</v>
      </c>
      <c r="M121">
        <v>38.9</v>
      </c>
      <c r="N121">
        <v>0</v>
      </c>
      <c r="O121">
        <v>10</v>
      </c>
    </row>
    <row r="122" spans="1:15" x14ac:dyDescent="0.3">
      <c r="A122" t="str">
        <f>B122&amp;"|"&amp;C122</f>
        <v>PATIALA|SANAUR</v>
      </c>
      <c r="B122" t="s">
        <v>154</v>
      </c>
      <c r="C122" t="s">
        <v>161</v>
      </c>
      <c r="D122">
        <v>16.25</v>
      </c>
      <c r="E122">
        <v>17.2</v>
      </c>
      <c r="F122">
        <v>20.399999999999999</v>
      </c>
      <c r="G122">
        <v>20.6</v>
      </c>
      <c r="H122">
        <v>20.399999999999999</v>
      </c>
      <c r="I122">
        <v>21.9</v>
      </c>
      <c r="J122">
        <v>23.05</v>
      </c>
      <c r="K122">
        <v>25.3</v>
      </c>
      <c r="L122">
        <v>23.35</v>
      </c>
      <c r="M122">
        <v>29.15</v>
      </c>
      <c r="N122">
        <v>0</v>
      </c>
      <c r="O122">
        <v>10</v>
      </c>
    </row>
    <row r="123" spans="1:15" x14ac:dyDescent="0.3">
      <c r="A123" t="str">
        <f>B123&amp;"|"&amp;C123</f>
        <v>PATIALA|SHAMBHU KALAN</v>
      </c>
      <c r="B123" t="s">
        <v>154</v>
      </c>
      <c r="C123" t="s">
        <v>242</v>
      </c>
      <c r="D123">
        <v>25.9</v>
      </c>
      <c r="E123">
        <v>28.1</v>
      </c>
      <c r="F123">
        <v>27.75</v>
      </c>
      <c r="G123">
        <v>29</v>
      </c>
      <c r="H123">
        <v>28.95</v>
      </c>
      <c r="I123">
        <v>30.1</v>
      </c>
      <c r="J123">
        <v>29.1</v>
      </c>
      <c r="K123">
        <v>28.9</v>
      </c>
      <c r="L123">
        <v>28.05</v>
      </c>
      <c r="M123">
        <v>29.65</v>
      </c>
      <c r="N123">
        <v>0</v>
      </c>
      <c r="O123">
        <v>10</v>
      </c>
    </row>
    <row r="124" spans="1:15" x14ac:dyDescent="0.3">
      <c r="A124" t="str">
        <f>B124&amp;"|"&amp;C124</f>
        <v>ROPAR|A. PUR SAHIB</v>
      </c>
      <c r="B124" t="s">
        <v>162</v>
      </c>
      <c r="C124" t="s">
        <v>163</v>
      </c>
      <c r="D124">
        <v>9.2899999999999991</v>
      </c>
      <c r="E124">
        <v>8.59</v>
      </c>
      <c r="F124">
        <v>9.64</v>
      </c>
      <c r="G124">
        <v>8.84</v>
      </c>
      <c r="H124">
        <v>11.49</v>
      </c>
      <c r="I124">
        <v>9.14</v>
      </c>
      <c r="J124">
        <v>10.14</v>
      </c>
      <c r="K124">
        <v>8.0399999999999991</v>
      </c>
      <c r="L124">
        <v>8.84</v>
      </c>
      <c r="M124">
        <v>8.14</v>
      </c>
      <c r="N124">
        <v>0</v>
      </c>
      <c r="O124">
        <v>10</v>
      </c>
    </row>
    <row r="125" spans="1:15" x14ac:dyDescent="0.3">
      <c r="A125" t="str">
        <f>B125&amp;"|"&amp;C125</f>
        <v xml:space="preserve">ROPAR|CHAMKAUR SAHIB </v>
      </c>
      <c r="B125" t="s">
        <v>162</v>
      </c>
      <c r="C125" t="s">
        <v>165</v>
      </c>
      <c r="D125">
        <v>13.55</v>
      </c>
      <c r="E125">
        <v>13.9</v>
      </c>
      <c r="F125">
        <v>14.1</v>
      </c>
      <c r="G125">
        <v>14.5</v>
      </c>
      <c r="H125">
        <v>14.75</v>
      </c>
      <c r="I125">
        <v>15.4</v>
      </c>
      <c r="J125">
        <v>14.1</v>
      </c>
      <c r="K125">
        <v>12.8</v>
      </c>
      <c r="L125">
        <v>14.5</v>
      </c>
      <c r="M125">
        <v>14.4</v>
      </c>
      <c r="N125">
        <v>0</v>
      </c>
      <c r="O125">
        <v>10</v>
      </c>
    </row>
    <row r="126" spans="1:15" x14ac:dyDescent="0.3">
      <c r="A126" t="str">
        <f>B126&amp;"|"&amp;C126</f>
        <v>ROPAR|MORINDA</v>
      </c>
      <c r="B126" t="s">
        <v>162</v>
      </c>
      <c r="C126" t="s">
        <v>166</v>
      </c>
      <c r="D126">
        <v>16.05</v>
      </c>
      <c r="E126">
        <v>16.45</v>
      </c>
      <c r="F126">
        <v>16.649999999999999</v>
      </c>
      <c r="G126">
        <v>17</v>
      </c>
      <c r="H126">
        <v>17.55</v>
      </c>
      <c r="I126">
        <v>17.850000000000001</v>
      </c>
      <c r="J126">
        <v>17.55</v>
      </c>
      <c r="K126">
        <v>18.75</v>
      </c>
      <c r="L126">
        <v>18</v>
      </c>
      <c r="M126">
        <v>18.899999999999999</v>
      </c>
      <c r="N126">
        <v>0</v>
      </c>
      <c r="O126">
        <v>10</v>
      </c>
    </row>
    <row r="127" spans="1:15" x14ac:dyDescent="0.3">
      <c r="A127" t="str">
        <f>B127&amp;"|"&amp;C127</f>
        <v>ROPAR|NURPUR BEDI</v>
      </c>
      <c r="B127" t="s">
        <v>162</v>
      </c>
      <c r="C127" t="s">
        <v>167</v>
      </c>
      <c r="D127">
        <v>11.67</v>
      </c>
      <c r="E127">
        <v>13.05</v>
      </c>
      <c r="F127">
        <v>14.6</v>
      </c>
      <c r="G127">
        <v>15.5</v>
      </c>
      <c r="H127">
        <v>16.600000000000001</v>
      </c>
      <c r="I127">
        <v>17.5</v>
      </c>
      <c r="J127">
        <v>17.600000000000001</v>
      </c>
      <c r="K127">
        <v>17.399999999999999</v>
      </c>
      <c r="L127">
        <v>16</v>
      </c>
      <c r="M127">
        <v>16.100000000000001</v>
      </c>
      <c r="N127">
        <v>0</v>
      </c>
      <c r="O127">
        <v>10</v>
      </c>
    </row>
    <row r="128" spans="1:15" x14ac:dyDescent="0.3">
      <c r="A128" t="str">
        <f>B128&amp;"|"&amp;C128</f>
        <v>ROPAR|ROPAR</v>
      </c>
      <c r="B128" t="s">
        <v>162</v>
      </c>
      <c r="C128" t="s">
        <v>162</v>
      </c>
      <c r="D128">
        <v>5.2</v>
      </c>
      <c r="E128">
        <v>5.6</v>
      </c>
      <c r="F128">
        <v>6.2</v>
      </c>
      <c r="G128">
        <v>6.6</v>
      </c>
      <c r="H128">
        <v>7.3</v>
      </c>
      <c r="I128">
        <v>6.6</v>
      </c>
      <c r="J128">
        <v>6.9</v>
      </c>
      <c r="K128">
        <v>5</v>
      </c>
      <c r="L128">
        <v>6.45</v>
      </c>
      <c r="M128">
        <v>4.8</v>
      </c>
      <c r="N128">
        <v>0</v>
      </c>
      <c r="O128">
        <v>10</v>
      </c>
    </row>
    <row r="129" spans="1:15" x14ac:dyDescent="0.3">
      <c r="A129" t="str">
        <f>B129&amp;"|"&amp;C129</f>
        <v>SANGRUR|AHMEDGARH</v>
      </c>
      <c r="B129" t="s">
        <v>47</v>
      </c>
      <c r="C129" t="s">
        <v>168</v>
      </c>
      <c r="D129">
        <v>23.53</v>
      </c>
      <c r="E129">
        <v>24.01</v>
      </c>
      <c r="F129">
        <v>24.3</v>
      </c>
      <c r="G129">
        <v>25.33</v>
      </c>
      <c r="H129">
        <v>25</v>
      </c>
      <c r="I129">
        <v>26.05</v>
      </c>
      <c r="J129">
        <v>26.5</v>
      </c>
      <c r="K129">
        <v>26.77</v>
      </c>
      <c r="L129">
        <v>28.15</v>
      </c>
      <c r="M129">
        <v>27.5</v>
      </c>
      <c r="N129">
        <v>0</v>
      </c>
      <c r="O129">
        <v>10</v>
      </c>
    </row>
    <row r="130" spans="1:15" x14ac:dyDescent="0.3">
      <c r="A130" t="str">
        <f>B130&amp;"|"&amp;C130</f>
        <v>SANGRUR|ANDANA</v>
      </c>
      <c r="B130" t="s">
        <v>47</v>
      </c>
      <c r="C130" t="s">
        <v>170</v>
      </c>
      <c r="D130">
        <v>35.46</v>
      </c>
      <c r="E130">
        <v>30</v>
      </c>
      <c r="F130">
        <v>26.1</v>
      </c>
      <c r="G130">
        <v>26.25</v>
      </c>
      <c r="H130">
        <v>27.45</v>
      </c>
      <c r="I130">
        <v>29.7</v>
      </c>
      <c r="J130">
        <v>30.45</v>
      </c>
      <c r="K130">
        <v>33.5</v>
      </c>
      <c r="L130">
        <v>30.75</v>
      </c>
      <c r="M130">
        <v>35.1</v>
      </c>
      <c r="N130">
        <v>0</v>
      </c>
      <c r="O130">
        <v>10</v>
      </c>
    </row>
    <row r="131" spans="1:15" x14ac:dyDescent="0.3">
      <c r="A131" t="str">
        <f>B131&amp;"|"&amp;C131</f>
        <v>SANGRUR|BHAWANIGARH</v>
      </c>
      <c r="B131" t="s">
        <v>47</v>
      </c>
      <c r="C131" t="s">
        <v>171</v>
      </c>
      <c r="D131">
        <v>35.81</v>
      </c>
      <c r="E131">
        <v>38.299999999999997</v>
      </c>
      <c r="F131">
        <v>37.24</v>
      </c>
      <c r="G131">
        <v>39.5</v>
      </c>
      <c r="H131">
        <v>38.82</v>
      </c>
      <c r="I131">
        <v>40.1</v>
      </c>
      <c r="J131">
        <v>39.4</v>
      </c>
      <c r="K131">
        <v>40.75</v>
      </c>
      <c r="L131">
        <v>40.08</v>
      </c>
      <c r="M131">
        <v>41.5</v>
      </c>
      <c r="N131">
        <v>0</v>
      </c>
      <c r="O131">
        <v>10</v>
      </c>
    </row>
    <row r="132" spans="1:15" x14ac:dyDescent="0.3">
      <c r="A132" t="str">
        <f>B132&amp;"|"&amp;C132</f>
        <v>SANGRUR|DHURI</v>
      </c>
      <c r="B132" t="s">
        <v>47</v>
      </c>
      <c r="C132" t="s">
        <v>172</v>
      </c>
      <c r="D132">
        <v>32.799999999999997</v>
      </c>
      <c r="E132">
        <v>33.15</v>
      </c>
      <c r="F132">
        <v>35.049999999999997</v>
      </c>
      <c r="G132">
        <v>35.5</v>
      </c>
      <c r="H132">
        <v>36.299999999999997</v>
      </c>
      <c r="I132">
        <v>39.75</v>
      </c>
      <c r="J132">
        <v>38.15</v>
      </c>
      <c r="K132">
        <v>41.7</v>
      </c>
      <c r="L132">
        <v>38.9</v>
      </c>
      <c r="M132">
        <v>41.85</v>
      </c>
      <c r="N132">
        <v>0</v>
      </c>
      <c r="O132">
        <v>10</v>
      </c>
    </row>
    <row r="133" spans="1:15" x14ac:dyDescent="0.3">
      <c r="A133" t="str">
        <f>B133&amp;"|"&amp;C133</f>
        <v>SANGRUR|DIRBA</v>
      </c>
      <c r="B133" t="s">
        <v>47</v>
      </c>
      <c r="C133" t="s">
        <v>243</v>
      </c>
      <c r="D133">
        <v>26.69</v>
      </c>
      <c r="E133">
        <v>26.9</v>
      </c>
      <c r="F133">
        <v>29.4</v>
      </c>
      <c r="G133">
        <v>30.25</v>
      </c>
      <c r="H133">
        <v>31.65</v>
      </c>
      <c r="I133">
        <v>32.35</v>
      </c>
      <c r="J133">
        <v>32.450000000000003</v>
      </c>
      <c r="K133">
        <v>33.75</v>
      </c>
      <c r="L133">
        <v>35.049999999999997</v>
      </c>
      <c r="M133">
        <v>36.1</v>
      </c>
      <c r="N133">
        <v>0</v>
      </c>
      <c r="O133">
        <v>10</v>
      </c>
    </row>
    <row r="134" spans="1:15" x14ac:dyDescent="0.3">
      <c r="A134" t="str">
        <f>B134&amp;"|"&amp;C134</f>
        <v>SANGRUR|LEHRA GAGA</v>
      </c>
      <c r="B134" t="s">
        <v>47</v>
      </c>
      <c r="C134" t="s">
        <v>173</v>
      </c>
      <c r="D134">
        <v>30.22</v>
      </c>
      <c r="E134">
        <v>30.52</v>
      </c>
      <c r="F134">
        <v>31.8</v>
      </c>
      <c r="G134">
        <v>31.7</v>
      </c>
      <c r="H134">
        <v>33.25</v>
      </c>
      <c r="I134">
        <v>33.9</v>
      </c>
      <c r="J134">
        <v>34.4</v>
      </c>
      <c r="K134">
        <v>35.15</v>
      </c>
      <c r="L134">
        <v>35.450000000000003</v>
      </c>
      <c r="M134">
        <v>36.700000000000003</v>
      </c>
      <c r="N134">
        <v>0</v>
      </c>
      <c r="O134">
        <v>10</v>
      </c>
    </row>
    <row r="135" spans="1:15" x14ac:dyDescent="0.3">
      <c r="A135" t="str">
        <f>B135&amp;"|"&amp;C135</f>
        <v>SANGRUR|MALERKOTLA</v>
      </c>
      <c r="B135" t="s">
        <v>47</v>
      </c>
      <c r="C135" t="s">
        <v>174</v>
      </c>
      <c r="D135">
        <v>23.7</v>
      </c>
      <c r="E135">
        <v>24.62</v>
      </c>
      <c r="F135">
        <v>27.7</v>
      </c>
      <c r="G135">
        <v>27.9</v>
      </c>
      <c r="H135">
        <v>26.9</v>
      </c>
      <c r="I135">
        <v>30.1</v>
      </c>
      <c r="J135">
        <v>28</v>
      </c>
      <c r="K135">
        <v>31.3</v>
      </c>
      <c r="L135">
        <v>30.5</v>
      </c>
      <c r="M135">
        <v>32.4</v>
      </c>
      <c r="N135">
        <v>0</v>
      </c>
      <c r="O135">
        <v>10</v>
      </c>
    </row>
    <row r="136" spans="1:15" x14ac:dyDescent="0.3">
      <c r="A136" t="str">
        <f>B136&amp;"|"&amp;C136</f>
        <v>SANGRUR|SANGRUR</v>
      </c>
      <c r="B136" t="s">
        <v>47</v>
      </c>
      <c r="C136" t="s">
        <v>47</v>
      </c>
      <c r="D136">
        <v>33.92</v>
      </c>
      <c r="E136">
        <v>34.159999999999997</v>
      </c>
      <c r="F136">
        <v>35.700000000000003</v>
      </c>
      <c r="G136">
        <v>35.65</v>
      </c>
      <c r="H136">
        <v>37.049999999999997</v>
      </c>
      <c r="I136">
        <v>37.950000000000003</v>
      </c>
      <c r="J136">
        <v>40.049999999999997</v>
      </c>
      <c r="K136">
        <v>41</v>
      </c>
      <c r="L136">
        <v>40.25</v>
      </c>
      <c r="M136">
        <v>41.55</v>
      </c>
      <c r="N136">
        <v>0</v>
      </c>
      <c r="O136">
        <v>10</v>
      </c>
    </row>
    <row r="137" spans="1:15" x14ac:dyDescent="0.3">
      <c r="A137" t="str">
        <f>B137&amp;"|"&amp;C137</f>
        <v>SANGRUR|SEHNA</v>
      </c>
      <c r="B137" t="s">
        <v>47</v>
      </c>
      <c r="C137" t="s">
        <v>50</v>
      </c>
      <c r="D137">
        <v>26.95</v>
      </c>
      <c r="E137">
        <v>27.8</v>
      </c>
      <c r="F137">
        <v>27.4</v>
      </c>
      <c r="G137">
        <v>28.3</v>
      </c>
      <c r="H137">
        <v>28.1</v>
      </c>
      <c r="I137">
        <v>28.8</v>
      </c>
      <c r="J137">
        <v>28.7</v>
      </c>
      <c r="K137">
        <v>27.15</v>
      </c>
      <c r="L137">
        <v>27.06</v>
      </c>
      <c r="M137">
        <v>34.6</v>
      </c>
      <c r="N137">
        <v>0</v>
      </c>
      <c r="O137">
        <v>10</v>
      </c>
    </row>
    <row r="138" spans="1:15" x14ac:dyDescent="0.3">
      <c r="A138" t="str">
        <f>B138&amp;"|"&amp;C138</f>
        <v>SANGRUR|SHERPUR</v>
      </c>
      <c r="B138" t="s">
        <v>47</v>
      </c>
      <c r="C138" t="s">
        <v>176</v>
      </c>
      <c r="D138">
        <v>37.22</v>
      </c>
      <c r="E138">
        <v>37.6</v>
      </c>
      <c r="F138">
        <v>38.15</v>
      </c>
      <c r="G138">
        <v>38.6</v>
      </c>
      <c r="H138">
        <v>39.450000000000003</v>
      </c>
      <c r="I138">
        <v>40.450000000000003</v>
      </c>
      <c r="J138">
        <v>40.25</v>
      </c>
      <c r="K138">
        <v>41.7</v>
      </c>
      <c r="L138">
        <v>41.3</v>
      </c>
      <c r="M138">
        <v>42.65</v>
      </c>
      <c r="N138">
        <v>0</v>
      </c>
      <c r="O138">
        <v>10</v>
      </c>
    </row>
    <row r="139" spans="1:15" x14ac:dyDescent="0.3">
      <c r="A139" t="str">
        <f>B139&amp;"|"&amp;C139</f>
        <v>SANGRUR|SUNAM</v>
      </c>
      <c r="B139" t="s">
        <v>47</v>
      </c>
      <c r="C139" t="s">
        <v>177</v>
      </c>
      <c r="D139">
        <v>30.87</v>
      </c>
      <c r="E139">
        <v>31.6</v>
      </c>
      <c r="F139">
        <v>33</v>
      </c>
      <c r="G139">
        <v>33.1</v>
      </c>
      <c r="H139">
        <v>34.4</v>
      </c>
      <c r="I139">
        <v>34.9</v>
      </c>
      <c r="J139">
        <v>36.1</v>
      </c>
      <c r="K139">
        <v>36.799999999999997</v>
      </c>
      <c r="L139">
        <v>37.049999999999997</v>
      </c>
      <c r="M139">
        <v>38.049999999999997</v>
      </c>
      <c r="N139">
        <v>0</v>
      </c>
      <c r="O139">
        <v>10</v>
      </c>
    </row>
    <row r="140" spans="1:15" x14ac:dyDescent="0.3">
      <c r="A140" t="str">
        <f>B140&amp;"|"&amp;C140</f>
        <v>TARN TARAN|BHIKHIWIND</v>
      </c>
      <c r="B140" t="s">
        <v>178</v>
      </c>
      <c r="C140" t="s">
        <v>179</v>
      </c>
      <c r="D140">
        <v>13.9</v>
      </c>
      <c r="E140">
        <v>14.6</v>
      </c>
      <c r="F140">
        <v>16.100000000000001</v>
      </c>
      <c r="G140">
        <v>17.5</v>
      </c>
      <c r="H140">
        <v>18.3</v>
      </c>
      <c r="I140">
        <v>18.3</v>
      </c>
      <c r="J140">
        <v>17.7</v>
      </c>
      <c r="K140">
        <v>17.8</v>
      </c>
      <c r="L140">
        <v>17.2</v>
      </c>
      <c r="M140">
        <v>18.7</v>
      </c>
      <c r="N140">
        <v>0</v>
      </c>
      <c r="O140">
        <v>10</v>
      </c>
    </row>
    <row r="141" spans="1:15" x14ac:dyDescent="0.3">
      <c r="A141" t="str">
        <f>B141&amp;"|"&amp;C141</f>
        <v>TARN TARAN|CHOLA SAHIB</v>
      </c>
      <c r="B141" t="s">
        <v>178</v>
      </c>
      <c r="C141" t="s">
        <v>37</v>
      </c>
      <c r="D141">
        <v>17.8</v>
      </c>
      <c r="E141">
        <v>18.8</v>
      </c>
      <c r="F141">
        <v>19.5</v>
      </c>
      <c r="G141">
        <v>20.3</v>
      </c>
      <c r="H141">
        <v>20.8</v>
      </c>
      <c r="I141">
        <v>21.8</v>
      </c>
      <c r="J141">
        <v>19.2</v>
      </c>
      <c r="K141">
        <v>22.5</v>
      </c>
      <c r="L141">
        <v>21.5</v>
      </c>
      <c r="M141">
        <v>19.600000000000001</v>
      </c>
      <c r="N141">
        <v>0</v>
      </c>
      <c r="O141">
        <v>10</v>
      </c>
    </row>
    <row r="142" spans="1:15" x14ac:dyDescent="0.3">
      <c r="A142" t="str">
        <f>B142&amp;"|"&amp;C142</f>
        <v>TARN TARAN|GANDIWIND</v>
      </c>
      <c r="B142" t="s">
        <v>178</v>
      </c>
      <c r="C142" t="s">
        <v>180</v>
      </c>
      <c r="D142">
        <v>13.7</v>
      </c>
      <c r="E142">
        <v>12.8</v>
      </c>
      <c r="F142">
        <v>14.6</v>
      </c>
      <c r="G142">
        <v>14.6</v>
      </c>
      <c r="H142">
        <v>15.8</v>
      </c>
      <c r="I142">
        <v>16.399999999999999</v>
      </c>
      <c r="J142">
        <v>15.3</v>
      </c>
      <c r="K142">
        <v>15.5</v>
      </c>
      <c r="L142">
        <v>16.3</v>
      </c>
      <c r="M142">
        <v>15.8</v>
      </c>
      <c r="N142">
        <v>0</v>
      </c>
      <c r="O142">
        <v>10</v>
      </c>
    </row>
    <row r="143" spans="1:15" x14ac:dyDescent="0.3">
      <c r="A143" t="str">
        <f>B143&amp;"|"&amp;C143</f>
        <v>TARN TARAN|KHADUR SAHIB</v>
      </c>
      <c r="B143" t="s">
        <v>178</v>
      </c>
      <c r="C143" t="s">
        <v>40</v>
      </c>
      <c r="D143">
        <v>20.5</v>
      </c>
      <c r="E143">
        <v>20.8</v>
      </c>
      <c r="F143">
        <v>21.3</v>
      </c>
      <c r="G143">
        <v>21.5</v>
      </c>
      <c r="H143">
        <v>22</v>
      </c>
      <c r="I143">
        <v>22.1</v>
      </c>
      <c r="J143">
        <v>21.2</v>
      </c>
      <c r="K143">
        <v>21.1</v>
      </c>
      <c r="L143">
        <v>21.5</v>
      </c>
      <c r="M143">
        <v>20.9</v>
      </c>
      <c r="N143">
        <v>0</v>
      </c>
      <c r="O143">
        <v>10</v>
      </c>
    </row>
    <row r="144" spans="1:15" x14ac:dyDescent="0.3">
      <c r="A144" t="str">
        <f>B144&amp;"|"&amp;C144</f>
        <v xml:space="preserve">TARN TARAN|NAUSHERA PANNUAN </v>
      </c>
      <c r="B144" t="s">
        <v>178</v>
      </c>
      <c r="C144" t="s">
        <v>43</v>
      </c>
      <c r="D144">
        <v>17.7</v>
      </c>
      <c r="E144">
        <v>18.899999999999999</v>
      </c>
      <c r="F144">
        <v>19.7</v>
      </c>
      <c r="G144">
        <v>21.5</v>
      </c>
      <c r="H144">
        <v>22.6</v>
      </c>
      <c r="I144">
        <v>22</v>
      </c>
      <c r="J144">
        <v>21.8</v>
      </c>
      <c r="K144">
        <v>23.1</v>
      </c>
      <c r="L144">
        <v>21.2</v>
      </c>
      <c r="M144">
        <v>20.5</v>
      </c>
      <c r="N144">
        <v>0</v>
      </c>
      <c r="O144">
        <v>10</v>
      </c>
    </row>
    <row r="145" spans="1:15" x14ac:dyDescent="0.3">
      <c r="A145" t="str">
        <f>B145&amp;"|"&amp;C145</f>
        <v>TARN TARAN|PATTI</v>
      </c>
      <c r="B145" t="s">
        <v>178</v>
      </c>
      <c r="C145" t="s">
        <v>181</v>
      </c>
      <c r="D145">
        <v>18.3</v>
      </c>
      <c r="E145">
        <v>19.100000000000001</v>
      </c>
      <c r="F145">
        <v>20.100000000000001</v>
      </c>
      <c r="G145">
        <v>22.2</v>
      </c>
      <c r="H145">
        <v>23.5</v>
      </c>
      <c r="I145">
        <v>22.5</v>
      </c>
      <c r="J145">
        <v>22.5</v>
      </c>
      <c r="K145">
        <v>24.3</v>
      </c>
      <c r="L145">
        <v>23.2</v>
      </c>
      <c r="M145">
        <v>23.5</v>
      </c>
      <c r="N145">
        <v>0</v>
      </c>
      <c r="O145">
        <v>10</v>
      </c>
    </row>
    <row r="146" spans="1:15" x14ac:dyDescent="0.3">
      <c r="A146" t="str">
        <f>B146&amp;"|"&amp;C146</f>
        <v>TARN TARAN|TARN TARAN</v>
      </c>
      <c r="B146" t="s">
        <v>178</v>
      </c>
      <c r="C146" t="s">
        <v>178</v>
      </c>
      <c r="D146">
        <v>20.39</v>
      </c>
      <c r="E146">
        <v>20.41</v>
      </c>
      <c r="F146">
        <v>21</v>
      </c>
      <c r="G146">
        <v>21.1</v>
      </c>
      <c r="H146">
        <v>21.6</v>
      </c>
      <c r="I146">
        <v>21.3</v>
      </c>
      <c r="J146">
        <v>21.3</v>
      </c>
      <c r="K146">
        <v>21.3</v>
      </c>
      <c r="L146">
        <v>22.2</v>
      </c>
      <c r="M146">
        <v>21.8</v>
      </c>
      <c r="N146">
        <v>0</v>
      </c>
      <c r="O146">
        <v>10</v>
      </c>
    </row>
    <row r="147" spans="1:15" x14ac:dyDescent="0.3">
      <c r="A147" t="str">
        <f>B147&amp;"|"&amp;C147</f>
        <v>TARN TARAN|VALTOHA</v>
      </c>
      <c r="B147" t="s">
        <v>178</v>
      </c>
      <c r="C147" t="s">
        <v>182</v>
      </c>
      <c r="D147">
        <v>9.35</v>
      </c>
      <c r="E147">
        <v>10.6</v>
      </c>
      <c r="F147">
        <v>11.9</v>
      </c>
      <c r="G147">
        <v>13</v>
      </c>
      <c r="H147">
        <v>14.8</v>
      </c>
      <c r="I147">
        <v>15</v>
      </c>
      <c r="J147">
        <v>12.1</v>
      </c>
      <c r="K147">
        <v>15.7</v>
      </c>
      <c r="L147">
        <v>16.100000000000001</v>
      </c>
      <c r="M147">
        <v>15.4</v>
      </c>
      <c r="N147">
        <v>0</v>
      </c>
      <c r="O147">
        <v>10</v>
      </c>
    </row>
  </sheetData>
  <sortState xmlns:xlrd2="http://schemas.microsoft.com/office/spreadsheetml/2017/richdata2" ref="A2:O147">
    <sortCondition ref="B15:B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267F-3460-4BB8-8750-ABB2CD09B64C}">
  <dimension ref="A1:BY146"/>
  <sheetViews>
    <sheetView topLeftCell="BC120" workbookViewId="0">
      <selection sqref="A1:BY146"/>
    </sheetView>
  </sheetViews>
  <sheetFormatPr defaultRowHeight="14.4" x14ac:dyDescent="0.3"/>
  <cols>
    <col min="1" max="1" width="31.109375" bestFit="1" customWidth="1"/>
    <col min="68" max="68" width="10.33203125" bestFit="1" customWidth="1"/>
  </cols>
  <sheetData>
    <row r="1" spans="1:77" x14ac:dyDescent="0.3">
      <c r="A1" t="s">
        <v>244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tr">
        <f>VLOOKUP($A1,'1998-2014'!$A$1:$AK$140,COLUMN('1998-2014'!D1),FALSE)</f>
        <v>JUNE_98</v>
      </c>
      <c r="AI1" t="str">
        <f>VLOOKUP($A1,'1998-2014'!$A$1:$AK$140,COLUMN('1998-2014'!E1),FALSE)</f>
        <v>OCT_98</v>
      </c>
      <c r="AJ1" t="str">
        <f>VLOOKUP($A1,'1998-2014'!$A$1:$AK$140,COLUMN('1998-2014'!F1),FALSE)</f>
        <v>JUNE_99</v>
      </c>
      <c r="AK1" t="str">
        <f>VLOOKUP($A1,'1998-2014'!$A$1:$AK$140,COLUMN('1998-2014'!G1),FALSE)</f>
        <v>OCT_99</v>
      </c>
      <c r="AL1" t="str">
        <f>VLOOKUP($A1,'1998-2014'!$A$1:$AK$140,COLUMN('1998-2014'!H1),FALSE)</f>
        <v>JUNE_2K</v>
      </c>
      <c r="AM1" t="str">
        <f>VLOOKUP($A1,'1998-2014'!$A$1:$AK$140,COLUMN('1998-2014'!I1),FALSE)</f>
        <v>OCT_2K</v>
      </c>
      <c r="AN1" t="str">
        <f>VLOOKUP($A1,'1998-2014'!$A$1:$AK$140,COLUMN('1998-2014'!J1),FALSE)</f>
        <v>JUNE_01</v>
      </c>
      <c r="AO1" t="str">
        <f>VLOOKUP($A1,'1998-2014'!$A$1:$AK$140,COLUMN('1998-2014'!K1),FALSE)</f>
        <v>OCT_01</v>
      </c>
      <c r="AP1" t="str">
        <f>VLOOKUP($A1,'1998-2014'!$A$1:$AK$140,COLUMN('1998-2014'!L1),FALSE)</f>
        <v>JUNE_02</v>
      </c>
      <c r="AQ1" t="str">
        <f>VLOOKUP($A1,'1998-2014'!$A$1:$AK$140,COLUMN('1998-2014'!M1),FALSE)</f>
        <v>OCT_02</v>
      </c>
      <c r="AR1" t="str">
        <f>VLOOKUP($A1,'1998-2014'!$A$1:$AK$140,COLUMN('1998-2014'!N1),FALSE)</f>
        <v>JUNE_03</v>
      </c>
      <c r="AS1" t="str">
        <f>VLOOKUP($A1,'1998-2014'!$A$1:$AK$140,COLUMN('1998-2014'!O1),FALSE)</f>
        <v>OCT_03</v>
      </c>
      <c r="AT1" t="str">
        <f>VLOOKUP($A1,'1998-2014'!$A$1:$AK$140,COLUMN('1998-2014'!P1),FALSE)</f>
        <v>JUNE_04</v>
      </c>
      <c r="AU1" t="str">
        <f>VLOOKUP($A1,'1998-2014'!$A$1:$AK$140,COLUMN('1998-2014'!Q1),FALSE)</f>
        <v>OCT_04</v>
      </c>
      <c r="AV1" t="str">
        <f>VLOOKUP($A1,'1998-2014'!$A$1:$AK$140,COLUMN('1998-2014'!R1),FALSE)</f>
        <v>JUNE_05</v>
      </c>
      <c r="AW1" t="str">
        <f>VLOOKUP($A1,'1998-2014'!$A$1:$AK$140,COLUMN('1998-2014'!S1),FALSE)</f>
        <v>OCT_05</v>
      </c>
      <c r="AX1" t="str">
        <f>VLOOKUP($A1,'1998-2014'!$A$1:$AK$140,COLUMN('1998-2014'!T1),FALSE)</f>
        <v>JUNE_06</v>
      </c>
      <c r="AY1" t="str">
        <f>VLOOKUP($A1,'1998-2014'!$A$1:$AK$140,COLUMN('1998-2014'!U1),FALSE)</f>
        <v>OCT_06</v>
      </c>
      <c r="AZ1" t="str">
        <f>VLOOKUP($A1,'1998-2014'!$A$1:$AK$140,COLUMN('1998-2014'!V1),FALSE)</f>
        <v>JUNE_07</v>
      </c>
      <c r="BA1" t="str">
        <f>VLOOKUP($A1,'1998-2014'!$A$1:$AK$140,COLUMN('1998-2014'!W1),FALSE)</f>
        <v>OCT_07</v>
      </c>
      <c r="BB1" t="str">
        <f>VLOOKUP($A1,'1998-2014'!$A$1:$AK$140,COLUMN('1998-2014'!X1),FALSE)</f>
        <v>JUNE_08</v>
      </c>
      <c r="BC1" t="str">
        <f>VLOOKUP($A1,'1998-2014'!$A$1:$AK$140,COLUMN('1998-2014'!Y1),FALSE)</f>
        <v>OCT_08</v>
      </c>
      <c r="BD1" t="str">
        <f>VLOOKUP($A1,'1998-2014'!$A$1:$AK$140,COLUMN('1998-2014'!Z1),FALSE)</f>
        <v>JUNE_09</v>
      </c>
      <c r="BE1" t="str">
        <f>VLOOKUP($A1,'1998-2014'!$A$1:$AK$140,COLUMN('1998-2014'!AA1),FALSE)</f>
        <v>OCT_09</v>
      </c>
      <c r="BF1" t="str">
        <f>VLOOKUP($A1,'1998-2014'!$A$1:$AK$140,COLUMN('1998-2014'!AB1),FALSE)</f>
        <v>JUNE_10</v>
      </c>
      <c r="BG1" t="str">
        <f>VLOOKUP($A1,'1998-2014'!$A$1:$AK$140,COLUMN('1998-2014'!AC1),FALSE)</f>
        <v>OCT_10</v>
      </c>
      <c r="BH1" t="str">
        <f>VLOOKUP($A1,'1998-2014'!$A$1:$AK$140,COLUMN('1998-2014'!AD1),FALSE)</f>
        <v>JUNE_11</v>
      </c>
      <c r="BI1" t="str">
        <f>VLOOKUP($A1,'1998-2014'!$A$1:$AK$140,COLUMN('1998-2014'!AE1),FALSE)</f>
        <v>OCT_11</v>
      </c>
      <c r="BJ1" t="str">
        <f>VLOOKUP($A1,'1998-2014'!$A$1:$AK$140,COLUMN('1998-2014'!AF1),FALSE)</f>
        <v>JUNE_12</v>
      </c>
      <c r="BK1" t="str">
        <f>VLOOKUP($A1,'1998-2014'!$A$1:$AK$140,COLUMN('1998-2014'!AG1),FALSE)</f>
        <v>OCT_12</v>
      </c>
      <c r="BL1" t="str">
        <f>VLOOKUP($A1,'1998-2014'!$A$1:$AK$140,COLUMN('1998-2014'!AH1),FALSE)</f>
        <v>JUNE_13</v>
      </c>
      <c r="BM1" t="str">
        <f>VLOOKUP($A1,'1998-2014'!$A$1:$AK$140,COLUMN('1998-2014'!AI1),FALSE)</f>
        <v>OCT_13</v>
      </c>
      <c r="BN1" t="str">
        <f>VLOOKUP($A1,'1998-2014'!$A$1:$AK$140,COLUMN('1998-2014'!AJ1),FALSE)</f>
        <v>JUNE_14</v>
      </c>
      <c r="BO1" t="str">
        <f>VLOOKUP($A1,'1998-2014'!$A$1:$AK$140,COLUMN('1998-2014'!AK1),FALSE)</f>
        <v>OCT_14</v>
      </c>
      <c r="BP1" t="str">
        <f>VLOOKUP($A1,'2015-2019'!$A$1:$M$147,COLUMN('2015-2019'!D1),FALSE)</f>
        <v>JUNE_2015</v>
      </c>
      <c r="BQ1" t="str">
        <f>VLOOKUP($A1,'2015-2019'!$A$1:$M$147,COLUMN('2015-2019'!E1),FALSE)</f>
        <v>OCT_2015</v>
      </c>
      <c r="BR1" t="str">
        <f>VLOOKUP($A1,'2015-2019'!$A$1:$M$147,COLUMN('2015-2019'!F1),FALSE)</f>
        <v>JUNE_2016</v>
      </c>
      <c r="BS1" t="str">
        <f>VLOOKUP($A1,'2015-2019'!$A$1:$M$147,COLUMN('2015-2019'!G1),FALSE)</f>
        <v>OCT_2016</v>
      </c>
      <c r="BT1" t="str">
        <f>VLOOKUP($A1,'2015-2019'!$A$1:$M$147,COLUMN('2015-2019'!H1),FALSE)</f>
        <v>JUNE_2017</v>
      </c>
      <c r="BU1" t="str">
        <f>VLOOKUP($A1,'2015-2019'!$A$1:$M$147,COLUMN('2015-2019'!I1),FALSE)</f>
        <v>OCT_2017</v>
      </c>
      <c r="BV1" t="str">
        <f>VLOOKUP($A1,'2015-2019'!$A$1:$M$147,COLUMN('2015-2019'!J1),FALSE)</f>
        <v>JUNE_2018</v>
      </c>
      <c r="BW1" t="str">
        <f>VLOOKUP($A1,'2015-2019'!$A$1:$M$147,COLUMN('2015-2019'!K1),FALSE)</f>
        <v>OCT_2018</v>
      </c>
      <c r="BX1" t="str">
        <f>VLOOKUP($A1,'2015-2019'!$A$1:$M$147,COLUMN('2015-2019'!L1),FALSE)</f>
        <v>JUNE_2019</v>
      </c>
      <c r="BY1" t="str">
        <f>VLOOKUP($A1,'2015-2019'!$A$1:$M$147,COLUMN('2015-2019'!M1),FALSE)</f>
        <v>OCT_2019</v>
      </c>
    </row>
    <row r="2" spans="1:77" x14ac:dyDescent="0.3">
      <c r="A2" t="s">
        <v>245</v>
      </c>
      <c r="B2" t="s">
        <v>34</v>
      </c>
      <c r="C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3.76</v>
      </c>
      <c r="K2">
        <v>1.1499999999999999</v>
      </c>
      <c r="L2">
        <v>3.66</v>
      </c>
      <c r="M2">
        <v>3.16</v>
      </c>
      <c r="N2">
        <v>4.55</v>
      </c>
      <c r="O2">
        <v>1.06</v>
      </c>
      <c r="P2">
        <v>3.92</v>
      </c>
      <c r="Q2">
        <v>3.56</v>
      </c>
      <c r="R2">
        <v>4.29</v>
      </c>
      <c r="S2">
        <v>2.21</v>
      </c>
      <c r="T2">
        <v>3.29</v>
      </c>
      <c r="U2">
        <v>3.3</v>
      </c>
      <c r="V2">
        <v>4.28</v>
      </c>
      <c r="W2">
        <v>1.83</v>
      </c>
      <c r="X2">
        <v>3.3</v>
      </c>
      <c r="Y2">
        <v>2.85</v>
      </c>
      <c r="Z2">
        <v>4.8</v>
      </c>
      <c r="AA2">
        <v>5.0999999999999996</v>
      </c>
      <c r="AB2">
        <v>5.45</v>
      </c>
      <c r="AC2">
        <v>3.56</v>
      </c>
      <c r="AD2">
        <v>5.4</v>
      </c>
      <c r="AE2">
        <v>4.18</v>
      </c>
      <c r="AF2">
        <v>4.5999999999999996</v>
      </c>
      <c r="AG2">
        <v>4.26</v>
      </c>
      <c r="AH2">
        <f>VLOOKUP($A2,'1998-2014'!$A$1:$AK$140,COLUMN('1998-2014'!D2),FALSE)</f>
        <v>0</v>
      </c>
      <c r="AI2">
        <f>VLOOKUP($A2,'1998-2014'!$A$1:$AK$140,COLUMN('1998-2014'!E2),FALSE)</f>
        <v>0</v>
      </c>
      <c r="AJ2">
        <f>VLOOKUP($A2,'1998-2014'!$A$1:$AK$140,COLUMN('1998-2014'!F2),FALSE)</f>
        <v>0</v>
      </c>
      <c r="AK2">
        <f>VLOOKUP($A2,'1998-2014'!$A$1:$AK$140,COLUMN('1998-2014'!G2),FALSE)</f>
        <v>5.35</v>
      </c>
      <c r="AL2">
        <f>VLOOKUP($A2,'1998-2014'!$A$1:$AK$140,COLUMN('1998-2014'!H2),FALSE)</f>
        <v>6.4</v>
      </c>
      <c r="AM2">
        <f>VLOOKUP($A2,'1998-2014'!$A$1:$AK$140,COLUMN('1998-2014'!I2),FALSE)</f>
        <v>5.85</v>
      </c>
      <c r="AN2">
        <f>VLOOKUP($A2,'1998-2014'!$A$1:$AK$140,COLUMN('1998-2014'!J2),FALSE)</f>
        <v>6.3</v>
      </c>
      <c r="AO2">
        <f>VLOOKUP($A2,'1998-2014'!$A$1:$AK$140,COLUMN('1998-2014'!K2),FALSE)</f>
        <v>6.05</v>
      </c>
      <c r="AP2">
        <f>VLOOKUP($A2,'1998-2014'!$A$1:$AK$140,COLUMN('1998-2014'!L2),FALSE)</f>
        <v>6.7</v>
      </c>
      <c r="AQ2">
        <f>VLOOKUP($A2,'1998-2014'!$A$1:$AK$140,COLUMN('1998-2014'!M2),FALSE)</f>
        <v>6.9</v>
      </c>
      <c r="AR2">
        <f>VLOOKUP($A2,'1998-2014'!$A$1:$AK$140,COLUMN('1998-2014'!N2),FALSE)</f>
        <v>6.93</v>
      </c>
      <c r="AS2">
        <f>VLOOKUP($A2,'1998-2014'!$A$1:$AK$140,COLUMN('1998-2014'!O2),FALSE)</f>
        <v>6.83</v>
      </c>
      <c r="AT2">
        <f>VLOOKUP($A2,'1998-2014'!$A$1:$AK$140,COLUMN('1998-2014'!P2),FALSE)</f>
        <v>7.3</v>
      </c>
      <c r="AU2">
        <f>VLOOKUP($A2,'1998-2014'!$A$1:$AK$140,COLUMN('1998-2014'!Q2),FALSE)</f>
        <v>7.3</v>
      </c>
      <c r="AV2">
        <f>VLOOKUP($A2,'1998-2014'!$A$1:$AK$140,COLUMN('1998-2014'!R2),FALSE)</f>
        <v>7.3</v>
      </c>
      <c r="AW2">
        <f>VLOOKUP($A2,'1998-2014'!$A$1:$AK$140,COLUMN('1998-2014'!S2),FALSE)</f>
        <v>7.1</v>
      </c>
      <c r="AX2">
        <f>VLOOKUP($A2,'1998-2014'!$A$1:$AK$140,COLUMN('1998-2014'!T2),FALSE)</f>
        <v>7.9</v>
      </c>
      <c r="AY2">
        <f>VLOOKUP($A2,'1998-2014'!$A$1:$AK$140,COLUMN('1998-2014'!U2),FALSE)</f>
        <v>8.3000000000000007</v>
      </c>
      <c r="AZ2">
        <f>VLOOKUP($A2,'1998-2014'!$A$1:$AK$140,COLUMN('1998-2014'!V2),FALSE)</f>
        <v>8.8000000000000007</v>
      </c>
      <c r="BA2">
        <f>VLOOKUP($A2,'1998-2014'!$A$1:$AK$140,COLUMN('1998-2014'!W2),FALSE)</f>
        <v>7.5</v>
      </c>
      <c r="BB2">
        <f>VLOOKUP($A2,'1998-2014'!$A$1:$AK$140,COLUMN('1998-2014'!X2),FALSE)</f>
        <v>8.0500000000000007</v>
      </c>
      <c r="BC2">
        <f>VLOOKUP($A2,'1998-2014'!$A$1:$AK$140,COLUMN('1998-2014'!Y2),FALSE)</f>
        <v>7.5</v>
      </c>
      <c r="BD2">
        <f>VLOOKUP($A2,'1998-2014'!$A$1:$AK$140,COLUMN('1998-2014'!Z2),FALSE)</f>
        <v>7.8</v>
      </c>
      <c r="BE2">
        <f>VLOOKUP($A2,'1998-2014'!$A$1:$AK$140,COLUMN('1998-2014'!AA2),FALSE)</f>
        <v>6.91</v>
      </c>
      <c r="BF2">
        <f>VLOOKUP($A2,'1998-2014'!$A$1:$AK$140,COLUMN('1998-2014'!AB2),FALSE)</f>
        <v>8.1</v>
      </c>
      <c r="BG2">
        <f>VLOOKUP($A2,'1998-2014'!$A$1:$AK$140,COLUMN('1998-2014'!AC2),FALSE)</f>
        <v>7.51</v>
      </c>
      <c r="BH2">
        <f>VLOOKUP($A2,'1998-2014'!$A$1:$AK$140,COLUMN('1998-2014'!AD2),FALSE)</f>
        <v>0</v>
      </c>
      <c r="BI2">
        <f>VLOOKUP($A2,'1998-2014'!$A$1:$AK$140,COLUMN('1998-2014'!AE2),FALSE)</f>
        <v>6.18</v>
      </c>
      <c r="BJ2">
        <f>VLOOKUP($A2,'1998-2014'!$A$1:$AK$140,COLUMN('1998-2014'!AF2),FALSE)</f>
        <v>7.88</v>
      </c>
      <c r="BK2">
        <f>VLOOKUP($A2,'1998-2014'!$A$1:$AK$140,COLUMN('1998-2014'!AG2),FALSE)</f>
        <v>7.69</v>
      </c>
      <c r="BL2">
        <f>VLOOKUP($A2,'1998-2014'!$A$1:$AK$140,COLUMN('1998-2014'!AH2),FALSE)</f>
        <v>0</v>
      </c>
      <c r="BM2">
        <f>VLOOKUP($A2,'1998-2014'!$A$1:$AK$140,COLUMN('1998-2014'!AI2),FALSE)</f>
        <v>8.1999999999999993</v>
      </c>
      <c r="BN2">
        <f>VLOOKUP($A2,'1998-2014'!$A$1:$AK$140,COLUMN('1998-2014'!AJ2),FALSE)</f>
        <v>7.3</v>
      </c>
      <c r="BO2">
        <f>VLOOKUP($A2,'1998-2014'!$A$1:$AK$140,COLUMN('1998-2014'!AK2),FALSE)</f>
        <v>8.3000000000000007</v>
      </c>
      <c r="BP2">
        <f>VLOOKUP($A2,'2015-2019'!$A$1:$M$147,COLUMN('2015-2019'!D2),FALSE)</f>
        <v>5.7</v>
      </c>
      <c r="BQ2">
        <f>VLOOKUP($A2,'2015-2019'!$A$1:$M$147,COLUMN('2015-2019'!E2),FALSE)</f>
        <v>6.65</v>
      </c>
      <c r="BR2">
        <f>VLOOKUP($A2,'2015-2019'!$A$1:$M$147,COLUMN('2015-2019'!F2),FALSE)</f>
        <v>6.35</v>
      </c>
      <c r="BS2">
        <f>VLOOKUP($A2,'2015-2019'!$A$1:$M$147,COLUMN('2015-2019'!G2),FALSE)</f>
        <v>6.8</v>
      </c>
      <c r="BT2">
        <f>VLOOKUP($A2,'2015-2019'!$A$1:$M$147,COLUMN('2015-2019'!H2),FALSE)</f>
        <v>7</v>
      </c>
      <c r="BU2">
        <f>VLOOKUP($A2,'2015-2019'!$A$1:$M$147,COLUMN('2015-2019'!I2),FALSE)</f>
        <v>6.4</v>
      </c>
      <c r="BV2">
        <f>VLOOKUP($A2,'2015-2019'!$A$1:$M$147,COLUMN('2015-2019'!J2),FALSE)</f>
        <v>7.1</v>
      </c>
      <c r="BW2">
        <f>VLOOKUP($A2,'2015-2019'!$A$1:$M$147,COLUMN('2015-2019'!K2),FALSE)</f>
        <v>6.5</v>
      </c>
      <c r="BX2">
        <f>VLOOKUP($A2,'2015-2019'!$A$1:$M$147,COLUMN('2015-2019'!L2),FALSE)</f>
        <v>7.5</v>
      </c>
      <c r="BY2">
        <f>VLOOKUP($A2,'2015-2019'!$A$1:$M$147,COLUMN('2015-2019'!M2),FALSE)</f>
        <v>6.7</v>
      </c>
    </row>
    <row r="3" spans="1:77" x14ac:dyDescent="0.3">
      <c r="A3" t="s">
        <v>245</v>
      </c>
      <c r="B3" t="s">
        <v>34</v>
      </c>
      <c r="C3" t="s">
        <v>35</v>
      </c>
      <c r="D3">
        <v>74</v>
      </c>
      <c r="E3">
        <v>45</v>
      </c>
      <c r="F3">
        <v>30</v>
      </c>
      <c r="G3">
        <v>31</v>
      </c>
      <c r="H3">
        <v>50</v>
      </c>
      <c r="I3">
        <v>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VLOOKUP($A3,'1998-2014'!$A$1:$AK$140,COLUMN('1998-2014'!D3),FALSE)</f>
        <v>0</v>
      </c>
      <c r="AI3">
        <f>VLOOKUP($A3,'1998-2014'!$A$1:$AK$140,COLUMN('1998-2014'!E3),FALSE)</f>
        <v>0</v>
      </c>
      <c r="AJ3">
        <f>VLOOKUP($A3,'1998-2014'!$A$1:$AK$140,COLUMN('1998-2014'!F3),FALSE)</f>
        <v>0</v>
      </c>
      <c r="AK3">
        <f>VLOOKUP($A3,'1998-2014'!$A$1:$AK$140,COLUMN('1998-2014'!G3),FALSE)</f>
        <v>5.35</v>
      </c>
      <c r="AL3">
        <f>VLOOKUP($A3,'1998-2014'!$A$1:$AK$140,COLUMN('1998-2014'!H3),FALSE)</f>
        <v>6.4</v>
      </c>
      <c r="AM3">
        <f>VLOOKUP($A3,'1998-2014'!$A$1:$AK$140,COLUMN('1998-2014'!I3),FALSE)</f>
        <v>5.85</v>
      </c>
      <c r="AN3">
        <f>VLOOKUP($A3,'1998-2014'!$A$1:$AK$140,COLUMN('1998-2014'!J3),FALSE)</f>
        <v>6.3</v>
      </c>
      <c r="AO3">
        <f>VLOOKUP($A3,'1998-2014'!$A$1:$AK$140,COLUMN('1998-2014'!K3),FALSE)</f>
        <v>6.05</v>
      </c>
      <c r="AP3">
        <f>VLOOKUP($A3,'1998-2014'!$A$1:$AK$140,COLUMN('1998-2014'!L3),FALSE)</f>
        <v>6.7</v>
      </c>
      <c r="AQ3">
        <f>VLOOKUP($A3,'1998-2014'!$A$1:$AK$140,COLUMN('1998-2014'!M3),FALSE)</f>
        <v>6.9</v>
      </c>
      <c r="AR3">
        <f>VLOOKUP($A3,'1998-2014'!$A$1:$AK$140,COLUMN('1998-2014'!N3),FALSE)</f>
        <v>6.93</v>
      </c>
      <c r="AS3">
        <f>VLOOKUP($A3,'1998-2014'!$A$1:$AK$140,COLUMN('1998-2014'!O3),FALSE)</f>
        <v>6.83</v>
      </c>
      <c r="AT3">
        <f>VLOOKUP($A3,'1998-2014'!$A$1:$AK$140,COLUMN('1998-2014'!P3),FALSE)</f>
        <v>7.3</v>
      </c>
      <c r="AU3">
        <f>VLOOKUP($A3,'1998-2014'!$A$1:$AK$140,COLUMN('1998-2014'!Q3),FALSE)</f>
        <v>7.3</v>
      </c>
      <c r="AV3">
        <f>VLOOKUP($A3,'1998-2014'!$A$1:$AK$140,COLUMN('1998-2014'!R3),FALSE)</f>
        <v>7.3</v>
      </c>
      <c r="AW3">
        <f>VLOOKUP($A3,'1998-2014'!$A$1:$AK$140,COLUMN('1998-2014'!S3),FALSE)</f>
        <v>7.1</v>
      </c>
      <c r="AX3">
        <f>VLOOKUP($A3,'1998-2014'!$A$1:$AK$140,COLUMN('1998-2014'!T3),FALSE)</f>
        <v>7.9</v>
      </c>
      <c r="AY3">
        <f>VLOOKUP($A3,'1998-2014'!$A$1:$AK$140,COLUMN('1998-2014'!U3),FALSE)</f>
        <v>8.3000000000000007</v>
      </c>
      <c r="AZ3">
        <f>VLOOKUP($A3,'1998-2014'!$A$1:$AK$140,COLUMN('1998-2014'!V3),FALSE)</f>
        <v>8.8000000000000007</v>
      </c>
      <c r="BA3">
        <f>VLOOKUP($A3,'1998-2014'!$A$1:$AK$140,COLUMN('1998-2014'!W3),FALSE)</f>
        <v>7.5</v>
      </c>
      <c r="BB3">
        <f>VLOOKUP($A3,'1998-2014'!$A$1:$AK$140,COLUMN('1998-2014'!X3),FALSE)</f>
        <v>8.0500000000000007</v>
      </c>
      <c r="BC3">
        <f>VLOOKUP($A3,'1998-2014'!$A$1:$AK$140,COLUMN('1998-2014'!Y3),FALSE)</f>
        <v>7.5</v>
      </c>
      <c r="BD3">
        <f>VLOOKUP($A3,'1998-2014'!$A$1:$AK$140,COLUMN('1998-2014'!Z3),FALSE)</f>
        <v>7.8</v>
      </c>
      <c r="BE3">
        <f>VLOOKUP($A3,'1998-2014'!$A$1:$AK$140,COLUMN('1998-2014'!AA3),FALSE)</f>
        <v>6.91</v>
      </c>
      <c r="BF3">
        <f>VLOOKUP($A3,'1998-2014'!$A$1:$AK$140,COLUMN('1998-2014'!AB3),FALSE)</f>
        <v>8.1</v>
      </c>
      <c r="BG3">
        <f>VLOOKUP($A3,'1998-2014'!$A$1:$AK$140,COLUMN('1998-2014'!AC3),FALSE)</f>
        <v>7.51</v>
      </c>
      <c r="BH3">
        <f>VLOOKUP($A3,'1998-2014'!$A$1:$AK$140,COLUMN('1998-2014'!AD3),FALSE)</f>
        <v>0</v>
      </c>
      <c r="BI3">
        <f>VLOOKUP($A3,'1998-2014'!$A$1:$AK$140,COLUMN('1998-2014'!AE3),FALSE)</f>
        <v>6.18</v>
      </c>
      <c r="BJ3">
        <f>VLOOKUP($A3,'1998-2014'!$A$1:$AK$140,COLUMN('1998-2014'!AF3),FALSE)</f>
        <v>7.88</v>
      </c>
      <c r="BK3">
        <f>VLOOKUP($A3,'1998-2014'!$A$1:$AK$140,COLUMN('1998-2014'!AG3),FALSE)</f>
        <v>7.69</v>
      </c>
      <c r="BL3">
        <f>VLOOKUP($A3,'1998-2014'!$A$1:$AK$140,COLUMN('1998-2014'!AH3),FALSE)</f>
        <v>0</v>
      </c>
      <c r="BM3">
        <f>VLOOKUP($A3,'1998-2014'!$A$1:$AK$140,COLUMN('1998-2014'!AI3),FALSE)</f>
        <v>8.1999999999999993</v>
      </c>
      <c r="BN3">
        <f>VLOOKUP($A3,'1998-2014'!$A$1:$AK$140,COLUMN('1998-2014'!AJ3),FALSE)</f>
        <v>7.3</v>
      </c>
      <c r="BO3">
        <f>VLOOKUP($A3,'1998-2014'!$A$1:$AK$140,COLUMN('1998-2014'!AK3),FALSE)</f>
        <v>8.3000000000000007</v>
      </c>
      <c r="BP3">
        <f>VLOOKUP($A3,'2015-2019'!$A$1:$M$147,COLUMN('2015-2019'!D3),FALSE)</f>
        <v>5.7</v>
      </c>
      <c r="BQ3">
        <f>VLOOKUP($A3,'2015-2019'!$A$1:$M$147,COLUMN('2015-2019'!E3),FALSE)</f>
        <v>6.65</v>
      </c>
      <c r="BR3">
        <f>VLOOKUP($A3,'2015-2019'!$A$1:$M$147,COLUMN('2015-2019'!F3),FALSE)</f>
        <v>6.35</v>
      </c>
      <c r="BS3">
        <f>VLOOKUP($A3,'2015-2019'!$A$1:$M$147,COLUMN('2015-2019'!G3),FALSE)</f>
        <v>6.8</v>
      </c>
      <c r="BT3">
        <f>VLOOKUP($A3,'2015-2019'!$A$1:$M$147,COLUMN('2015-2019'!H3),FALSE)</f>
        <v>7</v>
      </c>
      <c r="BU3">
        <f>VLOOKUP($A3,'2015-2019'!$A$1:$M$147,COLUMN('2015-2019'!I3),FALSE)</f>
        <v>6.4</v>
      </c>
      <c r="BV3">
        <f>VLOOKUP($A3,'2015-2019'!$A$1:$M$147,COLUMN('2015-2019'!J3),FALSE)</f>
        <v>7.1</v>
      </c>
      <c r="BW3">
        <f>VLOOKUP($A3,'2015-2019'!$A$1:$M$147,COLUMN('2015-2019'!K3),FALSE)</f>
        <v>6.5</v>
      </c>
      <c r="BX3">
        <f>VLOOKUP($A3,'2015-2019'!$A$1:$M$147,COLUMN('2015-2019'!L3),FALSE)</f>
        <v>7.5</v>
      </c>
      <c r="BY3">
        <f>VLOOKUP($A3,'2015-2019'!$A$1:$M$147,COLUMN('2015-2019'!M3),FALSE)</f>
        <v>6.7</v>
      </c>
    </row>
    <row r="4" spans="1:77" x14ac:dyDescent="0.3">
      <c r="A4" t="s">
        <v>246</v>
      </c>
      <c r="B4" t="s">
        <v>34</v>
      </c>
      <c r="C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7.81</v>
      </c>
      <c r="K4">
        <v>7.6</v>
      </c>
      <c r="L4">
        <v>7.74</v>
      </c>
      <c r="M4">
        <v>7.9</v>
      </c>
      <c r="N4">
        <v>8.51</v>
      </c>
      <c r="O4">
        <v>7.25</v>
      </c>
      <c r="P4">
        <v>8.0500000000000007</v>
      </c>
      <c r="Q4">
        <v>8.1999999999999993</v>
      </c>
      <c r="R4">
        <v>8.0500000000000007</v>
      </c>
      <c r="S4">
        <v>8.2899999999999991</v>
      </c>
      <c r="T4">
        <v>9.1300000000000008</v>
      </c>
      <c r="U4">
        <v>8.4499999999999993</v>
      </c>
      <c r="V4">
        <v>8.5500000000000007</v>
      </c>
      <c r="W4">
        <v>7.51</v>
      </c>
      <c r="X4">
        <v>8.74</v>
      </c>
      <c r="Y4">
        <v>7.96</v>
      </c>
      <c r="Z4">
        <v>9</v>
      </c>
      <c r="AA4">
        <v>8.1</v>
      </c>
      <c r="AB4">
        <v>8.6</v>
      </c>
      <c r="AC4">
        <v>6.22</v>
      </c>
      <c r="AD4">
        <v>8.75</v>
      </c>
      <c r="AE4">
        <v>6.92</v>
      </c>
      <c r="AF4">
        <v>7.3</v>
      </c>
      <c r="AG4">
        <v>8.0500000000000007</v>
      </c>
      <c r="AH4">
        <f>VLOOKUP($A4,'1998-2014'!$A$1:$AK$140,COLUMN('1998-2014'!D4),FALSE)</f>
        <v>0</v>
      </c>
      <c r="AI4">
        <f>VLOOKUP($A4,'1998-2014'!$A$1:$AK$140,COLUMN('1998-2014'!E4),FALSE)</f>
        <v>0</v>
      </c>
      <c r="AJ4">
        <f>VLOOKUP($A4,'1998-2014'!$A$1:$AK$140,COLUMN('1998-2014'!F4),FALSE)</f>
        <v>0</v>
      </c>
      <c r="AK4">
        <f>VLOOKUP($A4,'1998-2014'!$A$1:$AK$140,COLUMN('1998-2014'!G4),FALSE)</f>
        <v>0</v>
      </c>
      <c r="AL4">
        <f>VLOOKUP($A4,'1998-2014'!$A$1:$AK$140,COLUMN('1998-2014'!H4),FALSE)</f>
        <v>0</v>
      </c>
      <c r="AM4">
        <f>VLOOKUP($A4,'1998-2014'!$A$1:$AK$140,COLUMN('1998-2014'!I4),FALSE)</f>
        <v>0</v>
      </c>
      <c r="AN4">
        <f>VLOOKUP($A4,'1998-2014'!$A$1:$AK$140,COLUMN('1998-2014'!J4),FALSE)</f>
        <v>0</v>
      </c>
      <c r="AO4">
        <f>VLOOKUP($A4,'1998-2014'!$A$1:$AK$140,COLUMN('1998-2014'!K4),FALSE)</f>
        <v>0</v>
      </c>
      <c r="AP4">
        <f>VLOOKUP($A4,'1998-2014'!$A$1:$AK$140,COLUMN('1998-2014'!L4),FALSE)</f>
        <v>0</v>
      </c>
      <c r="AQ4">
        <f>VLOOKUP($A4,'1998-2014'!$A$1:$AK$140,COLUMN('1998-2014'!M4),FALSE)</f>
        <v>0</v>
      </c>
      <c r="AR4">
        <f>VLOOKUP($A4,'1998-2014'!$A$1:$AK$140,COLUMN('1998-2014'!N4),FALSE)</f>
        <v>0</v>
      </c>
      <c r="AS4">
        <f>VLOOKUP($A4,'1998-2014'!$A$1:$AK$140,COLUMN('1998-2014'!O4),FALSE)</f>
        <v>0</v>
      </c>
      <c r="AT4">
        <f>VLOOKUP($A4,'1998-2014'!$A$1:$AK$140,COLUMN('1998-2014'!P4),FALSE)</f>
        <v>11.65</v>
      </c>
      <c r="AU4">
        <f>VLOOKUP($A4,'1998-2014'!$A$1:$AK$140,COLUMN('1998-2014'!Q4),FALSE)</f>
        <v>11.09</v>
      </c>
      <c r="AV4">
        <f>VLOOKUP($A4,'1998-2014'!$A$1:$AK$140,COLUMN('1998-2014'!R4),FALSE)</f>
        <v>11.46</v>
      </c>
      <c r="AW4">
        <f>VLOOKUP($A4,'1998-2014'!$A$1:$AK$140,COLUMN('1998-2014'!S4),FALSE)</f>
        <v>10.91</v>
      </c>
      <c r="AX4">
        <f>VLOOKUP($A4,'1998-2014'!$A$1:$AK$140,COLUMN('1998-2014'!T4),FALSE)</f>
        <v>11.7</v>
      </c>
      <c r="AY4">
        <f>VLOOKUP($A4,'1998-2014'!$A$1:$AK$140,COLUMN('1998-2014'!U4),FALSE)</f>
        <v>11.48</v>
      </c>
      <c r="AZ4">
        <f>VLOOKUP($A4,'1998-2014'!$A$1:$AK$140,COLUMN('1998-2014'!V4),FALSE)</f>
        <v>11.8</v>
      </c>
      <c r="BA4">
        <f>VLOOKUP($A4,'1998-2014'!$A$1:$AK$140,COLUMN('1998-2014'!W4),FALSE)</f>
        <v>11.42</v>
      </c>
      <c r="BB4">
        <f>VLOOKUP($A4,'1998-2014'!$A$1:$AK$140,COLUMN('1998-2014'!X4),FALSE)</f>
        <v>11.65</v>
      </c>
      <c r="BC4">
        <f>VLOOKUP($A4,'1998-2014'!$A$1:$AK$140,COLUMN('1998-2014'!Y4),FALSE)</f>
        <v>11.07</v>
      </c>
      <c r="BD4">
        <f>VLOOKUP($A4,'1998-2014'!$A$1:$AK$140,COLUMN('1998-2014'!Z4),FALSE)</f>
        <v>11.15</v>
      </c>
      <c r="BE4">
        <f>VLOOKUP($A4,'1998-2014'!$A$1:$AK$140,COLUMN('1998-2014'!AA4),FALSE)</f>
        <v>12.03</v>
      </c>
      <c r="BF4">
        <f>VLOOKUP($A4,'1998-2014'!$A$1:$AK$140,COLUMN('1998-2014'!AB4),FALSE)</f>
        <v>11.86</v>
      </c>
      <c r="BG4">
        <f>VLOOKUP($A4,'1998-2014'!$A$1:$AK$140,COLUMN('1998-2014'!AC4),FALSE)</f>
        <v>12.96</v>
      </c>
      <c r="BH4">
        <f>VLOOKUP($A4,'1998-2014'!$A$1:$AK$140,COLUMN('1998-2014'!AD4),FALSE)</f>
        <v>12.15</v>
      </c>
      <c r="BI4">
        <f>VLOOKUP($A4,'1998-2014'!$A$1:$AK$140,COLUMN('1998-2014'!AE4),FALSE)</f>
        <v>12.39</v>
      </c>
      <c r="BJ4">
        <f>VLOOKUP($A4,'1998-2014'!$A$1:$AK$140,COLUMN('1998-2014'!AF4),FALSE)</f>
        <v>11.56</v>
      </c>
      <c r="BK4">
        <f>VLOOKUP($A4,'1998-2014'!$A$1:$AK$140,COLUMN('1998-2014'!AG4),FALSE)</f>
        <v>12.75</v>
      </c>
      <c r="BL4">
        <f>VLOOKUP($A4,'1998-2014'!$A$1:$AK$140,COLUMN('1998-2014'!AH4),FALSE)</f>
        <v>13.25</v>
      </c>
      <c r="BM4">
        <f>VLOOKUP($A4,'1998-2014'!$A$1:$AK$140,COLUMN('1998-2014'!AI4),FALSE)</f>
        <v>0</v>
      </c>
      <c r="BN4">
        <f>VLOOKUP($A4,'1998-2014'!$A$1:$AK$140,COLUMN('1998-2014'!AJ4),FALSE)</f>
        <v>0</v>
      </c>
      <c r="BO4">
        <f>VLOOKUP($A4,'1998-2014'!$A$1:$AK$140,COLUMN('1998-2014'!AK4),FALSE)</f>
        <v>0</v>
      </c>
      <c r="BP4">
        <f>VLOOKUP($A4,'2015-2019'!$A$1:$M$147,COLUMN('2015-2019'!D4),FALSE)</f>
        <v>8.6</v>
      </c>
      <c r="BQ4">
        <f>VLOOKUP($A4,'2015-2019'!$A$1:$M$147,COLUMN('2015-2019'!E4),FALSE)</f>
        <v>8.3000000000000007</v>
      </c>
      <c r="BR4">
        <f>VLOOKUP($A4,'2015-2019'!$A$1:$M$147,COLUMN('2015-2019'!F4),FALSE)</f>
        <v>9.1999999999999993</v>
      </c>
      <c r="BS4">
        <f>VLOOKUP($A4,'2015-2019'!$A$1:$M$147,COLUMN('2015-2019'!G4),FALSE)</f>
        <v>10.1</v>
      </c>
      <c r="BT4">
        <f>VLOOKUP($A4,'2015-2019'!$A$1:$M$147,COLUMN('2015-2019'!H4),FALSE)</f>
        <v>10.8</v>
      </c>
      <c r="BU4">
        <f>VLOOKUP($A4,'2015-2019'!$A$1:$M$147,COLUMN('2015-2019'!I4),FALSE)</f>
        <v>11.2</v>
      </c>
      <c r="BV4">
        <f>VLOOKUP($A4,'2015-2019'!$A$1:$M$147,COLUMN('2015-2019'!J4),FALSE)</f>
        <v>11.8</v>
      </c>
      <c r="BW4">
        <f>VLOOKUP($A4,'2015-2019'!$A$1:$M$147,COLUMN('2015-2019'!K4),FALSE)</f>
        <v>11.5</v>
      </c>
      <c r="BX4">
        <f>VLOOKUP($A4,'2015-2019'!$A$1:$M$147,COLUMN('2015-2019'!L4),FALSE)</f>
        <v>12.45</v>
      </c>
      <c r="BY4">
        <f>VLOOKUP($A4,'2015-2019'!$A$1:$M$147,COLUMN('2015-2019'!M4),FALSE)</f>
        <v>11.8</v>
      </c>
    </row>
    <row r="5" spans="1:77" x14ac:dyDescent="0.3">
      <c r="A5" t="s">
        <v>247</v>
      </c>
      <c r="B5" t="s">
        <v>34</v>
      </c>
      <c r="C5" t="s">
        <v>37</v>
      </c>
      <c r="D5">
        <v>75</v>
      </c>
      <c r="E5">
        <v>3</v>
      </c>
      <c r="F5">
        <v>35</v>
      </c>
      <c r="G5">
        <v>31</v>
      </c>
      <c r="H5">
        <v>14</v>
      </c>
      <c r="I5">
        <v>0</v>
      </c>
      <c r="J5">
        <v>8.76</v>
      </c>
      <c r="K5">
        <v>8.76</v>
      </c>
      <c r="L5">
        <v>8.6999999999999993</v>
      </c>
      <c r="M5">
        <v>8.51</v>
      </c>
      <c r="N5">
        <v>9.5399999999999991</v>
      </c>
      <c r="O5">
        <v>8.09</v>
      </c>
      <c r="P5">
        <v>8.9700000000000006</v>
      </c>
      <c r="Q5">
        <v>8.81</v>
      </c>
      <c r="R5">
        <v>9.32</v>
      </c>
      <c r="S5">
        <v>8.66</v>
      </c>
      <c r="T5">
        <v>9.15</v>
      </c>
      <c r="U5">
        <v>9.09</v>
      </c>
      <c r="V5">
        <v>9.69</v>
      </c>
      <c r="W5">
        <v>9.0399999999999991</v>
      </c>
      <c r="X5">
        <v>9.7899999999999991</v>
      </c>
      <c r="Y5">
        <v>8.7899999999999991</v>
      </c>
      <c r="Z5">
        <v>9.2899999999999991</v>
      </c>
      <c r="AA5">
        <v>9.18</v>
      </c>
      <c r="AB5">
        <v>9.25</v>
      </c>
      <c r="AC5">
        <v>8.11</v>
      </c>
      <c r="AD5">
        <v>9.19</v>
      </c>
      <c r="AE5">
        <v>8.48</v>
      </c>
      <c r="AF5">
        <v>9.27</v>
      </c>
      <c r="AG5">
        <v>8.14</v>
      </c>
      <c r="AH5" t="e">
        <f>VLOOKUP($A5,'1998-2014'!$A$1:$AK$140,COLUMN('1998-2014'!D5),FALSE)</f>
        <v>#N/A</v>
      </c>
      <c r="AI5" t="e">
        <f>VLOOKUP($A5,'1998-2014'!$A$1:$AK$140,COLUMN('1998-2014'!E5),FALSE)</f>
        <v>#N/A</v>
      </c>
      <c r="AJ5" t="e">
        <f>VLOOKUP($A5,'1998-2014'!$A$1:$AK$140,COLUMN('1998-2014'!F5),FALSE)</f>
        <v>#N/A</v>
      </c>
      <c r="AK5" t="e">
        <f>VLOOKUP($A5,'1998-2014'!$A$1:$AK$140,COLUMN('1998-2014'!G5),FALSE)</f>
        <v>#N/A</v>
      </c>
      <c r="AL5" t="e">
        <f>VLOOKUP($A5,'1998-2014'!$A$1:$AK$140,COLUMN('1998-2014'!H5),FALSE)</f>
        <v>#N/A</v>
      </c>
      <c r="AM5" t="e">
        <f>VLOOKUP($A5,'1998-2014'!$A$1:$AK$140,COLUMN('1998-2014'!I5),FALSE)</f>
        <v>#N/A</v>
      </c>
      <c r="AN5" t="e">
        <f>VLOOKUP($A5,'1998-2014'!$A$1:$AK$140,COLUMN('1998-2014'!J5),FALSE)</f>
        <v>#N/A</v>
      </c>
      <c r="AO5" t="e">
        <f>VLOOKUP($A5,'1998-2014'!$A$1:$AK$140,COLUMN('1998-2014'!K5),FALSE)</f>
        <v>#N/A</v>
      </c>
      <c r="AP5" t="e">
        <f>VLOOKUP($A5,'1998-2014'!$A$1:$AK$140,COLUMN('1998-2014'!L5),FALSE)</f>
        <v>#N/A</v>
      </c>
      <c r="AQ5" t="e">
        <f>VLOOKUP($A5,'1998-2014'!$A$1:$AK$140,COLUMN('1998-2014'!M5),FALSE)</f>
        <v>#N/A</v>
      </c>
      <c r="AR5" t="e">
        <f>VLOOKUP($A5,'1998-2014'!$A$1:$AK$140,COLUMN('1998-2014'!N5),FALSE)</f>
        <v>#N/A</v>
      </c>
      <c r="AS5" t="e">
        <f>VLOOKUP($A5,'1998-2014'!$A$1:$AK$140,COLUMN('1998-2014'!O5),FALSE)</f>
        <v>#N/A</v>
      </c>
      <c r="AT5" t="e">
        <f>VLOOKUP($A5,'1998-2014'!$A$1:$AK$140,COLUMN('1998-2014'!P5),FALSE)</f>
        <v>#N/A</v>
      </c>
      <c r="AU5" t="e">
        <f>VLOOKUP($A5,'1998-2014'!$A$1:$AK$140,COLUMN('1998-2014'!Q5),FALSE)</f>
        <v>#N/A</v>
      </c>
      <c r="AV5" t="e">
        <f>VLOOKUP($A5,'1998-2014'!$A$1:$AK$140,COLUMN('1998-2014'!R5),FALSE)</f>
        <v>#N/A</v>
      </c>
      <c r="AW5" t="e">
        <f>VLOOKUP($A5,'1998-2014'!$A$1:$AK$140,COLUMN('1998-2014'!S5),FALSE)</f>
        <v>#N/A</v>
      </c>
      <c r="AX5" t="e">
        <f>VLOOKUP($A5,'1998-2014'!$A$1:$AK$140,COLUMN('1998-2014'!T5),FALSE)</f>
        <v>#N/A</v>
      </c>
      <c r="AY5" t="e">
        <f>VLOOKUP($A5,'1998-2014'!$A$1:$AK$140,COLUMN('1998-2014'!U5),FALSE)</f>
        <v>#N/A</v>
      </c>
      <c r="AZ5" t="e">
        <f>VLOOKUP($A5,'1998-2014'!$A$1:$AK$140,COLUMN('1998-2014'!V5),FALSE)</f>
        <v>#N/A</v>
      </c>
      <c r="BA5" t="e">
        <f>VLOOKUP($A5,'1998-2014'!$A$1:$AK$140,COLUMN('1998-2014'!W5),FALSE)</f>
        <v>#N/A</v>
      </c>
      <c r="BB5" t="e">
        <f>VLOOKUP($A5,'1998-2014'!$A$1:$AK$140,COLUMN('1998-2014'!X5),FALSE)</f>
        <v>#N/A</v>
      </c>
      <c r="BC5" t="e">
        <f>VLOOKUP($A5,'1998-2014'!$A$1:$AK$140,COLUMN('1998-2014'!Y5),FALSE)</f>
        <v>#N/A</v>
      </c>
      <c r="BD5" t="e">
        <f>VLOOKUP($A5,'1998-2014'!$A$1:$AK$140,COLUMN('1998-2014'!Z5),FALSE)</f>
        <v>#N/A</v>
      </c>
      <c r="BE5" t="e">
        <f>VLOOKUP($A5,'1998-2014'!$A$1:$AK$140,COLUMN('1998-2014'!AA5),FALSE)</f>
        <v>#N/A</v>
      </c>
      <c r="BF5" t="e">
        <f>VLOOKUP($A5,'1998-2014'!$A$1:$AK$140,COLUMN('1998-2014'!AB5),FALSE)</f>
        <v>#N/A</v>
      </c>
      <c r="BG5" t="e">
        <f>VLOOKUP($A5,'1998-2014'!$A$1:$AK$140,COLUMN('1998-2014'!AC5),FALSE)</f>
        <v>#N/A</v>
      </c>
      <c r="BH5" t="e">
        <f>VLOOKUP($A5,'1998-2014'!$A$1:$AK$140,COLUMN('1998-2014'!AD5),FALSE)</f>
        <v>#N/A</v>
      </c>
      <c r="BI5" t="e">
        <f>VLOOKUP($A5,'1998-2014'!$A$1:$AK$140,COLUMN('1998-2014'!AE5),FALSE)</f>
        <v>#N/A</v>
      </c>
      <c r="BJ5" t="e">
        <f>VLOOKUP($A5,'1998-2014'!$A$1:$AK$140,COLUMN('1998-2014'!AF5),FALSE)</f>
        <v>#N/A</v>
      </c>
      <c r="BK5" t="e">
        <f>VLOOKUP($A5,'1998-2014'!$A$1:$AK$140,COLUMN('1998-2014'!AG5),FALSE)</f>
        <v>#N/A</v>
      </c>
      <c r="BL5" t="e">
        <f>VLOOKUP($A5,'1998-2014'!$A$1:$AK$140,COLUMN('1998-2014'!AH5),FALSE)</f>
        <v>#N/A</v>
      </c>
      <c r="BM5" t="e">
        <f>VLOOKUP($A5,'1998-2014'!$A$1:$AK$140,COLUMN('1998-2014'!AI5),FALSE)</f>
        <v>#N/A</v>
      </c>
      <c r="BN5" t="e">
        <f>VLOOKUP($A5,'1998-2014'!$A$1:$AK$140,COLUMN('1998-2014'!AJ5),FALSE)</f>
        <v>#N/A</v>
      </c>
      <c r="BO5" t="e">
        <f>VLOOKUP($A5,'1998-2014'!$A$1:$AK$140,COLUMN('1998-2014'!AK5),FALSE)</f>
        <v>#N/A</v>
      </c>
      <c r="BP5" t="e">
        <f>VLOOKUP($A5,'2015-2019'!$A$1:$M$147,COLUMN('2015-2019'!D5),FALSE)</f>
        <v>#N/A</v>
      </c>
      <c r="BQ5" t="e">
        <f>VLOOKUP($A5,'2015-2019'!$A$1:$M$147,COLUMN('2015-2019'!E5),FALSE)</f>
        <v>#N/A</v>
      </c>
      <c r="BR5" t="e">
        <f>VLOOKUP($A5,'2015-2019'!$A$1:$M$147,COLUMN('2015-2019'!F5),FALSE)</f>
        <v>#N/A</v>
      </c>
      <c r="BS5" t="e">
        <f>VLOOKUP($A5,'2015-2019'!$A$1:$M$147,COLUMN('2015-2019'!G5),FALSE)</f>
        <v>#N/A</v>
      </c>
      <c r="BT5" t="e">
        <f>VLOOKUP($A5,'2015-2019'!$A$1:$M$147,COLUMN('2015-2019'!H5),FALSE)</f>
        <v>#N/A</v>
      </c>
      <c r="BU5" t="e">
        <f>VLOOKUP($A5,'2015-2019'!$A$1:$M$147,COLUMN('2015-2019'!I5),FALSE)</f>
        <v>#N/A</v>
      </c>
      <c r="BV5" t="e">
        <f>VLOOKUP($A5,'2015-2019'!$A$1:$M$147,COLUMN('2015-2019'!J5),FALSE)</f>
        <v>#N/A</v>
      </c>
      <c r="BW5" t="e">
        <f>VLOOKUP($A5,'2015-2019'!$A$1:$M$147,COLUMN('2015-2019'!K5),FALSE)</f>
        <v>#N/A</v>
      </c>
      <c r="BX5" t="e">
        <f>VLOOKUP($A5,'2015-2019'!$A$1:$M$147,COLUMN('2015-2019'!L5),FALSE)</f>
        <v>#N/A</v>
      </c>
      <c r="BY5" t="e">
        <f>VLOOKUP($A5,'2015-2019'!$A$1:$M$147,COLUMN('2015-2019'!M5),FALSE)</f>
        <v>#N/A</v>
      </c>
    </row>
    <row r="6" spans="1:77" x14ac:dyDescent="0.3">
      <c r="A6" t="s">
        <v>248</v>
      </c>
      <c r="B6" t="s">
        <v>34</v>
      </c>
      <c r="C6" t="s">
        <v>38</v>
      </c>
      <c r="D6">
        <v>74</v>
      </c>
      <c r="E6">
        <v>53</v>
      </c>
      <c r="F6">
        <v>20</v>
      </c>
      <c r="G6">
        <v>31</v>
      </c>
      <c r="H6">
        <v>48</v>
      </c>
      <c r="I6">
        <v>10</v>
      </c>
      <c r="J6">
        <v>7.83</v>
      </c>
      <c r="K6">
        <v>6.61</v>
      </c>
      <c r="L6">
        <v>7.96</v>
      </c>
      <c r="M6">
        <v>7.03</v>
      </c>
      <c r="N6">
        <v>8.3699999999999992</v>
      </c>
      <c r="O6">
        <v>4.53</v>
      </c>
      <c r="P6">
        <v>8.51</v>
      </c>
      <c r="Q6">
        <v>7.95</v>
      </c>
      <c r="R6">
        <v>8.93</v>
      </c>
      <c r="S6">
        <v>7.04</v>
      </c>
      <c r="T6">
        <v>7.29</v>
      </c>
      <c r="U6">
        <v>6.81</v>
      </c>
      <c r="V6">
        <v>8.4700000000000006</v>
      </c>
      <c r="W6">
        <v>7.89</v>
      </c>
      <c r="X6">
        <v>8.82</v>
      </c>
      <c r="Y6">
        <v>7.76</v>
      </c>
      <c r="Z6">
        <v>8.49</v>
      </c>
      <c r="AA6">
        <v>7.86</v>
      </c>
      <c r="AB6">
        <v>8.41</v>
      </c>
      <c r="AC6">
        <v>7.48</v>
      </c>
      <c r="AD6">
        <v>8.1300000000000008</v>
      </c>
      <c r="AE6">
        <v>7.4</v>
      </c>
      <c r="AF6">
        <v>8.85</v>
      </c>
      <c r="AG6">
        <v>6.17</v>
      </c>
      <c r="AH6">
        <f>VLOOKUP($A6,'1998-2014'!$A$1:$AK$140,COLUMN('1998-2014'!D6),FALSE)</f>
        <v>0</v>
      </c>
      <c r="AI6">
        <f>VLOOKUP($A6,'1998-2014'!$A$1:$AK$140,COLUMN('1998-2014'!E6),FALSE)</f>
        <v>0</v>
      </c>
      <c r="AJ6">
        <f>VLOOKUP($A6,'1998-2014'!$A$1:$AK$140,COLUMN('1998-2014'!F6),FALSE)</f>
        <v>0</v>
      </c>
      <c r="AK6">
        <f>VLOOKUP($A6,'1998-2014'!$A$1:$AK$140,COLUMN('1998-2014'!G6),FALSE)</f>
        <v>7.2</v>
      </c>
      <c r="AL6">
        <f>VLOOKUP($A6,'1998-2014'!$A$1:$AK$140,COLUMN('1998-2014'!H6),FALSE)</f>
        <v>8.4499999999999993</v>
      </c>
      <c r="AM6">
        <f>VLOOKUP($A6,'1998-2014'!$A$1:$AK$140,COLUMN('1998-2014'!I6),FALSE)</f>
        <v>8</v>
      </c>
      <c r="AN6">
        <f>VLOOKUP($A6,'1998-2014'!$A$1:$AK$140,COLUMN('1998-2014'!J6),FALSE)</f>
        <v>8.5</v>
      </c>
      <c r="AO6">
        <f>VLOOKUP($A6,'1998-2014'!$A$1:$AK$140,COLUMN('1998-2014'!K6),FALSE)</f>
        <v>8.5500000000000007</v>
      </c>
      <c r="AP6">
        <f>VLOOKUP($A6,'1998-2014'!$A$1:$AK$140,COLUMN('1998-2014'!L6),FALSE)</f>
        <v>9.1999999999999993</v>
      </c>
      <c r="AQ6">
        <f>VLOOKUP($A6,'1998-2014'!$A$1:$AK$140,COLUMN('1998-2014'!M6),FALSE)</f>
        <v>9.92</v>
      </c>
      <c r="AR6">
        <f>VLOOKUP($A6,'1998-2014'!$A$1:$AK$140,COLUMN('1998-2014'!N6),FALSE)</f>
        <v>10.1</v>
      </c>
      <c r="AS6">
        <f>VLOOKUP($A6,'1998-2014'!$A$1:$AK$140,COLUMN('1998-2014'!O6),FALSE)</f>
        <v>10</v>
      </c>
      <c r="AT6">
        <f>VLOOKUP($A6,'1998-2014'!$A$1:$AK$140,COLUMN('1998-2014'!P6),FALSE)</f>
        <v>10.5</v>
      </c>
      <c r="AU6">
        <f>VLOOKUP($A6,'1998-2014'!$A$1:$AK$140,COLUMN('1998-2014'!Q6),FALSE)</f>
        <v>11</v>
      </c>
      <c r="AV6">
        <f>VLOOKUP($A6,'1998-2014'!$A$1:$AK$140,COLUMN('1998-2014'!R6),FALSE)</f>
        <v>10.96</v>
      </c>
      <c r="AW6">
        <f>VLOOKUP($A6,'1998-2014'!$A$1:$AK$140,COLUMN('1998-2014'!S6),FALSE)</f>
        <v>10.8</v>
      </c>
      <c r="AX6">
        <f>VLOOKUP($A6,'1998-2014'!$A$1:$AK$140,COLUMN('1998-2014'!T6),FALSE)</f>
        <v>11.6</v>
      </c>
      <c r="AY6">
        <f>VLOOKUP($A6,'1998-2014'!$A$1:$AK$140,COLUMN('1998-2014'!U6),FALSE)</f>
        <v>11.32</v>
      </c>
      <c r="AZ6">
        <f>VLOOKUP($A6,'1998-2014'!$A$1:$AK$140,COLUMN('1998-2014'!V6),FALSE)</f>
        <v>11.2</v>
      </c>
      <c r="BA6">
        <f>VLOOKUP($A6,'1998-2014'!$A$1:$AK$140,COLUMN('1998-2014'!W6),FALSE)</f>
        <v>0</v>
      </c>
      <c r="BB6">
        <f>VLOOKUP($A6,'1998-2014'!$A$1:$AK$140,COLUMN('1998-2014'!X6),FALSE)</f>
        <v>0</v>
      </c>
      <c r="BC6">
        <f>VLOOKUP($A6,'1998-2014'!$A$1:$AK$140,COLUMN('1998-2014'!Y6),FALSE)</f>
        <v>0</v>
      </c>
      <c r="BD6">
        <f>VLOOKUP($A6,'1998-2014'!$A$1:$AK$140,COLUMN('1998-2014'!Z6),FALSE)</f>
        <v>0</v>
      </c>
      <c r="BE6">
        <f>VLOOKUP($A6,'1998-2014'!$A$1:$AK$140,COLUMN('1998-2014'!AA6),FALSE)</f>
        <v>0</v>
      </c>
      <c r="BF6">
        <f>VLOOKUP($A6,'1998-2014'!$A$1:$AK$140,COLUMN('1998-2014'!AB6),FALSE)</f>
        <v>0</v>
      </c>
      <c r="BG6">
        <f>VLOOKUP($A6,'1998-2014'!$A$1:$AK$140,COLUMN('1998-2014'!AC6),FALSE)</f>
        <v>0</v>
      </c>
      <c r="BH6">
        <f>VLOOKUP($A6,'1998-2014'!$A$1:$AK$140,COLUMN('1998-2014'!AD6),FALSE)</f>
        <v>0</v>
      </c>
      <c r="BI6">
        <f>VLOOKUP($A6,'1998-2014'!$A$1:$AK$140,COLUMN('1998-2014'!AE6),FALSE)</f>
        <v>0</v>
      </c>
      <c r="BJ6">
        <f>VLOOKUP($A6,'1998-2014'!$A$1:$AK$140,COLUMN('1998-2014'!AF6),FALSE)</f>
        <v>0</v>
      </c>
      <c r="BK6">
        <f>VLOOKUP($A6,'1998-2014'!$A$1:$AK$140,COLUMN('1998-2014'!AG6),FALSE)</f>
        <v>0</v>
      </c>
      <c r="BL6">
        <f>VLOOKUP($A6,'1998-2014'!$A$1:$AK$140,COLUMN('1998-2014'!AH6),FALSE)</f>
        <v>0</v>
      </c>
      <c r="BM6">
        <f>VLOOKUP($A6,'1998-2014'!$A$1:$AK$140,COLUMN('1998-2014'!AI6),FALSE)</f>
        <v>0</v>
      </c>
      <c r="BN6">
        <f>VLOOKUP($A6,'1998-2014'!$A$1:$AK$140,COLUMN('1998-2014'!AJ6),FALSE)</f>
        <v>0</v>
      </c>
      <c r="BO6">
        <f>VLOOKUP($A6,'1998-2014'!$A$1:$AK$140,COLUMN('1998-2014'!AK6),FALSE)</f>
        <v>0</v>
      </c>
      <c r="BP6">
        <f>VLOOKUP($A6,'2015-2019'!$A$1:$M$147,COLUMN('2015-2019'!D6),FALSE)</f>
        <v>13</v>
      </c>
      <c r="BQ6">
        <f>VLOOKUP($A6,'2015-2019'!$A$1:$M$147,COLUMN('2015-2019'!E6),FALSE)</f>
        <v>12.5</v>
      </c>
      <c r="BR6">
        <f>VLOOKUP($A6,'2015-2019'!$A$1:$M$147,COLUMN('2015-2019'!F6),FALSE)</f>
        <v>13.6</v>
      </c>
      <c r="BS6">
        <f>VLOOKUP($A6,'2015-2019'!$A$1:$M$147,COLUMN('2015-2019'!G6),FALSE)</f>
        <v>14.3</v>
      </c>
      <c r="BT6">
        <f>VLOOKUP($A6,'2015-2019'!$A$1:$M$147,COLUMN('2015-2019'!H6),FALSE)</f>
        <v>14.7</v>
      </c>
      <c r="BU6">
        <f>VLOOKUP($A6,'2015-2019'!$A$1:$M$147,COLUMN('2015-2019'!I6),FALSE)</f>
        <v>15.7</v>
      </c>
      <c r="BV6">
        <f>VLOOKUP($A6,'2015-2019'!$A$1:$M$147,COLUMN('2015-2019'!J6),FALSE)</f>
        <v>14.7</v>
      </c>
      <c r="BW6">
        <f>VLOOKUP($A6,'2015-2019'!$A$1:$M$147,COLUMN('2015-2019'!K6),FALSE)</f>
        <v>14.9</v>
      </c>
      <c r="BX6">
        <f>VLOOKUP($A6,'2015-2019'!$A$1:$M$147,COLUMN('2015-2019'!L6),FALSE)</f>
        <v>15.2</v>
      </c>
      <c r="BY6">
        <f>VLOOKUP($A6,'2015-2019'!$A$1:$M$147,COLUMN('2015-2019'!M6),FALSE)</f>
        <v>15.2</v>
      </c>
    </row>
    <row r="7" spans="1:77" x14ac:dyDescent="0.3">
      <c r="A7" t="s">
        <v>249</v>
      </c>
      <c r="B7" t="s">
        <v>34</v>
      </c>
      <c r="C7" t="s">
        <v>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4.5</v>
      </c>
      <c r="K7">
        <v>3.65</v>
      </c>
      <c r="L7">
        <v>4.8</v>
      </c>
      <c r="M7">
        <v>4.2300000000000004</v>
      </c>
      <c r="N7">
        <v>6.1</v>
      </c>
      <c r="O7">
        <v>2.2000000000000002</v>
      </c>
      <c r="P7">
        <v>4.84</v>
      </c>
      <c r="Q7">
        <v>4.2</v>
      </c>
      <c r="R7">
        <v>6.22</v>
      </c>
      <c r="S7">
        <v>4.2699999999999996</v>
      </c>
      <c r="T7">
        <v>5.22</v>
      </c>
      <c r="U7">
        <v>4.0199999999999996</v>
      </c>
      <c r="V7">
        <v>6.32</v>
      </c>
      <c r="W7">
        <v>5</v>
      </c>
      <c r="X7">
        <v>6.42</v>
      </c>
      <c r="Y7">
        <v>5.2</v>
      </c>
      <c r="Z7">
        <v>7.1</v>
      </c>
      <c r="AA7">
        <v>6.4</v>
      </c>
      <c r="AB7">
        <v>4.4000000000000004</v>
      </c>
      <c r="AC7">
        <v>6.69</v>
      </c>
      <c r="AD7">
        <v>7.4</v>
      </c>
      <c r="AE7">
        <v>5.64</v>
      </c>
      <c r="AF7">
        <v>6.64</v>
      </c>
      <c r="AG7">
        <v>6.05</v>
      </c>
      <c r="AH7">
        <f>VLOOKUP($A7,'1998-2014'!$A$1:$AK$140,COLUMN('1998-2014'!D7),FALSE)</f>
        <v>9.25</v>
      </c>
      <c r="AI7">
        <f>VLOOKUP($A7,'1998-2014'!$A$1:$AK$140,COLUMN('1998-2014'!E7),FALSE)</f>
        <v>8.76</v>
      </c>
      <c r="AJ7">
        <f>VLOOKUP($A7,'1998-2014'!$A$1:$AK$140,COLUMN('1998-2014'!F7),FALSE)</f>
        <v>9.82</v>
      </c>
      <c r="AK7">
        <f>VLOOKUP($A7,'1998-2014'!$A$1:$AK$140,COLUMN('1998-2014'!G7),FALSE)</f>
        <v>10.4</v>
      </c>
      <c r="AL7">
        <f>VLOOKUP($A7,'1998-2014'!$A$1:$AK$140,COLUMN('1998-2014'!H7),FALSE)</f>
        <v>11.5</v>
      </c>
      <c r="AM7">
        <f>VLOOKUP($A7,'1998-2014'!$A$1:$AK$140,COLUMN('1998-2014'!I7),FALSE)</f>
        <v>10.46</v>
      </c>
      <c r="AN7">
        <f>VLOOKUP($A7,'1998-2014'!$A$1:$AK$140,COLUMN('1998-2014'!J7),FALSE)</f>
        <v>12.05</v>
      </c>
      <c r="AO7">
        <f>VLOOKUP($A7,'1998-2014'!$A$1:$AK$140,COLUMN('1998-2014'!K7),FALSE)</f>
        <v>12</v>
      </c>
      <c r="AP7">
        <f>VLOOKUP($A7,'1998-2014'!$A$1:$AK$140,COLUMN('1998-2014'!L7),FALSE)</f>
        <v>12.9</v>
      </c>
      <c r="AQ7">
        <f>VLOOKUP($A7,'1998-2014'!$A$1:$AK$140,COLUMN('1998-2014'!M7),FALSE)</f>
        <v>13.6</v>
      </c>
      <c r="AR7">
        <f>VLOOKUP($A7,'1998-2014'!$A$1:$AK$140,COLUMN('1998-2014'!N7),FALSE)</f>
        <v>13.55</v>
      </c>
      <c r="AS7">
        <f>VLOOKUP($A7,'1998-2014'!$A$1:$AK$140,COLUMN('1998-2014'!O7),FALSE)</f>
        <v>13.02</v>
      </c>
      <c r="AT7">
        <f>VLOOKUP($A7,'1998-2014'!$A$1:$AK$140,COLUMN('1998-2014'!P7),FALSE)</f>
        <v>13.66</v>
      </c>
      <c r="AU7">
        <f>VLOOKUP($A7,'1998-2014'!$A$1:$AK$140,COLUMN('1998-2014'!Q7),FALSE)</f>
        <v>13.23</v>
      </c>
      <c r="AV7">
        <f>VLOOKUP($A7,'1998-2014'!$A$1:$AK$140,COLUMN('1998-2014'!R7),FALSE)</f>
        <v>14.17</v>
      </c>
      <c r="AW7">
        <f>VLOOKUP($A7,'1998-2014'!$A$1:$AK$140,COLUMN('1998-2014'!S7),FALSE)</f>
        <v>13.97</v>
      </c>
      <c r="AX7">
        <f>VLOOKUP($A7,'1998-2014'!$A$1:$AK$140,COLUMN('1998-2014'!T7),FALSE)</f>
        <v>14.32</v>
      </c>
      <c r="AY7">
        <f>VLOOKUP($A7,'1998-2014'!$A$1:$AK$140,COLUMN('1998-2014'!U7),FALSE)</f>
        <v>13.87</v>
      </c>
      <c r="AZ7">
        <f>VLOOKUP($A7,'1998-2014'!$A$1:$AK$140,COLUMN('1998-2014'!V7),FALSE)</f>
        <v>14.43</v>
      </c>
      <c r="BA7">
        <f>VLOOKUP($A7,'1998-2014'!$A$1:$AK$140,COLUMN('1998-2014'!W7),FALSE)</f>
        <v>14.12</v>
      </c>
      <c r="BB7">
        <f>VLOOKUP($A7,'1998-2014'!$A$1:$AK$140,COLUMN('1998-2014'!X7),FALSE)</f>
        <v>14.63</v>
      </c>
      <c r="BC7">
        <f>VLOOKUP($A7,'1998-2014'!$A$1:$AK$140,COLUMN('1998-2014'!Y7),FALSE)</f>
        <v>13.9</v>
      </c>
      <c r="BD7">
        <f>VLOOKUP($A7,'1998-2014'!$A$1:$AK$140,COLUMN('1998-2014'!Z7),FALSE)</f>
        <v>14.42</v>
      </c>
      <c r="BE7">
        <f>VLOOKUP($A7,'1998-2014'!$A$1:$AK$140,COLUMN('1998-2014'!AA7),FALSE)</f>
        <v>14.83</v>
      </c>
      <c r="BF7">
        <f>VLOOKUP($A7,'1998-2014'!$A$1:$AK$140,COLUMN('1998-2014'!AB7),FALSE)</f>
        <v>15.52</v>
      </c>
      <c r="BG7">
        <f>VLOOKUP($A7,'1998-2014'!$A$1:$AK$140,COLUMN('1998-2014'!AC7),FALSE)</f>
        <v>0</v>
      </c>
      <c r="BH7">
        <f>VLOOKUP($A7,'1998-2014'!$A$1:$AK$140,COLUMN('1998-2014'!AD7),FALSE)</f>
        <v>0</v>
      </c>
      <c r="BI7">
        <f>VLOOKUP($A7,'1998-2014'!$A$1:$AK$140,COLUMN('1998-2014'!AE7),FALSE)</f>
        <v>0</v>
      </c>
      <c r="BJ7">
        <f>VLOOKUP($A7,'1998-2014'!$A$1:$AK$140,COLUMN('1998-2014'!AF7),FALSE)</f>
        <v>0</v>
      </c>
      <c r="BK7">
        <f>VLOOKUP($A7,'1998-2014'!$A$1:$AK$140,COLUMN('1998-2014'!AG7),FALSE)</f>
        <v>0</v>
      </c>
      <c r="BL7">
        <f>VLOOKUP($A7,'1998-2014'!$A$1:$AK$140,COLUMN('1998-2014'!AH7),FALSE)</f>
        <v>0</v>
      </c>
      <c r="BM7">
        <f>VLOOKUP($A7,'1998-2014'!$A$1:$AK$140,COLUMN('1998-2014'!AI7),FALSE)</f>
        <v>0</v>
      </c>
      <c r="BN7">
        <f>VLOOKUP($A7,'1998-2014'!$A$1:$AK$140,COLUMN('1998-2014'!AJ7),FALSE)</f>
        <v>0</v>
      </c>
      <c r="BO7">
        <f>VLOOKUP($A7,'1998-2014'!$A$1:$AK$140,COLUMN('1998-2014'!AK7),FALSE)</f>
        <v>0</v>
      </c>
      <c r="BP7">
        <f>VLOOKUP($A7,'2015-2019'!$A$1:$M$147,COLUMN('2015-2019'!D7),FALSE)</f>
        <v>18.7</v>
      </c>
      <c r="BQ7">
        <f>VLOOKUP($A7,'2015-2019'!$A$1:$M$147,COLUMN('2015-2019'!E7),FALSE)</f>
        <v>18.5</v>
      </c>
      <c r="BR7">
        <f>VLOOKUP($A7,'2015-2019'!$A$1:$M$147,COLUMN('2015-2019'!F7),FALSE)</f>
        <v>19.2</v>
      </c>
      <c r="BS7">
        <f>VLOOKUP($A7,'2015-2019'!$A$1:$M$147,COLUMN('2015-2019'!G7),FALSE)</f>
        <v>19.3</v>
      </c>
      <c r="BT7">
        <f>VLOOKUP($A7,'2015-2019'!$A$1:$M$147,COLUMN('2015-2019'!H7),FALSE)</f>
        <v>20.2</v>
      </c>
      <c r="BU7">
        <f>VLOOKUP($A7,'2015-2019'!$A$1:$M$147,COLUMN('2015-2019'!I7),FALSE)</f>
        <v>19.100000000000001</v>
      </c>
      <c r="BV7">
        <f>VLOOKUP($A7,'2015-2019'!$A$1:$M$147,COLUMN('2015-2019'!J7),FALSE)</f>
        <v>17.3</v>
      </c>
      <c r="BW7">
        <f>VLOOKUP($A7,'2015-2019'!$A$1:$M$147,COLUMN('2015-2019'!K7),FALSE)</f>
        <v>18.8</v>
      </c>
      <c r="BX7">
        <f>VLOOKUP($A7,'2015-2019'!$A$1:$M$147,COLUMN('2015-2019'!L7),FALSE)</f>
        <v>18.399999999999999</v>
      </c>
      <c r="BY7">
        <f>VLOOKUP($A7,'2015-2019'!$A$1:$M$147,COLUMN('2015-2019'!M7),FALSE)</f>
        <v>19.350000000000001</v>
      </c>
    </row>
    <row r="8" spans="1:77" x14ac:dyDescent="0.3">
      <c r="A8" t="s">
        <v>250</v>
      </c>
      <c r="B8" t="s">
        <v>34</v>
      </c>
      <c r="C8" t="s">
        <v>40</v>
      </c>
      <c r="D8">
        <v>75</v>
      </c>
      <c r="E8">
        <v>11</v>
      </c>
      <c r="F8">
        <v>40</v>
      </c>
      <c r="G8">
        <v>31</v>
      </c>
      <c r="H8">
        <v>27</v>
      </c>
      <c r="I8">
        <v>10</v>
      </c>
      <c r="J8">
        <v>11.74</v>
      </c>
      <c r="K8">
        <v>11.39</v>
      </c>
      <c r="L8">
        <v>11.87</v>
      </c>
      <c r="M8">
        <v>11.98</v>
      </c>
      <c r="N8">
        <v>12.42</v>
      </c>
      <c r="O8">
        <v>10.33</v>
      </c>
      <c r="P8">
        <v>11.49</v>
      </c>
      <c r="Q8">
        <v>11.83</v>
      </c>
      <c r="R8">
        <v>12.39</v>
      </c>
      <c r="S8">
        <v>9.93</v>
      </c>
      <c r="T8">
        <v>10.65</v>
      </c>
      <c r="U8">
        <v>10.61</v>
      </c>
      <c r="V8">
        <v>11.96</v>
      </c>
      <c r="W8">
        <v>11.8</v>
      </c>
      <c r="X8">
        <v>12.02</v>
      </c>
      <c r="Y8">
        <v>11.93</v>
      </c>
      <c r="Z8">
        <v>12.2</v>
      </c>
      <c r="AA8">
        <v>11.98</v>
      </c>
      <c r="AB8">
        <v>11.73</v>
      </c>
      <c r="AC8">
        <v>10.67</v>
      </c>
      <c r="AD8">
        <v>11.92</v>
      </c>
      <c r="AE8">
        <v>11.25</v>
      </c>
      <c r="AF8">
        <v>11.94</v>
      </c>
      <c r="AG8">
        <v>11.34</v>
      </c>
      <c r="AH8" t="e">
        <f>VLOOKUP($A8,'1998-2014'!$A$1:$AK$140,COLUMN('1998-2014'!D8),FALSE)</f>
        <v>#N/A</v>
      </c>
      <c r="AI8" t="e">
        <f>VLOOKUP($A8,'1998-2014'!$A$1:$AK$140,COLUMN('1998-2014'!E8),FALSE)</f>
        <v>#N/A</v>
      </c>
      <c r="AJ8" t="e">
        <f>VLOOKUP($A8,'1998-2014'!$A$1:$AK$140,COLUMN('1998-2014'!F8),FALSE)</f>
        <v>#N/A</v>
      </c>
      <c r="AK8" t="e">
        <f>VLOOKUP($A8,'1998-2014'!$A$1:$AK$140,COLUMN('1998-2014'!G8),FALSE)</f>
        <v>#N/A</v>
      </c>
      <c r="AL8" t="e">
        <f>VLOOKUP($A8,'1998-2014'!$A$1:$AK$140,COLUMN('1998-2014'!H8),FALSE)</f>
        <v>#N/A</v>
      </c>
      <c r="AM8" t="e">
        <f>VLOOKUP($A8,'1998-2014'!$A$1:$AK$140,COLUMN('1998-2014'!I8),FALSE)</f>
        <v>#N/A</v>
      </c>
      <c r="AN8" t="e">
        <f>VLOOKUP($A8,'1998-2014'!$A$1:$AK$140,COLUMN('1998-2014'!J8),FALSE)</f>
        <v>#N/A</v>
      </c>
      <c r="AO8" t="e">
        <f>VLOOKUP($A8,'1998-2014'!$A$1:$AK$140,COLUMN('1998-2014'!K8),FALSE)</f>
        <v>#N/A</v>
      </c>
      <c r="AP8" t="e">
        <f>VLOOKUP($A8,'1998-2014'!$A$1:$AK$140,COLUMN('1998-2014'!L8),FALSE)</f>
        <v>#N/A</v>
      </c>
      <c r="AQ8" t="e">
        <f>VLOOKUP($A8,'1998-2014'!$A$1:$AK$140,COLUMN('1998-2014'!M8),FALSE)</f>
        <v>#N/A</v>
      </c>
      <c r="AR8" t="e">
        <f>VLOOKUP($A8,'1998-2014'!$A$1:$AK$140,COLUMN('1998-2014'!N8),FALSE)</f>
        <v>#N/A</v>
      </c>
      <c r="AS8" t="e">
        <f>VLOOKUP($A8,'1998-2014'!$A$1:$AK$140,COLUMN('1998-2014'!O8),FALSE)</f>
        <v>#N/A</v>
      </c>
      <c r="AT8" t="e">
        <f>VLOOKUP($A8,'1998-2014'!$A$1:$AK$140,COLUMN('1998-2014'!P8),FALSE)</f>
        <v>#N/A</v>
      </c>
      <c r="AU8" t="e">
        <f>VLOOKUP($A8,'1998-2014'!$A$1:$AK$140,COLUMN('1998-2014'!Q8),FALSE)</f>
        <v>#N/A</v>
      </c>
      <c r="AV8" t="e">
        <f>VLOOKUP($A8,'1998-2014'!$A$1:$AK$140,COLUMN('1998-2014'!R8),FALSE)</f>
        <v>#N/A</v>
      </c>
      <c r="AW8" t="e">
        <f>VLOOKUP($A8,'1998-2014'!$A$1:$AK$140,COLUMN('1998-2014'!S8),FALSE)</f>
        <v>#N/A</v>
      </c>
      <c r="AX8" t="e">
        <f>VLOOKUP($A8,'1998-2014'!$A$1:$AK$140,COLUMN('1998-2014'!T8),FALSE)</f>
        <v>#N/A</v>
      </c>
      <c r="AY8" t="e">
        <f>VLOOKUP($A8,'1998-2014'!$A$1:$AK$140,COLUMN('1998-2014'!U8),FALSE)</f>
        <v>#N/A</v>
      </c>
      <c r="AZ8" t="e">
        <f>VLOOKUP($A8,'1998-2014'!$A$1:$AK$140,COLUMN('1998-2014'!V8),FALSE)</f>
        <v>#N/A</v>
      </c>
      <c r="BA8" t="e">
        <f>VLOOKUP($A8,'1998-2014'!$A$1:$AK$140,COLUMN('1998-2014'!W8),FALSE)</f>
        <v>#N/A</v>
      </c>
      <c r="BB8" t="e">
        <f>VLOOKUP($A8,'1998-2014'!$A$1:$AK$140,COLUMN('1998-2014'!X8),FALSE)</f>
        <v>#N/A</v>
      </c>
      <c r="BC8" t="e">
        <f>VLOOKUP($A8,'1998-2014'!$A$1:$AK$140,COLUMN('1998-2014'!Y8),FALSE)</f>
        <v>#N/A</v>
      </c>
      <c r="BD8" t="e">
        <f>VLOOKUP($A8,'1998-2014'!$A$1:$AK$140,COLUMN('1998-2014'!Z8),FALSE)</f>
        <v>#N/A</v>
      </c>
      <c r="BE8" t="e">
        <f>VLOOKUP($A8,'1998-2014'!$A$1:$AK$140,COLUMN('1998-2014'!AA8),FALSE)</f>
        <v>#N/A</v>
      </c>
      <c r="BF8" t="e">
        <f>VLOOKUP($A8,'1998-2014'!$A$1:$AK$140,COLUMN('1998-2014'!AB8),FALSE)</f>
        <v>#N/A</v>
      </c>
      <c r="BG8" t="e">
        <f>VLOOKUP($A8,'1998-2014'!$A$1:$AK$140,COLUMN('1998-2014'!AC8),FALSE)</f>
        <v>#N/A</v>
      </c>
      <c r="BH8" t="e">
        <f>VLOOKUP($A8,'1998-2014'!$A$1:$AK$140,COLUMN('1998-2014'!AD8),FALSE)</f>
        <v>#N/A</v>
      </c>
      <c r="BI8" t="e">
        <f>VLOOKUP($A8,'1998-2014'!$A$1:$AK$140,COLUMN('1998-2014'!AE8),FALSE)</f>
        <v>#N/A</v>
      </c>
      <c r="BJ8" t="e">
        <f>VLOOKUP($A8,'1998-2014'!$A$1:$AK$140,COLUMN('1998-2014'!AF8),FALSE)</f>
        <v>#N/A</v>
      </c>
      <c r="BK8" t="e">
        <f>VLOOKUP($A8,'1998-2014'!$A$1:$AK$140,COLUMN('1998-2014'!AG8),FALSE)</f>
        <v>#N/A</v>
      </c>
      <c r="BL8" t="e">
        <f>VLOOKUP($A8,'1998-2014'!$A$1:$AK$140,COLUMN('1998-2014'!AH8),FALSE)</f>
        <v>#N/A</v>
      </c>
      <c r="BM8" t="e">
        <f>VLOOKUP($A8,'1998-2014'!$A$1:$AK$140,COLUMN('1998-2014'!AI8),FALSE)</f>
        <v>#N/A</v>
      </c>
      <c r="BN8" t="e">
        <f>VLOOKUP($A8,'1998-2014'!$A$1:$AK$140,COLUMN('1998-2014'!AJ8),FALSE)</f>
        <v>#N/A</v>
      </c>
      <c r="BO8" t="e">
        <f>VLOOKUP($A8,'1998-2014'!$A$1:$AK$140,COLUMN('1998-2014'!AK8),FALSE)</f>
        <v>#N/A</v>
      </c>
      <c r="BP8" t="e">
        <f>VLOOKUP($A8,'2015-2019'!$A$1:$M$147,COLUMN('2015-2019'!D8),FALSE)</f>
        <v>#N/A</v>
      </c>
      <c r="BQ8" t="e">
        <f>VLOOKUP($A8,'2015-2019'!$A$1:$M$147,COLUMN('2015-2019'!E8),FALSE)</f>
        <v>#N/A</v>
      </c>
      <c r="BR8" t="e">
        <f>VLOOKUP($A8,'2015-2019'!$A$1:$M$147,COLUMN('2015-2019'!F8),FALSE)</f>
        <v>#N/A</v>
      </c>
      <c r="BS8" t="e">
        <f>VLOOKUP($A8,'2015-2019'!$A$1:$M$147,COLUMN('2015-2019'!G8),FALSE)</f>
        <v>#N/A</v>
      </c>
      <c r="BT8" t="e">
        <f>VLOOKUP($A8,'2015-2019'!$A$1:$M$147,COLUMN('2015-2019'!H8),FALSE)</f>
        <v>#N/A</v>
      </c>
      <c r="BU8" t="e">
        <f>VLOOKUP($A8,'2015-2019'!$A$1:$M$147,COLUMN('2015-2019'!I8),FALSE)</f>
        <v>#N/A</v>
      </c>
      <c r="BV8" t="e">
        <f>VLOOKUP($A8,'2015-2019'!$A$1:$M$147,COLUMN('2015-2019'!J8),FALSE)</f>
        <v>#N/A</v>
      </c>
      <c r="BW8" t="e">
        <f>VLOOKUP($A8,'2015-2019'!$A$1:$M$147,COLUMN('2015-2019'!K8),FALSE)</f>
        <v>#N/A</v>
      </c>
      <c r="BX8" t="e">
        <f>VLOOKUP($A8,'2015-2019'!$A$1:$M$147,COLUMN('2015-2019'!L8),FALSE)</f>
        <v>#N/A</v>
      </c>
      <c r="BY8" t="e">
        <f>VLOOKUP($A8,'2015-2019'!$A$1:$M$147,COLUMN('2015-2019'!M8),FALSE)</f>
        <v>#N/A</v>
      </c>
    </row>
    <row r="9" spans="1:77" x14ac:dyDescent="0.3">
      <c r="A9" t="s">
        <v>251</v>
      </c>
      <c r="B9" t="s">
        <v>34</v>
      </c>
      <c r="C9" t="s">
        <v>42</v>
      </c>
      <c r="D9">
        <v>74</v>
      </c>
      <c r="E9">
        <v>56</v>
      </c>
      <c r="F9">
        <v>15</v>
      </c>
      <c r="G9">
        <v>31</v>
      </c>
      <c r="H9">
        <v>43</v>
      </c>
      <c r="I9">
        <v>50</v>
      </c>
      <c r="J9">
        <v>3.75</v>
      </c>
      <c r="K9">
        <v>3.6</v>
      </c>
      <c r="L9">
        <v>3.85</v>
      </c>
      <c r="M9">
        <v>4.0999999999999996</v>
      </c>
      <c r="N9">
        <v>5.71</v>
      </c>
      <c r="O9">
        <v>3.45</v>
      </c>
      <c r="P9">
        <v>4.54</v>
      </c>
      <c r="Q9">
        <v>4.18</v>
      </c>
      <c r="R9">
        <v>5.65</v>
      </c>
      <c r="S9">
        <v>3.83</v>
      </c>
      <c r="T9">
        <v>4.9000000000000004</v>
      </c>
      <c r="U9">
        <v>4.6399999999999997</v>
      </c>
      <c r="V9">
        <v>5.66</v>
      </c>
      <c r="W9">
        <v>5.18</v>
      </c>
      <c r="X9">
        <v>6.21</v>
      </c>
      <c r="Y9">
        <v>4.8099999999999996</v>
      </c>
      <c r="Z9">
        <v>6.27</v>
      </c>
      <c r="AA9">
        <v>5.51</v>
      </c>
      <c r="AB9">
        <v>6.34</v>
      </c>
      <c r="AC9">
        <v>4.95</v>
      </c>
      <c r="AD9">
        <v>6.28</v>
      </c>
      <c r="AE9">
        <v>5.88</v>
      </c>
      <c r="AF9">
        <v>6.6</v>
      </c>
      <c r="AG9">
        <v>5.25</v>
      </c>
      <c r="AH9">
        <f>VLOOKUP($A9,'1998-2014'!$A$1:$AK$140,COLUMN('1998-2014'!D9),FALSE)</f>
        <v>3.71</v>
      </c>
      <c r="AI9">
        <f>VLOOKUP($A9,'1998-2014'!$A$1:$AK$140,COLUMN('1998-2014'!E9),FALSE)</f>
        <v>3.36</v>
      </c>
      <c r="AJ9">
        <f>VLOOKUP($A9,'1998-2014'!$A$1:$AK$140,COLUMN('1998-2014'!F9),FALSE)</f>
        <v>3.96</v>
      </c>
      <c r="AK9">
        <f>VLOOKUP($A9,'1998-2014'!$A$1:$AK$140,COLUMN('1998-2014'!G9),FALSE)</f>
        <v>3.66</v>
      </c>
      <c r="AL9">
        <f>VLOOKUP($A9,'1998-2014'!$A$1:$AK$140,COLUMN('1998-2014'!H9),FALSE)</f>
        <v>4.21</v>
      </c>
      <c r="AM9">
        <f>VLOOKUP($A9,'1998-2014'!$A$1:$AK$140,COLUMN('1998-2014'!I9),FALSE)</f>
        <v>4.0599999999999996</v>
      </c>
      <c r="AN9">
        <f>VLOOKUP($A9,'1998-2014'!$A$1:$AK$140,COLUMN('1998-2014'!J9),FALSE)</f>
        <v>4.5599999999999996</v>
      </c>
      <c r="AO9">
        <f>VLOOKUP($A9,'1998-2014'!$A$1:$AK$140,COLUMN('1998-2014'!K9),FALSE)</f>
        <v>4.26</v>
      </c>
      <c r="AP9">
        <f>VLOOKUP($A9,'1998-2014'!$A$1:$AK$140,COLUMN('1998-2014'!L9),FALSE)</f>
        <v>4.96</v>
      </c>
      <c r="AQ9">
        <f>VLOOKUP($A9,'1998-2014'!$A$1:$AK$140,COLUMN('1998-2014'!M9),FALSE)</f>
        <v>4.8600000000000003</v>
      </c>
      <c r="AR9">
        <f>VLOOKUP($A9,'1998-2014'!$A$1:$AK$140,COLUMN('1998-2014'!N9),FALSE)</f>
        <v>5.41</v>
      </c>
      <c r="AS9">
        <f>VLOOKUP($A9,'1998-2014'!$A$1:$AK$140,COLUMN('1998-2014'!O9),FALSE)</f>
        <v>5.43</v>
      </c>
      <c r="AT9">
        <f>VLOOKUP($A9,'1998-2014'!$A$1:$AK$140,COLUMN('1998-2014'!P9),FALSE)</f>
        <v>6.06</v>
      </c>
      <c r="AU9">
        <f>VLOOKUP($A9,'1998-2014'!$A$1:$AK$140,COLUMN('1998-2014'!Q9),FALSE)</f>
        <v>6.66</v>
      </c>
      <c r="AV9">
        <f>VLOOKUP($A9,'1998-2014'!$A$1:$AK$140,COLUMN('1998-2014'!R9),FALSE)</f>
        <v>5.8</v>
      </c>
      <c r="AW9">
        <f>VLOOKUP($A9,'1998-2014'!$A$1:$AK$140,COLUMN('1998-2014'!S9),FALSE)</f>
        <v>5.7</v>
      </c>
      <c r="AX9">
        <f>VLOOKUP($A9,'1998-2014'!$A$1:$AK$140,COLUMN('1998-2014'!T9),FALSE)</f>
        <v>6.39</v>
      </c>
      <c r="AY9">
        <f>VLOOKUP($A9,'1998-2014'!$A$1:$AK$140,COLUMN('1998-2014'!U9),FALSE)</f>
        <v>6.25</v>
      </c>
      <c r="AZ9">
        <f>VLOOKUP($A9,'1998-2014'!$A$1:$AK$140,COLUMN('1998-2014'!V9),FALSE)</f>
        <v>7.2</v>
      </c>
      <c r="BA9">
        <f>VLOOKUP($A9,'1998-2014'!$A$1:$AK$140,COLUMN('1998-2014'!W9),FALSE)</f>
        <v>6.6</v>
      </c>
      <c r="BB9">
        <f>VLOOKUP($A9,'1998-2014'!$A$1:$AK$140,COLUMN('1998-2014'!X9),FALSE)</f>
        <v>7.2</v>
      </c>
      <c r="BC9">
        <f>VLOOKUP($A9,'1998-2014'!$A$1:$AK$140,COLUMN('1998-2014'!Y9),FALSE)</f>
        <v>6.2</v>
      </c>
      <c r="BD9">
        <f>VLOOKUP($A9,'1998-2014'!$A$1:$AK$140,COLUMN('1998-2014'!Z9),FALSE)</f>
        <v>6.96</v>
      </c>
      <c r="BE9">
        <f>VLOOKUP($A9,'1998-2014'!$A$1:$AK$140,COLUMN('1998-2014'!AA9),FALSE)</f>
        <v>6.22</v>
      </c>
      <c r="BF9">
        <f>VLOOKUP($A9,'1998-2014'!$A$1:$AK$140,COLUMN('1998-2014'!AB9),FALSE)</f>
        <v>8.1</v>
      </c>
      <c r="BG9">
        <f>VLOOKUP($A9,'1998-2014'!$A$1:$AK$140,COLUMN('1998-2014'!AC9),FALSE)</f>
        <v>8.0500000000000007</v>
      </c>
      <c r="BH9">
        <f>VLOOKUP($A9,'1998-2014'!$A$1:$AK$140,COLUMN('1998-2014'!AD9),FALSE)</f>
        <v>8.56</v>
      </c>
      <c r="BI9">
        <f>VLOOKUP($A9,'1998-2014'!$A$1:$AK$140,COLUMN('1998-2014'!AE9),FALSE)</f>
        <v>6.62</v>
      </c>
      <c r="BJ9">
        <f>VLOOKUP($A9,'1998-2014'!$A$1:$AK$140,COLUMN('1998-2014'!AF9),FALSE)</f>
        <v>9.26</v>
      </c>
      <c r="BK9">
        <f>VLOOKUP($A9,'1998-2014'!$A$1:$AK$140,COLUMN('1998-2014'!AG9),FALSE)</f>
        <v>9.16</v>
      </c>
      <c r="BL9">
        <f>VLOOKUP($A9,'1998-2014'!$A$1:$AK$140,COLUMN('1998-2014'!AH9),FALSE)</f>
        <v>0</v>
      </c>
      <c r="BM9">
        <f>VLOOKUP($A9,'1998-2014'!$A$1:$AK$140,COLUMN('1998-2014'!AI9),FALSE)</f>
        <v>9.56</v>
      </c>
      <c r="BN9">
        <f>VLOOKUP($A9,'1998-2014'!$A$1:$AK$140,COLUMN('1998-2014'!AJ9),FALSE)</f>
        <v>10.26</v>
      </c>
      <c r="BO9">
        <f>VLOOKUP($A9,'1998-2014'!$A$1:$AK$140,COLUMN('1998-2014'!AK9),FALSE)</f>
        <v>10.5</v>
      </c>
      <c r="BP9">
        <f>VLOOKUP($A9,'2015-2019'!$A$1:$M$147,COLUMN('2015-2019'!D9),FALSE)</f>
        <v>14.8</v>
      </c>
      <c r="BQ9">
        <f>VLOOKUP($A9,'2015-2019'!$A$1:$M$147,COLUMN('2015-2019'!E9),FALSE)</f>
        <v>14.7</v>
      </c>
      <c r="BR9">
        <f>VLOOKUP($A9,'2015-2019'!$A$1:$M$147,COLUMN('2015-2019'!F9),FALSE)</f>
        <v>15.3</v>
      </c>
      <c r="BS9">
        <f>VLOOKUP($A9,'2015-2019'!$A$1:$M$147,COLUMN('2015-2019'!G9),FALSE)</f>
        <v>16.8</v>
      </c>
      <c r="BT9">
        <f>VLOOKUP($A9,'2015-2019'!$A$1:$M$147,COLUMN('2015-2019'!H9),FALSE)</f>
        <v>17.8</v>
      </c>
      <c r="BU9">
        <f>VLOOKUP($A9,'2015-2019'!$A$1:$M$147,COLUMN('2015-2019'!I9),FALSE)</f>
        <v>17.3</v>
      </c>
      <c r="BV9">
        <f>VLOOKUP($A9,'2015-2019'!$A$1:$M$147,COLUMN('2015-2019'!J9),FALSE)</f>
        <v>16.2</v>
      </c>
      <c r="BW9">
        <f>VLOOKUP($A9,'2015-2019'!$A$1:$M$147,COLUMN('2015-2019'!K9),FALSE)</f>
        <v>16.5</v>
      </c>
      <c r="BX9">
        <f>VLOOKUP($A9,'2015-2019'!$A$1:$M$147,COLUMN('2015-2019'!L9),FALSE)</f>
        <v>16.100000000000001</v>
      </c>
      <c r="BY9">
        <f>VLOOKUP($A9,'2015-2019'!$A$1:$M$147,COLUMN('2015-2019'!M9),FALSE)</f>
        <v>15.7</v>
      </c>
    </row>
    <row r="10" spans="1:77" x14ac:dyDescent="0.3">
      <c r="A10" t="s">
        <v>252</v>
      </c>
      <c r="B10" t="s">
        <v>34</v>
      </c>
      <c r="C10" t="s">
        <v>43</v>
      </c>
      <c r="D10">
        <v>74</v>
      </c>
      <c r="E10">
        <v>57</v>
      </c>
      <c r="F10">
        <v>30</v>
      </c>
      <c r="G10">
        <v>31</v>
      </c>
      <c r="H10">
        <v>20</v>
      </c>
      <c r="I10">
        <v>10</v>
      </c>
      <c r="J10">
        <v>5.64</v>
      </c>
      <c r="K10">
        <v>5.77</v>
      </c>
      <c r="L10">
        <v>6.39</v>
      </c>
      <c r="M10">
        <v>6.34</v>
      </c>
      <c r="N10">
        <v>7.49</v>
      </c>
      <c r="O10">
        <v>1.89</v>
      </c>
      <c r="P10">
        <v>7.09</v>
      </c>
      <c r="Q10">
        <v>6.69</v>
      </c>
      <c r="R10">
        <v>6.89</v>
      </c>
      <c r="S10">
        <v>5.61</v>
      </c>
      <c r="T10">
        <v>7.24</v>
      </c>
      <c r="U10">
        <v>6.82</v>
      </c>
      <c r="V10">
        <v>7.51</v>
      </c>
      <c r="W10">
        <v>7.79</v>
      </c>
      <c r="X10">
        <v>8.36</v>
      </c>
      <c r="Y10">
        <v>8.06</v>
      </c>
      <c r="Z10">
        <v>8.84</v>
      </c>
      <c r="AA10">
        <v>8.7799999999999994</v>
      </c>
      <c r="AB10">
        <v>8.6300000000000008</v>
      </c>
      <c r="AC10">
        <v>7.33</v>
      </c>
      <c r="AD10">
        <v>8.64</v>
      </c>
      <c r="AE10">
        <v>6.46</v>
      </c>
      <c r="AF10">
        <v>8.65</v>
      </c>
      <c r="AG10">
        <v>6.24</v>
      </c>
      <c r="AH10" t="e">
        <f>VLOOKUP($A10,'1998-2014'!$A$1:$AK$140,COLUMN('1998-2014'!D10),FALSE)</f>
        <v>#N/A</v>
      </c>
      <c r="AI10" t="e">
        <f>VLOOKUP($A10,'1998-2014'!$A$1:$AK$140,COLUMN('1998-2014'!E10),FALSE)</f>
        <v>#N/A</v>
      </c>
      <c r="AJ10" t="e">
        <f>VLOOKUP($A10,'1998-2014'!$A$1:$AK$140,COLUMN('1998-2014'!F10),FALSE)</f>
        <v>#N/A</v>
      </c>
      <c r="AK10" t="e">
        <f>VLOOKUP($A10,'1998-2014'!$A$1:$AK$140,COLUMN('1998-2014'!G10),FALSE)</f>
        <v>#N/A</v>
      </c>
      <c r="AL10" t="e">
        <f>VLOOKUP($A10,'1998-2014'!$A$1:$AK$140,COLUMN('1998-2014'!H10),FALSE)</f>
        <v>#N/A</v>
      </c>
      <c r="AM10" t="e">
        <f>VLOOKUP($A10,'1998-2014'!$A$1:$AK$140,COLUMN('1998-2014'!I10),FALSE)</f>
        <v>#N/A</v>
      </c>
      <c r="AN10" t="e">
        <f>VLOOKUP($A10,'1998-2014'!$A$1:$AK$140,COLUMN('1998-2014'!J10),FALSE)</f>
        <v>#N/A</v>
      </c>
      <c r="AO10" t="e">
        <f>VLOOKUP($A10,'1998-2014'!$A$1:$AK$140,COLUMN('1998-2014'!K10),FALSE)</f>
        <v>#N/A</v>
      </c>
      <c r="AP10" t="e">
        <f>VLOOKUP($A10,'1998-2014'!$A$1:$AK$140,COLUMN('1998-2014'!L10),FALSE)</f>
        <v>#N/A</v>
      </c>
      <c r="AQ10" t="e">
        <f>VLOOKUP($A10,'1998-2014'!$A$1:$AK$140,COLUMN('1998-2014'!M10),FALSE)</f>
        <v>#N/A</v>
      </c>
      <c r="AR10" t="e">
        <f>VLOOKUP($A10,'1998-2014'!$A$1:$AK$140,COLUMN('1998-2014'!N10),FALSE)</f>
        <v>#N/A</v>
      </c>
      <c r="AS10" t="e">
        <f>VLOOKUP($A10,'1998-2014'!$A$1:$AK$140,COLUMN('1998-2014'!O10),FALSE)</f>
        <v>#N/A</v>
      </c>
      <c r="AT10" t="e">
        <f>VLOOKUP($A10,'1998-2014'!$A$1:$AK$140,COLUMN('1998-2014'!P10),FALSE)</f>
        <v>#N/A</v>
      </c>
      <c r="AU10" t="e">
        <f>VLOOKUP($A10,'1998-2014'!$A$1:$AK$140,COLUMN('1998-2014'!Q10),FALSE)</f>
        <v>#N/A</v>
      </c>
      <c r="AV10" t="e">
        <f>VLOOKUP($A10,'1998-2014'!$A$1:$AK$140,COLUMN('1998-2014'!R10),FALSE)</f>
        <v>#N/A</v>
      </c>
      <c r="AW10" t="e">
        <f>VLOOKUP($A10,'1998-2014'!$A$1:$AK$140,COLUMN('1998-2014'!S10),FALSE)</f>
        <v>#N/A</v>
      </c>
      <c r="AX10" t="e">
        <f>VLOOKUP($A10,'1998-2014'!$A$1:$AK$140,COLUMN('1998-2014'!T10),FALSE)</f>
        <v>#N/A</v>
      </c>
      <c r="AY10" t="e">
        <f>VLOOKUP($A10,'1998-2014'!$A$1:$AK$140,COLUMN('1998-2014'!U10),FALSE)</f>
        <v>#N/A</v>
      </c>
      <c r="AZ10" t="e">
        <f>VLOOKUP($A10,'1998-2014'!$A$1:$AK$140,COLUMN('1998-2014'!V10),FALSE)</f>
        <v>#N/A</v>
      </c>
      <c r="BA10" t="e">
        <f>VLOOKUP($A10,'1998-2014'!$A$1:$AK$140,COLUMN('1998-2014'!W10),FALSE)</f>
        <v>#N/A</v>
      </c>
      <c r="BB10" t="e">
        <f>VLOOKUP($A10,'1998-2014'!$A$1:$AK$140,COLUMN('1998-2014'!X10),FALSE)</f>
        <v>#N/A</v>
      </c>
      <c r="BC10" t="e">
        <f>VLOOKUP($A10,'1998-2014'!$A$1:$AK$140,COLUMN('1998-2014'!Y10),FALSE)</f>
        <v>#N/A</v>
      </c>
      <c r="BD10" t="e">
        <f>VLOOKUP($A10,'1998-2014'!$A$1:$AK$140,COLUMN('1998-2014'!Z10),FALSE)</f>
        <v>#N/A</v>
      </c>
      <c r="BE10" t="e">
        <f>VLOOKUP($A10,'1998-2014'!$A$1:$AK$140,COLUMN('1998-2014'!AA10),FALSE)</f>
        <v>#N/A</v>
      </c>
      <c r="BF10" t="e">
        <f>VLOOKUP($A10,'1998-2014'!$A$1:$AK$140,COLUMN('1998-2014'!AB10),FALSE)</f>
        <v>#N/A</v>
      </c>
      <c r="BG10" t="e">
        <f>VLOOKUP($A10,'1998-2014'!$A$1:$AK$140,COLUMN('1998-2014'!AC10),FALSE)</f>
        <v>#N/A</v>
      </c>
      <c r="BH10" t="e">
        <f>VLOOKUP($A10,'1998-2014'!$A$1:$AK$140,COLUMN('1998-2014'!AD10),FALSE)</f>
        <v>#N/A</v>
      </c>
      <c r="BI10" t="e">
        <f>VLOOKUP($A10,'1998-2014'!$A$1:$AK$140,COLUMN('1998-2014'!AE10),FALSE)</f>
        <v>#N/A</v>
      </c>
      <c r="BJ10" t="e">
        <f>VLOOKUP($A10,'1998-2014'!$A$1:$AK$140,COLUMN('1998-2014'!AF10),FALSE)</f>
        <v>#N/A</v>
      </c>
      <c r="BK10" t="e">
        <f>VLOOKUP($A10,'1998-2014'!$A$1:$AK$140,COLUMN('1998-2014'!AG10),FALSE)</f>
        <v>#N/A</v>
      </c>
      <c r="BL10" t="e">
        <f>VLOOKUP($A10,'1998-2014'!$A$1:$AK$140,COLUMN('1998-2014'!AH10),FALSE)</f>
        <v>#N/A</v>
      </c>
      <c r="BM10" t="e">
        <f>VLOOKUP($A10,'1998-2014'!$A$1:$AK$140,COLUMN('1998-2014'!AI10),FALSE)</f>
        <v>#N/A</v>
      </c>
      <c r="BN10" t="e">
        <f>VLOOKUP($A10,'1998-2014'!$A$1:$AK$140,COLUMN('1998-2014'!AJ10),FALSE)</f>
        <v>#N/A</v>
      </c>
      <c r="BO10" t="e">
        <f>VLOOKUP($A10,'1998-2014'!$A$1:$AK$140,COLUMN('1998-2014'!AK10),FALSE)</f>
        <v>#N/A</v>
      </c>
      <c r="BP10" t="e">
        <f>VLOOKUP($A10,'2015-2019'!$A$1:$M$147,COLUMN('2015-2019'!D10),FALSE)</f>
        <v>#N/A</v>
      </c>
      <c r="BQ10" t="e">
        <f>VLOOKUP($A10,'2015-2019'!$A$1:$M$147,COLUMN('2015-2019'!E10),FALSE)</f>
        <v>#N/A</v>
      </c>
      <c r="BR10" t="e">
        <f>VLOOKUP($A10,'2015-2019'!$A$1:$M$147,COLUMN('2015-2019'!F10),FALSE)</f>
        <v>#N/A</v>
      </c>
      <c r="BS10" t="e">
        <f>VLOOKUP($A10,'2015-2019'!$A$1:$M$147,COLUMN('2015-2019'!G10),FALSE)</f>
        <v>#N/A</v>
      </c>
      <c r="BT10" t="e">
        <f>VLOOKUP($A10,'2015-2019'!$A$1:$M$147,COLUMN('2015-2019'!H10),FALSE)</f>
        <v>#N/A</v>
      </c>
      <c r="BU10" t="e">
        <f>VLOOKUP($A10,'2015-2019'!$A$1:$M$147,COLUMN('2015-2019'!I10),FALSE)</f>
        <v>#N/A</v>
      </c>
      <c r="BV10" t="e">
        <f>VLOOKUP($A10,'2015-2019'!$A$1:$M$147,COLUMN('2015-2019'!J10),FALSE)</f>
        <v>#N/A</v>
      </c>
      <c r="BW10" t="e">
        <f>VLOOKUP($A10,'2015-2019'!$A$1:$M$147,COLUMN('2015-2019'!K10),FALSE)</f>
        <v>#N/A</v>
      </c>
      <c r="BX10" t="e">
        <f>VLOOKUP($A10,'2015-2019'!$A$1:$M$147,COLUMN('2015-2019'!L10),FALSE)</f>
        <v>#N/A</v>
      </c>
      <c r="BY10" t="e">
        <f>VLOOKUP($A10,'2015-2019'!$A$1:$M$147,COLUMN('2015-2019'!M10),FALSE)</f>
        <v>#N/A</v>
      </c>
    </row>
    <row r="11" spans="1:77" x14ac:dyDescent="0.3">
      <c r="A11" t="s">
        <v>253</v>
      </c>
      <c r="B11" t="s">
        <v>34</v>
      </c>
      <c r="C11" t="s">
        <v>44</v>
      </c>
      <c r="D11">
        <v>75</v>
      </c>
      <c r="E11">
        <v>16</v>
      </c>
      <c r="F11">
        <v>30</v>
      </c>
      <c r="G11">
        <v>31</v>
      </c>
      <c r="H11">
        <v>36</v>
      </c>
      <c r="I11">
        <v>0</v>
      </c>
      <c r="J11">
        <v>4.38</v>
      </c>
      <c r="K11">
        <v>4.0999999999999996</v>
      </c>
      <c r="L11">
        <v>4.6500000000000004</v>
      </c>
      <c r="M11">
        <v>4.05</v>
      </c>
      <c r="N11">
        <v>6.03</v>
      </c>
      <c r="O11">
        <v>1.18</v>
      </c>
      <c r="P11">
        <v>5.2</v>
      </c>
      <c r="Q11">
        <v>4.5199999999999996</v>
      </c>
      <c r="R11">
        <v>6.15</v>
      </c>
      <c r="S11">
        <v>3.5</v>
      </c>
      <c r="T11">
        <v>6.01</v>
      </c>
      <c r="U11">
        <v>4.0199999999999996</v>
      </c>
      <c r="V11">
        <v>6.18</v>
      </c>
      <c r="W11">
        <v>4.2</v>
      </c>
      <c r="X11">
        <v>6.32</v>
      </c>
      <c r="Y11">
        <v>5.22</v>
      </c>
      <c r="Z11">
        <v>6.43</v>
      </c>
      <c r="AA11">
        <v>5.13</v>
      </c>
      <c r="AB11">
        <v>6.22</v>
      </c>
      <c r="AC11">
        <v>2.92</v>
      </c>
      <c r="AD11">
        <v>4.95</v>
      </c>
      <c r="AE11">
        <v>2.98</v>
      </c>
      <c r="AF11">
        <v>4.93</v>
      </c>
      <c r="AG11">
        <v>4.43</v>
      </c>
      <c r="AH11">
        <f>VLOOKUP($A11,'1998-2014'!$A$1:$AK$140,COLUMN('1998-2014'!D11),FALSE)</f>
        <v>8.75</v>
      </c>
      <c r="AI11">
        <f>VLOOKUP($A11,'1998-2014'!$A$1:$AK$140,COLUMN('1998-2014'!E11),FALSE)</f>
        <v>8.5</v>
      </c>
      <c r="AJ11">
        <f>VLOOKUP($A11,'1998-2014'!$A$1:$AK$140,COLUMN('1998-2014'!F11),FALSE)</f>
        <v>9.4499999999999993</v>
      </c>
      <c r="AK11">
        <f>VLOOKUP($A11,'1998-2014'!$A$1:$AK$140,COLUMN('1998-2014'!G11),FALSE)</f>
        <v>10.75</v>
      </c>
      <c r="AL11">
        <f>VLOOKUP($A11,'1998-2014'!$A$1:$AK$140,COLUMN('1998-2014'!H11),FALSE)</f>
        <v>13.25</v>
      </c>
      <c r="AM11">
        <f>VLOOKUP($A11,'1998-2014'!$A$1:$AK$140,COLUMN('1998-2014'!I11),FALSE)</f>
        <v>13.55</v>
      </c>
      <c r="AN11">
        <f>VLOOKUP($A11,'1998-2014'!$A$1:$AK$140,COLUMN('1998-2014'!J11),FALSE)</f>
        <v>14.55</v>
      </c>
      <c r="AO11">
        <f>VLOOKUP($A11,'1998-2014'!$A$1:$AK$140,COLUMN('1998-2014'!K11),FALSE)</f>
        <v>14.15</v>
      </c>
      <c r="AP11">
        <f>VLOOKUP($A11,'1998-2014'!$A$1:$AK$140,COLUMN('1998-2014'!L11),FALSE)</f>
        <v>14.77</v>
      </c>
      <c r="AQ11">
        <f>VLOOKUP($A11,'1998-2014'!$A$1:$AK$140,COLUMN('1998-2014'!M11),FALSE)</f>
        <v>15.25</v>
      </c>
      <c r="AR11">
        <f>VLOOKUP($A11,'1998-2014'!$A$1:$AK$140,COLUMN('1998-2014'!N11),FALSE)</f>
        <v>15.45</v>
      </c>
      <c r="AS11">
        <f>VLOOKUP($A11,'1998-2014'!$A$1:$AK$140,COLUMN('1998-2014'!O11),FALSE)</f>
        <v>15.55</v>
      </c>
      <c r="AT11">
        <f>VLOOKUP($A11,'1998-2014'!$A$1:$AK$140,COLUMN('1998-2014'!P11),FALSE)</f>
        <v>15.9</v>
      </c>
      <c r="AU11">
        <f>VLOOKUP($A11,'1998-2014'!$A$1:$AK$140,COLUMN('1998-2014'!Q11),FALSE)</f>
        <v>16.05</v>
      </c>
      <c r="AV11">
        <f>VLOOKUP($A11,'1998-2014'!$A$1:$AK$140,COLUMN('1998-2014'!R11),FALSE)</f>
        <v>16.5</v>
      </c>
      <c r="AW11">
        <f>VLOOKUP($A11,'1998-2014'!$A$1:$AK$140,COLUMN('1998-2014'!S11),FALSE)</f>
        <v>16.399999999999999</v>
      </c>
      <c r="AX11">
        <f>VLOOKUP($A11,'1998-2014'!$A$1:$AK$140,COLUMN('1998-2014'!T11),FALSE)</f>
        <v>16.600000000000001</v>
      </c>
      <c r="AY11">
        <f>VLOOKUP($A11,'1998-2014'!$A$1:$AK$140,COLUMN('1998-2014'!U11),FALSE)</f>
        <v>15.8</v>
      </c>
      <c r="AZ11">
        <f>VLOOKUP($A11,'1998-2014'!$A$1:$AK$140,COLUMN('1998-2014'!V11),FALSE)</f>
        <v>16.100000000000001</v>
      </c>
      <c r="BA11">
        <f>VLOOKUP($A11,'1998-2014'!$A$1:$AK$140,COLUMN('1998-2014'!W11),FALSE)</f>
        <v>16.850000000000001</v>
      </c>
      <c r="BB11">
        <f>VLOOKUP($A11,'1998-2014'!$A$1:$AK$140,COLUMN('1998-2014'!X11),FALSE)</f>
        <v>15.82</v>
      </c>
      <c r="BC11">
        <f>VLOOKUP($A11,'1998-2014'!$A$1:$AK$140,COLUMN('1998-2014'!Y11),FALSE)</f>
        <v>14.6</v>
      </c>
      <c r="BD11">
        <f>VLOOKUP($A11,'1998-2014'!$A$1:$AK$140,COLUMN('1998-2014'!Z11),FALSE)</f>
        <v>14.72</v>
      </c>
      <c r="BE11">
        <f>VLOOKUP($A11,'1998-2014'!$A$1:$AK$140,COLUMN('1998-2014'!AA11),FALSE)</f>
        <v>14.21</v>
      </c>
      <c r="BF11">
        <f>VLOOKUP($A11,'1998-2014'!$A$1:$AK$140,COLUMN('1998-2014'!AB11),FALSE)</f>
        <v>16.5</v>
      </c>
      <c r="BG11">
        <f>VLOOKUP($A11,'1998-2014'!$A$1:$AK$140,COLUMN('1998-2014'!AC11),FALSE)</f>
        <v>16.18</v>
      </c>
      <c r="BH11">
        <f>VLOOKUP($A11,'1998-2014'!$A$1:$AK$140,COLUMN('1998-2014'!AD11),FALSE)</f>
        <v>16.5</v>
      </c>
      <c r="BI11">
        <f>VLOOKUP($A11,'1998-2014'!$A$1:$AK$140,COLUMN('1998-2014'!AE11),FALSE)</f>
        <v>14.86</v>
      </c>
      <c r="BJ11">
        <f>VLOOKUP($A11,'1998-2014'!$A$1:$AK$140,COLUMN('1998-2014'!AF11),FALSE)</f>
        <v>16.600000000000001</v>
      </c>
      <c r="BK11">
        <f>VLOOKUP($A11,'1998-2014'!$A$1:$AK$140,COLUMN('1998-2014'!AG11),FALSE)</f>
        <v>16.510000000000002</v>
      </c>
      <c r="BL11">
        <f>VLOOKUP($A11,'1998-2014'!$A$1:$AK$140,COLUMN('1998-2014'!AH11),FALSE)</f>
        <v>0</v>
      </c>
      <c r="BM11">
        <f>VLOOKUP($A11,'1998-2014'!$A$1:$AK$140,COLUMN('1998-2014'!AI11),FALSE)</f>
        <v>16.350000000000001</v>
      </c>
      <c r="BN11">
        <f>VLOOKUP($A11,'1998-2014'!$A$1:$AK$140,COLUMN('1998-2014'!AJ11),FALSE)</f>
        <v>16.350000000000001</v>
      </c>
      <c r="BO11">
        <f>VLOOKUP($A11,'1998-2014'!$A$1:$AK$140,COLUMN('1998-2014'!AK11),FALSE)</f>
        <v>16.899999999999999</v>
      </c>
      <c r="BP11">
        <f>VLOOKUP($A11,'2015-2019'!$A$1:$M$147,COLUMN('2015-2019'!D11),FALSE)</f>
        <v>15.8</v>
      </c>
      <c r="BQ11">
        <f>VLOOKUP($A11,'2015-2019'!$A$1:$M$147,COLUMN('2015-2019'!E11),FALSE)</f>
        <v>15.9</v>
      </c>
      <c r="BR11">
        <f>VLOOKUP($A11,'2015-2019'!$A$1:$M$147,COLUMN('2015-2019'!F11),FALSE)</f>
        <v>16.100000000000001</v>
      </c>
      <c r="BS11">
        <f>VLOOKUP($A11,'2015-2019'!$A$1:$M$147,COLUMN('2015-2019'!G11),FALSE)</f>
        <v>16.7</v>
      </c>
      <c r="BT11">
        <f>VLOOKUP($A11,'2015-2019'!$A$1:$M$147,COLUMN('2015-2019'!H11),FALSE)</f>
        <v>17.600000000000001</v>
      </c>
      <c r="BU11">
        <f>VLOOKUP($A11,'2015-2019'!$A$1:$M$147,COLUMN('2015-2019'!I11),FALSE)</f>
        <v>17</v>
      </c>
      <c r="BV11">
        <f>VLOOKUP($A11,'2015-2019'!$A$1:$M$147,COLUMN('2015-2019'!J11),FALSE)</f>
        <v>15.7</v>
      </c>
      <c r="BW11">
        <f>VLOOKUP($A11,'2015-2019'!$A$1:$M$147,COLUMN('2015-2019'!K11),FALSE)</f>
        <v>17.45</v>
      </c>
      <c r="BX11">
        <f>VLOOKUP($A11,'2015-2019'!$A$1:$M$147,COLUMN('2015-2019'!L11),FALSE)</f>
        <v>17.25</v>
      </c>
      <c r="BY11">
        <f>VLOOKUP($A11,'2015-2019'!$A$1:$M$147,COLUMN('2015-2019'!M11),FALSE)</f>
        <v>17.8</v>
      </c>
    </row>
    <row r="12" spans="1:77" x14ac:dyDescent="0.3">
      <c r="A12" t="s">
        <v>254</v>
      </c>
      <c r="B12" t="s">
        <v>34</v>
      </c>
      <c r="C12" t="s">
        <v>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4.66</v>
      </c>
      <c r="K12">
        <v>4.0199999999999996</v>
      </c>
      <c r="L12">
        <v>4.7</v>
      </c>
      <c r="M12">
        <v>5.05</v>
      </c>
      <c r="N12">
        <v>6.1</v>
      </c>
      <c r="O12">
        <v>4.95</v>
      </c>
      <c r="P12">
        <v>4.5</v>
      </c>
      <c r="Q12">
        <v>5.7</v>
      </c>
      <c r="R12">
        <v>6.14</v>
      </c>
      <c r="S12">
        <v>5.62</v>
      </c>
      <c r="T12">
        <v>6.37</v>
      </c>
      <c r="U12">
        <v>4.92</v>
      </c>
      <c r="V12">
        <v>5.6</v>
      </c>
      <c r="W12">
        <v>5.5</v>
      </c>
      <c r="X12">
        <v>6.28</v>
      </c>
      <c r="Y12">
        <v>5.7</v>
      </c>
      <c r="Z12">
        <v>7.2</v>
      </c>
      <c r="AA12">
        <v>6.2</v>
      </c>
      <c r="AB12">
        <v>6.8</v>
      </c>
      <c r="AC12">
        <v>5.51</v>
      </c>
      <c r="AD12">
        <v>6.12</v>
      </c>
      <c r="AE12">
        <v>5.65</v>
      </c>
      <c r="AF12">
        <v>6.16</v>
      </c>
      <c r="AG12">
        <v>5.62</v>
      </c>
      <c r="AH12">
        <f>VLOOKUP($A12,'1998-2014'!$A$1:$AK$140,COLUMN('1998-2014'!D12),FALSE)</f>
        <v>0</v>
      </c>
      <c r="AI12">
        <f>VLOOKUP($A12,'1998-2014'!$A$1:$AK$140,COLUMN('1998-2014'!E12),FALSE)</f>
        <v>0</v>
      </c>
      <c r="AJ12">
        <f>VLOOKUP($A12,'1998-2014'!$A$1:$AK$140,COLUMN('1998-2014'!F12),FALSE)</f>
        <v>0</v>
      </c>
      <c r="AK12">
        <f>VLOOKUP($A12,'1998-2014'!$A$1:$AK$140,COLUMN('1998-2014'!G12),FALSE)</f>
        <v>0</v>
      </c>
      <c r="AL12">
        <f>VLOOKUP($A12,'1998-2014'!$A$1:$AK$140,COLUMN('1998-2014'!H12),FALSE)</f>
        <v>0</v>
      </c>
      <c r="AM12">
        <f>VLOOKUP($A12,'1998-2014'!$A$1:$AK$140,COLUMN('1998-2014'!I12),FALSE)</f>
        <v>0</v>
      </c>
      <c r="AN12">
        <f>VLOOKUP($A12,'1998-2014'!$A$1:$AK$140,COLUMN('1998-2014'!J12),FALSE)</f>
        <v>10.44</v>
      </c>
      <c r="AO12">
        <f>VLOOKUP($A12,'1998-2014'!$A$1:$AK$140,COLUMN('1998-2014'!K12),FALSE)</f>
        <v>9.85</v>
      </c>
      <c r="AP12">
        <f>VLOOKUP($A12,'1998-2014'!$A$1:$AK$140,COLUMN('1998-2014'!L12),FALSE)</f>
        <v>10.75</v>
      </c>
      <c r="AQ12">
        <f>VLOOKUP($A12,'1998-2014'!$A$1:$AK$140,COLUMN('1998-2014'!M12),FALSE)</f>
        <v>10.029999999999999</v>
      </c>
      <c r="AR12">
        <f>VLOOKUP($A12,'1998-2014'!$A$1:$AK$140,COLUMN('1998-2014'!N12),FALSE)</f>
        <v>11.25</v>
      </c>
      <c r="AS12">
        <f>VLOOKUP($A12,'1998-2014'!$A$1:$AK$140,COLUMN('1998-2014'!O12),FALSE)</f>
        <v>10.8</v>
      </c>
      <c r="AT12">
        <f>VLOOKUP($A12,'1998-2014'!$A$1:$AK$140,COLUMN('1998-2014'!P12),FALSE)</f>
        <v>11.37</v>
      </c>
      <c r="AU12">
        <f>VLOOKUP($A12,'1998-2014'!$A$1:$AK$140,COLUMN('1998-2014'!Q12),FALSE)</f>
        <v>10.53</v>
      </c>
      <c r="AV12">
        <f>VLOOKUP($A12,'1998-2014'!$A$1:$AK$140,COLUMN('1998-2014'!R12),FALSE)</f>
        <v>11.53</v>
      </c>
      <c r="AW12">
        <f>VLOOKUP($A12,'1998-2014'!$A$1:$AK$140,COLUMN('1998-2014'!S12),FALSE)</f>
        <v>10.69</v>
      </c>
      <c r="AX12">
        <f>VLOOKUP($A12,'1998-2014'!$A$1:$AK$140,COLUMN('1998-2014'!T12),FALSE)</f>
        <v>11.68</v>
      </c>
      <c r="AY12">
        <f>VLOOKUP($A12,'1998-2014'!$A$1:$AK$140,COLUMN('1998-2014'!U12),FALSE)</f>
        <v>11.06</v>
      </c>
      <c r="AZ12">
        <f>VLOOKUP($A12,'1998-2014'!$A$1:$AK$140,COLUMN('1998-2014'!V12),FALSE)</f>
        <v>11.86</v>
      </c>
      <c r="BA12">
        <f>VLOOKUP($A12,'1998-2014'!$A$1:$AK$140,COLUMN('1998-2014'!W12),FALSE)</f>
        <v>11.43</v>
      </c>
      <c r="BB12">
        <f>VLOOKUP($A12,'1998-2014'!$A$1:$AK$140,COLUMN('1998-2014'!X12),FALSE)</f>
        <v>12.37</v>
      </c>
      <c r="BC12">
        <f>VLOOKUP($A12,'1998-2014'!$A$1:$AK$140,COLUMN('1998-2014'!Y12),FALSE)</f>
        <v>11.15</v>
      </c>
      <c r="BD12">
        <f>VLOOKUP($A12,'1998-2014'!$A$1:$AK$140,COLUMN('1998-2014'!Z12),FALSE)</f>
        <v>11.8</v>
      </c>
      <c r="BE12">
        <f>VLOOKUP($A12,'1998-2014'!$A$1:$AK$140,COLUMN('1998-2014'!AA12),FALSE)</f>
        <v>12.42</v>
      </c>
      <c r="BF12">
        <f>VLOOKUP($A12,'1998-2014'!$A$1:$AK$140,COLUMN('1998-2014'!AB12),FALSE)</f>
        <v>0</v>
      </c>
      <c r="BG12">
        <f>VLOOKUP($A12,'1998-2014'!$A$1:$AK$140,COLUMN('1998-2014'!AC12),FALSE)</f>
        <v>0</v>
      </c>
      <c r="BH12">
        <f>VLOOKUP($A12,'1998-2014'!$A$1:$AK$140,COLUMN('1998-2014'!AD12),FALSE)</f>
        <v>0</v>
      </c>
      <c r="BI12">
        <f>VLOOKUP($A12,'1998-2014'!$A$1:$AK$140,COLUMN('1998-2014'!AE12),FALSE)</f>
        <v>0</v>
      </c>
      <c r="BJ12">
        <f>VLOOKUP($A12,'1998-2014'!$A$1:$AK$140,COLUMN('1998-2014'!AF12),FALSE)</f>
        <v>0</v>
      </c>
      <c r="BK12">
        <f>VLOOKUP($A12,'1998-2014'!$A$1:$AK$140,COLUMN('1998-2014'!AG12),FALSE)</f>
        <v>0</v>
      </c>
      <c r="BL12">
        <f>VLOOKUP($A12,'1998-2014'!$A$1:$AK$140,COLUMN('1998-2014'!AH12),FALSE)</f>
        <v>0</v>
      </c>
      <c r="BM12">
        <f>VLOOKUP($A12,'1998-2014'!$A$1:$AK$140,COLUMN('1998-2014'!AI12),FALSE)</f>
        <v>0</v>
      </c>
      <c r="BN12">
        <f>VLOOKUP($A12,'1998-2014'!$A$1:$AK$140,COLUMN('1998-2014'!AJ12),FALSE)</f>
        <v>0</v>
      </c>
      <c r="BO12">
        <f>VLOOKUP($A12,'1998-2014'!$A$1:$AK$140,COLUMN('1998-2014'!AK12),FALSE)</f>
        <v>0</v>
      </c>
      <c r="BP12">
        <f>VLOOKUP($A12,'2015-2019'!$A$1:$M$147,COLUMN('2015-2019'!D12),FALSE)</f>
        <v>16.399999999999999</v>
      </c>
      <c r="BQ12">
        <f>VLOOKUP($A12,'2015-2019'!$A$1:$M$147,COLUMN('2015-2019'!E12),FALSE)</f>
        <v>16.100000000000001</v>
      </c>
      <c r="BR12">
        <f>VLOOKUP($A12,'2015-2019'!$A$1:$M$147,COLUMN('2015-2019'!F12),FALSE)</f>
        <v>16.600000000000001</v>
      </c>
      <c r="BS12">
        <f>VLOOKUP($A12,'2015-2019'!$A$1:$M$147,COLUMN('2015-2019'!G12),FALSE)</f>
        <v>16.7</v>
      </c>
      <c r="BT12">
        <f>VLOOKUP($A12,'2015-2019'!$A$1:$M$147,COLUMN('2015-2019'!H12),FALSE)</f>
        <v>17.8</v>
      </c>
      <c r="BU12">
        <f>VLOOKUP($A12,'2015-2019'!$A$1:$M$147,COLUMN('2015-2019'!I12),FALSE)</f>
        <v>16.100000000000001</v>
      </c>
      <c r="BV12">
        <f>VLOOKUP($A12,'2015-2019'!$A$1:$M$147,COLUMN('2015-2019'!J12),FALSE)</f>
        <v>18</v>
      </c>
      <c r="BW12">
        <f>VLOOKUP($A12,'2015-2019'!$A$1:$M$147,COLUMN('2015-2019'!K12),FALSE)</f>
        <v>18.5</v>
      </c>
      <c r="BX12">
        <f>VLOOKUP($A12,'2015-2019'!$A$1:$M$147,COLUMN('2015-2019'!L12),FALSE)</f>
        <v>18.100000000000001</v>
      </c>
      <c r="BY12">
        <f>VLOOKUP($A12,'2015-2019'!$A$1:$M$147,COLUMN('2015-2019'!M12),FALSE)</f>
        <v>17.8</v>
      </c>
    </row>
    <row r="13" spans="1:77" x14ac:dyDescent="0.3">
      <c r="A13" t="s">
        <v>255</v>
      </c>
      <c r="B13" t="s">
        <v>34</v>
      </c>
      <c r="C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5.67</v>
      </c>
      <c r="K13">
        <v>5.5</v>
      </c>
      <c r="L13">
        <v>6.03</v>
      </c>
      <c r="M13">
        <v>6.6</v>
      </c>
      <c r="N13">
        <v>7.1</v>
      </c>
      <c r="O13">
        <v>6.17</v>
      </c>
      <c r="P13">
        <v>6.44</v>
      </c>
      <c r="Q13">
        <v>6.91</v>
      </c>
      <c r="R13">
        <v>7.6</v>
      </c>
      <c r="S13">
        <v>6.18</v>
      </c>
      <c r="T13">
        <v>7.34</v>
      </c>
      <c r="U13">
        <v>4.5999999999999996</v>
      </c>
      <c r="V13">
        <v>8.4</v>
      </c>
      <c r="W13">
        <v>7.81</v>
      </c>
      <c r="X13">
        <v>9.0299999999999994</v>
      </c>
      <c r="Y13">
        <v>8.0299999999999994</v>
      </c>
      <c r="Z13">
        <v>9.1999999999999993</v>
      </c>
      <c r="AA13">
        <v>8.1</v>
      </c>
      <c r="AB13">
        <v>8.6</v>
      </c>
      <c r="AC13">
        <v>6.7</v>
      </c>
      <c r="AD13">
        <v>8.4</v>
      </c>
      <c r="AE13">
        <v>7.2</v>
      </c>
      <c r="AF13">
        <v>7.69</v>
      </c>
      <c r="AG13">
        <v>7.76</v>
      </c>
      <c r="AH13">
        <f>VLOOKUP($A13,'1998-2014'!$A$1:$AK$140,COLUMN('1998-2014'!D13),FALSE)</f>
        <v>0</v>
      </c>
      <c r="AI13">
        <f>VLOOKUP($A13,'1998-2014'!$A$1:$AK$140,COLUMN('1998-2014'!E13),FALSE)</f>
        <v>0</v>
      </c>
      <c r="AJ13">
        <f>VLOOKUP($A13,'1998-2014'!$A$1:$AK$140,COLUMN('1998-2014'!F13),FALSE)</f>
        <v>0</v>
      </c>
      <c r="AK13">
        <f>VLOOKUP($A13,'1998-2014'!$A$1:$AK$140,COLUMN('1998-2014'!G13),FALSE)</f>
        <v>0</v>
      </c>
      <c r="AL13">
        <f>VLOOKUP($A13,'1998-2014'!$A$1:$AK$140,COLUMN('1998-2014'!H13),FALSE)</f>
        <v>0</v>
      </c>
      <c r="AM13">
        <f>VLOOKUP($A13,'1998-2014'!$A$1:$AK$140,COLUMN('1998-2014'!I13),FALSE)</f>
        <v>0</v>
      </c>
      <c r="AN13">
        <f>VLOOKUP($A13,'1998-2014'!$A$1:$AK$140,COLUMN('1998-2014'!J13),FALSE)</f>
        <v>0</v>
      </c>
      <c r="AO13">
        <f>VLOOKUP($A13,'1998-2014'!$A$1:$AK$140,COLUMN('1998-2014'!K13),FALSE)</f>
        <v>0</v>
      </c>
      <c r="AP13">
        <f>VLOOKUP($A13,'1998-2014'!$A$1:$AK$140,COLUMN('1998-2014'!L13),FALSE)</f>
        <v>19.27</v>
      </c>
      <c r="AQ13">
        <f>VLOOKUP($A13,'1998-2014'!$A$1:$AK$140,COLUMN('1998-2014'!M13),FALSE)</f>
        <v>19.3</v>
      </c>
      <c r="AR13">
        <f>VLOOKUP($A13,'1998-2014'!$A$1:$AK$140,COLUMN('1998-2014'!N13),FALSE)</f>
        <v>19.670000000000002</v>
      </c>
      <c r="AS13">
        <f>VLOOKUP($A13,'1998-2014'!$A$1:$AK$140,COLUMN('1998-2014'!O13),FALSE)</f>
        <v>19.7</v>
      </c>
      <c r="AT13">
        <f>VLOOKUP($A13,'1998-2014'!$A$1:$AK$140,COLUMN('1998-2014'!P13),FALSE)</f>
        <v>19.850000000000001</v>
      </c>
      <c r="AU13">
        <f>VLOOKUP($A13,'1998-2014'!$A$1:$AK$140,COLUMN('1998-2014'!Q13),FALSE)</f>
        <v>20.149999999999999</v>
      </c>
      <c r="AV13">
        <f>VLOOKUP($A13,'1998-2014'!$A$1:$AK$140,COLUMN('1998-2014'!R13),FALSE)</f>
        <v>20.65</v>
      </c>
      <c r="AW13">
        <f>VLOOKUP($A13,'1998-2014'!$A$1:$AK$140,COLUMN('1998-2014'!S13),FALSE)</f>
        <v>20.64</v>
      </c>
      <c r="AX13">
        <f>VLOOKUP($A13,'1998-2014'!$A$1:$AK$140,COLUMN('1998-2014'!T13),FALSE)</f>
        <v>20.89</v>
      </c>
      <c r="AY13">
        <f>VLOOKUP($A13,'1998-2014'!$A$1:$AK$140,COLUMN('1998-2014'!U13),FALSE)</f>
        <v>21.06</v>
      </c>
      <c r="AZ13">
        <f>VLOOKUP($A13,'1998-2014'!$A$1:$AK$140,COLUMN('1998-2014'!V13),FALSE)</f>
        <v>21.3</v>
      </c>
      <c r="BA13">
        <f>VLOOKUP($A13,'1998-2014'!$A$1:$AK$140,COLUMN('1998-2014'!W13),FALSE)</f>
        <v>21.35</v>
      </c>
      <c r="BB13">
        <f>VLOOKUP($A13,'1998-2014'!$A$1:$AK$140,COLUMN('1998-2014'!X13),FALSE)</f>
        <v>21.9</v>
      </c>
      <c r="BC13">
        <f>VLOOKUP($A13,'1998-2014'!$A$1:$AK$140,COLUMN('1998-2014'!Y13),FALSE)</f>
        <v>21.5</v>
      </c>
      <c r="BD13">
        <f>VLOOKUP($A13,'1998-2014'!$A$1:$AK$140,COLUMN('1998-2014'!Z13),FALSE)</f>
        <v>21.65</v>
      </c>
      <c r="BE13">
        <f>VLOOKUP($A13,'1998-2014'!$A$1:$AK$140,COLUMN('1998-2014'!AA13),FALSE)</f>
        <v>21.85</v>
      </c>
      <c r="BF13">
        <f>VLOOKUP($A13,'1998-2014'!$A$1:$AK$140,COLUMN('1998-2014'!AB13),FALSE)</f>
        <v>25.7</v>
      </c>
      <c r="BG13">
        <f>VLOOKUP($A13,'1998-2014'!$A$1:$AK$140,COLUMN('1998-2014'!AC13),FALSE)</f>
        <v>23.28</v>
      </c>
      <c r="BH13">
        <f>VLOOKUP($A13,'1998-2014'!$A$1:$AK$140,COLUMN('1998-2014'!AD13),FALSE)</f>
        <v>24</v>
      </c>
      <c r="BI13">
        <f>VLOOKUP($A13,'1998-2014'!$A$1:$AK$140,COLUMN('1998-2014'!AE13),FALSE)</f>
        <v>22.58</v>
      </c>
      <c r="BJ13">
        <f>VLOOKUP($A13,'1998-2014'!$A$1:$AK$140,COLUMN('1998-2014'!AF13),FALSE)</f>
        <v>23.5</v>
      </c>
      <c r="BK13">
        <f>VLOOKUP($A13,'1998-2014'!$A$1:$AK$140,COLUMN('1998-2014'!AG13),FALSE)</f>
        <v>22.9</v>
      </c>
      <c r="BL13">
        <f>VLOOKUP($A13,'1998-2014'!$A$1:$AK$140,COLUMN('1998-2014'!AH13),FALSE)</f>
        <v>0</v>
      </c>
      <c r="BM13">
        <f>VLOOKUP($A13,'1998-2014'!$A$1:$AK$140,COLUMN('1998-2014'!AI13),FALSE)</f>
        <v>0</v>
      </c>
      <c r="BN13">
        <f>VLOOKUP($A13,'1998-2014'!$A$1:$AK$140,COLUMN('1998-2014'!AJ13),FALSE)</f>
        <v>0</v>
      </c>
      <c r="BO13">
        <f>VLOOKUP($A13,'1998-2014'!$A$1:$AK$140,COLUMN('1998-2014'!AK13),FALSE)</f>
        <v>0</v>
      </c>
      <c r="BP13">
        <f>VLOOKUP($A13,'2015-2019'!$A$1:$M$147,COLUMN('2015-2019'!D13),FALSE)</f>
        <v>23.42</v>
      </c>
      <c r="BQ13">
        <f>VLOOKUP($A13,'2015-2019'!$A$1:$M$147,COLUMN('2015-2019'!E13),FALSE)</f>
        <v>22.92</v>
      </c>
      <c r="BR13">
        <f>VLOOKUP($A13,'2015-2019'!$A$1:$M$147,COLUMN('2015-2019'!F13),FALSE)</f>
        <v>23.7</v>
      </c>
      <c r="BS13">
        <f>VLOOKUP($A13,'2015-2019'!$A$1:$M$147,COLUMN('2015-2019'!G13),FALSE)</f>
        <v>23.4</v>
      </c>
      <c r="BT13">
        <f>VLOOKUP($A13,'2015-2019'!$A$1:$M$147,COLUMN('2015-2019'!H13),FALSE)</f>
        <v>24.35</v>
      </c>
      <c r="BU13">
        <f>VLOOKUP($A13,'2015-2019'!$A$1:$M$147,COLUMN('2015-2019'!I13),FALSE)</f>
        <v>23.75</v>
      </c>
      <c r="BV13">
        <f>VLOOKUP($A13,'2015-2019'!$A$1:$M$147,COLUMN('2015-2019'!J13),FALSE)</f>
        <v>25.2</v>
      </c>
      <c r="BW13">
        <f>VLOOKUP($A13,'2015-2019'!$A$1:$M$147,COLUMN('2015-2019'!K13),FALSE)</f>
        <v>24.1</v>
      </c>
      <c r="BX13">
        <f>VLOOKUP($A13,'2015-2019'!$A$1:$M$147,COLUMN('2015-2019'!L13),FALSE)</f>
        <v>24.6</v>
      </c>
      <c r="BY13">
        <f>VLOOKUP($A13,'2015-2019'!$A$1:$M$147,COLUMN('2015-2019'!M13),FALSE)</f>
        <v>23.8</v>
      </c>
    </row>
    <row r="14" spans="1:77" x14ac:dyDescent="0.3">
      <c r="A14" t="s">
        <v>256</v>
      </c>
      <c r="B14" t="s">
        <v>48</v>
      </c>
      <c r="C14" t="s">
        <v>49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14.8</v>
      </c>
      <c r="W14">
        <v>15.35</v>
      </c>
      <c r="X14">
        <v>15.85</v>
      </c>
      <c r="Y14">
        <v>15.65</v>
      </c>
      <c r="Z14">
        <v>16.100000000000001</v>
      </c>
      <c r="AA14">
        <v>17</v>
      </c>
      <c r="AB14">
        <v>17.25</v>
      </c>
      <c r="AC14">
        <v>16.75</v>
      </c>
      <c r="AD14">
        <v>17.25</v>
      </c>
      <c r="AE14">
        <v>17.45</v>
      </c>
      <c r="AF14">
        <v>17.399999999999999</v>
      </c>
      <c r="AG14">
        <v>17.899999999999999</v>
      </c>
      <c r="AH14">
        <f>VLOOKUP($A14,'1998-2014'!$A$1:$AK$140,COLUMN('1998-2014'!D14),FALSE)</f>
        <v>8.15</v>
      </c>
      <c r="AI14">
        <f>VLOOKUP($A14,'1998-2014'!$A$1:$AK$140,COLUMN('1998-2014'!E14),FALSE)</f>
        <v>7.35</v>
      </c>
      <c r="AJ14">
        <f>VLOOKUP($A14,'1998-2014'!$A$1:$AK$140,COLUMN('1998-2014'!F14),FALSE)</f>
        <v>8.4499999999999993</v>
      </c>
      <c r="AK14">
        <f>VLOOKUP($A14,'1998-2014'!$A$1:$AK$140,COLUMN('1998-2014'!G14),FALSE)</f>
        <v>8</v>
      </c>
      <c r="AL14">
        <f>VLOOKUP($A14,'1998-2014'!$A$1:$AK$140,COLUMN('1998-2014'!H14),FALSE)</f>
        <v>9.1</v>
      </c>
      <c r="AM14">
        <f>VLOOKUP($A14,'1998-2014'!$A$1:$AK$140,COLUMN('1998-2014'!I14),FALSE)</f>
        <v>8.8000000000000007</v>
      </c>
      <c r="AN14">
        <f>VLOOKUP($A14,'1998-2014'!$A$1:$AK$140,COLUMN('1998-2014'!J14),FALSE)</f>
        <v>9.5</v>
      </c>
      <c r="AO14">
        <f>VLOOKUP($A14,'1998-2014'!$A$1:$AK$140,COLUMN('1998-2014'!K14),FALSE)</f>
        <v>9.6999999999999993</v>
      </c>
      <c r="AP14">
        <f>VLOOKUP($A14,'1998-2014'!$A$1:$AK$140,COLUMN('1998-2014'!L14),FALSE)</f>
        <v>9.85</v>
      </c>
      <c r="AQ14">
        <f>VLOOKUP($A14,'1998-2014'!$A$1:$AK$140,COLUMN('1998-2014'!M14),FALSE)</f>
        <v>10.25</v>
      </c>
      <c r="AR14">
        <f>VLOOKUP($A14,'1998-2014'!$A$1:$AK$140,COLUMN('1998-2014'!N14),FALSE)</f>
        <v>11.65</v>
      </c>
      <c r="AS14">
        <f>VLOOKUP($A14,'1998-2014'!$A$1:$AK$140,COLUMN('1998-2014'!O14),FALSE)</f>
        <v>11.25</v>
      </c>
      <c r="AT14">
        <f>VLOOKUP($A14,'1998-2014'!$A$1:$AK$140,COLUMN('1998-2014'!P14),FALSE)</f>
        <v>11.8</v>
      </c>
      <c r="AU14">
        <f>VLOOKUP($A14,'1998-2014'!$A$1:$AK$140,COLUMN('1998-2014'!Q14),FALSE)</f>
        <v>12.4</v>
      </c>
      <c r="AV14">
        <f>VLOOKUP($A14,'1998-2014'!$A$1:$AK$140,COLUMN('1998-2014'!R14),FALSE)</f>
        <v>12.55</v>
      </c>
      <c r="AW14">
        <f>VLOOKUP($A14,'1998-2014'!$A$1:$AK$140,COLUMN('1998-2014'!S14),FALSE)</f>
        <v>12.2</v>
      </c>
      <c r="AX14">
        <f>VLOOKUP($A14,'1998-2014'!$A$1:$AK$140,COLUMN('1998-2014'!T14),FALSE)</f>
        <v>13</v>
      </c>
      <c r="AY14">
        <f>VLOOKUP($A14,'1998-2014'!$A$1:$AK$140,COLUMN('1998-2014'!U14),FALSE)</f>
        <v>13.5</v>
      </c>
      <c r="AZ14">
        <f>VLOOKUP($A14,'1998-2014'!$A$1:$AK$140,COLUMN('1998-2014'!V14),FALSE)</f>
        <v>14.1</v>
      </c>
      <c r="BA14">
        <f>VLOOKUP($A14,'1998-2014'!$A$1:$AK$140,COLUMN('1998-2014'!W14),FALSE)</f>
        <v>15</v>
      </c>
      <c r="BB14">
        <f>VLOOKUP($A14,'1998-2014'!$A$1:$AK$140,COLUMN('1998-2014'!X14),FALSE)</f>
        <v>15.5</v>
      </c>
      <c r="BC14">
        <f>VLOOKUP($A14,'1998-2014'!$A$1:$AK$140,COLUMN('1998-2014'!Y14),FALSE)</f>
        <v>16.399999999999999</v>
      </c>
      <c r="BD14">
        <f>VLOOKUP($A14,'1998-2014'!$A$1:$AK$140,COLUMN('1998-2014'!Z14),FALSE)</f>
        <v>16.5</v>
      </c>
      <c r="BE14">
        <f>VLOOKUP($A14,'1998-2014'!$A$1:$AK$140,COLUMN('1998-2014'!AA14),FALSE)</f>
        <v>17.55</v>
      </c>
      <c r="BF14">
        <f>VLOOKUP($A14,'1998-2014'!$A$1:$AK$140,COLUMN('1998-2014'!AB14),FALSE)</f>
        <v>17.7</v>
      </c>
      <c r="BG14">
        <f>VLOOKUP($A14,'1998-2014'!$A$1:$AK$140,COLUMN('1998-2014'!AC14),FALSE)</f>
        <v>18.2</v>
      </c>
      <c r="BH14">
        <f>VLOOKUP($A14,'1998-2014'!$A$1:$AK$140,COLUMN('1998-2014'!AD14),FALSE)</f>
        <v>18.100000000000001</v>
      </c>
      <c r="BI14">
        <f>VLOOKUP($A14,'1998-2014'!$A$1:$AK$140,COLUMN('1998-2014'!AE14),FALSE)</f>
        <v>18.8</v>
      </c>
      <c r="BJ14">
        <f>VLOOKUP($A14,'1998-2014'!$A$1:$AK$140,COLUMN('1998-2014'!AF14),FALSE)</f>
        <v>19.05</v>
      </c>
      <c r="BK14">
        <f>VLOOKUP($A14,'1998-2014'!$A$1:$AK$140,COLUMN('1998-2014'!AG14),FALSE)</f>
        <v>20.8</v>
      </c>
      <c r="BL14">
        <f>VLOOKUP($A14,'1998-2014'!$A$1:$AK$140,COLUMN('1998-2014'!AH14),FALSE)</f>
        <v>20.7</v>
      </c>
      <c r="BM14">
        <f>VLOOKUP($A14,'1998-2014'!$A$1:$AK$140,COLUMN('1998-2014'!AI14),FALSE)</f>
        <v>21.7</v>
      </c>
      <c r="BN14">
        <f>VLOOKUP($A14,'1998-2014'!$A$1:$AK$140,COLUMN('1998-2014'!AJ14),FALSE)</f>
        <v>21.9</v>
      </c>
      <c r="BO14">
        <f>VLOOKUP($A14,'1998-2014'!$A$1:$AK$140,COLUMN('1998-2014'!AK14),FALSE)</f>
        <v>23.55</v>
      </c>
      <c r="BP14">
        <f>VLOOKUP($A14,'2015-2019'!$A$1:$M$147,COLUMN('2015-2019'!D14),FALSE)</f>
        <v>34.299999999999997</v>
      </c>
      <c r="BQ14">
        <f>VLOOKUP($A14,'2015-2019'!$A$1:$M$147,COLUMN('2015-2019'!E14),FALSE)</f>
        <v>36.4</v>
      </c>
      <c r="BR14">
        <f>VLOOKUP($A14,'2015-2019'!$A$1:$M$147,COLUMN('2015-2019'!F14),FALSE)</f>
        <v>36.4</v>
      </c>
      <c r="BS14">
        <f>VLOOKUP($A14,'2015-2019'!$A$1:$M$147,COLUMN('2015-2019'!G14),FALSE)</f>
        <v>37.5</v>
      </c>
      <c r="BT14">
        <f>VLOOKUP($A14,'2015-2019'!$A$1:$M$147,COLUMN('2015-2019'!H14),FALSE)</f>
        <v>37.5</v>
      </c>
      <c r="BU14">
        <f>VLOOKUP($A14,'2015-2019'!$A$1:$M$147,COLUMN('2015-2019'!I14),FALSE)</f>
        <v>38.4</v>
      </c>
      <c r="BV14">
        <f>VLOOKUP($A14,'2015-2019'!$A$1:$M$147,COLUMN('2015-2019'!J14),FALSE)</f>
        <v>38.4</v>
      </c>
      <c r="BW14">
        <f>VLOOKUP($A14,'2015-2019'!$A$1:$M$147,COLUMN('2015-2019'!K14),FALSE)</f>
        <v>42.1</v>
      </c>
      <c r="BX14">
        <f>VLOOKUP($A14,'2015-2019'!$A$1:$M$147,COLUMN('2015-2019'!L14),FALSE)</f>
        <v>40.06</v>
      </c>
      <c r="BY14">
        <f>VLOOKUP($A14,'2015-2019'!$A$1:$M$147,COLUMN('2015-2019'!M14),FALSE)</f>
        <v>42.67</v>
      </c>
    </row>
    <row r="15" spans="1:77" x14ac:dyDescent="0.3">
      <c r="A15" t="s">
        <v>257</v>
      </c>
      <c r="B15" t="s">
        <v>48</v>
      </c>
      <c r="C15" t="s">
        <v>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4.9000000000000004</v>
      </c>
      <c r="K15">
        <v>5.45</v>
      </c>
      <c r="L15">
        <v>5.76</v>
      </c>
      <c r="M15">
        <v>6.38</v>
      </c>
      <c r="N15">
        <v>6.83</v>
      </c>
      <c r="O15">
        <v>4.9800000000000004</v>
      </c>
      <c r="P15">
        <v>6.11</v>
      </c>
      <c r="Q15">
        <v>6.76</v>
      </c>
      <c r="R15">
        <v>7.34</v>
      </c>
      <c r="S15">
        <v>6.71</v>
      </c>
      <c r="T15">
        <v>8.2799999999999994</v>
      </c>
      <c r="U15">
        <v>8.1</v>
      </c>
      <c r="V15">
        <v>9.1</v>
      </c>
      <c r="W15">
        <v>9.25</v>
      </c>
      <c r="X15">
        <v>8.5500000000000007</v>
      </c>
      <c r="Y15">
        <v>8.75</v>
      </c>
      <c r="Z15">
        <v>9.5</v>
      </c>
      <c r="AA15">
        <v>10</v>
      </c>
      <c r="AB15">
        <v>10.76</v>
      </c>
      <c r="AC15">
        <v>8.48</v>
      </c>
      <c r="AD15">
        <v>10.199999999999999</v>
      </c>
      <c r="AE15">
        <v>9.65</v>
      </c>
      <c r="AF15">
        <v>10.15</v>
      </c>
      <c r="AG15">
        <v>9.51</v>
      </c>
      <c r="AH15">
        <f>VLOOKUP($A15,'1998-2014'!$A$1:$AK$140,COLUMN('1998-2014'!D15),FALSE)</f>
        <v>6.1</v>
      </c>
      <c r="AI15">
        <f>VLOOKUP($A15,'1998-2014'!$A$1:$AK$140,COLUMN('1998-2014'!E15),FALSE)</f>
        <v>5.33</v>
      </c>
      <c r="AJ15">
        <f>VLOOKUP($A15,'1998-2014'!$A$1:$AK$140,COLUMN('1998-2014'!F15),FALSE)</f>
        <v>5.33</v>
      </c>
      <c r="AK15">
        <f>VLOOKUP($A15,'1998-2014'!$A$1:$AK$140,COLUMN('1998-2014'!G15),FALSE)</f>
        <v>5.2</v>
      </c>
      <c r="AL15">
        <f>VLOOKUP($A15,'1998-2014'!$A$1:$AK$140,COLUMN('1998-2014'!H15),FALSE)</f>
        <v>5.28</v>
      </c>
      <c r="AM15">
        <f>VLOOKUP($A15,'1998-2014'!$A$1:$AK$140,COLUMN('1998-2014'!I15),FALSE)</f>
        <v>5.3</v>
      </c>
      <c r="AN15">
        <f>VLOOKUP($A15,'1998-2014'!$A$1:$AK$140,COLUMN('1998-2014'!J15),FALSE)</f>
        <v>6.67</v>
      </c>
      <c r="AO15">
        <f>VLOOKUP($A15,'1998-2014'!$A$1:$AK$140,COLUMN('1998-2014'!K15),FALSE)</f>
        <v>6.88</v>
      </c>
      <c r="AP15">
        <f>VLOOKUP($A15,'1998-2014'!$A$1:$AK$140,COLUMN('1998-2014'!L15),FALSE)</f>
        <v>8.5500000000000007</v>
      </c>
      <c r="AQ15">
        <f>VLOOKUP($A15,'1998-2014'!$A$1:$AK$140,COLUMN('1998-2014'!M15),FALSE)</f>
        <v>8.06</v>
      </c>
      <c r="AR15">
        <f>VLOOKUP($A15,'1998-2014'!$A$1:$AK$140,COLUMN('1998-2014'!N15),FALSE)</f>
        <v>7.94</v>
      </c>
      <c r="AS15">
        <f>VLOOKUP($A15,'1998-2014'!$A$1:$AK$140,COLUMN('1998-2014'!O15),FALSE)</f>
        <v>7.71</v>
      </c>
      <c r="AT15">
        <f>VLOOKUP($A15,'1998-2014'!$A$1:$AK$140,COLUMN('1998-2014'!P15),FALSE)</f>
        <v>8.58</v>
      </c>
      <c r="AU15">
        <f>VLOOKUP($A15,'1998-2014'!$A$1:$AK$140,COLUMN('1998-2014'!Q15),FALSE)</f>
        <v>9.42</v>
      </c>
      <c r="AV15">
        <f>VLOOKUP($A15,'1998-2014'!$A$1:$AK$140,COLUMN('1998-2014'!R15),FALSE)</f>
        <v>8.85</v>
      </c>
      <c r="AW15">
        <f>VLOOKUP($A15,'1998-2014'!$A$1:$AK$140,COLUMN('1998-2014'!S15),FALSE)</f>
        <v>8.6199999999999992</v>
      </c>
      <c r="AX15">
        <f>VLOOKUP($A15,'1998-2014'!$A$1:$AK$140,COLUMN('1998-2014'!T15),FALSE)</f>
        <v>10</v>
      </c>
      <c r="AY15">
        <f>VLOOKUP($A15,'1998-2014'!$A$1:$AK$140,COLUMN('1998-2014'!U15),FALSE)</f>
        <v>11</v>
      </c>
      <c r="AZ15">
        <f>VLOOKUP($A15,'1998-2014'!$A$1:$AK$140,COLUMN('1998-2014'!V15),FALSE)</f>
        <v>11.05</v>
      </c>
      <c r="BA15">
        <f>VLOOKUP($A15,'1998-2014'!$A$1:$AK$140,COLUMN('1998-2014'!W15),FALSE)</f>
        <v>11.21</v>
      </c>
      <c r="BB15">
        <f>VLOOKUP($A15,'1998-2014'!$A$1:$AK$140,COLUMN('1998-2014'!X15),FALSE)</f>
        <v>12.47</v>
      </c>
      <c r="BC15">
        <f>VLOOKUP($A15,'1998-2014'!$A$1:$AK$140,COLUMN('1998-2014'!Y15),FALSE)</f>
        <v>13.81</v>
      </c>
      <c r="BD15">
        <f>VLOOKUP($A15,'1998-2014'!$A$1:$AK$140,COLUMN('1998-2014'!Z15),FALSE)</f>
        <v>13.6</v>
      </c>
      <c r="BE15">
        <f>VLOOKUP($A15,'1998-2014'!$A$1:$AK$140,COLUMN('1998-2014'!AA15),FALSE)</f>
        <v>15.04</v>
      </c>
      <c r="BF15">
        <f>VLOOKUP($A15,'1998-2014'!$A$1:$AK$140,COLUMN('1998-2014'!AB15),FALSE)</f>
        <v>14.76</v>
      </c>
      <c r="BG15">
        <f>VLOOKUP($A15,'1998-2014'!$A$1:$AK$140,COLUMN('1998-2014'!AC15),FALSE)</f>
        <v>15.44</v>
      </c>
      <c r="BH15">
        <f>VLOOKUP($A15,'1998-2014'!$A$1:$AK$140,COLUMN('1998-2014'!AD15),FALSE)</f>
        <v>15.7</v>
      </c>
      <c r="BI15">
        <f>VLOOKUP($A15,'1998-2014'!$A$1:$AK$140,COLUMN('1998-2014'!AE15),FALSE)</f>
        <v>16.32</v>
      </c>
      <c r="BJ15">
        <f>VLOOKUP($A15,'1998-2014'!$A$1:$AK$140,COLUMN('1998-2014'!AF15),FALSE)</f>
        <v>16.63</v>
      </c>
      <c r="BK15">
        <f>VLOOKUP($A15,'1998-2014'!$A$1:$AK$140,COLUMN('1998-2014'!AG15),FALSE)</f>
        <v>17.7</v>
      </c>
      <c r="BL15">
        <f>VLOOKUP($A15,'1998-2014'!$A$1:$AK$140,COLUMN('1998-2014'!AH15),FALSE)</f>
        <v>18.32</v>
      </c>
      <c r="BM15">
        <f>VLOOKUP($A15,'1998-2014'!$A$1:$AK$140,COLUMN('1998-2014'!AI15),FALSE)</f>
        <v>19</v>
      </c>
      <c r="BN15">
        <f>VLOOKUP($A15,'1998-2014'!$A$1:$AK$140,COLUMN('1998-2014'!AJ15),FALSE)</f>
        <v>18.8</v>
      </c>
      <c r="BO15">
        <f>VLOOKUP($A15,'1998-2014'!$A$1:$AK$140,COLUMN('1998-2014'!AK15),FALSE)</f>
        <v>19.95</v>
      </c>
      <c r="BP15" t="e">
        <f>VLOOKUP($A15,'2015-2019'!$A$1:$M$147,COLUMN('2015-2019'!D15),FALSE)</f>
        <v>#N/A</v>
      </c>
      <c r="BQ15" t="e">
        <f>VLOOKUP($A15,'2015-2019'!$A$1:$M$147,COLUMN('2015-2019'!E15),FALSE)</f>
        <v>#N/A</v>
      </c>
      <c r="BR15" t="e">
        <f>VLOOKUP($A15,'2015-2019'!$A$1:$M$147,COLUMN('2015-2019'!F15),FALSE)</f>
        <v>#N/A</v>
      </c>
      <c r="BS15" t="e">
        <f>VLOOKUP($A15,'2015-2019'!$A$1:$M$147,COLUMN('2015-2019'!G15),FALSE)</f>
        <v>#N/A</v>
      </c>
      <c r="BT15" t="e">
        <f>VLOOKUP($A15,'2015-2019'!$A$1:$M$147,COLUMN('2015-2019'!H15),FALSE)</f>
        <v>#N/A</v>
      </c>
      <c r="BU15" t="e">
        <f>VLOOKUP($A15,'2015-2019'!$A$1:$M$147,COLUMN('2015-2019'!I15),FALSE)</f>
        <v>#N/A</v>
      </c>
      <c r="BV15" t="e">
        <f>VLOOKUP($A15,'2015-2019'!$A$1:$M$147,COLUMN('2015-2019'!J15),FALSE)</f>
        <v>#N/A</v>
      </c>
      <c r="BW15" t="e">
        <f>VLOOKUP($A15,'2015-2019'!$A$1:$M$147,COLUMN('2015-2019'!K15),FALSE)</f>
        <v>#N/A</v>
      </c>
      <c r="BX15" t="e">
        <f>VLOOKUP($A15,'2015-2019'!$A$1:$M$147,COLUMN('2015-2019'!L15),FALSE)</f>
        <v>#N/A</v>
      </c>
      <c r="BY15" t="e">
        <f>VLOOKUP($A15,'2015-2019'!$A$1:$M$147,COLUMN('2015-2019'!M15),FALSE)</f>
        <v>#N/A</v>
      </c>
    </row>
    <row r="16" spans="1:77" x14ac:dyDescent="0.3">
      <c r="A16" t="s">
        <v>258</v>
      </c>
      <c r="B16" t="s">
        <v>52</v>
      </c>
      <c r="C16" t="s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9.6</v>
      </c>
      <c r="K16">
        <v>9.65</v>
      </c>
      <c r="L16">
        <v>9</v>
      </c>
      <c r="M16">
        <v>9.0299999999999994</v>
      </c>
      <c r="N16">
        <v>9.52</v>
      </c>
      <c r="O16">
        <v>8.7799999999999994</v>
      </c>
      <c r="P16">
        <v>6.48</v>
      </c>
      <c r="Q16">
        <v>8.1999999999999993</v>
      </c>
      <c r="R16">
        <v>8.8800000000000008</v>
      </c>
      <c r="S16">
        <v>8.1300000000000008</v>
      </c>
      <c r="T16">
        <v>8.02</v>
      </c>
      <c r="U16">
        <v>8.31</v>
      </c>
      <c r="V16">
        <v>8.66</v>
      </c>
      <c r="W16">
        <v>8.2799999999999994</v>
      </c>
      <c r="X16">
        <v>9.5</v>
      </c>
      <c r="Y16">
        <v>7.88</v>
      </c>
      <c r="Z16">
        <v>8.1</v>
      </c>
      <c r="AA16">
        <v>7.37</v>
      </c>
      <c r="AB16">
        <v>7.66</v>
      </c>
      <c r="AC16">
        <v>6.56</v>
      </c>
      <c r="AD16">
        <v>7.05</v>
      </c>
      <c r="AE16">
        <v>6.24</v>
      </c>
      <c r="AF16">
        <v>6.49</v>
      </c>
      <c r="AG16">
        <v>4.5</v>
      </c>
      <c r="AH16">
        <f>VLOOKUP($A16,'1998-2014'!$A$1:$AK$140,COLUMN('1998-2014'!D16),FALSE)</f>
        <v>6.3</v>
      </c>
      <c r="AI16">
        <f>VLOOKUP($A16,'1998-2014'!$A$1:$AK$140,COLUMN('1998-2014'!E16),FALSE)</f>
        <v>6</v>
      </c>
      <c r="AJ16">
        <f>VLOOKUP($A16,'1998-2014'!$A$1:$AK$140,COLUMN('1998-2014'!F16),FALSE)</f>
        <v>5.44</v>
      </c>
      <c r="AK16">
        <f>VLOOKUP($A16,'1998-2014'!$A$1:$AK$140,COLUMN('1998-2014'!G16),FALSE)</f>
        <v>5.7</v>
      </c>
      <c r="AL16">
        <f>VLOOKUP($A16,'1998-2014'!$A$1:$AK$140,COLUMN('1998-2014'!H16),FALSE)</f>
        <v>5.85</v>
      </c>
      <c r="AM16">
        <f>VLOOKUP($A16,'1998-2014'!$A$1:$AK$140,COLUMN('1998-2014'!I16),FALSE)</f>
        <v>6</v>
      </c>
      <c r="AN16">
        <f>VLOOKUP($A16,'1998-2014'!$A$1:$AK$140,COLUMN('1998-2014'!J16),FALSE)</f>
        <v>6.6</v>
      </c>
      <c r="AO16">
        <f>VLOOKUP($A16,'1998-2014'!$A$1:$AK$140,COLUMN('1998-2014'!K16),FALSE)</f>
        <v>6.4</v>
      </c>
      <c r="AP16">
        <f>VLOOKUP($A16,'1998-2014'!$A$1:$AK$140,COLUMN('1998-2014'!L16),FALSE)</f>
        <v>6.77</v>
      </c>
      <c r="AQ16">
        <f>VLOOKUP($A16,'1998-2014'!$A$1:$AK$140,COLUMN('1998-2014'!M16),FALSE)</f>
        <v>7.3</v>
      </c>
      <c r="AR16">
        <f>VLOOKUP($A16,'1998-2014'!$A$1:$AK$140,COLUMN('1998-2014'!N16),FALSE)</f>
        <v>7.22</v>
      </c>
      <c r="AS16">
        <f>VLOOKUP($A16,'1998-2014'!$A$1:$AK$140,COLUMN('1998-2014'!O16),FALSE)</f>
        <v>6.9</v>
      </c>
      <c r="AT16">
        <f>VLOOKUP($A16,'1998-2014'!$A$1:$AK$140,COLUMN('1998-2014'!P16),FALSE)</f>
        <v>7.77</v>
      </c>
      <c r="AU16">
        <f>VLOOKUP($A16,'1998-2014'!$A$1:$AK$140,COLUMN('1998-2014'!Q16),FALSE)</f>
        <v>8.25</v>
      </c>
      <c r="AV16">
        <f>VLOOKUP($A16,'1998-2014'!$A$1:$AK$140,COLUMN('1998-2014'!R16),FALSE)</f>
        <v>7.8</v>
      </c>
      <c r="AW16">
        <f>VLOOKUP($A16,'1998-2014'!$A$1:$AK$140,COLUMN('1998-2014'!S16),FALSE)</f>
        <v>7.88</v>
      </c>
      <c r="AX16">
        <f>VLOOKUP($A16,'1998-2014'!$A$1:$AK$140,COLUMN('1998-2014'!T16),FALSE)</f>
        <v>8.0500000000000007</v>
      </c>
      <c r="AY16">
        <f>VLOOKUP($A16,'1998-2014'!$A$1:$AK$140,COLUMN('1998-2014'!U16),FALSE)</f>
        <v>7.5</v>
      </c>
      <c r="AZ16">
        <f>VLOOKUP($A16,'1998-2014'!$A$1:$AK$140,COLUMN('1998-2014'!V16),FALSE)</f>
        <v>8.25</v>
      </c>
      <c r="BA16">
        <f>VLOOKUP($A16,'1998-2014'!$A$1:$AK$140,COLUMN('1998-2014'!W16),FALSE)</f>
        <v>8.2799999999999994</v>
      </c>
      <c r="BB16">
        <f>VLOOKUP($A16,'1998-2014'!$A$1:$AK$140,COLUMN('1998-2014'!X16),FALSE)</f>
        <v>8.43</v>
      </c>
      <c r="BC16">
        <f>VLOOKUP($A16,'1998-2014'!$A$1:$AK$140,COLUMN('1998-2014'!Y16),FALSE)</f>
        <v>8.5</v>
      </c>
      <c r="BD16">
        <f>VLOOKUP($A16,'1998-2014'!$A$1:$AK$140,COLUMN('1998-2014'!Z16),FALSE)</f>
        <v>8.6999999999999993</v>
      </c>
      <c r="BE16">
        <f>VLOOKUP($A16,'1998-2014'!$A$1:$AK$140,COLUMN('1998-2014'!AA16),FALSE)</f>
        <v>8.8699999999999992</v>
      </c>
      <c r="BF16">
        <f>VLOOKUP($A16,'1998-2014'!$A$1:$AK$140,COLUMN('1998-2014'!AB16),FALSE)</f>
        <v>9.43</v>
      </c>
      <c r="BG16">
        <f>VLOOKUP($A16,'1998-2014'!$A$1:$AK$140,COLUMN('1998-2014'!AC16),FALSE)</f>
        <v>9.6999999999999993</v>
      </c>
      <c r="BH16">
        <f>VLOOKUP($A16,'1998-2014'!$A$1:$AK$140,COLUMN('1998-2014'!AD16),FALSE)</f>
        <v>10.039999999999999</v>
      </c>
      <c r="BI16">
        <f>VLOOKUP($A16,'1998-2014'!$A$1:$AK$140,COLUMN('1998-2014'!AE16),FALSE)</f>
        <v>9.6300000000000008</v>
      </c>
      <c r="BJ16">
        <f>VLOOKUP($A16,'1998-2014'!$A$1:$AK$140,COLUMN('1998-2014'!AF16),FALSE)</f>
        <v>10.050000000000001</v>
      </c>
      <c r="BK16">
        <f>VLOOKUP($A16,'1998-2014'!$A$1:$AK$140,COLUMN('1998-2014'!AG16),FALSE)</f>
        <v>10.33</v>
      </c>
      <c r="BL16">
        <f>VLOOKUP($A16,'1998-2014'!$A$1:$AK$140,COLUMN('1998-2014'!AH16),FALSE)</f>
        <v>10.92</v>
      </c>
      <c r="BM16">
        <f>VLOOKUP($A16,'1998-2014'!$A$1:$AK$140,COLUMN('1998-2014'!AI16),FALSE)</f>
        <v>10.36</v>
      </c>
      <c r="BN16">
        <f>VLOOKUP($A16,'1998-2014'!$A$1:$AK$140,COLUMN('1998-2014'!AJ16),FALSE)</f>
        <v>10.52</v>
      </c>
      <c r="BO16">
        <f>VLOOKUP($A16,'1998-2014'!$A$1:$AK$140,COLUMN('1998-2014'!AK16),FALSE)</f>
        <v>11.45</v>
      </c>
      <c r="BP16">
        <f>VLOOKUP($A16,'2015-2019'!$A$1:$M$147,COLUMN('2015-2019'!D16),FALSE)</f>
        <v>7.34</v>
      </c>
      <c r="BQ16">
        <f>VLOOKUP($A16,'2015-2019'!$A$1:$M$147,COLUMN('2015-2019'!E16),FALSE)</f>
        <v>7.1</v>
      </c>
      <c r="BR16">
        <f>VLOOKUP($A16,'2015-2019'!$A$1:$M$147,COLUMN('2015-2019'!F16),FALSE)</f>
        <v>7.16</v>
      </c>
      <c r="BS16">
        <f>VLOOKUP($A16,'2015-2019'!$A$1:$M$147,COLUMN('2015-2019'!G16),FALSE)</f>
        <v>7.55</v>
      </c>
      <c r="BT16">
        <f>VLOOKUP($A16,'2015-2019'!$A$1:$M$147,COLUMN('2015-2019'!H16),FALSE)</f>
        <v>7.17</v>
      </c>
      <c r="BU16">
        <f>VLOOKUP($A16,'2015-2019'!$A$1:$M$147,COLUMN('2015-2019'!I16),FALSE)</f>
        <v>7.47</v>
      </c>
      <c r="BV16">
        <f>VLOOKUP($A16,'2015-2019'!$A$1:$M$147,COLUMN('2015-2019'!J16),FALSE)</f>
        <v>7.27</v>
      </c>
      <c r="BW16">
        <f>VLOOKUP($A16,'2015-2019'!$A$1:$M$147,COLUMN('2015-2019'!K16),FALSE)</f>
        <v>7.39</v>
      </c>
      <c r="BX16">
        <f>VLOOKUP($A16,'2015-2019'!$A$1:$M$147,COLUMN('2015-2019'!L16),FALSE)</f>
        <v>7.59</v>
      </c>
      <c r="BY16">
        <f>VLOOKUP($A16,'2015-2019'!$A$1:$M$147,COLUMN('2015-2019'!M16),FALSE)</f>
        <v>6.91</v>
      </c>
    </row>
    <row r="17" spans="1:77" x14ac:dyDescent="0.3">
      <c r="A17" t="s">
        <v>259</v>
      </c>
      <c r="B17" t="s">
        <v>52</v>
      </c>
      <c r="C17" t="s">
        <v>53</v>
      </c>
      <c r="D17">
        <v>75</v>
      </c>
      <c r="E17">
        <v>5</v>
      </c>
      <c r="F17">
        <v>50</v>
      </c>
      <c r="G17">
        <v>30</v>
      </c>
      <c r="H17">
        <v>26</v>
      </c>
      <c r="I17">
        <v>25</v>
      </c>
      <c r="J17">
        <v>3.05</v>
      </c>
      <c r="K17">
        <v>2.95</v>
      </c>
      <c r="L17">
        <v>3.8</v>
      </c>
      <c r="M17">
        <v>5.8</v>
      </c>
      <c r="N17">
        <v>6.5</v>
      </c>
      <c r="O17">
        <v>5.0999999999999996</v>
      </c>
      <c r="P17">
        <v>5.56</v>
      </c>
      <c r="Q17">
        <v>6</v>
      </c>
      <c r="R17">
        <v>7.6</v>
      </c>
      <c r="S17">
        <v>6.94</v>
      </c>
      <c r="T17">
        <v>7.14</v>
      </c>
      <c r="U17">
        <v>7.35</v>
      </c>
      <c r="V17">
        <v>7.58</v>
      </c>
      <c r="W17">
        <v>6.5</v>
      </c>
      <c r="X17">
        <v>7.07</v>
      </c>
      <c r="Y17">
        <v>8.15</v>
      </c>
      <c r="Z17">
        <v>7.46</v>
      </c>
      <c r="AA17">
        <v>7.29</v>
      </c>
      <c r="AB17">
        <v>7.29</v>
      </c>
      <c r="AC17">
        <v>6.41</v>
      </c>
      <c r="AD17">
        <v>8.3000000000000007</v>
      </c>
      <c r="AE17">
        <v>7.9</v>
      </c>
      <c r="AF17">
        <v>8.35</v>
      </c>
      <c r="AG17">
        <v>7.84</v>
      </c>
      <c r="AH17" t="e">
        <f>VLOOKUP($A17,'1998-2014'!$A$1:$AK$140,COLUMN('1998-2014'!D17),FALSE)</f>
        <v>#N/A</v>
      </c>
      <c r="AI17" t="e">
        <f>VLOOKUP($A17,'1998-2014'!$A$1:$AK$140,COLUMN('1998-2014'!E17),FALSE)</f>
        <v>#N/A</v>
      </c>
      <c r="AJ17" t="e">
        <f>VLOOKUP($A17,'1998-2014'!$A$1:$AK$140,COLUMN('1998-2014'!F17),FALSE)</f>
        <v>#N/A</v>
      </c>
      <c r="AK17" t="e">
        <f>VLOOKUP($A17,'1998-2014'!$A$1:$AK$140,COLUMN('1998-2014'!G17),FALSE)</f>
        <v>#N/A</v>
      </c>
      <c r="AL17" t="e">
        <f>VLOOKUP($A17,'1998-2014'!$A$1:$AK$140,COLUMN('1998-2014'!H17),FALSE)</f>
        <v>#N/A</v>
      </c>
      <c r="AM17" t="e">
        <f>VLOOKUP($A17,'1998-2014'!$A$1:$AK$140,COLUMN('1998-2014'!I17),FALSE)</f>
        <v>#N/A</v>
      </c>
      <c r="AN17" t="e">
        <f>VLOOKUP($A17,'1998-2014'!$A$1:$AK$140,COLUMN('1998-2014'!J17),FALSE)</f>
        <v>#N/A</v>
      </c>
      <c r="AO17" t="e">
        <f>VLOOKUP($A17,'1998-2014'!$A$1:$AK$140,COLUMN('1998-2014'!K17),FALSE)</f>
        <v>#N/A</v>
      </c>
      <c r="AP17" t="e">
        <f>VLOOKUP($A17,'1998-2014'!$A$1:$AK$140,COLUMN('1998-2014'!L17),FALSE)</f>
        <v>#N/A</v>
      </c>
      <c r="AQ17" t="e">
        <f>VLOOKUP($A17,'1998-2014'!$A$1:$AK$140,COLUMN('1998-2014'!M17),FALSE)</f>
        <v>#N/A</v>
      </c>
      <c r="AR17" t="e">
        <f>VLOOKUP($A17,'1998-2014'!$A$1:$AK$140,COLUMN('1998-2014'!N17),FALSE)</f>
        <v>#N/A</v>
      </c>
      <c r="AS17" t="e">
        <f>VLOOKUP($A17,'1998-2014'!$A$1:$AK$140,COLUMN('1998-2014'!O17),FALSE)</f>
        <v>#N/A</v>
      </c>
      <c r="AT17" t="e">
        <f>VLOOKUP($A17,'1998-2014'!$A$1:$AK$140,COLUMN('1998-2014'!P17),FALSE)</f>
        <v>#N/A</v>
      </c>
      <c r="AU17" t="e">
        <f>VLOOKUP($A17,'1998-2014'!$A$1:$AK$140,COLUMN('1998-2014'!Q17),FALSE)</f>
        <v>#N/A</v>
      </c>
      <c r="AV17" t="e">
        <f>VLOOKUP($A17,'1998-2014'!$A$1:$AK$140,COLUMN('1998-2014'!R17),FALSE)</f>
        <v>#N/A</v>
      </c>
      <c r="AW17" t="e">
        <f>VLOOKUP($A17,'1998-2014'!$A$1:$AK$140,COLUMN('1998-2014'!S17),FALSE)</f>
        <v>#N/A</v>
      </c>
      <c r="AX17" t="e">
        <f>VLOOKUP($A17,'1998-2014'!$A$1:$AK$140,COLUMN('1998-2014'!T17),FALSE)</f>
        <v>#N/A</v>
      </c>
      <c r="AY17" t="e">
        <f>VLOOKUP($A17,'1998-2014'!$A$1:$AK$140,COLUMN('1998-2014'!U17),FALSE)</f>
        <v>#N/A</v>
      </c>
      <c r="AZ17" t="e">
        <f>VLOOKUP($A17,'1998-2014'!$A$1:$AK$140,COLUMN('1998-2014'!V17),FALSE)</f>
        <v>#N/A</v>
      </c>
      <c r="BA17" t="e">
        <f>VLOOKUP($A17,'1998-2014'!$A$1:$AK$140,COLUMN('1998-2014'!W17),FALSE)</f>
        <v>#N/A</v>
      </c>
      <c r="BB17" t="e">
        <f>VLOOKUP($A17,'1998-2014'!$A$1:$AK$140,COLUMN('1998-2014'!X17),FALSE)</f>
        <v>#N/A</v>
      </c>
      <c r="BC17" t="e">
        <f>VLOOKUP($A17,'1998-2014'!$A$1:$AK$140,COLUMN('1998-2014'!Y17),FALSE)</f>
        <v>#N/A</v>
      </c>
      <c r="BD17" t="e">
        <f>VLOOKUP($A17,'1998-2014'!$A$1:$AK$140,COLUMN('1998-2014'!Z17),FALSE)</f>
        <v>#N/A</v>
      </c>
      <c r="BE17" t="e">
        <f>VLOOKUP($A17,'1998-2014'!$A$1:$AK$140,COLUMN('1998-2014'!AA17),FALSE)</f>
        <v>#N/A</v>
      </c>
      <c r="BF17" t="e">
        <f>VLOOKUP($A17,'1998-2014'!$A$1:$AK$140,COLUMN('1998-2014'!AB17),FALSE)</f>
        <v>#N/A</v>
      </c>
      <c r="BG17" t="e">
        <f>VLOOKUP($A17,'1998-2014'!$A$1:$AK$140,COLUMN('1998-2014'!AC17),FALSE)</f>
        <v>#N/A</v>
      </c>
      <c r="BH17" t="e">
        <f>VLOOKUP($A17,'1998-2014'!$A$1:$AK$140,COLUMN('1998-2014'!AD17),FALSE)</f>
        <v>#N/A</v>
      </c>
      <c r="BI17" t="e">
        <f>VLOOKUP($A17,'1998-2014'!$A$1:$AK$140,COLUMN('1998-2014'!AE17),FALSE)</f>
        <v>#N/A</v>
      </c>
      <c r="BJ17" t="e">
        <f>VLOOKUP($A17,'1998-2014'!$A$1:$AK$140,COLUMN('1998-2014'!AF17),FALSE)</f>
        <v>#N/A</v>
      </c>
      <c r="BK17" t="e">
        <f>VLOOKUP($A17,'1998-2014'!$A$1:$AK$140,COLUMN('1998-2014'!AG17),FALSE)</f>
        <v>#N/A</v>
      </c>
      <c r="BL17" t="e">
        <f>VLOOKUP($A17,'1998-2014'!$A$1:$AK$140,COLUMN('1998-2014'!AH17),FALSE)</f>
        <v>#N/A</v>
      </c>
      <c r="BM17" t="e">
        <f>VLOOKUP($A17,'1998-2014'!$A$1:$AK$140,COLUMN('1998-2014'!AI17),FALSE)</f>
        <v>#N/A</v>
      </c>
      <c r="BN17" t="e">
        <f>VLOOKUP($A17,'1998-2014'!$A$1:$AK$140,COLUMN('1998-2014'!AJ17),FALSE)</f>
        <v>#N/A</v>
      </c>
      <c r="BO17" t="e">
        <f>VLOOKUP($A17,'1998-2014'!$A$1:$AK$140,COLUMN('1998-2014'!AK17),FALSE)</f>
        <v>#N/A</v>
      </c>
      <c r="BP17" t="e">
        <f>VLOOKUP($A17,'2015-2019'!$A$1:$M$147,COLUMN('2015-2019'!D17),FALSE)</f>
        <v>#N/A</v>
      </c>
      <c r="BQ17" t="e">
        <f>VLOOKUP($A17,'2015-2019'!$A$1:$M$147,COLUMN('2015-2019'!E17),FALSE)</f>
        <v>#N/A</v>
      </c>
      <c r="BR17" t="e">
        <f>VLOOKUP($A17,'2015-2019'!$A$1:$M$147,COLUMN('2015-2019'!F17),FALSE)</f>
        <v>#N/A</v>
      </c>
      <c r="BS17" t="e">
        <f>VLOOKUP($A17,'2015-2019'!$A$1:$M$147,COLUMN('2015-2019'!G17),FALSE)</f>
        <v>#N/A</v>
      </c>
      <c r="BT17" t="e">
        <f>VLOOKUP($A17,'2015-2019'!$A$1:$M$147,COLUMN('2015-2019'!H17),FALSE)</f>
        <v>#N/A</v>
      </c>
      <c r="BU17" t="e">
        <f>VLOOKUP($A17,'2015-2019'!$A$1:$M$147,COLUMN('2015-2019'!I17),FALSE)</f>
        <v>#N/A</v>
      </c>
      <c r="BV17" t="e">
        <f>VLOOKUP($A17,'2015-2019'!$A$1:$M$147,COLUMN('2015-2019'!J17),FALSE)</f>
        <v>#N/A</v>
      </c>
      <c r="BW17" t="e">
        <f>VLOOKUP($A17,'2015-2019'!$A$1:$M$147,COLUMN('2015-2019'!K17),FALSE)</f>
        <v>#N/A</v>
      </c>
      <c r="BX17" t="e">
        <f>VLOOKUP($A17,'2015-2019'!$A$1:$M$147,COLUMN('2015-2019'!L17),FALSE)</f>
        <v>#N/A</v>
      </c>
      <c r="BY17" t="e">
        <f>VLOOKUP($A17,'2015-2019'!$A$1:$M$147,COLUMN('2015-2019'!M17),FALSE)</f>
        <v>#N/A</v>
      </c>
    </row>
    <row r="18" spans="1:77" x14ac:dyDescent="0.3">
      <c r="A18" t="s">
        <v>260</v>
      </c>
      <c r="B18" t="s">
        <v>52</v>
      </c>
      <c r="C18" t="s">
        <v>54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7.58</v>
      </c>
      <c r="AC18">
        <v>7.05</v>
      </c>
      <c r="AD18">
        <v>7.36</v>
      </c>
      <c r="AE18">
        <v>7.2</v>
      </c>
      <c r="AF18">
        <v>7.55</v>
      </c>
      <c r="AG18">
        <v>7.3</v>
      </c>
      <c r="AH18">
        <f>VLOOKUP($A18,'1998-2014'!$A$1:$AK$140,COLUMN('1998-2014'!D18),FALSE)</f>
        <v>7.7</v>
      </c>
      <c r="AI18">
        <f>VLOOKUP($A18,'1998-2014'!$A$1:$AK$140,COLUMN('1998-2014'!E18),FALSE)</f>
        <v>7.45</v>
      </c>
      <c r="AJ18">
        <f>VLOOKUP($A18,'1998-2014'!$A$1:$AK$140,COLUMN('1998-2014'!F18),FALSE)</f>
        <v>8.15</v>
      </c>
      <c r="AK18">
        <f>VLOOKUP($A18,'1998-2014'!$A$1:$AK$140,COLUMN('1998-2014'!G18),FALSE)</f>
        <v>8.58</v>
      </c>
      <c r="AL18">
        <f>VLOOKUP($A18,'1998-2014'!$A$1:$AK$140,COLUMN('1998-2014'!H18),FALSE)</f>
        <v>8.6</v>
      </c>
      <c r="AM18">
        <f>VLOOKUP($A18,'1998-2014'!$A$1:$AK$140,COLUMN('1998-2014'!I18),FALSE)</f>
        <v>9.4</v>
      </c>
      <c r="AN18">
        <f>VLOOKUP($A18,'1998-2014'!$A$1:$AK$140,COLUMN('1998-2014'!J18),FALSE)</f>
        <v>9.9499999999999993</v>
      </c>
      <c r="AO18">
        <f>VLOOKUP($A18,'1998-2014'!$A$1:$AK$140,COLUMN('1998-2014'!K18),FALSE)</f>
        <v>10.42</v>
      </c>
      <c r="AP18">
        <f>VLOOKUP($A18,'1998-2014'!$A$1:$AK$140,COLUMN('1998-2014'!L18),FALSE)</f>
        <v>11</v>
      </c>
      <c r="AQ18">
        <f>VLOOKUP($A18,'1998-2014'!$A$1:$AK$140,COLUMN('1998-2014'!M18),FALSE)</f>
        <v>12.2</v>
      </c>
      <c r="AR18">
        <f>VLOOKUP($A18,'1998-2014'!$A$1:$AK$140,COLUMN('1998-2014'!N18),FALSE)</f>
        <v>12.5</v>
      </c>
      <c r="AS18">
        <f>VLOOKUP($A18,'1998-2014'!$A$1:$AK$140,COLUMN('1998-2014'!O18),FALSE)</f>
        <v>12.55</v>
      </c>
      <c r="AT18">
        <f>VLOOKUP($A18,'1998-2014'!$A$1:$AK$140,COLUMN('1998-2014'!P18),FALSE)</f>
        <v>12.6</v>
      </c>
      <c r="AU18">
        <f>VLOOKUP($A18,'1998-2014'!$A$1:$AK$140,COLUMN('1998-2014'!Q18),FALSE)</f>
        <v>13.95</v>
      </c>
      <c r="AV18">
        <f>VLOOKUP($A18,'1998-2014'!$A$1:$AK$140,COLUMN('1998-2014'!R18),FALSE)</f>
        <v>13.8</v>
      </c>
      <c r="AW18">
        <f>VLOOKUP($A18,'1998-2014'!$A$1:$AK$140,COLUMN('1998-2014'!S18),FALSE)</f>
        <v>14.6</v>
      </c>
      <c r="AX18">
        <f>VLOOKUP($A18,'1998-2014'!$A$1:$AK$140,COLUMN('1998-2014'!T18),FALSE)</f>
        <v>14.55</v>
      </c>
      <c r="AY18">
        <f>VLOOKUP($A18,'1998-2014'!$A$1:$AK$140,COLUMN('1998-2014'!U18),FALSE)</f>
        <v>14.95</v>
      </c>
      <c r="AZ18">
        <f>VLOOKUP($A18,'1998-2014'!$A$1:$AK$140,COLUMN('1998-2014'!V18),FALSE)</f>
        <v>15.2</v>
      </c>
      <c r="BA18">
        <f>VLOOKUP($A18,'1998-2014'!$A$1:$AK$140,COLUMN('1998-2014'!W18),FALSE)</f>
        <v>15.75</v>
      </c>
      <c r="BB18">
        <f>VLOOKUP($A18,'1998-2014'!$A$1:$AK$140,COLUMN('1998-2014'!X18),FALSE)</f>
        <v>15.9</v>
      </c>
      <c r="BC18">
        <f>VLOOKUP($A18,'1998-2014'!$A$1:$AK$140,COLUMN('1998-2014'!Y18),FALSE)</f>
        <v>16.329999999999998</v>
      </c>
      <c r="BD18">
        <f>VLOOKUP($A18,'1998-2014'!$A$1:$AK$140,COLUMN('1998-2014'!Z18),FALSE)</f>
        <v>16.8</v>
      </c>
      <c r="BE18">
        <f>VLOOKUP($A18,'1998-2014'!$A$1:$AK$140,COLUMN('1998-2014'!AA18),FALSE)</f>
        <v>18.100000000000001</v>
      </c>
      <c r="BF18">
        <f>VLOOKUP($A18,'1998-2014'!$A$1:$AK$140,COLUMN('1998-2014'!AB18),FALSE)</f>
        <v>18.899999999999999</v>
      </c>
      <c r="BG18">
        <f>VLOOKUP($A18,'1998-2014'!$A$1:$AK$140,COLUMN('1998-2014'!AC18),FALSE)</f>
        <v>18.850000000000001</v>
      </c>
      <c r="BH18">
        <f>VLOOKUP($A18,'1998-2014'!$A$1:$AK$140,COLUMN('1998-2014'!AD18),FALSE)</f>
        <v>18</v>
      </c>
      <c r="BI18">
        <f>VLOOKUP($A18,'1998-2014'!$A$1:$AK$140,COLUMN('1998-2014'!AE18),FALSE)</f>
        <v>19.05</v>
      </c>
      <c r="BJ18">
        <f>VLOOKUP($A18,'1998-2014'!$A$1:$AK$140,COLUMN('1998-2014'!AF18),FALSE)</f>
        <v>18.55</v>
      </c>
      <c r="BK18">
        <f>VLOOKUP($A18,'1998-2014'!$A$1:$AK$140,COLUMN('1998-2014'!AG18),FALSE)</f>
        <v>20.05</v>
      </c>
      <c r="BL18">
        <f>VLOOKUP($A18,'1998-2014'!$A$1:$AK$140,COLUMN('1998-2014'!AH18),FALSE)</f>
        <v>19.45</v>
      </c>
      <c r="BM18">
        <f>VLOOKUP($A18,'1998-2014'!$A$1:$AK$140,COLUMN('1998-2014'!AI18),FALSE)</f>
        <v>19.350000000000001</v>
      </c>
      <c r="BN18">
        <f>VLOOKUP($A18,'1998-2014'!$A$1:$AK$140,COLUMN('1998-2014'!AJ18),FALSE)</f>
        <v>19.649999999999999</v>
      </c>
      <c r="BO18">
        <f>VLOOKUP($A18,'1998-2014'!$A$1:$AK$140,COLUMN('1998-2014'!AK18),FALSE)</f>
        <v>20.100000000000001</v>
      </c>
      <c r="BP18">
        <f>VLOOKUP($A18,'2015-2019'!$A$1:$M$147,COLUMN('2015-2019'!D18),FALSE)</f>
        <v>23.94</v>
      </c>
      <c r="BQ18">
        <f>VLOOKUP($A18,'2015-2019'!$A$1:$M$147,COLUMN('2015-2019'!E18),FALSE)</f>
        <v>26.42</v>
      </c>
      <c r="BR18">
        <f>VLOOKUP($A18,'2015-2019'!$A$1:$M$147,COLUMN('2015-2019'!F18),FALSE)</f>
        <v>24.64</v>
      </c>
      <c r="BS18">
        <f>VLOOKUP($A18,'2015-2019'!$A$1:$M$147,COLUMN('2015-2019'!G18),FALSE)</f>
        <v>27.73</v>
      </c>
      <c r="BT18">
        <f>VLOOKUP($A18,'2015-2019'!$A$1:$M$147,COLUMN('2015-2019'!H18),FALSE)</f>
        <v>26.1</v>
      </c>
      <c r="BU18">
        <f>VLOOKUP($A18,'2015-2019'!$A$1:$M$147,COLUMN('2015-2019'!I18),FALSE)</f>
        <v>28.64</v>
      </c>
      <c r="BV18">
        <f>VLOOKUP($A18,'2015-2019'!$A$1:$M$147,COLUMN('2015-2019'!J18),FALSE)</f>
        <v>28.54</v>
      </c>
      <c r="BW18">
        <f>VLOOKUP($A18,'2015-2019'!$A$1:$M$147,COLUMN('2015-2019'!K18),FALSE)</f>
        <v>29.55</v>
      </c>
      <c r="BX18">
        <f>VLOOKUP($A18,'2015-2019'!$A$1:$M$147,COLUMN('2015-2019'!L18),FALSE)</f>
        <v>27.6</v>
      </c>
      <c r="BY18">
        <f>VLOOKUP($A18,'2015-2019'!$A$1:$M$147,COLUMN('2015-2019'!M18),FALSE)</f>
        <v>31.42</v>
      </c>
    </row>
    <row r="19" spans="1:77" x14ac:dyDescent="0.3">
      <c r="A19" t="s">
        <v>261</v>
      </c>
      <c r="B19" t="s">
        <v>52</v>
      </c>
      <c r="C19" t="s">
        <v>51</v>
      </c>
      <c r="D19">
        <v>75</v>
      </c>
      <c r="E19">
        <v>8</v>
      </c>
      <c r="F19">
        <v>0</v>
      </c>
      <c r="G19">
        <v>30</v>
      </c>
      <c r="H19">
        <v>5</v>
      </c>
      <c r="I19">
        <v>50</v>
      </c>
      <c r="J19">
        <v>11.5</v>
      </c>
      <c r="K19">
        <v>11.1</v>
      </c>
      <c r="L19">
        <v>10.88</v>
      </c>
      <c r="M19">
        <v>11.17</v>
      </c>
      <c r="N19">
        <v>11.25</v>
      </c>
      <c r="O19">
        <v>10.9</v>
      </c>
      <c r="P19">
        <v>10.82</v>
      </c>
      <c r="Q19">
        <v>10.8</v>
      </c>
      <c r="R19">
        <v>10.77</v>
      </c>
      <c r="S19">
        <v>10.35</v>
      </c>
      <c r="T19">
        <v>10.75</v>
      </c>
      <c r="U19">
        <v>10.5</v>
      </c>
      <c r="V19">
        <v>9.6999999999999993</v>
      </c>
      <c r="W19">
        <v>9.5500000000000007</v>
      </c>
      <c r="X19">
        <v>9.5500000000000007</v>
      </c>
      <c r="Y19">
        <v>9.4</v>
      </c>
      <c r="Z19">
        <v>9.75</v>
      </c>
      <c r="AA19">
        <v>9.3000000000000007</v>
      </c>
      <c r="AB19">
        <v>9.75</v>
      </c>
      <c r="AC19">
        <v>8.5</v>
      </c>
      <c r="AD19">
        <v>8.5</v>
      </c>
      <c r="AE19">
        <v>8.2200000000000006</v>
      </c>
      <c r="AF19">
        <v>8.1</v>
      </c>
      <c r="AG19">
        <v>8.1300000000000008</v>
      </c>
      <c r="AH19">
        <f>VLOOKUP($A19,'1998-2014'!$A$1:$AK$140,COLUMN('1998-2014'!D19),FALSE)</f>
        <v>9.0500000000000007</v>
      </c>
      <c r="AI19">
        <f>VLOOKUP($A19,'1998-2014'!$A$1:$AK$140,COLUMN('1998-2014'!E19),FALSE)</f>
        <v>8.8000000000000007</v>
      </c>
      <c r="AJ19">
        <f>VLOOKUP($A19,'1998-2014'!$A$1:$AK$140,COLUMN('1998-2014'!F19),FALSE)</f>
        <v>8.65</v>
      </c>
      <c r="AK19">
        <f>VLOOKUP($A19,'1998-2014'!$A$1:$AK$140,COLUMN('1998-2014'!G19),FALSE)</f>
        <v>8.8800000000000008</v>
      </c>
      <c r="AL19">
        <f>VLOOKUP($A19,'1998-2014'!$A$1:$AK$140,COLUMN('1998-2014'!H19),FALSE)</f>
        <v>8.7100000000000009</v>
      </c>
      <c r="AM19">
        <f>VLOOKUP($A19,'1998-2014'!$A$1:$AK$140,COLUMN('1998-2014'!I19),FALSE)</f>
        <v>8.8000000000000007</v>
      </c>
      <c r="AN19">
        <f>VLOOKUP($A19,'1998-2014'!$A$1:$AK$140,COLUMN('1998-2014'!J19),FALSE)</f>
        <v>9.17</v>
      </c>
      <c r="AO19">
        <f>VLOOKUP($A19,'1998-2014'!$A$1:$AK$140,COLUMN('1998-2014'!K19),FALSE)</f>
        <v>9.1999999999999993</v>
      </c>
      <c r="AP19">
        <f>VLOOKUP($A19,'1998-2014'!$A$1:$AK$140,COLUMN('1998-2014'!L19),FALSE)</f>
        <v>9.6999999999999993</v>
      </c>
      <c r="AQ19">
        <f>VLOOKUP($A19,'1998-2014'!$A$1:$AK$140,COLUMN('1998-2014'!M19),FALSE)</f>
        <v>10</v>
      </c>
      <c r="AR19">
        <f>VLOOKUP($A19,'1998-2014'!$A$1:$AK$140,COLUMN('1998-2014'!N19),FALSE)</f>
        <v>10.15</v>
      </c>
      <c r="AS19">
        <f>VLOOKUP($A19,'1998-2014'!$A$1:$AK$140,COLUMN('1998-2014'!O19),FALSE)</f>
        <v>10.1</v>
      </c>
      <c r="AT19">
        <f>VLOOKUP($A19,'1998-2014'!$A$1:$AK$140,COLUMN('1998-2014'!P19),FALSE)</f>
        <v>10.1</v>
      </c>
      <c r="AU19">
        <f>VLOOKUP($A19,'1998-2014'!$A$1:$AK$140,COLUMN('1998-2014'!Q19),FALSE)</f>
        <v>10.65</v>
      </c>
      <c r="AV19">
        <f>VLOOKUP($A19,'1998-2014'!$A$1:$AK$140,COLUMN('1998-2014'!R19),FALSE)</f>
        <v>10.8</v>
      </c>
      <c r="AW19">
        <f>VLOOKUP($A19,'1998-2014'!$A$1:$AK$140,COLUMN('1998-2014'!S19),FALSE)</f>
        <v>10.79</v>
      </c>
      <c r="AX19">
        <f>VLOOKUP($A19,'1998-2014'!$A$1:$AK$140,COLUMN('1998-2014'!T19),FALSE)</f>
        <v>10.8</v>
      </c>
      <c r="AY19">
        <f>VLOOKUP($A19,'1998-2014'!$A$1:$AK$140,COLUMN('1998-2014'!U19),FALSE)</f>
        <v>10.8</v>
      </c>
      <c r="AZ19">
        <f>VLOOKUP($A19,'1998-2014'!$A$1:$AK$140,COLUMN('1998-2014'!V19),FALSE)</f>
        <v>11</v>
      </c>
      <c r="BA19">
        <f>VLOOKUP($A19,'1998-2014'!$A$1:$AK$140,COLUMN('1998-2014'!W19),FALSE)</f>
        <v>11.1</v>
      </c>
      <c r="BB19">
        <f>VLOOKUP($A19,'1998-2014'!$A$1:$AK$140,COLUMN('1998-2014'!X19),FALSE)</f>
        <v>11.32</v>
      </c>
      <c r="BC19">
        <f>VLOOKUP($A19,'1998-2014'!$A$1:$AK$140,COLUMN('1998-2014'!Y19),FALSE)</f>
        <v>11.05</v>
      </c>
      <c r="BD19">
        <f>VLOOKUP($A19,'1998-2014'!$A$1:$AK$140,COLUMN('1998-2014'!Z19),FALSE)</f>
        <v>11.35</v>
      </c>
      <c r="BE19">
        <f>VLOOKUP($A19,'1998-2014'!$A$1:$AK$140,COLUMN('1998-2014'!AA19),FALSE)</f>
        <v>11.6</v>
      </c>
      <c r="BF19">
        <f>VLOOKUP($A19,'1998-2014'!$A$1:$AK$140,COLUMN('1998-2014'!AB19),FALSE)</f>
        <v>11.7</v>
      </c>
      <c r="BG19">
        <f>VLOOKUP($A19,'1998-2014'!$A$1:$AK$140,COLUMN('1998-2014'!AC19),FALSE)</f>
        <v>11.6</v>
      </c>
      <c r="BH19">
        <f>VLOOKUP($A19,'1998-2014'!$A$1:$AK$140,COLUMN('1998-2014'!AD19),FALSE)</f>
        <v>11.75</v>
      </c>
      <c r="BI19">
        <f>VLOOKUP($A19,'1998-2014'!$A$1:$AK$140,COLUMN('1998-2014'!AE19),FALSE)</f>
        <v>11.5</v>
      </c>
      <c r="BJ19">
        <f>VLOOKUP($A19,'1998-2014'!$A$1:$AK$140,COLUMN('1998-2014'!AF19),FALSE)</f>
        <v>11.9</v>
      </c>
      <c r="BK19">
        <f>VLOOKUP($A19,'1998-2014'!$A$1:$AK$140,COLUMN('1998-2014'!AG19),FALSE)</f>
        <v>12.2</v>
      </c>
      <c r="BL19">
        <f>VLOOKUP($A19,'1998-2014'!$A$1:$AK$140,COLUMN('1998-2014'!AH19),FALSE)</f>
        <v>12.15</v>
      </c>
      <c r="BM19">
        <f>VLOOKUP($A19,'1998-2014'!$A$1:$AK$140,COLUMN('1998-2014'!AI19),FALSE)</f>
        <v>12.3</v>
      </c>
      <c r="BN19">
        <f>VLOOKUP($A19,'1998-2014'!$A$1:$AK$140,COLUMN('1998-2014'!AJ19),FALSE)</f>
        <v>12.1</v>
      </c>
      <c r="BO19">
        <f>VLOOKUP($A19,'1998-2014'!$A$1:$AK$140,COLUMN('1998-2014'!AK19),FALSE)</f>
        <v>12.35</v>
      </c>
      <c r="BP19">
        <f>VLOOKUP($A19,'2015-2019'!$A$1:$M$147,COLUMN('2015-2019'!D19),FALSE)</f>
        <v>8.9</v>
      </c>
      <c r="BQ19">
        <f>VLOOKUP($A19,'2015-2019'!$A$1:$M$147,COLUMN('2015-2019'!E19),FALSE)</f>
        <v>9</v>
      </c>
      <c r="BR19">
        <f>VLOOKUP($A19,'2015-2019'!$A$1:$M$147,COLUMN('2015-2019'!F19),FALSE)</f>
        <v>8.7200000000000006</v>
      </c>
      <c r="BS19">
        <f>VLOOKUP($A19,'2015-2019'!$A$1:$M$147,COLUMN('2015-2019'!G19),FALSE)</f>
        <v>9.1999999999999993</v>
      </c>
      <c r="BT19">
        <f>VLOOKUP($A19,'2015-2019'!$A$1:$M$147,COLUMN('2015-2019'!H19),FALSE)</f>
        <v>8.9</v>
      </c>
      <c r="BU19">
        <f>VLOOKUP($A19,'2015-2019'!$A$1:$M$147,COLUMN('2015-2019'!I19),FALSE)</f>
        <v>9.35</v>
      </c>
      <c r="BV19">
        <f>VLOOKUP($A19,'2015-2019'!$A$1:$M$147,COLUMN('2015-2019'!J19),FALSE)</f>
        <v>5.873333333333334</v>
      </c>
      <c r="BW19">
        <f>VLOOKUP($A19,'2015-2019'!$A$1:$M$147,COLUMN('2015-2019'!K19),FALSE)</f>
        <v>10.56</v>
      </c>
      <c r="BX19">
        <f>VLOOKUP($A19,'2015-2019'!$A$1:$M$147,COLUMN('2015-2019'!L19),FALSE)</f>
        <v>9.75</v>
      </c>
      <c r="BY19">
        <f>VLOOKUP($A19,'2015-2019'!$A$1:$M$147,COLUMN('2015-2019'!M19),FALSE)</f>
        <v>10.76</v>
      </c>
    </row>
    <row r="20" spans="1:77" x14ac:dyDescent="0.3">
      <c r="A20" t="s">
        <v>262</v>
      </c>
      <c r="B20" t="s">
        <v>52</v>
      </c>
      <c r="C20" t="s">
        <v>55</v>
      </c>
      <c r="D20">
        <v>75</v>
      </c>
      <c r="E20">
        <v>7</v>
      </c>
      <c r="F20">
        <v>4</v>
      </c>
      <c r="G20">
        <v>30</v>
      </c>
      <c r="H20">
        <v>22</v>
      </c>
      <c r="I20">
        <v>35</v>
      </c>
      <c r="J20">
        <v>4.6500000000000004</v>
      </c>
      <c r="K20">
        <v>4.34</v>
      </c>
      <c r="L20">
        <v>4.82</v>
      </c>
      <c r="M20">
        <v>5.3</v>
      </c>
      <c r="N20">
        <v>5.71</v>
      </c>
      <c r="O20">
        <v>3.66</v>
      </c>
      <c r="P20">
        <v>4.91</v>
      </c>
      <c r="Q20">
        <v>5.4</v>
      </c>
      <c r="R20">
        <v>6.04</v>
      </c>
      <c r="S20">
        <v>5.51</v>
      </c>
      <c r="T20">
        <v>5.84</v>
      </c>
      <c r="U20">
        <v>6.3</v>
      </c>
      <c r="V20">
        <v>6.71</v>
      </c>
      <c r="W20">
        <v>6.45</v>
      </c>
      <c r="X20">
        <v>7.31</v>
      </c>
      <c r="Y20">
        <v>6.85</v>
      </c>
      <c r="Z20">
        <v>7.82</v>
      </c>
      <c r="AA20">
        <v>7.42</v>
      </c>
      <c r="AB20">
        <v>7.65</v>
      </c>
      <c r="AC20">
        <v>7.05</v>
      </c>
      <c r="AD20">
        <v>7.6</v>
      </c>
      <c r="AE20">
        <v>7.35</v>
      </c>
      <c r="AF20">
        <v>7.85</v>
      </c>
      <c r="AG20">
        <v>7.3</v>
      </c>
      <c r="AH20">
        <f>VLOOKUP($A20,'1998-2014'!$A$1:$AK$140,COLUMN('1998-2014'!D20),FALSE)</f>
        <v>7.5</v>
      </c>
      <c r="AI20">
        <f>VLOOKUP($A20,'1998-2014'!$A$1:$AK$140,COLUMN('1998-2014'!E20),FALSE)</f>
        <v>7.15</v>
      </c>
      <c r="AJ20">
        <f>VLOOKUP($A20,'1998-2014'!$A$1:$AK$140,COLUMN('1998-2014'!F20),FALSE)</f>
        <v>7.4</v>
      </c>
      <c r="AK20">
        <f>VLOOKUP($A20,'1998-2014'!$A$1:$AK$140,COLUMN('1998-2014'!G20),FALSE)</f>
        <v>7.9</v>
      </c>
      <c r="AL20">
        <f>VLOOKUP($A20,'1998-2014'!$A$1:$AK$140,COLUMN('1998-2014'!H20),FALSE)</f>
        <v>8.85</v>
      </c>
      <c r="AM20">
        <f>VLOOKUP($A20,'1998-2014'!$A$1:$AK$140,COLUMN('1998-2014'!I20),FALSE)</f>
        <v>9.3800000000000008</v>
      </c>
      <c r="AN20">
        <f>VLOOKUP($A20,'1998-2014'!$A$1:$AK$140,COLUMN('1998-2014'!J20),FALSE)</f>
        <v>9.8000000000000007</v>
      </c>
      <c r="AO20">
        <f>VLOOKUP($A20,'1998-2014'!$A$1:$AK$140,COLUMN('1998-2014'!K20),FALSE)</f>
        <v>10.25</v>
      </c>
      <c r="AP20">
        <f>VLOOKUP($A20,'1998-2014'!$A$1:$AK$140,COLUMN('1998-2014'!L20),FALSE)</f>
        <v>11.05</v>
      </c>
      <c r="AQ20">
        <f>VLOOKUP($A20,'1998-2014'!$A$1:$AK$140,COLUMN('1998-2014'!M20),FALSE)</f>
        <v>12.05</v>
      </c>
      <c r="AR20">
        <f>VLOOKUP($A20,'1998-2014'!$A$1:$AK$140,COLUMN('1998-2014'!N20),FALSE)</f>
        <v>12.5</v>
      </c>
      <c r="AS20">
        <f>VLOOKUP($A20,'1998-2014'!$A$1:$AK$140,COLUMN('1998-2014'!O20),FALSE)</f>
        <v>12.61</v>
      </c>
      <c r="AT20">
        <f>VLOOKUP($A20,'1998-2014'!$A$1:$AK$140,COLUMN('1998-2014'!P20),FALSE)</f>
        <v>12.85</v>
      </c>
      <c r="AU20">
        <f>VLOOKUP($A20,'1998-2014'!$A$1:$AK$140,COLUMN('1998-2014'!Q20),FALSE)</f>
        <v>13.55</v>
      </c>
      <c r="AV20">
        <f>VLOOKUP($A20,'1998-2014'!$A$1:$AK$140,COLUMN('1998-2014'!R20),FALSE)</f>
        <v>14.45</v>
      </c>
      <c r="AW20">
        <f>VLOOKUP($A20,'1998-2014'!$A$1:$AK$140,COLUMN('1998-2014'!S20),FALSE)</f>
        <v>13.7</v>
      </c>
      <c r="AX20">
        <f>VLOOKUP($A20,'1998-2014'!$A$1:$AK$140,COLUMN('1998-2014'!T20),FALSE)</f>
        <v>13.95</v>
      </c>
      <c r="AY20">
        <f>VLOOKUP($A20,'1998-2014'!$A$1:$AK$140,COLUMN('1998-2014'!U20),FALSE)</f>
        <v>14.2</v>
      </c>
      <c r="AZ20">
        <f>VLOOKUP($A20,'1998-2014'!$A$1:$AK$140,COLUMN('1998-2014'!V20),FALSE)</f>
        <v>14.55</v>
      </c>
      <c r="BA20">
        <f>VLOOKUP($A20,'1998-2014'!$A$1:$AK$140,COLUMN('1998-2014'!W20),FALSE)</f>
        <v>15</v>
      </c>
      <c r="BB20">
        <f>VLOOKUP($A20,'1998-2014'!$A$1:$AK$140,COLUMN('1998-2014'!X20),FALSE)</f>
        <v>15.18</v>
      </c>
      <c r="BC20">
        <f>VLOOKUP($A20,'1998-2014'!$A$1:$AK$140,COLUMN('1998-2014'!Y20),FALSE)</f>
        <v>15.58</v>
      </c>
      <c r="BD20">
        <f>VLOOKUP($A20,'1998-2014'!$A$1:$AK$140,COLUMN('1998-2014'!Z20),FALSE)</f>
        <v>16.45</v>
      </c>
      <c r="BE20">
        <f>VLOOKUP($A20,'1998-2014'!$A$1:$AK$140,COLUMN('1998-2014'!AA20),FALSE)</f>
        <v>17.600000000000001</v>
      </c>
      <c r="BF20">
        <f>VLOOKUP($A20,'1998-2014'!$A$1:$AK$140,COLUMN('1998-2014'!AB20),FALSE)</f>
        <v>18.350000000000001</v>
      </c>
      <c r="BG20">
        <f>VLOOKUP($A20,'1998-2014'!$A$1:$AK$140,COLUMN('1998-2014'!AC20),FALSE)</f>
        <v>17.75</v>
      </c>
      <c r="BH20">
        <f>VLOOKUP($A20,'1998-2014'!$A$1:$AK$140,COLUMN('1998-2014'!AD20),FALSE)</f>
        <v>17.7</v>
      </c>
      <c r="BI20">
        <f>VLOOKUP($A20,'1998-2014'!$A$1:$AK$140,COLUMN('1998-2014'!AE20),FALSE)</f>
        <v>18.350000000000001</v>
      </c>
      <c r="BJ20">
        <f>VLOOKUP($A20,'1998-2014'!$A$1:$AK$140,COLUMN('1998-2014'!AF20),FALSE)</f>
        <v>18.350000000000001</v>
      </c>
      <c r="BK20">
        <f>VLOOKUP($A20,'1998-2014'!$A$1:$AK$140,COLUMN('1998-2014'!AG20),FALSE)</f>
        <v>19.600000000000001</v>
      </c>
      <c r="BL20">
        <f>VLOOKUP($A20,'1998-2014'!$A$1:$AK$140,COLUMN('1998-2014'!AH20),FALSE)</f>
        <v>19.100000000000001</v>
      </c>
      <c r="BM20">
        <f>VLOOKUP($A20,'1998-2014'!$A$1:$AK$140,COLUMN('1998-2014'!AI20),FALSE)</f>
        <v>18.899999999999999</v>
      </c>
      <c r="BN20">
        <f>VLOOKUP($A20,'1998-2014'!$A$1:$AK$140,COLUMN('1998-2014'!AJ20),FALSE)</f>
        <v>19.5</v>
      </c>
      <c r="BO20">
        <f>VLOOKUP($A20,'1998-2014'!$A$1:$AK$140,COLUMN('1998-2014'!AK20),FALSE)</f>
        <v>20.2</v>
      </c>
      <c r="BP20">
        <f>VLOOKUP($A20,'2015-2019'!$A$1:$M$147,COLUMN('2015-2019'!D20),FALSE)</f>
        <v>14.45</v>
      </c>
      <c r="BQ20">
        <f>VLOOKUP($A20,'2015-2019'!$A$1:$M$147,COLUMN('2015-2019'!E20),FALSE)</f>
        <v>14.7</v>
      </c>
      <c r="BR20">
        <f>VLOOKUP($A20,'2015-2019'!$A$1:$M$147,COLUMN('2015-2019'!F20),FALSE)</f>
        <v>15.25</v>
      </c>
      <c r="BS20">
        <f>VLOOKUP($A20,'2015-2019'!$A$1:$M$147,COLUMN('2015-2019'!G20),FALSE)</f>
        <v>15.75</v>
      </c>
      <c r="BT20">
        <f>VLOOKUP($A20,'2015-2019'!$A$1:$M$147,COLUMN('2015-2019'!H20),FALSE)</f>
        <v>15.8</v>
      </c>
      <c r="BU20">
        <f>VLOOKUP($A20,'2015-2019'!$A$1:$M$147,COLUMN('2015-2019'!I20),FALSE)</f>
        <v>16.45</v>
      </c>
      <c r="BV20">
        <f>VLOOKUP($A20,'2015-2019'!$A$1:$M$147,COLUMN('2015-2019'!J20),FALSE)</f>
        <v>16.399999999999999</v>
      </c>
      <c r="BW20">
        <f>VLOOKUP($A20,'2015-2019'!$A$1:$M$147,COLUMN('2015-2019'!K20),FALSE)</f>
        <v>17.2</v>
      </c>
      <c r="BX20">
        <f>VLOOKUP($A20,'2015-2019'!$A$1:$M$147,COLUMN('2015-2019'!L20),FALSE)</f>
        <v>16.649999999999999</v>
      </c>
      <c r="BY20">
        <f>VLOOKUP($A20,'2015-2019'!$A$1:$M$147,COLUMN('2015-2019'!M20),FALSE)</f>
        <v>18.100000000000001</v>
      </c>
    </row>
    <row r="21" spans="1:77" x14ac:dyDescent="0.3">
      <c r="A21" t="s">
        <v>263</v>
      </c>
      <c r="B21" t="s">
        <v>52</v>
      </c>
      <c r="C21" t="s">
        <v>56</v>
      </c>
      <c r="D21">
        <v>75</v>
      </c>
      <c r="E21">
        <v>13</v>
      </c>
      <c r="F21">
        <v>30</v>
      </c>
      <c r="G21">
        <v>30</v>
      </c>
      <c r="H21">
        <v>25</v>
      </c>
      <c r="I21">
        <v>52</v>
      </c>
      <c r="J21">
        <v>2.71</v>
      </c>
      <c r="K21">
        <v>2.61</v>
      </c>
      <c r="L21">
        <v>3.51</v>
      </c>
      <c r="M21">
        <v>4.51</v>
      </c>
      <c r="N21">
        <v>5.16</v>
      </c>
      <c r="O21">
        <v>3.11</v>
      </c>
      <c r="P21">
        <v>3.66</v>
      </c>
      <c r="Q21">
        <v>4.8099999999999996</v>
      </c>
      <c r="R21">
        <v>5.51</v>
      </c>
      <c r="S21">
        <v>4.8099999999999996</v>
      </c>
      <c r="T21">
        <v>5.61</v>
      </c>
      <c r="U21">
        <v>5.86</v>
      </c>
      <c r="V21">
        <v>6.15</v>
      </c>
      <c r="W21">
        <v>7.21</v>
      </c>
      <c r="X21">
        <v>6.61</v>
      </c>
      <c r="Y21">
        <v>6.22</v>
      </c>
      <c r="Z21">
        <v>6.97</v>
      </c>
      <c r="AA21">
        <v>6.92</v>
      </c>
      <c r="AB21">
        <v>7.4</v>
      </c>
      <c r="AC21">
        <v>6.36</v>
      </c>
      <c r="AD21">
        <v>6.81</v>
      </c>
      <c r="AE21">
        <v>6.76</v>
      </c>
      <c r="AF21">
        <v>7.21</v>
      </c>
      <c r="AG21">
        <v>7.43</v>
      </c>
      <c r="AH21">
        <f>VLOOKUP($A21,'1998-2014'!$A$1:$AK$140,COLUMN('1998-2014'!D21),FALSE)</f>
        <v>7.71</v>
      </c>
      <c r="AI21">
        <f>VLOOKUP($A21,'1998-2014'!$A$1:$AK$140,COLUMN('1998-2014'!E21),FALSE)</f>
        <v>7.26</v>
      </c>
      <c r="AJ21">
        <f>VLOOKUP($A21,'1998-2014'!$A$1:$AK$140,COLUMN('1998-2014'!F21),FALSE)</f>
        <v>8.16</v>
      </c>
      <c r="AK21">
        <f>VLOOKUP($A21,'1998-2014'!$A$1:$AK$140,COLUMN('1998-2014'!G21),FALSE)</f>
        <v>8.76</v>
      </c>
      <c r="AL21">
        <f>VLOOKUP($A21,'1998-2014'!$A$1:$AK$140,COLUMN('1998-2014'!H21),FALSE)</f>
        <v>8.91</v>
      </c>
      <c r="AM21">
        <f>VLOOKUP($A21,'1998-2014'!$A$1:$AK$140,COLUMN('1998-2014'!I21),FALSE)</f>
        <v>9.7100000000000009</v>
      </c>
      <c r="AN21">
        <f>VLOOKUP($A21,'1998-2014'!$A$1:$AK$140,COLUMN('1998-2014'!J21),FALSE)</f>
        <v>10.29</v>
      </c>
      <c r="AO21">
        <f>VLOOKUP($A21,'1998-2014'!$A$1:$AK$140,COLUMN('1998-2014'!K21),FALSE)</f>
        <v>10.81</v>
      </c>
      <c r="AP21">
        <f>VLOOKUP($A21,'1998-2014'!$A$1:$AK$140,COLUMN('1998-2014'!L21),FALSE)</f>
        <v>11.51</v>
      </c>
      <c r="AQ21">
        <f>VLOOKUP($A21,'1998-2014'!$A$1:$AK$140,COLUMN('1998-2014'!M21),FALSE)</f>
        <v>12.46</v>
      </c>
      <c r="AR21">
        <f>VLOOKUP($A21,'1998-2014'!$A$1:$AK$140,COLUMN('1998-2014'!N21),FALSE)</f>
        <v>12.91</v>
      </c>
      <c r="AS21">
        <f>VLOOKUP($A21,'1998-2014'!$A$1:$AK$140,COLUMN('1998-2014'!O21),FALSE)</f>
        <v>13.26</v>
      </c>
      <c r="AT21">
        <f>VLOOKUP($A21,'1998-2014'!$A$1:$AK$140,COLUMN('1998-2014'!P21),FALSE)</f>
        <v>13.41</v>
      </c>
      <c r="AU21">
        <f>VLOOKUP($A21,'1998-2014'!$A$1:$AK$140,COLUMN('1998-2014'!Q21),FALSE)</f>
        <v>14.46</v>
      </c>
      <c r="AV21">
        <f>VLOOKUP($A21,'1998-2014'!$A$1:$AK$140,COLUMN('1998-2014'!R21),FALSE)</f>
        <v>14.51</v>
      </c>
      <c r="AW21">
        <f>VLOOKUP($A21,'1998-2014'!$A$1:$AK$140,COLUMN('1998-2014'!S21),FALSE)</f>
        <v>15.46</v>
      </c>
      <c r="AX21">
        <f>VLOOKUP($A21,'1998-2014'!$A$1:$AK$140,COLUMN('1998-2014'!T21),FALSE)</f>
        <v>15.51</v>
      </c>
      <c r="AY21">
        <f>VLOOKUP($A21,'1998-2014'!$A$1:$AK$140,COLUMN('1998-2014'!U21),FALSE)</f>
        <v>16</v>
      </c>
      <c r="AZ21">
        <f>VLOOKUP($A21,'1998-2014'!$A$1:$AK$140,COLUMN('1998-2014'!V21),FALSE)</f>
        <v>16.850000000000001</v>
      </c>
      <c r="BA21">
        <f>VLOOKUP($A21,'1998-2014'!$A$1:$AK$140,COLUMN('1998-2014'!W21),FALSE)</f>
        <v>17.510000000000002</v>
      </c>
      <c r="BB21">
        <f>VLOOKUP($A21,'1998-2014'!$A$1:$AK$140,COLUMN('1998-2014'!X21),FALSE)</f>
        <v>17.7</v>
      </c>
      <c r="BC21">
        <f>VLOOKUP($A21,'1998-2014'!$A$1:$AK$140,COLUMN('1998-2014'!Y21),FALSE)</f>
        <v>18.28</v>
      </c>
      <c r="BD21">
        <f>VLOOKUP($A21,'1998-2014'!$A$1:$AK$140,COLUMN('1998-2014'!Z21),FALSE)</f>
        <v>19.05</v>
      </c>
      <c r="BE21">
        <f>VLOOKUP($A21,'1998-2014'!$A$1:$AK$140,COLUMN('1998-2014'!AA21),FALSE)</f>
        <v>20.25</v>
      </c>
      <c r="BF21">
        <f>VLOOKUP($A21,'1998-2014'!$A$1:$AK$140,COLUMN('1998-2014'!AB21),FALSE)</f>
        <v>21.2</v>
      </c>
      <c r="BG21">
        <f>VLOOKUP($A21,'1998-2014'!$A$1:$AK$140,COLUMN('1998-2014'!AC21),FALSE)</f>
        <v>20.8</v>
      </c>
      <c r="BH21">
        <f>VLOOKUP($A21,'1998-2014'!$A$1:$AK$140,COLUMN('1998-2014'!AD21),FALSE)</f>
        <v>20</v>
      </c>
      <c r="BI21">
        <f>VLOOKUP($A21,'1998-2014'!$A$1:$AK$140,COLUMN('1998-2014'!AE21),FALSE)</f>
        <v>21.43</v>
      </c>
      <c r="BJ21">
        <f>VLOOKUP($A21,'1998-2014'!$A$1:$AK$140,COLUMN('1998-2014'!AF21),FALSE)</f>
        <v>20.8</v>
      </c>
      <c r="BK21">
        <f>VLOOKUP($A21,'1998-2014'!$A$1:$AK$140,COLUMN('1998-2014'!AG21),FALSE)</f>
        <v>22.7</v>
      </c>
      <c r="BL21">
        <f>VLOOKUP($A21,'1998-2014'!$A$1:$AK$140,COLUMN('1998-2014'!AH21),FALSE)</f>
        <v>22.3</v>
      </c>
      <c r="BM21">
        <f>VLOOKUP($A21,'1998-2014'!$A$1:$AK$140,COLUMN('1998-2014'!AI21),FALSE)</f>
        <v>22.1</v>
      </c>
      <c r="BN21">
        <f>VLOOKUP($A21,'1998-2014'!$A$1:$AK$140,COLUMN('1998-2014'!AJ21),FALSE)</f>
        <v>22.75</v>
      </c>
      <c r="BO21">
        <f>VLOOKUP($A21,'1998-2014'!$A$1:$AK$140,COLUMN('1998-2014'!AK21),FALSE)</f>
        <v>23.5</v>
      </c>
      <c r="BP21">
        <f>VLOOKUP($A21,'2015-2019'!$A$1:$M$147,COLUMN('2015-2019'!D21),FALSE)</f>
        <v>25.59</v>
      </c>
      <c r="BQ21">
        <f>VLOOKUP($A21,'2015-2019'!$A$1:$M$147,COLUMN('2015-2019'!E21),FALSE)</f>
        <v>29.3</v>
      </c>
      <c r="BR21">
        <f>VLOOKUP($A21,'2015-2019'!$A$1:$M$147,COLUMN('2015-2019'!F21),FALSE)</f>
        <v>27.04</v>
      </c>
      <c r="BS21">
        <f>VLOOKUP($A21,'2015-2019'!$A$1:$M$147,COLUMN('2015-2019'!G21),FALSE)</f>
        <v>29.45</v>
      </c>
      <c r="BT21">
        <f>VLOOKUP($A21,'2015-2019'!$A$1:$M$147,COLUMN('2015-2019'!H21),FALSE)</f>
        <v>28.58</v>
      </c>
      <c r="BU21">
        <f>VLOOKUP($A21,'2015-2019'!$A$1:$M$147,COLUMN('2015-2019'!I21),FALSE)</f>
        <v>30.52</v>
      </c>
      <c r="BV21">
        <f>VLOOKUP($A21,'2015-2019'!$A$1:$M$147,COLUMN('2015-2019'!J21),FALSE)</f>
        <v>29.84</v>
      </c>
      <c r="BW21">
        <f>VLOOKUP($A21,'2015-2019'!$A$1:$M$147,COLUMN('2015-2019'!K21),FALSE)</f>
        <v>32.5</v>
      </c>
      <c r="BX21">
        <f>VLOOKUP($A21,'2015-2019'!$A$1:$M$147,COLUMN('2015-2019'!L21),FALSE)</f>
        <v>30.65</v>
      </c>
      <c r="BY21">
        <f>VLOOKUP($A21,'2015-2019'!$A$1:$M$147,COLUMN('2015-2019'!M21),FALSE)</f>
        <v>33.46</v>
      </c>
    </row>
    <row r="22" spans="1:77" x14ac:dyDescent="0.3">
      <c r="A22" t="s">
        <v>264</v>
      </c>
      <c r="B22" t="s">
        <v>52</v>
      </c>
      <c r="C22" t="s">
        <v>57</v>
      </c>
      <c r="D22">
        <v>75</v>
      </c>
      <c r="E22">
        <v>21</v>
      </c>
      <c r="F22">
        <v>40</v>
      </c>
      <c r="G22">
        <v>30</v>
      </c>
      <c r="H22">
        <v>13</v>
      </c>
      <c r="I22">
        <v>8</v>
      </c>
      <c r="J22">
        <v>3.8</v>
      </c>
      <c r="K22">
        <v>3.1</v>
      </c>
      <c r="L22">
        <v>3.9</v>
      </c>
      <c r="M22">
        <v>4.45</v>
      </c>
      <c r="N22">
        <v>5</v>
      </c>
      <c r="O22">
        <v>4.4000000000000004</v>
      </c>
      <c r="P22">
        <v>4.8499999999999996</v>
      </c>
      <c r="Q22">
        <v>5.2</v>
      </c>
      <c r="R22">
        <v>5.55</v>
      </c>
      <c r="S22">
        <v>4.93</v>
      </c>
      <c r="T22">
        <v>5.6</v>
      </c>
      <c r="U22">
        <v>5.74</v>
      </c>
      <c r="V22">
        <v>5.95</v>
      </c>
      <c r="W22">
        <v>5.84</v>
      </c>
      <c r="X22">
        <v>6.26</v>
      </c>
      <c r="Y22">
        <v>5.9</v>
      </c>
      <c r="Z22">
        <v>6.4</v>
      </c>
      <c r="AA22">
        <v>6.35</v>
      </c>
      <c r="AB22">
        <v>6.6</v>
      </c>
      <c r="AC22">
        <v>6.25</v>
      </c>
      <c r="AD22">
        <v>6.6</v>
      </c>
      <c r="AE22">
        <v>6.54</v>
      </c>
      <c r="AF22">
        <v>6.9</v>
      </c>
      <c r="AG22">
        <v>6.85</v>
      </c>
      <c r="AH22">
        <f>VLOOKUP($A22,'1998-2014'!$A$1:$AK$140,COLUMN('1998-2014'!D22),FALSE)</f>
        <v>4.25</v>
      </c>
      <c r="AI22">
        <f>VLOOKUP($A22,'1998-2014'!$A$1:$AK$140,COLUMN('1998-2014'!E22),FALSE)</f>
        <v>4</v>
      </c>
      <c r="AJ22">
        <f>VLOOKUP($A22,'1998-2014'!$A$1:$AK$140,COLUMN('1998-2014'!F22),FALSE)</f>
        <v>4.55</v>
      </c>
      <c r="AK22">
        <f>VLOOKUP($A22,'1998-2014'!$A$1:$AK$140,COLUMN('1998-2014'!G22),FALSE)</f>
        <v>5.15</v>
      </c>
      <c r="AL22">
        <f>VLOOKUP($A22,'1998-2014'!$A$1:$AK$140,COLUMN('1998-2014'!H22),FALSE)</f>
        <v>5.7</v>
      </c>
      <c r="AM22">
        <f>VLOOKUP($A22,'1998-2014'!$A$1:$AK$140,COLUMN('1998-2014'!I22),FALSE)</f>
        <v>5.85</v>
      </c>
      <c r="AN22">
        <f>VLOOKUP($A22,'1998-2014'!$A$1:$AK$140,COLUMN('1998-2014'!J22),FALSE)</f>
        <v>6.5</v>
      </c>
      <c r="AO22">
        <f>VLOOKUP($A22,'1998-2014'!$A$1:$AK$140,COLUMN('1998-2014'!K22),FALSE)</f>
        <v>6.7</v>
      </c>
      <c r="AP22">
        <f>VLOOKUP($A22,'1998-2014'!$A$1:$AK$140,COLUMN('1998-2014'!L22),FALSE)</f>
        <v>7.25</v>
      </c>
      <c r="AQ22">
        <f>VLOOKUP($A22,'1998-2014'!$A$1:$AK$140,COLUMN('1998-2014'!M22),FALSE)</f>
        <v>8.1999999999999993</v>
      </c>
      <c r="AR22">
        <f>VLOOKUP($A22,'1998-2014'!$A$1:$AK$140,COLUMN('1998-2014'!N22),FALSE)</f>
        <v>8.9</v>
      </c>
      <c r="AS22">
        <f>VLOOKUP($A22,'1998-2014'!$A$1:$AK$140,COLUMN('1998-2014'!O22),FALSE)</f>
        <v>8.6</v>
      </c>
      <c r="AT22">
        <f>VLOOKUP($A22,'1998-2014'!$A$1:$AK$140,COLUMN('1998-2014'!P22),FALSE)</f>
        <v>9.1</v>
      </c>
      <c r="AU22">
        <f>VLOOKUP($A22,'1998-2014'!$A$1:$AK$140,COLUMN('1998-2014'!Q22),FALSE)</f>
        <v>9.6999999999999993</v>
      </c>
      <c r="AV22">
        <f>VLOOKUP($A22,'1998-2014'!$A$1:$AK$140,COLUMN('1998-2014'!R22),FALSE)</f>
        <v>9.8000000000000007</v>
      </c>
      <c r="AW22">
        <f>VLOOKUP($A22,'1998-2014'!$A$1:$AK$140,COLUMN('1998-2014'!S22),FALSE)</f>
        <v>10.039999999999999</v>
      </c>
      <c r="AX22">
        <f>VLOOKUP($A22,'1998-2014'!$A$1:$AK$140,COLUMN('1998-2014'!T22),FALSE)</f>
        <v>10.3</v>
      </c>
      <c r="AY22">
        <f>VLOOKUP($A22,'1998-2014'!$A$1:$AK$140,COLUMN('1998-2014'!U22),FALSE)</f>
        <v>10.5</v>
      </c>
      <c r="AZ22">
        <f>VLOOKUP($A22,'1998-2014'!$A$1:$AK$140,COLUMN('1998-2014'!V22),FALSE)</f>
        <v>11.3</v>
      </c>
      <c r="BA22">
        <f>VLOOKUP($A22,'1998-2014'!$A$1:$AK$140,COLUMN('1998-2014'!W22),FALSE)</f>
        <v>11.6</v>
      </c>
      <c r="BB22">
        <f>VLOOKUP($A22,'1998-2014'!$A$1:$AK$140,COLUMN('1998-2014'!X22),FALSE)</f>
        <v>11.9</v>
      </c>
      <c r="BC22">
        <f>VLOOKUP($A22,'1998-2014'!$A$1:$AK$140,COLUMN('1998-2014'!Y22),FALSE)</f>
        <v>12.25</v>
      </c>
      <c r="BD22">
        <f>VLOOKUP($A22,'1998-2014'!$A$1:$AK$140,COLUMN('1998-2014'!Z22),FALSE)</f>
        <v>12.35</v>
      </c>
      <c r="BE22">
        <f>VLOOKUP($A22,'1998-2014'!$A$1:$AK$140,COLUMN('1998-2014'!AA22),FALSE)</f>
        <v>13.15</v>
      </c>
      <c r="BF22">
        <f>VLOOKUP($A22,'1998-2014'!$A$1:$AK$140,COLUMN('1998-2014'!AB22),FALSE)</f>
        <v>13.8</v>
      </c>
      <c r="BG22">
        <f>VLOOKUP($A22,'1998-2014'!$A$1:$AK$140,COLUMN('1998-2014'!AC22),FALSE)</f>
        <v>13.75</v>
      </c>
      <c r="BH22">
        <f>VLOOKUP($A22,'1998-2014'!$A$1:$AK$140,COLUMN('1998-2014'!AD22),FALSE)</f>
        <v>14.02</v>
      </c>
      <c r="BI22">
        <f>VLOOKUP($A22,'1998-2014'!$A$1:$AK$140,COLUMN('1998-2014'!AE22),FALSE)</f>
        <v>14.4</v>
      </c>
      <c r="BJ22">
        <f>VLOOKUP($A22,'1998-2014'!$A$1:$AK$140,COLUMN('1998-2014'!AF22),FALSE)</f>
        <v>14.85</v>
      </c>
      <c r="BK22">
        <f>VLOOKUP($A22,'1998-2014'!$A$1:$AK$140,COLUMN('1998-2014'!AG22),FALSE)</f>
        <v>16</v>
      </c>
      <c r="BL22">
        <f>VLOOKUP($A22,'1998-2014'!$A$1:$AK$140,COLUMN('1998-2014'!AH22),FALSE)</f>
        <v>16.25</v>
      </c>
      <c r="BM22">
        <f>VLOOKUP($A22,'1998-2014'!$A$1:$AK$140,COLUMN('1998-2014'!AI22),FALSE)</f>
        <v>16.899999999999999</v>
      </c>
      <c r="BN22">
        <f>VLOOKUP($A22,'1998-2014'!$A$1:$AK$140,COLUMN('1998-2014'!AJ22),FALSE)</f>
        <v>16.600000000000001</v>
      </c>
      <c r="BO22">
        <f>VLOOKUP($A22,'1998-2014'!$A$1:$AK$140,COLUMN('1998-2014'!AK22),FALSE)</f>
        <v>17</v>
      </c>
      <c r="BP22">
        <f>VLOOKUP($A22,'2015-2019'!$A$1:$M$147,COLUMN('2015-2019'!D22),FALSE)</f>
        <v>20.97</v>
      </c>
      <c r="BQ22">
        <f>VLOOKUP($A22,'2015-2019'!$A$1:$M$147,COLUMN('2015-2019'!E22),FALSE)</f>
        <v>25.2</v>
      </c>
      <c r="BR22">
        <f>VLOOKUP($A22,'2015-2019'!$A$1:$M$147,COLUMN('2015-2019'!F22),FALSE)</f>
        <v>23.51</v>
      </c>
      <c r="BS22">
        <f>VLOOKUP($A22,'2015-2019'!$A$1:$M$147,COLUMN('2015-2019'!G22),FALSE)</f>
        <v>25.67</v>
      </c>
      <c r="BT22">
        <f>VLOOKUP($A22,'2015-2019'!$A$1:$M$147,COLUMN('2015-2019'!H22),FALSE)</f>
        <v>24.5</v>
      </c>
      <c r="BU22">
        <f>VLOOKUP($A22,'2015-2019'!$A$1:$M$147,COLUMN('2015-2019'!I22),FALSE)</f>
        <v>26.36</v>
      </c>
      <c r="BV22">
        <f>VLOOKUP($A22,'2015-2019'!$A$1:$M$147,COLUMN('2015-2019'!J22),FALSE)</f>
        <v>25.41</v>
      </c>
      <c r="BW22">
        <f>VLOOKUP($A22,'2015-2019'!$A$1:$M$147,COLUMN('2015-2019'!K22),FALSE)</f>
        <v>26.89</v>
      </c>
      <c r="BX22">
        <f>VLOOKUP($A22,'2015-2019'!$A$1:$M$147,COLUMN('2015-2019'!L22),FALSE)</f>
        <v>24.73</v>
      </c>
      <c r="BY22">
        <f>VLOOKUP($A22,'2015-2019'!$A$1:$M$147,COLUMN('2015-2019'!M22),FALSE)</f>
        <v>27.87</v>
      </c>
    </row>
    <row r="23" spans="1:77" x14ac:dyDescent="0.3">
      <c r="A23" t="s">
        <v>265</v>
      </c>
      <c r="B23" t="s">
        <v>52</v>
      </c>
      <c r="C23" t="s">
        <v>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17</v>
      </c>
      <c r="K23">
        <v>17</v>
      </c>
      <c r="L23">
        <v>16.61</v>
      </c>
      <c r="M23">
        <v>13.4</v>
      </c>
      <c r="N23">
        <v>14.2</v>
      </c>
      <c r="O23">
        <v>12.32</v>
      </c>
      <c r="P23">
        <v>12.64</v>
      </c>
      <c r="Q23">
        <v>12.41</v>
      </c>
      <c r="R23">
        <v>12.26</v>
      </c>
      <c r="S23">
        <v>11.81</v>
      </c>
      <c r="T23">
        <v>11.47</v>
      </c>
      <c r="U23">
        <v>10.62</v>
      </c>
      <c r="V23">
        <v>11.3</v>
      </c>
      <c r="W23">
        <v>10.06</v>
      </c>
      <c r="X23">
        <v>10.98</v>
      </c>
      <c r="Y23">
        <v>10.74</v>
      </c>
      <c r="Z23">
        <v>11.04</v>
      </c>
      <c r="AA23">
        <v>10.28</v>
      </c>
      <c r="AB23">
        <v>10.24</v>
      </c>
      <c r="AC23">
        <v>9.77</v>
      </c>
      <c r="AD23">
        <v>9.49</v>
      </c>
      <c r="AE23">
        <v>8.9600000000000009</v>
      </c>
      <c r="AF23">
        <v>8.7200000000000006</v>
      </c>
      <c r="AG23">
        <v>8.4</v>
      </c>
      <c r="AH23">
        <f>VLOOKUP($A23,'1998-2014'!$A$1:$AK$140,COLUMN('1998-2014'!D23),FALSE)</f>
        <v>7</v>
      </c>
      <c r="AI23">
        <f>VLOOKUP($A23,'1998-2014'!$A$1:$AK$140,COLUMN('1998-2014'!E23),FALSE)</f>
        <v>6.55</v>
      </c>
      <c r="AJ23">
        <f>VLOOKUP($A23,'1998-2014'!$A$1:$AK$140,COLUMN('1998-2014'!F23),FALSE)</f>
        <v>6.2</v>
      </c>
      <c r="AK23">
        <f>VLOOKUP($A23,'1998-2014'!$A$1:$AK$140,COLUMN('1998-2014'!G23),FALSE)</f>
        <v>6.27</v>
      </c>
      <c r="AL23">
        <f>VLOOKUP($A23,'1998-2014'!$A$1:$AK$140,COLUMN('1998-2014'!H23),FALSE)</f>
        <v>6.25</v>
      </c>
      <c r="AM23">
        <f>VLOOKUP($A23,'1998-2014'!$A$1:$AK$140,COLUMN('1998-2014'!I23),FALSE)</f>
        <v>6.23</v>
      </c>
      <c r="AN23">
        <f>VLOOKUP($A23,'1998-2014'!$A$1:$AK$140,COLUMN('1998-2014'!J23),FALSE)</f>
        <v>6.55</v>
      </c>
      <c r="AO23">
        <f>VLOOKUP($A23,'1998-2014'!$A$1:$AK$140,COLUMN('1998-2014'!K23),FALSE)</f>
        <v>6.4</v>
      </c>
      <c r="AP23">
        <f>VLOOKUP($A23,'1998-2014'!$A$1:$AK$140,COLUMN('1998-2014'!L23),FALSE)</f>
        <v>6.8</v>
      </c>
      <c r="AQ23">
        <f>VLOOKUP($A23,'1998-2014'!$A$1:$AK$140,COLUMN('1998-2014'!M23),FALSE)</f>
        <v>7.1</v>
      </c>
      <c r="AR23">
        <f>VLOOKUP($A23,'1998-2014'!$A$1:$AK$140,COLUMN('1998-2014'!N23),FALSE)</f>
        <v>6.9</v>
      </c>
      <c r="AS23">
        <f>VLOOKUP($A23,'1998-2014'!$A$1:$AK$140,COLUMN('1998-2014'!O23),FALSE)</f>
        <v>6.68</v>
      </c>
      <c r="AT23">
        <f>VLOOKUP($A23,'1998-2014'!$A$1:$AK$140,COLUMN('1998-2014'!P23),FALSE)</f>
        <v>6.15</v>
      </c>
      <c r="AU23">
        <f>VLOOKUP($A23,'1998-2014'!$A$1:$AK$140,COLUMN('1998-2014'!Q23),FALSE)</f>
        <v>6.6</v>
      </c>
      <c r="AV23">
        <f>VLOOKUP($A23,'1998-2014'!$A$1:$AK$140,COLUMN('1998-2014'!R23),FALSE)</f>
        <v>6.95</v>
      </c>
      <c r="AW23">
        <f>VLOOKUP($A23,'1998-2014'!$A$1:$AK$140,COLUMN('1998-2014'!S23),FALSE)</f>
        <v>6.8</v>
      </c>
      <c r="AX23">
        <f>VLOOKUP($A23,'1998-2014'!$A$1:$AK$140,COLUMN('1998-2014'!T23),FALSE)</f>
        <v>6.65</v>
      </c>
      <c r="AY23">
        <f>VLOOKUP($A23,'1998-2014'!$A$1:$AK$140,COLUMN('1998-2014'!U23),FALSE)</f>
        <v>6.85</v>
      </c>
      <c r="AZ23">
        <f>VLOOKUP($A23,'1998-2014'!$A$1:$AK$140,COLUMN('1998-2014'!V23),FALSE)</f>
        <v>6.77</v>
      </c>
      <c r="BA23">
        <f>VLOOKUP($A23,'1998-2014'!$A$1:$AK$140,COLUMN('1998-2014'!W23),FALSE)</f>
        <v>6.65</v>
      </c>
      <c r="BB23">
        <f>VLOOKUP($A23,'1998-2014'!$A$1:$AK$140,COLUMN('1998-2014'!X23),FALSE)</f>
        <v>6.7</v>
      </c>
      <c r="BC23">
        <f>VLOOKUP($A23,'1998-2014'!$A$1:$AK$140,COLUMN('1998-2014'!Y23),FALSE)</f>
        <v>6.9</v>
      </c>
      <c r="BD23">
        <f>VLOOKUP($A23,'1998-2014'!$A$1:$AK$140,COLUMN('1998-2014'!Z23),FALSE)</f>
        <v>6.65</v>
      </c>
      <c r="BE23">
        <f>VLOOKUP($A23,'1998-2014'!$A$1:$AK$140,COLUMN('1998-2014'!AA23),FALSE)</f>
        <v>7.2</v>
      </c>
      <c r="BF23">
        <f>VLOOKUP($A23,'1998-2014'!$A$1:$AK$140,COLUMN('1998-2014'!AB23),FALSE)</f>
        <v>7.3</v>
      </c>
      <c r="BG23">
        <f>VLOOKUP($A23,'1998-2014'!$A$1:$AK$140,COLUMN('1998-2014'!AC23),FALSE)</f>
        <v>6.75</v>
      </c>
      <c r="BH23">
        <f>VLOOKUP($A23,'1998-2014'!$A$1:$AK$140,COLUMN('1998-2014'!AD23),FALSE)</f>
        <v>6.85</v>
      </c>
      <c r="BI23">
        <f>VLOOKUP($A23,'1998-2014'!$A$1:$AK$140,COLUMN('1998-2014'!AE23),FALSE)</f>
        <v>6.45</v>
      </c>
      <c r="BJ23">
        <f>VLOOKUP($A23,'1998-2014'!$A$1:$AK$140,COLUMN('1998-2014'!AF23),FALSE)</f>
        <v>6.37</v>
      </c>
      <c r="BK23">
        <f>VLOOKUP($A23,'1998-2014'!$A$1:$AK$140,COLUMN('1998-2014'!AG23),FALSE)</f>
        <v>6.55</v>
      </c>
      <c r="BL23">
        <f>VLOOKUP($A23,'1998-2014'!$A$1:$AK$140,COLUMN('1998-2014'!AH23),FALSE)</f>
        <v>6.35</v>
      </c>
      <c r="BM23">
        <f>VLOOKUP($A23,'1998-2014'!$A$1:$AK$140,COLUMN('1998-2014'!AI23),FALSE)</f>
        <v>6.25</v>
      </c>
      <c r="BN23">
        <f>VLOOKUP($A23,'1998-2014'!$A$1:$AK$140,COLUMN('1998-2014'!AJ23),FALSE)</f>
        <v>5.8</v>
      </c>
      <c r="BO23">
        <f>VLOOKUP($A23,'1998-2014'!$A$1:$AK$140,COLUMN('1998-2014'!AK23),FALSE)</f>
        <v>6.05</v>
      </c>
      <c r="BP23">
        <f>VLOOKUP($A23,'2015-2019'!$A$1:$M$147,COLUMN('2015-2019'!D23),FALSE)</f>
        <v>8</v>
      </c>
      <c r="BQ23">
        <f>VLOOKUP($A23,'2015-2019'!$A$1:$M$147,COLUMN('2015-2019'!E23),FALSE)</f>
        <v>7.25</v>
      </c>
      <c r="BR23">
        <f>VLOOKUP($A23,'2015-2019'!$A$1:$M$147,COLUMN('2015-2019'!F23),FALSE)</f>
        <v>7.4</v>
      </c>
      <c r="BS23">
        <f>VLOOKUP($A23,'2015-2019'!$A$1:$M$147,COLUMN('2015-2019'!G23),FALSE)</f>
        <v>6.15</v>
      </c>
      <c r="BT23">
        <f>VLOOKUP($A23,'2015-2019'!$A$1:$M$147,COLUMN('2015-2019'!H23),FALSE)</f>
        <v>7.01</v>
      </c>
      <c r="BU23">
        <f>VLOOKUP($A23,'2015-2019'!$A$1:$M$147,COLUMN('2015-2019'!I23),FALSE)</f>
        <v>6.99</v>
      </c>
      <c r="BV23">
        <f>VLOOKUP($A23,'2015-2019'!$A$1:$M$147,COLUMN('2015-2019'!J23),FALSE)</f>
        <v>6.99</v>
      </c>
      <c r="BW23">
        <f>VLOOKUP($A23,'2015-2019'!$A$1:$M$147,COLUMN('2015-2019'!K23),FALSE)</f>
        <v>7.09</v>
      </c>
      <c r="BX23">
        <f>VLOOKUP($A23,'2015-2019'!$A$1:$M$147,COLUMN('2015-2019'!L23),FALSE)</f>
        <v>6.78</v>
      </c>
      <c r="BY23">
        <f>VLOOKUP($A23,'2015-2019'!$A$1:$M$147,COLUMN('2015-2019'!M23),FALSE)</f>
        <v>6.84</v>
      </c>
    </row>
    <row r="24" spans="1:77" x14ac:dyDescent="0.3">
      <c r="A24" t="s">
        <v>266</v>
      </c>
      <c r="B24" t="s">
        <v>52</v>
      </c>
      <c r="C24" t="s">
        <v>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17.649999999999999</v>
      </c>
      <c r="K24">
        <v>17.68</v>
      </c>
      <c r="L24">
        <v>17</v>
      </c>
      <c r="M24">
        <v>16.16</v>
      </c>
      <c r="N24">
        <v>17.03</v>
      </c>
      <c r="O24">
        <v>14.42</v>
      </c>
      <c r="P24">
        <v>15.13</v>
      </c>
      <c r="Q24">
        <v>14.92</v>
      </c>
      <c r="R24">
        <v>14.62</v>
      </c>
      <c r="S24">
        <v>14.02</v>
      </c>
      <c r="T24">
        <v>13.37</v>
      </c>
      <c r="U24">
        <v>13.17</v>
      </c>
      <c r="V24">
        <v>12.67</v>
      </c>
      <c r="W24">
        <v>12.03</v>
      </c>
      <c r="X24">
        <v>12.8</v>
      </c>
      <c r="Y24">
        <v>12.02</v>
      </c>
      <c r="Z24">
        <v>11.96</v>
      </c>
      <c r="AA24">
        <v>11.66</v>
      </c>
      <c r="AB24">
        <v>10.6</v>
      </c>
      <c r="AC24">
        <v>9.82</v>
      </c>
      <c r="AD24">
        <v>9.8000000000000007</v>
      </c>
      <c r="AE24">
        <v>9.39</v>
      </c>
      <c r="AF24">
        <v>9.2200000000000006</v>
      </c>
      <c r="AG24">
        <v>7.87</v>
      </c>
      <c r="AH24">
        <f>VLOOKUP($A24,'1998-2014'!$A$1:$AK$140,COLUMN('1998-2014'!D24),FALSE)</f>
        <v>7.57</v>
      </c>
      <c r="AI24">
        <f>VLOOKUP($A24,'1998-2014'!$A$1:$AK$140,COLUMN('1998-2014'!E24),FALSE)</f>
        <v>7.17</v>
      </c>
      <c r="AJ24">
        <f>VLOOKUP($A24,'1998-2014'!$A$1:$AK$140,COLUMN('1998-2014'!F24),FALSE)</f>
        <v>7.01</v>
      </c>
      <c r="AK24">
        <f>VLOOKUP($A24,'1998-2014'!$A$1:$AK$140,COLUMN('1998-2014'!G24),FALSE)</f>
        <v>7.1</v>
      </c>
      <c r="AL24">
        <f>VLOOKUP($A24,'1998-2014'!$A$1:$AK$140,COLUMN('1998-2014'!H24),FALSE)</f>
        <v>7</v>
      </c>
      <c r="AM24">
        <f>VLOOKUP($A24,'1998-2014'!$A$1:$AK$140,COLUMN('1998-2014'!I24),FALSE)</f>
        <v>6.85</v>
      </c>
      <c r="AN24">
        <f>VLOOKUP($A24,'1998-2014'!$A$1:$AK$140,COLUMN('1998-2014'!J24),FALSE)</f>
        <v>7.16</v>
      </c>
      <c r="AO24">
        <f>VLOOKUP($A24,'1998-2014'!$A$1:$AK$140,COLUMN('1998-2014'!K24),FALSE)</f>
        <v>7</v>
      </c>
      <c r="AP24">
        <f>VLOOKUP($A24,'1998-2014'!$A$1:$AK$140,COLUMN('1998-2014'!L24),FALSE)</f>
        <v>7.87</v>
      </c>
      <c r="AQ24">
        <f>VLOOKUP($A24,'1998-2014'!$A$1:$AK$140,COLUMN('1998-2014'!M24),FALSE)</f>
        <v>7.8</v>
      </c>
      <c r="AR24">
        <f>VLOOKUP($A24,'1998-2014'!$A$1:$AK$140,COLUMN('1998-2014'!N24),FALSE)</f>
        <v>7.98</v>
      </c>
      <c r="AS24">
        <f>VLOOKUP($A24,'1998-2014'!$A$1:$AK$140,COLUMN('1998-2014'!O24),FALSE)</f>
        <v>7.12</v>
      </c>
      <c r="AT24">
        <f>VLOOKUP($A24,'1998-2014'!$A$1:$AK$140,COLUMN('1998-2014'!P24),FALSE)</f>
        <v>8</v>
      </c>
      <c r="AU24">
        <f>VLOOKUP($A24,'1998-2014'!$A$1:$AK$140,COLUMN('1998-2014'!Q24),FALSE)</f>
        <v>8.02</v>
      </c>
      <c r="AV24">
        <f>VLOOKUP($A24,'1998-2014'!$A$1:$AK$140,COLUMN('1998-2014'!R24),FALSE)</f>
        <v>8.31</v>
      </c>
      <c r="AW24">
        <f>VLOOKUP($A24,'1998-2014'!$A$1:$AK$140,COLUMN('1998-2014'!S24),FALSE)</f>
        <v>7.9</v>
      </c>
      <c r="AX24">
        <f>VLOOKUP($A24,'1998-2014'!$A$1:$AK$140,COLUMN('1998-2014'!T24),FALSE)</f>
        <v>7.85</v>
      </c>
      <c r="AY24">
        <f>VLOOKUP($A24,'1998-2014'!$A$1:$AK$140,COLUMN('1998-2014'!U24),FALSE)</f>
        <v>7.89</v>
      </c>
      <c r="AZ24">
        <f>VLOOKUP($A24,'1998-2014'!$A$1:$AK$140,COLUMN('1998-2014'!V24),FALSE)</f>
        <v>8.15</v>
      </c>
      <c r="BA24">
        <f>VLOOKUP($A24,'1998-2014'!$A$1:$AK$140,COLUMN('1998-2014'!W24),FALSE)</f>
        <v>8.24</v>
      </c>
      <c r="BB24">
        <f>VLOOKUP($A24,'1998-2014'!$A$1:$AK$140,COLUMN('1998-2014'!X24),FALSE)</f>
        <v>8.15</v>
      </c>
      <c r="BC24">
        <f>VLOOKUP($A24,'1998-2014'!$A$1:$AK$140,COLUMN('1998-2014'!Y24),FALSE)</f>
        <v>7.7</v>
      </c>
      <c r="BD24">
        <f>VLOOKUP($A24,'1998-2014'!$A$1:$AK$140,COLUMN('1998-2014'!Z24),FALSE)</f>
        <v>7.67</v>
      </c>
      <c r="BE24">
        <f>VLOOKUP($A24,'1998-2014'!$A$1:$AK$140,COLUMN('1998-2014'!AA24),FALSE)</f>
        <v>7.69</v>
      </c>
      <c r="BF24">
        <f>VLOOKUP($A24,'1998-2014'!$A$1:$AK$140,COLUMN('1998-2014'!AB24),FALSE)</f>
        <v>8.3699999999999992</v>
      </c>
      <c r="BG24">
        <f>VLOOKUP($A24,'1998-2014'!$A$1:$AK$140,COLUMN('1998-2014'!AC24),FALSE)</f>
        <v>8.06</v>
      </c>
      <c r="BH24">
        <f>VLOOKUP($A24,'1998-2014'!$A$1:$AK$140,COLUMN('1998-2014'!AD24),FALSE)</f>
        <v>8.68</v>
      </c>
      <c r="BI24">
        <f>VLOOKUP($A24,'1998-2014'!$A$1:$AK$140,COLUMN('1998-2014'!AE24),FALSE)</f>
        <v>8.23</v>
      </c>
      <c r="BJ24">
        <f>VLOOKUP($A24,'1998-2014'!$A$1:$AK$140,COLUMN('1998-2014'!AF24),FALSE)</f>
        <v>8.6</v>
      </c>
      <c r="BK24">
        <f>VLOOKUP($A24,'1998-2014'!$A$1:$AK$140,COLUMN('1998-2014'!AG24),FALSE)</f>
        <v>7.28</v>
      </c>
      <c r="BL24">
        <f>VLOOKUP($A24,'1998-2014'!$A$1:$AK$140,COLUMN('1998-2014'!AH24),FALSE)</f>
        <v>7.46</v>
      </c>
      <c r="BM24">
        <f>VLOOKUP($A24,'1998-2014'!$A$1:$AK$140,COLUMN('1998-2014'!AI24),FALSE)</f>
        <v>6.8</v>
      </c>
      <c r="BN24">
        <f>VLOOKUP($A24,'1998-2014'!$A$1:$AK$140,COLUMN('1998-2014'!AJ24),FALSE)</f>
        <v>6.6</v>
      </c>
      <c r="BO24">
        <f>VLOOKUP($A24,'1998-2014'!$A$1:$AK$140,COLUMN('1998-2014'!AK24),FALSE)</f>
        <v>7.04</v>
      </c>
      <c r="BP24">
        <f>VLOOKUP($A24,'2015-2019'!$A$1:$M$147,COLUMN('2015-2019'!D24),FALSE)</f>
        <v>9.8000000000000007</v>
      </c>
      <c r="BQ24">
        <f>VLOOKUP($A24,'2015-2019'!$A$1:$M$147,COLUMN('2015-2019'!E24),FALSE)</f>
        <v>9.4</v>
      </c>
      <c r="BR24">
        <f>VLOOKUP($A24,'2015-2019'!$A$1:$M$147,COLUMN('2015-2019'!F24),FALSE)</f>
        <v>9.4</v>
      </c>
      <c r="BS24">
        <f>VLOOKUP($A24,'2015-2019'!$A$1:$M$147,COLUMN('2015-2019'!G24),FALSE)</f>
        <v>9.8000000000000007</v>
      </c>
      <c r="BT24">
        <f>VLOOKUP($A24,'2015-2019'!$A$1:$M$147,COLUMN('2015-2019'!H24),FALSE)</f>
        <v>9.6</v>
      </c>
      <c r="BU24">
        <f>VLOOKUP($A24,'2015-2019'!$A$1:$M$147,COLUMN('2015-2019'!I24),FALSE)</f>
        <v>9.6999999999999993</v>
      </c>
      <c r="BV24">
        <f>VLOOKUP($A24,'2015-2019'!$A$1:$M$147,COLUMN('2015-2019'!J24),FALSE)</f>
        <v>6.4000000000000012</v>
      </c>
      <c r="BW24">
        <f>VLOOKUP($A24,'2015-2019'!$A$1:$M$147,COLUMN('2015-2019'!K24),FALSE)</f>
        <v>10.25</v>
      </c>
      <c r="BX24">
        <f>VLOOKUP($A24,'2015-2019'!$A$1:$M$147,COLUMN('2015-2019'!L24),FALSE)</f>
        <v>10.210000000000001</v>
      </c>
      <c r="BY24">
        <f>VLOOKUP($A24,'2015-2019'!$A$1:$M$147,COLUMN('2015-2019'!M24),FALSE)</f>
        <v>10.24</v>
      </c>
    </row>
    <row r="25" spans="1:77" x14ac:dyDescent="0.3">
      <c r="A25" t="s">
        <v>267</v>
      </c>
      <c r="B25" t="s">
        <v>65</v>
      </c>
      <c r="C25" t="s">
        <v>65</v>
      </c>
      <c r="D25">
        <v>74</v>
      </c>
      <c r="E25">
        <v>49</v>
      </c>
      <c r="F25">
        <v>48</v>
      </c>
      <c r="G25">
        <v>30</v>
      </c>
      <c r="H25">
        <v>39</v>
      </c>
      <c r="I25">
        <v>30</v>
      </c>
      <c r="J25">
        <v>2.78</v>
      </c>
      <c r="K25">
        <v>2.69</v>
      </c>
      <c r="L25">
        <v>2.5499999999999998</v>
      </c>
      <c r="M25">
        <v>3.38</v>
      </c>
      <c r="N25">
        <v>3.59</v>
      </c>
      <c r="O25">
        <v>2.11</v>
      </c>
      <c r="P25">
        <v>3.37</v>
      </c>
      <c r="Q25">
        <v>3.67</v>
      </c>
      <c r="R25">
        <v>4</v>
      </c>
      <c r="S25">
        <v>3.2</v>
      </c>
      <c r="T25">
        <v>3.25</v>
      </c>
      <c r="U25">
        <v>3.9</v>
      </c>
      <c r="V25">
        <v>4.09</v>
      </c>
      <c r="W25">
        <v>3.76</v>
      </c>
      <c r="X25">
        <v>3.84</v>
      </c>
      <c r="Y25">
        <v>3.57</v>
      </c>
      <c r="Z25">
        <v>4.0999999999999996</v>
      </c>
      <c r="AA25">
        <v>3.25</v>
      </c>
      <c r="AB25">
        <v>3.7</v>
      </c>
      <c r="AC25">
        <v>2.58</v>
      </c>
      <c r="AD25">
        <v>2.85</v>
      </c>
      <c r="AE25">
        <v>2.95</v>
      </c>
      <c r="AF25">
        <v>3.35</v>
      </c>
      <c r="AG25">
        <v>2.65</v>
      </c>
      <c r="AH25">
        <f>VLOOKUP($A25,'1998-2014'!$A$1:$AK$140,COLUMN('1998-2014'!D25),FALSE)</f>
        <v>3.4</v>
      </c>
      <c r="AI25">
        <f>VLOOKUP($A25,'1998-2014'!$A$1:$AK$140,COLUMN('1998-2014'!E25),FALSE)</f>
        <v>2.74</v>
      </c>
      <c r="AJ25">
        <f>VLOOKUP($A25,'1998-2014'!$A$1:$AK$140,COLUMN('1998-2014'!F25),FALSE)</f>
        <v>3.36</v>
      </c>
      <c r="AK25">
        <f>VLOOKUP($A25,'1998-2014'!$A$1:$AK$140,COLUMN('1998-2014'!G25),FALSE)</f>
        <v>3.65</v>
      </c>
      <c r="AL25">
        <f>VLOOKUP($A25,'1998-2014'!$A$1:$AK$140,COLUMN('1998-2014'!H25),FALSE)</f>
        <v>3.65</v>
      </c>
      <c r="AM25">
        <f>VLOOKUP($A25,'1998-2014'!$A$1:$AK$140,COLUMN('1998-2014'!I25),FALSE)</f>
        <v>3.65</v>
      </c>
      <c r="AN25">
        <f>VLOOKUP($A25,'1998-2014'!$A$1:$AK$140,COLUMN('1998-2014'!J25),FALSE)</f>
        <v>3.95</v>
      </c>
      <c r="AO25">
        <f>VLOOKUP($A25,'1998-2014'!$A$1:$AK$140,COLUMN('1998-2014'!K25),FALSE)</f>
        <v>4.05</v>
      </c>
      <c r="AP25">
        <f>VLOOKUP($A25,'1998-2014'!$A$1:$AK$140,COLUMN('1998-2014'!L25),FALSE)</f>
        <v>4.12</v>
      </c>
      <c r="AQ25">
        <f>VLOOKUP($A25,'1998-2014'!$A$1:$AK$140,COLUMN('1998-2014'!M25),FALSE)</f>
        <v>4.7</v>
      </c>
      <c r="AR25">
        <f>VLOOKUP($A25,'1998-2014'!$A$1:$AK$140,COLUMN('1998-2014'!N25),FALSE)</f>
        <v>4.5999999999999996</v>
      </c>
      <c r="AS25">
        <f>VLOOKUP($A25,'1998-2014'!$A$1:$AK$140,COLUMN('1998-2014'!O25),FALSE)</f>
        <v>4.5</v>
      </c>
      <c r="AT25">
        <f>VLOOKUP($A25,'1998-2014'!$A$1:$AK$140,COLUMN('1998-2014'!P25),FALSE)</f>
        <v>4.75</v>
      </c>
      <c r="AU25">
        <f>VLOOKUP($A25,'1998-2014'!$A$1:$AK$140,COLUMN('1998-2014'!Q25),FALSE)</f>
        <v>5.3</v>
      </c>
      <c r="AV25">
        <f>VLOOKUP($A25,'1998-2014'!$A$1:$AK$140,COLUMN('1998-2014'!R25),FALSE)</f>
        <v>5.5</v>
      </c>
      <c r="AW25">
        <f>VLOOKUP($A25,'1998-2014'!$A$1:$AK$140,COLUMN('1998-2014'!S25),FALSE)</f>
        <v>3.3</v>
      </c>
      <c r="AX25">
        <f>VLOOKUP($A25,'1998-2014'!$A$1:$AK$140,COLUMN('1998-2014'!T25),FALSE)</f>
        <v>5.4</v>
      </c>
      <c r="AY25">
        <f>VLOOKUP($A25,'1998-2014'!$A$1:$AK$140,COLUMN('1998-2014'!U25),FALSE)</f>
        <v>5.2</v>
      </c>
      <c r="AZ25">
        <f>VLOOKUP($A25,'1998-2014'!$A$1:$AK$140,COLUMN('1998-2014'!V25),FALSE)</f>
        <v>5.55</v>
      </c>
      <c r="BA25">
        <f>VLOOKUP($A25,'1998-2014'!$A$1:$AK$140,COLUMN('1998-2014'!W25),FALSE)</f>
        <v>5.3</v>
      </c>
      <c r="BB25">
        <f>VLOOKUP($A25,'1998-2014'!$A$1:$AK$140,COLUMN('1998-2014'!X25),FALSE)</f>
        <v>5.45</v>
      </c>
      <c r="BC25">
        <f>VLOOKUP($A25,'1998-2014'!$A$1:$AK$140,COLUMN('1998-2014'!Y25),FALSE)</f>
        <v>5.05</v>
      </c>
      <c r="BD25">
        <f>VLOOKUP($A25,'1998-2014'!$A$1:$AK$140,COLUMN('1998-2014'!Z25),FALSE)</f>
        <v>5.3</v>
      </c>
      <c r="BE25">
        <f>VLOOKUP($A25,'1998-2014'!$A$1:$AK$140,COLUMN('1998-2014'!AA25),FALSE)</f>
        <v>5.35</v>
      </c>
      <c r="BF25">
        <f>VLOOKUP($A25,'1998-2014'!$A$1:$AK$140,COLUMN('1998-2014'!AB25),FALSE)</f>
        <v>5.95</v>
      </c>
      <c r="BG25">
        <f>VLOOKUP($A25,'1998-2014'!$A$1:$AK$140,COLUMN('1998-2014'!AC25),FALSE)</f>
        <v>5.75</v>
      </c>
      <c r="BH25">
        <f>VLOOKUP($A25,'1998-2014'!$A$1:$AK$140,COLUMN('1998-2014'!AD25),FALSE)</f>
        <v>6</v>
      </c>
      <c r="BI25">
        <f>VLOOKUP($A25,'1998-2014'!$A$1:$AK$140,COLUMN('1998-2014'!AE25),FALSE)</f>
        <v>5.8</v>
      </c>
      <c r="BJ25">
        <f>VLOOKUP($A25,'1998-2014'!$A$1:$AK$140,COLUMN('1998-2014'!AF25),FALSE)</f>
        <v>6</v>
      </c>
      <c r="BK25">
        <f>VLOOKUP($A25,'1998-2014'!$A$1:$AK$140,COLUMN('1998-2014'!AG25),FALSE)</f>
        <v>6.3</v>
      </c>
      <c r="BL25">
        <f>VLOOKUP($A25,'1998-2014'!$A$1:$AK$140,COLUMN('1998-2014'!AH25),FALSE)</f>
        <v>6.25</v>
      </c>
      <c r="BM25">
        <f>VLOOKUP($A25,'1998-2014'!$A$1:$AK$140,COLUMN('1998-2014'!AI25),FALSE)</f>
        <v>5.4</v>
      </c>
      <c r="BN25">
        <f>VLOOKUP($A25,'1998-2014'!$A$1:$AK$140,COLUMN('1998-2014'!AJ25),FALSE)</f>
        <v>5.75</v>
      </c>
      <c r="BO25">
        <f>VLOOKUP($A25,'1998-2014'!$A$1:$AK$140,COLUMN('1998-2014'!AK25),FALSE)</f>
        <v>5.6</v>
      </c>
      <c r="BP25">
        <f>VLOOKUP($A25,'2015-2019'!$A$1:$M$147,COLUMN('2015-2019'!D25),FALSE)</f>
        <v>5.4</v>
      </c>
      <c r="BQ25">
        <f>VLOOKUP($A25,'2015-2019'!$A$1:$M$147,COLUMN('2015-2019'!E25),FALSE)</f>
        <v>4.7</v>
      </c>
      <c r="BR25">
        <f>VLOOKUP($A25,'2015-2019'!$A$1:$M$147,COLUMN('2015-2019'!F25),FALSE)</f>
        <v>6.15</v>
      </c>
      <c r="BS25">
        <f>VLOOKUP($A25,'2015-2019'!$A$1:$M$147,COLUMN('2015-2019'!G25),FALSE)</f>
        <v>5.85</v>
      </c>
      <c r="BT25">
        <f>VLOOKUP($A25,'2015-2019'!$A$1:$M$147,COLUMN('2015-2019'!H25),FALSE)</f>
        <v>6.15</v>
      </c>
      <c r="BU25">
        <f>VLOOKUP($A25,'2015-2019'!$A$1:$M$147,COLUMN('2015-2019'!I25),FALSE)</f>
        <v>5.9</v>
      </c>
      <c r="BV25">
        <f>VLOOKUP($A25,'2015-2019'!$A$1:$M$147,COLUMN('2015-2019'!J25),FALSE)</f>
        <v>6.05</v>
      </c>
      <c r="BW25">
        <f>VLOOKUP($A25,'2015-2019'!$A$1:$M$147,COLUMN('2015-2019'!K25),FALSE)</f>
        <v>5.85</v>
      </c>
      <c r="BX25">
        <f>VLOOKUP($A25,'2015-2019'!$A$1:$M$147,COLUMN('2015-2019'!L25),FALSE)</f>
        <v>5.95</v>
      </c>
      <c r="BY25">
        <f>VLOOKUP($A25,'2015-2019'!$A$1:$M$147,COLUMN('2015-2019'!M25),FALSE)</f>
        <v>5.7</v>
      </c>
    </row>
    <row r="26" spans="1:77" x14ac:dyDescent="0.3">
      <c r="A26" t="s">
        <v>268</v>
      </c>
      <c r="B26" t="s">
        <v>65</v>
      </c>
      <c r="C26" t="s">
        <v>66</v>
      </c>
      <c r="D26">
        <v>74</v>
      </c>
      <c r="E26">
        <v>56</v>
      </c>
      <c r="F26">
        <v>37</v>
      </c>
      <c r="G26">
        <v>30</v>
      </c>
      <c r="H26">
        <v>33</v>
      </c>
      <c r="I26">
        <v>28</v>
      </c>
      <c r="J26">
        <v>4.0199999999999996</v>
      </c>
      <c r="K26">
        <v>3.95</v>
      </c>
      <c r="L26">
        <v>4.18</v>
      </c>
      <c r="M26">
        <v>4.9800000000000004</v>
      </c>
      <c r="N26">
        <v>5.25</v>
      </c>
      <c r="O26">
        <v>4.29</v>
      </c>
      <c r="P26">
        <v>4.9000000000000004</v>
      </c>
      <c r="Q26">
        <v>5</v>
      </c>
      <c r="R26">
        <v>5.45</v>
      </c>
      <c r="S26">
        <v>5.01</v>
      </c>
      <c r="T26">
        <v>5.25</v>
      </c>
      <c r="U26">
        <v>5.81</v>
      </c>
      <c r="V26">
        <v>6.15</v>
      </c>
      <c r="W26">
        <v>5.5</v>
      </c>
      <c r="X26">
        <v>6.28</v>
      </c>
      <c r="Y26">
        <v>5.78</v>
      </c>
      <c r="Z26">
        <v>6.48</v>
      </c>
      <c r="AA26">
        <v>5.9</v>
      </c>
      <c r="AB26">
        <v>6.56</v>
      </c>
      <c r="AC26">
        <v>5.6</v>
      </c>
      <c r="AD26">
        <v>6.1</v>
      </c>
      <c r="AE26">
        <v>5.8</v>
      </c>
      <c r="AF26">
        <v>6.15</v>
      </c>
      <c r="AG26">
        <v>5.9</v>
      </c>
      <c r="AH26">
        <f>VLOOKUP($A26,'1998-2014'!$A$1:$AK$140,COLUMN('1998-2014'!D26),FALSE)</f>
        <v>6.36</v>
      </c>
      <c r="AI26">
        <f>VLOOKUP($A26,'1998-2014'!$A$1:$AK$140,COLUMN('1998-2014'!E26),FALSE)</f>
        <v>5.38</v>
      </c>
      <c r="AJ26">
        <f>VLOOKUP($A26,'1998-2014'!$A$1:$AK$140,COLUMN('1998-2014'!F26),FALSE)</f>
        <v>5.93</v>
      </c>
      <c r="AK26">
        <f>VLOOKUP($A26,'1998-2014'!$A$1:$AK$140,COLUMN('1998-2014'!G26),FALSE)</f>
        <v>6.38</v>
      </c>
      <c r="AL26">
        <f>VLOOKUP($A26,'1998-2014'!$A$1:$AK$140,COLUMN('1998-2014'!H26),FALSE)</f>
        <v>6.4</v>
      </c>
      <c r="AM26">
        <f>VLOOKUP($A26,'1998-2014'!$A$1:$AK$140,COLUMN('1998-2014'!I26),FALSE)</f>
        <v>6.71</v>
      </c>
      <c r="AN26">
        <f>VLOOKUP($A26,'1998-2014'!$A$1:$AK$140,COLUMN('1998-2014'!J26),FALSE)</f>
        <v>7.41</v>
      </c>
      <c r="AO26">
        <f>VLOOKUP($A26,'1998-2014'!$A$1:$AK$140,COLUMN('1998-2014'!K26),FALSE)</f>
        <v>7.58</v>
      </c>
      <c r="AP26">
        <f>VLOOKUP($A26,'1998-2014'!$A$1:$AK$140,COLUMN('1998-2014'!L26),FALSE)</f>
        <v>7.3</v>
      </c>
      <c r="AQ26">
        <f>VLOOKUP($A26,'1998-2014'!$A$1:$AK$140,COLUMN('1998-2014'!M26),FALSE)</f>
        <v>8.3000000000000007</v>
      </c>
      <c r="AR26">
        <f>VLOOKUP($A26,'1998-2014'!$A$1:$AK$140,COLUMN('1998-2014'!N26),FALSE)</f>
        <v>8.6</v>
      </c>
      <c r="AS26">
        <f>VLOOKUP($A26,'1998-2014'!$A$1:$AK$140,COLUMN('1998-2014'!O26),FALSE)</f>
        <v>8.5</v>
      </c>
      <c r="AT26">
        <f>VLOOKUP($A26,'1998-2014'!$A$1:$AK$140,COLUMN('1998-2014'!P26),FALSE)</f>
        <v>8.75</v>
      </c>
      <c r="AU26">
        <f>VLOOKUP($A26,'1998-2014'!$A$1:$AK$140,COLUMN('1998-2014'!Q26),FALSE)</f>
        <v>9.9</v>
      </c>
      <c r="AV26">
        <f>VLOOKUP($A26,'1998-2014'!$A$1:$AK$140,COLUMN('1998-2014'!R26),FALSE)</f>
        <v>9.5</v>
      </c>
      <c r="AW26">
        <f>VLOOKUP($A26,'1998-2014'!$A$1:$AK$140,COLUMN('1998-2014'!S26),FALSE)</f>
        <v>9.3000000000000007</v>
      </c>
      <c r="AX26">
        <f>VLOOKUP($A26,'1998-2014'!$A$1:$AK$140,COLUMN('1998-2014'!T26),FALSE)</f>
        <v>9.6</v>
      </c>
      <c r="AY26">
        <f>VLOOKUP($A26,'1998-2014'!$A$1:$AK$140,COLUMN('1998-2014'!U26),FALSE)</f>
        <v>9.8000000000000007</v>
      </c>
      <c r="AZ26">
        <f>VLOOKUP($A26,'1998-2014'!$A$1:$AK$140,COLUMN('1998-2014'!V26),FALSE)</f>
        <v>9.5500000000000007</v>
      </c>
      <c r="BA26">
        <f>VLOOKUP($A26,'1998-2014'!$A$1:$AK$140,COLUMN('1998-2014'!W26),FALSE)</f>
        <v>10.3</v>
      </c>
      <c r="BB26">
        <f>VLOOKUP($A26,'1998-2014'!$A$1:$AK$140,COLUMN('1998-2014'!X26),FALSE)</f>
        <v>9.9</v>
      </c>
      <c r="BC26">
        <f>VLOOKUP($A26,'1998-2014'!$A$1:$AK$140,COLUMN('1998-2014'!Y26),FALSE)</f>
        <v>10.8</v>
      </c>
      <c r="BD26">
        <f>VLOOKUP($A26,'1998-2014'!$A$1:$AK$140,COLUMN('1998-2014'!Z26),FALSE)</f>
        <v>10.55</v>
      </c>
      <c r="BE26">
        <f>VLOOKUP($A26,'1998-2014'!$A$1:$AK$140,COLUMN('1998-2014'!AA26),FALSE)</f>
        <v>11.3</v>
      </c>
      <c r="BF26">
        <f>VLOOKUP($A26,'1998-2014'!$A$1:$AK$140,COLUMN('1998-2014'!AB26),FALSE)</f>
        <v>11.2</v>
      </c>
      <c r="BG26">
        <f>VLOOKUP($A26,'1998-2014'!$A$1:$AK$140,COLUMN('1998-2014'!AC26),FALSE)</f>
        <v>12.4</v>
      </c>
      <c r="BH26">
        <f>VLOOKUP($A26,'1998-2014'!$A$1:$AK$140,COLUMN('1998-2014'!AD26),FALSE)</f>
        <v>11.8</v>
      </c>
      <c r="BI26">
        <f>VLOOKUP($A26,'1998-2014'!$A$1:$AK$140,COLUMN('1998-2014'!AE26),FALSE)</f>
        <v>12.6</v>
      </c>
      <c r="BJ26">
        <f>VLOOKUP($A26,'1998-2014'!$A$1:$AK$140,COLUMN('1998-2014'!AF26),FALSE)</f>
        <v>12.05</v>
      </c>
      <c r="BK26">
        <f>VLOOKUP($A26,'1998-2014'!$A$1:$AK$140,COLUMN('1998-2014'!AG26),FALSE)</f>
        <v>14</v>
      </c>
      <c r="BL26">
        <f>VLOOKUP($A26,'1998-2014'!$A$1:$AK$140,COLUMN('1998-2014'!AH26),FALSE)</f>
        <v>12.7</v>
      </c>
      <c r="BM26">
        <f>VLOOKUP($A26,'1998-2014'!$A$1:$AK$140,COLUMN('1998-2014'!AI26),FALSE)</f>
        <v>13.9</v>
      </c>
      <c r="BN26">
        <f>VLOOKUP($A26,'1998-2014'!$A$1:$AK$140,COLUMN('1998-2014'!AJ26),FALSE)</f>
        <v>12.95</v>
      </c>
      <c r="BO26">
        <f>VLOOKUP($A26,'1998-2014'!$A$1:$AK$140,COLUMN('1998-2014'!AK26),FALSE)</f>
        <v>14.05</v>
      </c>
      <c r="BP26">
        <f>VLOOKUP($A26,'2015-2019'!$A$1:$M$147,COLUMN('2015-2019'!D26),FALSE)</f>
        <v>2.8</v>
      </c>
      <c r="BQ26">
        <f>VLOOKUP($A26,'2015-2019'!$A$1:$M$147,COLUMN('2015-2019'!E26),FALSE)</f>
        <v>1.6</v>
      </c>
      <c r="BR26">
        <f>VLOOKUP($A26,'2015-2019'!$A$1:$M$147,COLUMN('2015-2019'!F26),FALSE)</f>
        <v>2.8</v>
      </c>
      <c r="BS26">
        <f>VLOOKUP($A26,'2015-2019'!$A$1:$M$147,COLUMN('2015-2019'!G26),FALSE)</f>
        <v>2</v>
      </c>
      <c r="BT26">
        <f>VLOOKUP($A26,'2015-2019'!$A$1:$M$147,COLUMN('2015-2019'!H26),FALSE)</f>
        <v>2.9</v>
      </c>
      <c r="BU26">
        <f>VLOOKUP($A26,'2015-2019'!$A$1:$M$147,COLUMN('2015-2019'!I26),FALSE)</f>
        <v>1.9</v>
      </c>
      <c r="BV26">
        <f>VLOOKUP($A26,'2015-2019'!$A$1:$M$147,COLUMN('2015-2019'!J26),FALSE)</f>
        <v>2.851</v>
      </c>
      <c r="BW26">
        <f>VLOOKUP($A26,'2015-2019'!$A$1:$M$147,COLUMN('2015-2019'!K26),FALSE)</f>
        <v>1.7</v>
      </c>
      <c r="BX26">
        <f>VLOOKUP($A26,'2015-2019'!$A$1:$M$147,COLUMN('2015-2019'!L26),FALSE)</f>
        <v>2.75</v>
      </c>
      <c r="BY26">
        <f>VLOOKUP($A26,'2015-2019'!$A$1:$M$147,COLUMN('2015-2019'!M26),FALSE)</f>
        <v>2.89</v>
      </c>
    </row>
    <row r="27" spans="1:77" x14ac:dyDescent="0.3">
      <c r="A27" t="s">
        <v>269</v>
      </c>
      <c r="B27" t="s">
        <v>217</v>
      </c>
      <c r="C27" t="s">
        <v>60</v>
      </c>
      <c r="D27">
        <v>76</v>
      </c>
      <c r="E27">
        <v>15</v>
      </c>
      <c r="F27">
        <v>50</v>
      </c>
      <c r="G27">
        <v>30</v>
      </c>
      <c r="H27">
        <v>36</v>
      </c>
      <c r="I27">
        <v>0</v>
      </c>
      <c r="J27">
        <v>8.83</v>
      </c>
      <c r="K27">
        <v>9.1300000000000008</v>
      </c>
      <c r="L27">
        <v>9.58</v>
      </c>
      <c r="M27">
        <v>10.43</v>
      </c>
      <c r="N27">
        <v>11.68</v>
      </c>
      <c r="O27">
        <v>8.7899999999999991</v>
      </c>
      <c r="P27">
        <v>9.5299999999999994</v>
      </c>
      <c r="Q27">
        <v>8.85</v>
      </c>
      <c r="R27">
        <v>9.89</v>
      </c>
      <c r="S27">
        <v>8.1300000000000008</v>
      </c>
      <c r="T27">
        <v>9.4600000000000009</v>
      </c>
      <c r="U27">
        <v>8.43</v>
      </c>
      <c r="V27">
        <v>10.220000000000001</v>
      </c>
      <c r="W27">
        <v>9.83</v>
      </c>
      <c r="X27">
        <v>11.28</v>
      </c>
      <c r="Y27">
        <v>9.6300000000000008</v>
      </c>
      <c r="Z27">
        <v>10.050000000000001</v>
      </c>
      <c r="AA27">
        <v>9.52</v>
      </c>
      <c r="AB27">
        <v>10.53</v>
      </c>
      <c r="AC27">
        <v>9.6999999999999993</v>
      </c>
      <c r="AD27">
        <v>10.91</v>
      </c>
      <c r="AE27">
        <v>9.34</v>
      </c>
      <c r="AF27">
        <v>10.68</v>
      </c>
      <c r="AG27">
        <v>9.57</v>
      </c>
      <c r="AH27">
        <f>VLOOKUP($A27,'1998-2014'!$A$1:$AK$140,COLUMN('1998-2014'!D27),FALSE)</f>
        <v>0</v>
      </c>
      <c r="AI27">
        <f>VLOOKUP($A27,'1998-2014'!$A$1:$AK$140,COLUMN('1998-2014'!E27),FALSE)</f>
        <v>0</v>
      </c>
      <c r="AJ27">
        <f>VLOOKUP($A27,'1998-2014'!$A$1:$AK$140,COLUMN('1998-2014'!F27),FALSE)</f>
        <v>0</v>
      </c>
      <c r="AK27">
        <f>VLOOKUP($A27,'1998-2014'!$A$1:$AK$140,COLUMN('1998-2014'!G27),FALSE)</f>
        <v>0</v>
      </c>
      <c r="AL27">
        <f>VLOOKUP($A27,'1998-2014'!$A$1:$AK$140,COLUMN('1998-2014'!H27),FALSE)</f>
        <v>0</v>
      </c>
      <c r="AM27">
        <f>VLOOKUP($A27,'1998-2014'!$A$1:$AK$140,COLUMN('1998-2014'!I27),FALSE)</f>
        <v>0</v>
      </c>
      <c r="AN27">
        <f>VLOOKUP($A27,'1998-2014'!$A$1:$AK$140,COLUMN('1998-2014'!J27),FALSE)</f>
        <v>0</v>
      </c>
      <c r="AO27">
        <f>VLOOKUP($A27,'1998-2014'!$A$1:$AK$140,COLUMN('1998-2014'!K27),FALSE)</f>
        <v>0</v>
      </c>
      <c r="AP27">
        <f>VLOOKUP($A27,'1998-2014'!$A$1:$AK$140,COLUMN('1998-2014'!L27),FALSE)</f>
        <v>0</v>
      </c>
      <c r="AQ27">
        <f>VLOOKUP($A27,'1998-2014'!$A$1:$AK$140,COLUMN('1998-2014'!M27),FALSE)</f>
        <v>0</v>
      </c>
      <c r="AR27">
        <f>VLOOKUP($A27,'1998-2014'!$A$1:$AK$140,COLUMN('1998-2014'!N27),FALSE)</f>
        <v>0</v>
      </c>
      <c r="AS27">
        <f>VLOOKUP($A27,'1998-2014'!$A$1:$AK$140,COLUMN('1998-2014'!O27),FALSE)</f>
        <v>0</v>
      </c>
      <c r="AT27">
        <f>VLOOKUP($A27,'1998-2014'!$A$1:$AK$140,COLUMN('1998-2014'!P27),FALSE)</f>
        <v>16.93</v>
      </c>
      <c r="AU27">
        <f>VLOOKUP($A27,'1998-2014'!$A$1:$AK$140,COLUMN('1998-2014'!Q27),FALSE)</f>
        <v>16.64</v>
      </c>
      <c r="AV27">
        <f>VLOOKUP($A27,'1998-2014'!$A$1:$AK$140,COLUMN('1998-2014'!R27),FALSE)</f>
        <v>18.5</v>
      </c>
      <c r="AW27">
        <f>VLOOKUP($A27,'1998-2014'!$A$1:$AK$140,COLUMN('1998-2014'!S27),FALSE)</f>
        <v>17.899999999999999</v>
      </c>
      <c r="AX27">
        <f>VLOOKUP($A27,'1998-2014'!$A$1:$AK$140,COLUMN('1998-2014'!T27),FALSE)</f>
        <v>19.45</v>
      </c>
      <c r="AY27">
        <f>VLOOKUP($A27,'1998-2014'!$A$1:$AK$140,COLUMN('1998-2014'!U27),FALSE)</f>
        <v>19.829999999999998</v>
      </c>
      <c r="AZ27">
        <f>VLOOKUP($A27,'1998-2014'!$A$1:$AK$140,COLUMN('1998-2014'!V27),FALSE)</f>
        <v>20.8</v>
      </c>
      <c r="BA27">
        <f>VLOOKUP($A27,'1998-2014'!$A$1:$AK$140,COLUMN('1998-2014'!W27),FALSE)</f>
        <v>20.9</v>
      </c>
      <c r="BB27">
        <f>VLOOKUP($A27,'1998-2014'!$A$1:$AK$140,COLUMN('1998-2014'!X27),FALSE)</f>
        <v>21.4</v>
      </c>
      <c r="BC27">
        <f>VLOOKUP($A27,'1998-2014'!$A$1:$AK$140,COLUMN('1998-2014'!Y27),FALSE)</f>
        <v>20.6</v>
      </c>
      <c r="BD27">
        <f>VLOOKUP($A27,'1998-2014'!$A$1:$AK$140,COLUMN('1998-2014'!Z27),FALSE)</f>
        <v>21.26</v>
      </c>
      <c r="BE27">
        <f>VLOOKUP($A27,'1998-2014'!$A$1:$AK$140,COLUMN('1998-2014'!AA27),FALSE)</f>
        <v>22.05</v>
      </c>
      <c r="BF27">
        <f>VLOOKUP($A27,'1998-2014'!$A$1:$AK$140,COLUMN('1998-2014'!AB27),FALSE)</f>
        <v>22.7</v>
      </c>
      <c r="BG27">
        <f>VLOOKUP($A27,'1998-2014'!$A$1:$AK$140,COLUMN('1998-2014'!AC27),FALSE)</f>
        <v>22.1</v>
      </c>
      <c r="BH27">
        <f>VLOOKUP($A27,'1998-2014'!$A$1:$AK$140,COLUMN('1998-2014'!AD27),FALSE)</f>
        <v>22.1</v>
      </c>
      <c r="BI27">
        <f>VLOOKUP($A27,'1998-2014'!$A$1:$AK$140,COLUMN('1998-2014'!AE27),FALSE)</f>
        <v>22.4</v>
      </c>
      <c r="BJ27">
        <f>VLOOKUP($A27,'1998-2014'!$A$1:$AK$140,COLUMN('1998-2014'!AF27),FALSE)</f>
        <v>22.4</v>
      </c>
      <c r="BK27">
        <f>VLOOKUP($A27,'1998-2014'!$A$1:$AK$140,COLUMN('1998-2014'!AG27),FALSE)</f>
        <v>23.1</v>
      </c>
      <c r="BL27">
        <f>VLOOKUP($A27,'1998-2014'!$A$1:$AK$140,COLUMN('1998-2014'!AH27),FALSE)</f>
        <v>23.45</v>
      </c>
      <c r="BM27">
        <f>VLOOKUP($A27,'1998-2014'!$A$1:$AK$140,COLUMN('1998-2014'!AI27),FALSE)</f>
        <v>0</v>
      </c>
      <c r="BN27">
        <f>VLOOKUP($A27,'1998-2014'!$A$1:$AK$140,COLUMN('1998-2014'!AJ27),FALSE)</f>
        <v>23.6</v>
      </c>
      <c r="BO27">
        <f>VLOOKUP($A27,'1998-2014'!$A$1:$AK$140,COLUMN('1998-2014'!AK27),FALSE)</f>
        <v>0</v>
      </c>
      <c r="BP27">
        <f>VLOOKUP($A27,'2015-2019'!$A$1:$M$147,COLUMN('2015-2019'!D27),FALSE)</f>
        <v>23.1</v>
      </c>
      <c r="BQ27">
        <f>VLOOKUP($A27,'2015-2019'!$A$1:$M$147,COLUMN('2015-2019'!E27),FALSE)</f>
        <v>23.18</v>
      </c>
      <c r="BR27">
        <f>VLOOKUP($A27,'2015-2019'!$A$1:$M$147,COLUMN('2015-2019'!F27),FALSE)</f>
        <v>24</v>
      </c>
      <c r="BS27">
        <f>VLOOKUP($A27,'2015-2019'!$A$1:$M$147,COLUMN('2015-2019'!G27),FALSE)</f>
        <v>24.15</v>
      </c>
      <c r="BT27">
        <f>VLOOKUP($A27,'2015-2019'!$A$1:$M$147,COLUMN('2015-2019'!H27),FALSE)</f>
        <v>24.7</v>
      </c>
      <c r="BU27">
        <f>VLOOKUP($A27,'2015-2019'!$A$1:$M$147,COLUMN('2015-2019'!I27),FALSE)</f>
        <v>25.5</v>
      </c>
      <c r="BV27">
        <f>VLOOKUP($A27,'2015-2019'!$A$1:$M$147,COLUMN('2015-2019'!J27),FALSE)</f>
        <v>25.95</v>
      </c>
      <c r="BW27">
        <f>VLOOKUP($A27,'2015-2019'!$A$1:$M$147,COLUMN('2015-2019'!K27),FALSE)</f>
        <v>26.55</v>
      </c>
      <c r="BX27">
        <f>VLOOKUP($A27,'2015-2019'!$A$1:$M$147,COLUMN('2015-2019'!L27),FALSE)</f>
        <v>26.35</v>
      </c>
      <c r="BY27">
        <f>VLOOKUP($A27,'2015-2019'!$A$1:$M$147,COLUMN('2015-2019'!M27),FALSE)</f>
        <v>26</v>
      </c>
    </row>
    <row r="28" spans="1:77" x14ac:dyDescent="0.3">
      <c r="A28" t="s">
        <v>270</v>
      </c>
      <c r="B28" t="s">
        <v>217</v>
      </c>
      <c r="C28" t="s">
        <v>61</v>
      </c>
      <c r="D28">
        <v>76</v>
      </c>
      <c r="E28">
        <v>24</v>
      </c>
      <c r="F28">
        <v>5</v>
      </c>
      <c r="G28">
        <v>30</v>
      </c>
      <c r="H28">
        <v>44</v>
      </c>
      <c r="I28">
        <v>30</v>
      </c>
      <c r="J28">
        <v>6.75</v>
      </c>
      <c r="K28">
        <v>6.42</v>
      </c>
      <c r="L28">
        <v>7.05</v>
      </c>
      <c r="M28">
        <v>8.01</v>
      </c>
      <c r="N28">
        <v>9.16</v>
      </c>
      <c r="O28">
        <v>5.86</v>
      </c>
      <c r="P28">
        <v>6.77</v>
      </c>
      <c r="Q28">
        <v>5.94</v>
      </c>
      <c r="R28">
        <v>7.02</v>
      </c>
      <c r="S28">
        <v>4.93</v>
      </c>
      <c r="T28">
        <v>6.17</v>
      </c>
      <c r="U28">
        <v>5.94</v>
      </c>
      <c r="V28">
        <v>7.26</v>
      </c>
      <c r="W28">
        <v>7.23</v>
      </c>
      <c r="X28">
        <v>8.43</v>
      </c>
      <c r="Y28">
        <v>6.21</v>
      </c>
      <c r="Z28">
        <v>8.6300000000000008</v>
      </c>
      <c r="AA28">
        <v>7.3</v>
      </c>
      <c r="AB28">
        <v>7.98</v>
      </c>
      <c r="AC28">
        <v>6.68</v>
      </c>
      <c r="AD28">
        <v>7.68</v>
      </c>
      <c r="AE28">
        <v>6.71</v>
      </c>
      <c r="AF28">
        <v>8.27</v>
      </c>
      <c r="AG28">
        <v>6.93</v>
      </c>
      <c r="AH28">
        <f>VLOOKUP($A28,'1998-2014'!$A$1:$AK$140,COLUMN('1998-2014'!D28),FALSE)</f>
        <v>8.18</v>
      </c>
      <c r="AI28">
        <f>VLOOKUP($A28,'1998-2014'!$A$1:$AK$140,COLUMN('1998-2014'!E28),FALSE)</f>
        <v>6.55</v>
      </c>
      <c r="AJ28">
        <f>VLOOKUP($A28,'1998-2014'!$A$1:$AK$140,COLUMN('1998-2014'!F28),FALSE)</f>
        <v>7.53</v>
      </c>
      <c r="AK28">
        <f>VLOOKUP($A28,'1998-2014'!$A$1:$AK$140,COLUMN('1998-2014'!G28),FALSE)</f>
        <v>7.32</v>
      </c>
      <c r="AL28">
        <f>VLOOKUP($A28,'1998-2014'!$A$1:$AK$140,COLUMN('1998-2014'!H28),FALSE)</f>
        <v>8.1</v>
      </c>
      <c r="AM28">
        <f>VLOOKUP($A28,'1998-2014'!$A$1:$AK$140,COLUMN('1998-2014'!I28),FALSE)</f>
        <v>7.68</v>
      </c>
      <c r="AN28">
        <f>VLOOKUP($A28,'1998-2014'!$A$1:$AK$140,COLUMN('1998-2014'!J28),FALSE)</f>
        <v>9.1999999999999993</v>
      </c>
      <c r="AO28">
        <f>VLOOKUP($A28,'1998-2014'!$A$1:$AK$140,COLUMN('1998-2014'!K28),FALSE)</f>
        <v>9</v>
      </c>
      <c r="AP28">
        <f>VLOOKUP($A28,'1998-2014'!$A$1:$AK$140,COLUMN('1998-2014'!L28),FALSE)</f>
        <v>9.35</v>
      </c>
      <c r="AQ28">
        <f>VLOOKUP($A28,'1998-2014'!$A$1:$AK$140,COLUMN('1998-2014'!M28),FALSE)</f>
        <v>10.199999999999999</v>
      </c>
      <c r="AR28">
        <f>VLOOKUP($A28,'1998-2014'!$A$1:$AK$140,COLUMN('1998-2014'!N28),FALSE)</f>
        <v>10.4</v>
      </c>
      <c r="AS28">
        <f>VLOOKUP($A28,'1998-2014'!$A$1:$AK$140,COLUMN('1998-2014'!O28),FALSE)</f>
        <v>11</v>
      </c>
      <c r="AT28">
        <f>VLOOKUP($A28,'1998-2014'!$A$1:$AK$140,COLUMN('1998-2014'!P28),FALSE)</f>
        <v>11.65</v>
      </c>
      <c r="AU28">
        <f>VLOOKUP($A28,'1998-2014'!$A$1:$AK$140,COLUMN('1998-2014'!Q28),FALSE)</f>
        <v>12.35</v>
      </c>
      <c r="AV28">
        <f>VLOOKUP($A28,'1998-2014'!$A$1:$AK$140,COLUMN('1998-2014'!R28),FALSE)</f>
        <v>12.6</v>
      </c>
      <c r="AW28">
        <f>VLOOKUP($A28,'1998-2014'!$A$1:$AK$140,COLUMN('1998-2014'!S28),FALSE)</f>
        <v>13.25</v>
      </c>
      <c r="AX28">
        <f>VLOOKUP($A28,'1998-2014'!$A$1:$AK$140,COLUMN('1998-2014'!T28),FALSE)</f>
        <v>14.2</v>
      </c>
      <c r="AY28">
        <f>VLOOKUP($A28,'1998-2014'!$A$1:$AK$140,COLUMN('1998-2014'!U28),FALSE)</f>
        <v>14.6</v>
      </c>
      <c r="AZ28">
        <f>VLOOKUP($A28,'1998-2014'!$A$1:$AK$140,COLUMN('1998-2014'!V28),FALSE)</f>
        <v>15.7</v>
      </c>
      <c r="BA28">
        <f>VLOOKUP($A28,'1998-2014'!$A$1:$AK$140,COLUMN('1998-2014'!W28),FALSE)</f>
        <v>16</v>
      </c>
      <c r="BB28">
        <f>VLOOKUP($A28,'1998-2014'!$A$1:$AK$140,COLUMN('1998-2014'!X28),FALSE)</f>
        <v>16.97</v>
      </c>
      <c r="BC28">
        <f>VLOOKUP($A28,'1998-2014'!$A$1:$AK$140,COLUMN('1998-2014'!Y28),FALSE)</f>
        <v>15.7</v>
      </c>
      <c r="BD28">
        <f>VLOOKUP($A28,'1998-2014'!$A$1:$AK$140,COLUMN('1998-2014'!Z28),FALSE)</f>
        <v>16.350000000000001</v>
      </c>
      <c r="BE28">
        <f>VLOOKUP($A28,'1998-2014'!$A$1:$AK$140,COLUMN('1998-2014'!AA28),FALSE)</f>
        <v>16.399999999999999</v>
      </c>
      <c r="BF28">
        <f>VLOOKUP($A28,'1998-2014'!$A$1:$AK$140,COLUMN('1998-2014'!AB28),FALSE)</f>
        <v>17.010000000000002</v>
      </c>
      <c r="BG28">
        <f>VLOOKUP($A28,'1998-2014'!$A$1:$AK$140,COLUMN('1998-2014'!AC28),FALSE)</f>
        <v>16</v>
      </c>
      <c r="BH28">
        <f>VLOOKUP($A28,'1998-2014'!$A$1:$AK$140,COLUMN('1998-2014'!AD28),FALSE)</f>
        <v>16.7</v>
      </c>
      <c r="BI28">
        <f>VLOOKUP($A28,'1998-2014'!$A$1:$AK$140,COLUMN('1998-2014'!AE28),FALSE)</f>
        <v>15.55</v>
      </c>
      <c r="BJ28">
        <f>VLOOKUP($A28,'1998-2014'!$A$1:$AK$140,COLUMN('1998-2014'!AF28),FALSE)</f>
        <v>16.600000000000001</v>
      </c>
      <c r="BK28">
        <f>VLOOKUP($A28,'1998-2014'!$A$1:$AK$140,COLUMN('1998-2014'!AG28),FALSE)</f>
        <v>17.600000000000001</v>
      </c>
      <c r="BL28">
        <f>VLOOKUP($A28,'1998-2014'!$A$1:$AK$140,COLUMN('1998-2014'!AH28),FALSE)</f>
        <v>17.850000000000001</v>
      </c>
      <c r="BM28">
        <f>VLOOKUP($A28,'1998-2014'!$A$1:$AK$140,COLUMN('1998-2014'!AI28),FALSE)</f>
        <v>18.05</v>
      </c>
      <c r="BN28">
        <f>VLOOKUP($A28,'1998-2014'!$A$1:$AK$140,COLUMN('1998-2014'!AJ28),FALSE)</f>
        <v>17.8</v>
      </c>
      <c r="BO28">
        <f>VLOOKUP($A28,'1998-2014'!$A$1:$AK$140,COLUMN('1998-2014'!AK28),FALSE)</f>
        <v>19.45</v>
      </c>
      <c r="BP28">
        <f>VLOOKUP($A28,'2015-2019'!$A$1:$M$147,COLUMN('2015-2019'!D28),FALSE)</f>
        <v>33.119999999999997</v>
      </c>
      <c r="BQ28">
        <f>VLOOKUP($A28,'2015-2019'!$A$1:$M$147,COLUMN('2015-2019'!E28),FALSE)</f>
        <v>33.619999999999997</v>
      </c>
      <c r="BR28">
        <f>VLOOKUP($A28,'2015-2019'!$A$1:$M$147,COLUMN('2015-2019'!F28),FALSE)</f>
        <v>31.32</v>
      </c>
      <c r="BS28">
        <f>VLOOKUP($A28,'2015-2019'!$A$1:$M$147,COLUMN('2015-2019'!G28),FALSE)</f>
        <v>30.92</v>
      </c>
      <c r="BT28">
        <f>VLOOKUP($A28,'2015-2019'!$A$1:$M$147,COLUMN('2015-2019'!H28),FALSE)</f>
        <v>32.47</v>
      </c>
      <c r="BU28">
        <f>VLOOKUP($A28,'2015-2019'!$A$1:$M$147,COLUMN('2015-2019'!I28),FALSE)</f>
        <v>30.22</v>
      </c>
      <c r="BV28">
        <f>VLOOKUP($A28,'2015-2019'!$A$1:$M$147,COLUMN('2015-2019'!J28),FALSE)</f>
        <v>31.42</v>
      </c>
      <c r="BW28">
        <f>VLOOKUP($A28,'2015-2019'!$A$1:$M$147,COLUMN('2015-2019'!K28),FALSE)</f>
        <v>34.32</v>
      </c>
      <c r="BX28">
        <f>VLOOKUP($A28,'2015-2019'!$A$1:$M$147,COLUMN('2015-2019'!L28),FALSE)</f>
        <v>32.94</v>
      </c>
      <c r="BY28">
        <f>VLOOKUP($A28,'2015-2019'!$A$1:$M$147,COLUMN('2015-2019'!M28),FALSE)</f>
        <v>34.369999999999997</v>
      </c>
    </row>
    <row r="29" spans="1:77" x14ac:dyDescent="0.3">
      <c r="A29" t="s">
        <v>271</v>
      </c>
      <c r="B29" t="s">
        <v>217</v>
      </c>
      <c r="C29" t="s">
        <v>62</v>
      </c>
      <c r="D29">
        <v>76</v>
      </c>
      <c r="E29">
        <v>20</v>
      </c>
      <c r="F29">
        <v>36</v>
      </c>
      <c r="G29">
        <v>30</v>
      </c>
      <c r="H29">
        <v>51</v>
      </c>
      <c r="I29">
        <v>8</v>
      </c>
      <c r="J29">
        <v>10.95</v>
      </c>
      <c r="K29">
        <v>10.65</v>
      </c>
      <c r="L29">
        <v>11.2</v>
      </c>
      <c r="M29">
        <v>11.86</v>
      </c>
      <c r="N29">
        <v>12.83</v>
      </c>
      <c r="O29">
        <v>10.37</v>
      </c>
      <c r="P29">
        <v>10.62</v>
      </c>
      <c r="Q29">
        <v>10.37</v>
      </c>
      <c r="R29">
        <v>10.95</v>
      </c>
      <c r="S29">
        <v>9.48</v>
      </c>
      <c r="T29">
        <v>10.119999999999999</v>
      </c>
      <c r="U29">
        <v>9.6300000000000008</v>
      </c>
      <c r="V29">
        <v>10.37</v>
      </c>
      <c r="W29">
        <v>10.29</v>
      </c>
      <c r="X29">
        <v>11.72</v>
      </c>
      <c r="Y29">
        <v>11.07</v>
      </c>
      <c r="Z29">
        <v>11.09</v>
      </c>
      <c r="AA29">
        <v>11.37</v>
      </c>
      <c r="AB29">
        <v>11.87</v>
      </c>
      <c r="AC29">
        <v>11.17</v>
      </c>
      <c r="AD29">
        <v>11.87</v>
      </c>
      <c r="AE29">
        <v>10.83</v>
      </c>
      <c r="AF29">
        <v>11.75</v>
      </c>
      <c r="AG29">
        <v>10.94</v>
      </c>
      <c r="AH29">
        <f>VLOOKUP($A29,'1998-2014'!$A$1:$AK$140,COLUMN('1998-2014'!D29),FALSE)</f>
        <v>11.86</v>
      </c>
      <c r="AI29">
        <f>VLOOKUP($A29,'1998-2014'!$A$1:$AK$140,COLUMN('1998-2014'!E29),FALSE)</f>
        <v>10.59</v>
      </c>
      <c r="AJ29">
        <f>VLOOKUP($A29,'1998-2014'!$A$1:$AK$140,COLUMN('1998-2014'!F29),FALSE)</f>
        <v>11.63</v>
      </c>
      <c r="AK29">
        <f>VLOOKUP($A29,'1998-2014'!$A$1:$AK$140,COLUMN('1998-2014'!G29),FALSE)</f>
        <v>10.43</v>
      </c>
      <c r="AL29">
        <f>VLOOKUP($A29,'1998-2014'!$A$1:$AK$140,COLUMN('1998-2014'!H29),FALSE)</f>
        <v>11.47</v>
      </c>
      <c r="AM29">
        <f>VLOOKUP($A29,'1998-2014'!$A$1:$AK$140,COLUMN('1998-2014'!I29),FALSE)</f>
        <v>10.87</v>
      </c>
      <c r="AN29">
        <f>VLOOKUP($A29,'1998-2014'!$A$1:$AK$140,COLUMN('1998-2014'!J29),FALSE)</f>
        <v>12.27</v>
      </c>
      <c r="AO29">
        <f>VLOOKUP($A29,'1998-2014'!$A$1:$AK$140,COLUMN('1998-2014'!K29),FALSE)</f>
        <v>11.17</v>
      </c>
      <c r="AP29">
        <f>VLOOKUP($A29,'1998-2014'!$A$1:$AK$140,COLUMN('1998-2014'!L29),FALSE)</f>
        <v>13.12</v>
      </c>
      <c r="AQ29">
        <f>VLOOKUP($A29,'1998-2014'!$A$1:$AK$140,COLUMN('1998-2014'!M29),FALSE)</f>
        <v>12.52</v>
      </c>
      <c r="AR29">
        <f>VLOOKUP($A29,'1998-2014'!$A$1:$AK$140,COLUMN('1998-2014'!N29),FALSE)</f>
        <v>13.47</v>
      </c>
      <c r="AS29">
        <f>VLOOKUP($A29,'1998-2014'!$A$1:$AK$140,COLUMN('1998-2014'!O29),FALSE)</f>
        <v>13.07</v>
      </c>
      <c r="AT29">
        <f>VLOOKUP($A29,'1998-2014'!$A$1:$AK$140,COLUMN('1998-2014'!P29),FALSE)</f>
        <v>14.62</v>
      </c>
      <c r="AU29">
        <f>VLOOKUP($A29,'1998-2014'!$A$1:$AK$140,COLUMN('1998-2014'!Q29),FALSE)</f>
        <v>13.17</v>
      </c>
      <c r="AV29">
        <f>VLOOKUP($A29,'1998-2014'!$A$1:$AK$140,COLUMN('1998-2014'!R29),FALSE)</f>
        <v>14.07</v>
      </c>
      <c r="AW29">
        <f>VLOOKUP($A29,'1998-2014'!$A$1:$AK$140,COLUMN('1998-2014'!S29),FALSE)</f>
        <v>13.57</v>
      </c>
      <c r="AX29">
        <f>VLOOKUP($A29,'1998-2014'!$A$1:$AK$140,COLUMN('1998-2014'!T29),FALSE)</f>
        <v>15.57</v>
      </c>
      <c r="AY29">
        <f>VLOOKUP($A29,'1998-2014'!$A$1:$AK$140,COLUMN('1998-2014'!U29),FALSE)</f>
        <v>0</v>
      </c>
      <c r="AZ29">
        <f>VLOOKUP($A29,'1998-2014'!$A$1:$AK$140,COLUMN('1998-2014'!V29),FALSE)</f>
        <v>0</v>
      </c>
      <c r="BA29">
        <f>VLOOKUP($A29,'1998-2014'!$A$1:$AK$140,COLUMN('1998-2014'!W29),FALSE)</f>
        <v>0</v>
      </c>
      <c r="BB29">
        <f>VLOOKUP($A29,'1998-2014'!$A$1:$AK$140,COLUMN('1998-2014'!X29),FALSE)</f>
        <v>0</v>
      </c>
      <c r="BC29">
        <f>VLOOKUP($A29,'1998-2014'!$A$1:$AK$140,COLUMN('1998-2014'!Y29),FALSE)</f>
        <v>0</v>
      </c>
      <c r="BD29">
        <f>VLOOKUP($A29,'1998-2014'!$A$1:$AK$140,COLUMN('1998-2014'!Z29),FALSE)</f>
        <v>0</v>
      </c>
      <c r="BE29">
        <f>VLOOKUP($A29,'1998-2014'!$A$1:$AK$140,COLUMN('1998-2014'!AA29),FALSE)</f>
        <v>0</v>
      </c>
      <c r="BF29">
        <f>VLOOKUP($A29,'1998-2014'!$A$1:$AK$140,COLUMN('1998-2014'!AB29),FALSE)</f>
        <v>0</v>
      </c>
      <c r="BG29">
        <f>VLOOKUP($A29,'1998-2014'!$A$1:$AK$140,COLUMN('1998-2014'!AC29),FALSE)</f>
        <v>0</v>
      </c>
      <c r="BH29">
        <f>VLOOKUP($A29,'1998-2014'!$A$1:$AK$140,COLUMN('1998-2014'!AD29),FALSE)</f>
        <v>0</v>
      </c>
      <c r="BI29">
        <f>VLOOKUP($A29,'1998-2014'!$A$1:$AK$140,COLUMN('1998-2014'!AE29),FALSE)</f>
        <v>0</v>
      </c>
      <c r="BJ29">
        <f>VLOOKUP($A29,'1998-2014'!$A$1:$AK$140,COLUMN('1998-2014'!AF29),FALSE)</f>
        <v>0</v>
      </c>
      <c r="BK29">
        <f>VLOOKUP($A29,'1998-2014'!$A$1:$AK$140,COLUMN('1998-2014'!AG29),FALSE)</f>
        <v>0</v>
      </c>
      <c r="BL29">
        <f>VLOOKUP($A29,'1998-2014'!$A$1:$AK$140,COLUMN('1998-2014'!AH29),FALSE)</f>
        <v>0</v>
      </c>
      <c r="BM29">
        <f>VLOOKUP($A29,'1998-2014'!$A$1:$AK$140,COLUMN('1998-2014'!AI29),FALSE)</f>
        <v>0</v>
      </c>
      <c r="BN29">
        <f>VLOOKUP($A29,'1998-2014'!$A$1:$AK$140,COLUMN('1998-2014'!AJ29),FALSE)</f>
        <v>0</v>
      </c>
      <c r="BO29">
        <f>VLOOKUP($A29,'1998-2014'!$A$1:$AK$140,COLUMN('1998-2014'!AK29),FALSE)</f>
        <v>0</v>
      </c>
      <c r="BP29">
        <f>VLOOKUP($A29,'2015-2019'!$A$1:$M$147,COLUMN('2015-2019'!D29),FALSE)</f>
        <v>18.3</v>
      </c>
      <c r="BQ29">
        <f>VLOOKUP($A29,'2015-2019'!$A$1:$M$147,COLUMN('2015-2019'!E29),FALSE)</f>
        <v>18.399999999999999</v>
      </c>
      <c r="BR29">
        <f>VLOOKUP($A29,'2015-2019'!$A$1:$M$147,COLUMN('2015-2019'!F29),FALSE)</f>
        <v>18.850000000000001</v>
      </c>
      <c r="BS29">
        <f>VLOOKUP($A29,'2015-2019'!$A$1:$M$147,COLUMN('2015-2019'!G29),FALSE)</f>
        <v>19.3</v>
      </c>
      <c r="BT29">
        <f>VLOOKUP($A29,'2015-2019'!$A$1:$M$147,COLUMN('2015-2019'!H29),FALSE)</f>
        <v>19.600000000000001</v>
      </c>
      <c r="BU29">
        <f>VLOOKUP($A29,'2015-2019'!$A$1:$M$147,COLUMN('2015-2019'!I29),FALSE)</f>
        <v>20.2</v>
      </c>
      <c r="BV29">
        <f>VLOOKUP($A29,'2015-2019'!$A$1:$M$147,COLUMN('2015-2019'!J29),FALSE)</f>
        <v>18.05</v>
      </c>
      <c r="BW29">
        <f>VLOOKUP($A29,'2015-2019'!$A$1:$M$147,COLUMN('2015-2019'!K29),FALSE)</f>
        <v>18.899999999999999</v>
      </c>
      <c r="BX29">
        <f>VLOOKUP($A29,'2015-2019'!$A$1:$M$147,COLUMN('2015-2019'!L29),FALSE)</f>
        <v>18.3</v>
      </c>
      <c r="BY29">
        <f>VLOOKUP($A29,'2015-2019'!$A$1:$M$147,COLUMN('2015-2019'!M29),FALSE)</f>
        <v>19.3</v>
      </c>
    </row>
    <row r="30" spans="1:77" x14ac:dyDescent="0.3">
      <c r="A30" t="s">
        <v>272</v>
      </c>
      <c r="B30" t="s">
        <v>217</v>
      </c>
      <c r="C30" t="s">
        <v>63</v>
      </c>
      <c r="D30">
        <v>76</v>
      </c>
      <c r="E30">
        <v>28</v>
      </c>
      <c r="F30">
        <v>45</v>
      </c>
      <c r="G30">
        <v>30</v>
      </c>
      <c r="H30">
        <v>38</v>
      </c>
      <c r="I30">
        <v>55</v>
      </c>
      <c r="J30">
        <v>0</v>
      </c>
      <c r="K30">
        <v>0</v>
      </c>
      <c r="L30">
        <v>8.99</v>
      </c>
      <c r="M30">
        <v>9.86</v>
      </c>
      <c r="N30">
        <v>10.9</v>
      </c>
      <c r="O30">
        <v>8.4600000000000009</v>
      </c>
      <c r="P30">
        <v>9.1300000000000008</v>
      </c>
      <c r="Q30">
        <v>8.81</v>
      </c>
      <c r="R30">
        <v>9.42</v>
      </c>
      <c r="S30">
        <v>6.06</v>
      </c>
      <c r="T30">
        <v>8.2799999999999994</v>
      </c>
      <c r="U30">
        <v>8.31</v>
      </c>
      <c r="V30">
        <v>9.27</v>
      </c>
      <c r="W30">
        <v>8.1999999999999993</v>
      </c>
      <c r="X30">
        <v>9.6</v>
      </c>
      <c r="Y30">
        <v>9.3000000000000007</v>
      </c>
      <c r="Z30">
        <v>11.3</v>
      </c>
      <c r="AA30">
        <v>10.73</v>
      </c>
      <c r="AB30">
        <v>11.17</v>
      </c>
      <c r="AC30">
        <v>9.25</v>
      </c>
      <c r="AD30">
        <v>10.28</v>
      </c>
      <c r="AE30">
        <v>10.28</v>
      </c>
      <c r="AF30">
        <v>11.08</v>
      </c>
      <c r="AG30">
        <v>10.89</v>
      </c>
      <c r="AH30">
        <f>VLOOKUP($A30,'1998-2014'!$A$1:$AK$140,COLUMN('1998-2014'!D30),FALSE)</f>
        <v>11.56</v>
      </c>
      <c r="AI30">
        <f>VLOOKUP($A30,'1998-2014'!$A$1:$AK$140,COLUMN('1998-2014'!E30),FALSE)</f>
        <v>7.06</v>
      </c>
      <c r="AJ30">
        <f>VLOOKUP($A30,'1998-2014'!$A$1:$AK$140,COLUMN('1998-2014'!F30),FALSE)</f>
        <v>9.59</v>
      </c>
      <c r="AK30">
        <f>VLOOKUP($A30,'1998-2014'!$A$1:$AK$140,COLUMN('1998-2014'!G30),FALSE)</f>
        <v>7.02</v>
      </c>
      <c r="AL30">
        <f>VLOOKUP($A30,'1998-2014'!$A$1:$AK$140,COLUMN('1998-2014'!H30),FALSE)</f>
        <v>13.67</v>
      </c>
      <c r="AM30">
        <f>VLOOKUP($A30,'1998-2014'!$A$1:$AK$140,COLUMN('1998-2014'!I30),FALSE)</f>
        <v>9.7200000000000006</v>
      </c>
      <c r="AN30">
        <f>VLOOKUP($A30,'1998-2014'!$A$1:$AK$140,COLUMN('1998-2014'!J30),FALSE)</f>
        <v>12.9</v>
      </c>
      <c r="AO30">
        <f>VLOOKUP($A30,'1998-2014'!$A$1:$AK$140,COLUMN('1998-2014'!K30),FALSE)</f>
        <v>12.22</v>
      </c>
      <c r="AP30">
        <f>VLOOKUP($A30,'1998-2014'!$A$1:$AK$140,COLUMN('1998-2014'!L30),FALSE)</f>
        <v>14.37</v>
      </c>
      <c r="AQ30">
        <f>VLOOKUP($A30,'1998-2014'!$A$1:$AK$140,COLUMN('1998-2014'!M30),FALSE)</f>
        <v>13.82</v>
      </c>
      <c r="AR30">
        <f>VLOOKUP($A30,'1998-2014'!$A$1:$AK$140,COLUMN('1998-2014'!N30),FALSE)</f>
        <v>14.65</v>
      </c>
      <c r="AS30">
        <f>VLOOKUP($A30,'1998-2014'!$A$1:$AK$140,COLUMN('1998-2014'!O30),FALSE)</f>
        <v>13.48</v>
      </c>
      <c r="AT30">
        <f>VLOOKUP($A30,'1998-2014'!$A$1:$AK$140,COLUMN('1998-2014'!P30),FALSE)</f>
        <v>14.12</v>
      </c>
      <c r="AU30">
        <f>VLOOKUP($A30,'1998-2014'!$A$1:$AK$140,COLUMN('1998-2014'!Q30),FALSE)</f>
        <v>14.02</v>
      </c>
      <c r="AV30">
        <f>VLOOKUP($A30,'1998-2014'!$A$1:$AK$140,COLUMN('1998-2014'!R30),FALSE)</f>
        <v>14.47</v>
      </c>
      <c r="AW30">
        <f>VLOOKUP($A30,'1998-2014'!$A$1:$AK$140,COLUMN('1998-2014'!S30),FALSE)</f>
        <v>14.72</v>
      </c>
      <c r="AX30">
        <f>VLOOKUP($A30,'1998-2014'!$A$1:$AK$140,COLUMN('1998-2014'!T30),FALSE)</f>
        <v>15.15</v>
      </c>
      <c r="AY30">
        <f>VLOOKUP($A30,'1998-2014'!$A$1:$AK$140,COLUMN('1998-2014'!U30),FALSE)</f>
        <v>15.14</v>
      </c>
      <c r="AZ30">
        <f>VLOOKUP($A30,'1998-2014'!$A$1:$AK$140,COLUMN('1998-2014'!V30),FALSE)</f>
        <v>16.170000000000002</v>
      </c>
      <c r="BA30">
        <f>VLOOKUP($A30,'1998-2014'!$A$1:$AK$140,COLUMN('1998-2014'!W30),FALSE)</f>
        <v>16.27</v>
      </c>
      <c r="BB30">
        <f>VLOOKUP($A30,'1998-2014'!$A$1:$AK$140,COLUMN('1998-2014'!X30),FALSE)</f>
        <v>16.27</v>
      </c>
      <c r="BC30">
        <f>VLOOKUP($A30,'1998-2014'!$A$1:$AK$140,COLUMN('1998-2014'!Y30),FALSE)</f>
        <v>15.47</v>
      </c>
      <c r="BD30">
        <f>VLOOKUP($A30,'1998-2014'!$A$1:$AK$140,COLUMN('1998-2014'!Z30),FALSE)</f>
        <v>16.72</v>
      </c>
      <c r="BE30">
        <f>VLOOKUP($A30,'1998-2014'!$A$1:$AK$140,COLUMN('1998-2014'!AA30),FALSE)</f>
        <v>0</v>
      </c>
      <c r="BF30">
        <f>VLOOKUP($A30,'1998-2014'!$A$1:$AK$140,COLUMN('1998-2014'!AB30),FALSE)</f>
        <v>0</v>
      </c>
      <c r="BG30">
        <f>VLOOKUP($A30,'1998-2014'!$A$1:$AK$140,COLUMN('1998-2014'!AC30),FALSE)</f>
        <v>16.420000000000002</v>
      </c>
      <c r="BH30">
        <f>VLOOKUP($A30,'1998-2014'!$A$1:$AK$140,COLUMN('1998-2014'!AD30),FALSE)</f>
        <v>16.670000000000002</v>
      </c>
      <c r="BI30">
        <f>VLOOKUP($A30,'1998-2014'!$A$1:$AK$140,COLUMN('1998-2014'!AE30),FALSE)</f>
        <v>15.77</v>
      </c>
      <c r="BJ30">
        <f>VLOOKUP($A30,'1998-2014'!$A$1:$AK$140,COLUMN('1998-2014'!AF30),FALSE)</f>
        <v>15.82</v>
      </c>
      <c r="BK30">
        <f>VLOOKUP($A30,'1998-2014'!$A$1:$AK$140,COLUMN('1998-2014'!AG30),FALSE)</f>
        <v>15.12</v>
      </c>
      <c r="BL30">
        <f>VLOOKUP($A30,'1998-2014'!$A$1:$AK$140,COLUMN('1998-2014'!AH30),FALSE)</f>
        <v>15.72</v>
      </c>
      <c r="BM30">
        <f>VLOOKUP($A30,'1998-2014'!$A$1:$AK$140,COLUMN('1998-2014'!AI30),FALSE)</f>
        <v>14.92</v>
      </c>
      <c r="BN30">
        <f>VLOOKUP($A30,'1998-2014'!$A$1:$AK$140,COLUMN('1998-2014'!AJ30),FALSE)</f>
        <v>15.22</v>
      </c>
      <c r="BO30">
        <f>VLOOKUP($A30,'1998-2014'!$A$1:$AK$140,COLUMN('1998-2014'!AK30),FALSE)</f>
        <v>15.82</v>
      </c>
      <c r="BP30">
        <f>VLOOKUP($A30,'2015-2019'!$A$1:$M$147,COLUMN('2015-2019'!D30),FALSE)</f>
        <v>37.049999999999997</v>
      </c>
      <c r="BQ30">
        <f>VLOOKUP($A30,'2015-2019'!$A$1:$M$147,COLUMN('2015-2019'!E30),FALSE)</f>
        <v>36.5</v>
      </c>
      <c r="BR30">
        <f>VLOOKUP($A30,'2015-2019'!$A$1:$M$147,COLUMN('2015-2019'!F30),FALSE)</f>
        <v>37.1</v>
      </c>
      <c r="BS30">
        <f>VLOOKUP($A30,'2015-2019'!$A$1:$M$147,COLUMN('2015-2019'!G30),FALSE)</f>
        <v>38.799999999999997</v>
      </c>
      <c r="BT30">
        <f>VLOOKUP($A30,'2015-2019'!$A$1:$M$147,COLUMN('2015-2019'!H30),FALSE)</f>
        <v>39</v>
      </c>
      <c r="BU30">
        <f>VLOOKUP($A30,'2015-2019'!$A$1:$M$147,COLUMN('2015-2019'!I30),FALSE)</f>
        <v>41.15</v>
      </c>
      <c r="BV30">
        <f>VLOOKUP($A30,'2015-2019'!$A$1:$M$147,COLUMN('2015-2019'!J30),FALSE)</f>
        <v>38.9</v>
      </c>
      <c r="BW30">
        <f>VLOOKUP($A30,'2015-2019'!$A$1:$M$147,COLUMN('2015-2019'!K30),FALSE)</f>
        <v>39.1</v>
      </c>
      <c r="BX30">
        <f>VLOOKUP($A30,'2015-2019'!$A$1:$M$147,COLUMN('2015-2019'!L30),FALSE)</f>
        <v>38.5</v>
      </c>
      <c r="BY30">
        <f>VLOOKUP($A30,'2015-2019'!$A$1:$M$147,COLUMN('2015-2019'!M30),FALSE)</f>
        <v>39.549999999999997</v>
      </c>
    </row>
    <row r="31" spans="1:77" x14ac:dyDescent="0.3">
      <c r="A31" t="s">
        <v>273</v>
      </c>
      <c r="B31" t="s">
        <v>217</v>
      </c>
      <c r="C31" t="s">
        <v>64</v>
      </c>
      <c r="D31">
        <v>76</v>
      </c>
      <c r="E31">
        <v>23</v>
      </c>
      <c r="F31">
        <v>15</v>
      </c>
      <c r="G31">
        <v>30</v>
      </c>
      <c r="H31">
        <v>36</v>
      </c>
      <c r="I31">
        <v>20</v>
      </c>
      <c r="J31">
        <v>5.51</v>
      </c>
      <c r="K31">
        <v>5.76</v>
      </c>
      <c r="L31">
        <v>6.01</v>
      </c>
      <c r="M31">
        <v>6.91</v>
      </c>
      <c r="N31">
        <v>7.67</v>
      </c>
      <c r="O31">
        <v>3.55</v>
      </c>
      <c r="P31">
        <v>5.77</v>
      </c>
      <c r="Q31">
        <v>4.5999999999999996</v>
      </c>
      <c r="R31">
        <v>5.17</v>
      </c>
      <c r="S31">
        <v>3.91</v>
      </c>
      <c r="T31">
        <v>4.8099999999999996</v>
      </c>
      <c r="U31">
        <v>4.76</v>
      </c>
      <c r="V31">
        <v>0</v>
      </c>
      <c r="W31">
        <v>2.56</v>
      </c>
      <c r="X31">
        <v>3.31</v>
      </c>
      <c r="Y31">
        <v>2.0099999999999998</v>
      </c>
      <c r="Z31">
        <v>2.91</v>
      </c>
      <c r="AA31">
        <v>2.56</v>
      </c>
      <c r="AB31">
        <v>3.16</v>
      </c>
      <c r="AC31">
        <v>2.57</v>
      </c>
      <c r="AD31">
        <v>2.17</v>
      </c>
      <c r="AE31">
        <v>1.1200000000000001</v>
      </c>
      <c r="AF31">
        <v>2.0699999999999998</v>
      </c>
      <c r="AG31">
        <v>1.62</v>
      </c>
      <c r="AH31">
        <f>VLOOKUP($A31,'1998-2014'!$A$1:$AK$140,COLUMN('1998-2014'!D31),FALSE)</f>
        <v>0</v>
      </c>
      <c r="AI31">
        <f>VLOOKUP($A31,'1998-2014'!$A$1:$AK$140,COLUMN('1998-2014'!E31),FALSE)</f>
        <v>0</v>
      </c>
      <c r="AJ31">
        <f>VLOOKUP($A31,'1998-2014'!$A$1:$AK$140,COLUMN('1998-2014'!F31),FALSE)</f>
        <v>7.48</v>
      </c>
      <c r="AK31">
        <f>VLOOKUP($A31,'1998-2014'!$A$1:$AK$140,COLUMN('1998-2014'!G31),FALSE)</f>
        <v>6.85</v>
      </c>
      <c r="AL31">
        <f>VLOOKUP($A31,'1998-2014'!$A$1:$AK$140,COLUMN('1998-2014'!H31),FALSE)</f>
        <v>7.86</v>
      </c>
      <c r="AM31">
        <f>VLOOKUP($A31,'1998-2014'!$A$1:$AK$140,COLUMN('1998-2014'!I31),FALSE)</f>
        <v>6.18</v>
      </c>
      <c r="AN31">
        <f>VLOOKUP($A31,'1998-2014'!$A$1:$AK$140,COLUMN('1998-2014'!J31),FALSE)</f>
        <v>7.98</v>
      </c>
      <c r="AO31">
        <f>VLOOKUP($A31,'1998-2014'!$A$1:$AK$140,COLUMN('1998-2014'!K31),FALSE)</f>
        <v>7.83</v>
      </c>
      <c r="AP31">
        <f>VLOOKUP($A31,'1998-2014'!$A$1:$AK$140,COLUMN('1998-2014'!L31),FALSE)</f>
        <v>9.7100000000000009</v>
      </c>
      <c r="AQ31">
        <f>VLOOKUP($A31,'1998-2014'!$A$1:$AK$140,COLUMN('1998-2014'!M31),FALSE)</f>
        <v>9.0500000000000007</v>
      </c>
      <c r="AR31">
        <f>VLOOKUP($A31,'1998-2014'!$A$1:$AK$140,COLUMN('1998-2014'!N31),FALSE)</f>
        <v>10.15</v>
      </c>
      <c r="AS31">
        <f>VLOOKUP($A31,'1998-2014'!$A$1:$AK$140,COLUMN('1998-2014'!O31),FALSE)</f>
        <v>10.199999999999999</v>
      </c>
      <c r="AT31">
        <f>VLOOKUP($A31,'1998-2014'!$A$1:$AK$140,COLUMN('1998-2014'!P31),FALSE)</f>
        <v>11.52</v>
      </c>
      <c r="AU31">
        <f>VLOOKUP($A31,'1998-2014'!$A$1:$AK$140,COLUMN('1998-2014'!Q31),FALSE)</f>
        <v>9.93</v>
      </c>
      <c r="AV31">
        <f>VLOOKUP($A31,'1998-2014'!$A$1:$AK$140,COLUMN('1998-2014'!R31),FALSE)</f>
        <v>11.73</v>
      </c>
      <c r="AW31">
        <f>VLOOKUP($A31,'1998-2014'!$A$1:$AK$140,COLUMN('1998-2014'!S31),FALSE)</f>
        <v>11.53</v>
      </c>
      <c r="AX31">
        <f>VLOOKUP($A31,'1998-2014'!$A$1:$AK$140,COLUMN('1998-2014'!T31),FALSE)</f>
        <v>13.33</v>
      </c>
      <c r="AY31">
        <f>VLOOKUP($A31,'1998-2014'!$A$1:$AK$140,COLUMN('1998-2014'!U31),FALSE)</f>
        <v>13.78</v>
      </c>
      <c r="AZ31">
        <f>VLOOKUP($A31,'1998-2014'!$A$1:$AK$140,COLUMN('1998-2014'!V31),FALSE)</f>
        <v>14.73</v>
      </c>
      <c r="BA31">
        <f>VLOOKUP($A31,'1998-2014'!$A$1:$AK$140,COLUMN('1998-2014'!W31),FALSE)</f>
        <v>15.13</v>
      </c>
      <c r="BB31">
        <f>VLOOKUP($A31,'1998-2014'!$A$1:$AK$140,COLUMN('1998-2014'!X31),FALSE)</f>
        <v>15.13</v>
      </c>
      <c r="BC31">
        <f>VLOOKUP($A31,'1998-2014'!$A$1:$AK$140,COLUMN('1998-2014'!Y31),FALSE)</f>
        <v>14.73</v>
      </c>
      <c r="BD31">
        <f>VLOOKUP($A31,'1998-2014'!$A$1:$AK$140,COLUMN('1998-2014'!Z31),FALSE)</f>
        <v>14.88</v>
      </c>
      <c r="BE31">
        <f>VLOOKUP($A31,'1998-2014'!$A$1:$AK$140,COLUMN('1998-2014'!AA31),FALSE)</f>
        <v>15.53</v>
      </c>
      <c r="BF31">
        <f>VLOOKUP($A31,'1998-2014'!$A$1:$AK$140,COLUMN('1998-2014'!AB31),FALSE)</f>
        <v>16.48</v>
      </c>
      <c r="BG31">
        <f>VLOOKUP($A31,'1998-2014'!$A$1:$AK$140,COLUMN('1998-2014'!AC31),FALSE)</f>
        <v>15.48</v>
      </c>
      <c r="BH31">
        <f>VLOOKUP($A31,'1998-2014'!$A$1:$AK$140,COLUMN('1998-2014'!AD31),FALSE)</f>
        <v>16.03</v>
      </c>
      <c r="BI31">
        <f>VLOOKUP($A31,'1998-2014'!$A$1:$AK$140,COLUMN('1998-2014'!AE31),FALSE)</f>
        <v>15.6</v>
      </c>
      <c r="BJ31">
        <f>VLOOKUP($A31,'1998-2014'!$A$1:$AK$140,COLUMN('1998-2014'!AF31),FALSE)</f>
        <v>15.93</v>
      </c>
      <c r="BK31">
        <f>VLOOKUP($A31,'1998-2014'!$A$1:$AK$140,COLUMN('1998-2014'!AG31),FALSE)</f>
        <v>0</v>
      </c>
      <c r="BL31">
        <f>VLOOKUP($A31,'1998-2014'!$A$1:$AK$140,COLUMN('1998-2014'!AH31),FALSE)</f>
        <v>0</v>
      </c>
      <c r="BM31">
        <f>VLOOKUP($A31,'1998-2014'!$A$1:$AK$140,COLUMN('1998-2014'!AI31),FALSE)</f>
        <v>0</v>
      </c>
      <c r="BN31">
        <f>VLOOKUP($A31,'1998-2014'!$A$1:$AK$140,COLUMN('1998-2014'!AJ31),FALSE)</f>
        <v>0</v>
      </c>
      <c r="BO31">
        <f>VLOOKUP($A31,'1998-2014'!$A$1:$AK$140,COLUMN('1998-2014'!AK31),FALSE)</f>
        <v>0</v>
      </c>
      <c r="BP31">
        <f>VLOOKUP($A31,'2015-2019'!$A$1:$M$147,COLUMN('2015-2019'!D31),FALSE)</f>
        <v>20.6</v>
      </c>
      <c r="BQ31">
        <f>VLOOKUP($A31,'2015-2019'!$A$1:$M$147,COLUMN('2015-2019'!E31),FALSE)</f>
        <v>20.9</v>
      </c>
      <c r="BR31">
        <f>VLOOKUP($A31,'2015-2019'!$A$1:$M$147,COLUMN('2015-2019'!F31),FALSE)</f>
        <v>21.35</v>
      </c>
      <c r="BS31">
        <f>VLOOKUP($A31,'2015-2019'!$A$1:$M$147,COLUMN('2015-2019'!G31),FALSE)</f>
        <v>21.55</v>
      </c>
      <c r="BT31">
        <f>VLOOKUP($A31,'2015-2019'!$A$1:$M$147,COLUMN('2015-2019'!H31),FALSE)</f>
        <v>22.5</v>
      </c>
      <c r="BU31">
        <f>VLOOKUP($A31,'2015-2019'!$A$1:$M$147,COLUMN('2015-2019'!I31),FALSE)</f>
        <v>22.9</v>
      </c>
      <c r="BV31">
        <f>VLOOKUP($A31,'2015-2019'!$A$1:$M$147,COLUMN('2015-2019'!J31),FALSE)</f>
        <v>25.3</v>
      </c>
      <c r="BW31">
        <f>VLOOKUP($A31,'2015-2019'!$A$1:$M$147,COLUMN('2015-2019'!K31),FALSE)</f>
        <v>23.85</v>
      </c>
      <c r="BX31">
        <f>VLOOKUP($A31,'2015-2019'!$A$1:$M$147,COLUMN('2015-2019'!L31),FALSE)</f>
        <v>23.9</v>
      </c>
      <c r="BY31">
        <f>VLOOKUP($A31,'2015-2019'!$A$1:$M$147,COLUMN('2015-2019'!M31),FALSE)</f>
        <v>22.7</v>
      </c>
    </row>
    <row r="32" spans="1:77" x14ac:dyDescent="0.3">
      <c r="A32" t="s">
        <v>274</v>
      </c>
      <c r="B32" t="s">
        <v>67</v>
      </c>
      <c r="C32" t="s">
        <v>68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3.05</v>
      </c>
      <c r="K32">
        <v>3.15</v>
      </c>
      <c r="L32">
        <v>2.9</v>
      </c>
      <c r="M32">
        <v>3.4</v>
      </c>
      <c r="N32">
        <v>3.25</v>
      </c>
      <c r="O32">
        <v>3.24</v>
      </c>
      <c r="P32">
        <v>3.35</v>
      </c>
      <c r="Q32">
        <v>3.35</v>
      </c>
      <c r="R32">
        <v>3.6</v>
      </c>
      <c r="S32">
        <v>3.27</v>
      </c>
      <c r="T32">
        <v>3.68</v>
      </c>
      <c r="U32">
        <v>3.56</v>
      </c>
      <c r="V32">
        <v>3.63</v>
      </c>
      <c r="W32">
        <v>3.48</v>
      </c>
      <c r="X32">
        <v>3.68</v>
      </c>
      <c r="Y32">
        <v>3.36</v>
      </c>
      <c r="Z32">
        <v>4.5999999999999996</v>
      </c>
      <c r="AA32">
        <v>3.95</v>
      </c>
      <c r="AB32">
        <v>3.98</v>
      </c>
      <c r="AC32">
        <v>4</v>
      </c>
      <c r="AD32">
        <v>4.13</v>
      </c>
      <c r="AE32">
        <v>4.22</v>
      </c>
      <c r="AF32">
        <v>4.46</v>
      </c>
      <c r="AG32">
        <v>3.65</v>
      </c>
      <c r="AH32">
        <f>VLOOKUP($A32,'1998-2014'!$A$1:$AK$140,COLUMN('1998-2014'!D32),FALSE)</f>
        <v>5.45</v>
      </c>
      <c r="AI32">
        <f>VLOOKUP($A32,'1998-2014'!$A$1:$AK$140,COLUMN('1998-2014'!E32),FALSE)</f>
        <v>5.2</v>
      </c>
      <c r="AJ32">
        <f>VLOOKUP($A32,'1998-2014'!$A$1:$AK$140,COLUMN('1998-2014'!F32),FALSE)</f>
        <v>4.7</v>
      </c>
      <c r="AK32">
        <f>VLOOKUP($A32,'1998-2014'!$A$1:$AK$140,COLUMN('1998-2014'!G32),FALSE)</f>
        <v>4.5999999999999996</v>
      </c>
      <c r="AL32">
        <f>VLOOKUP($A32,'1998-2014'!$A$1:$AK$140,COLUMN('1998-2014'!H32),FALSE)</f>
        <v>4.3</v>
      </c>
      <c r="AM32">
        <f>VLOOKUP($A32,'1998-2014'!$A$1:$AK$140,COLUMN('1998-2014'!I32),FALSE)</f>
        <v>4.2</v>
      </c>
      <c r="AN32">
        <f>VLOOKUP($A32,'1998-2014'!$A$1:$AK$140,COLUMN('1998-2014'!J32),FALSE)</f>
        <v>4.2</v>
      </c>
      <c r="AO32">
        <f>VLOOKUP($A32,'1998-2014'!$A$1:$AK$140,COLUMN('1998-2014'!K32),FALSE)</f>
        <v>4.03</v>
      </c>
      <c r="AP32">
        <f>VLOOKUP($A32,'1998-2014'!$A$1:$AK$140,COLUMN('1998-2014'!L32),FALSE)</f>
        <v>3.8</v>
      </c>
      <c r="AQ32">
        <f>VLOOKUP($A32,'1998-2014'!$A$1:$AK$140,COLUMN('1998-2014'!M32),FALSE)</f>
        <v>4.45</v>
      </c>
      <c r="AR32">
        <f>VLOOKUP($A32,'1998-2014'!$A$1:$AK$140,COLUMN('1998-2014'!N32),FALSE)</f>
        <v>4.55</v>
      </c>
      <c r="AS32">
        <f>VLOOKUP($A32,'1998-2014'!$A$1:$AK$140,COLUMN('1998-2014'!O32),FALSE)</f>
        <v>4.0999999999999996</v>
      </c>
      <c r="AT32">
        <f>VLOOKUP($A32,'1998-2014'!$A$1:$AK$140,COLUMN('1998-2014'!P32),FALSE)</f>
        <v>4</v>
      </c>
      <c r="AU32">
        <f>VLOOKUP($A32,'1998-2014'!$A$1:$AK$140,COLUMN('1998-2014'!Q32),FALSE)</f>
        <v>4.4000000000000004</v>
      </c>
      <c r="AV32">
        <f>VLOOKUP($A32,'1998-2014'!$A$1:$AK$140,COLUMN('1998-2014'!R32),FALSE)</f>
        <v>4.1500000000000004</v>
      </c>
      <c r="AW32">
        <f>VLOOKUP($A32,'1998-2014'!$A$1:$AK$140,COLUMN('1998-2014'!S32),FALSE)</f>
        <v>4.0999999999999996</v>
      </c>
      <c r="AX32">
        <f>VLOOKUP($A32,'1998-2014'!$A$1:$AK$140,COLUMN('1998-2014'!T32),FALSE)</f>
        <v>3.75</v>
      </c>
      <c r="AY32">
        <f>VLOOKUP($A32,'1998-2014'!$A$1:$AK$140,COLUMN('1998-2014'!U32),FALSE)</f>
        <v>3.8</v>
      </c>
      <c r="AZ32">
        <f>VLOOKUP($A32,'1998-2014'!$A$1:$AK$140,COLUMN('1998-2014'!V32),FALSE)</f>
        <v>3.2</v>
      </c>
      <c r="BA32">
        <f>VLOOKUP($A32,'1998-2014'!$A$1:$AK$140,COLUMN('1998-2014'!W32),FALSE)</f>
        <v>2.8</v>
      </c>
      <c r="BB32">
        <f>VLOOKUP($A32,'1998-2014'!$A$1:$AK$140,COLUMN('1998-2014'!X32),FALSE)</f>
        <v>1.75</v>
      </c>
      <c r="BC32">
        <f>VLOOKUP($A32,'1998-2014'!$A$1:$AK$140,COLUMN('1998-2014'!Y32),FALSE)</f>
        <v>2.15</v>
      </c>
      <c r="BD32">
        <f>VLOOKUP($A32,'1998-2014'!$A$1:$AK$140,COLUMN('1998-2014'!Z32),FALSE)</f>
        <v>1.9</v>
      </c>
      <c r="BE32">
        <f>VLOOKUP($A32,'1998-2014'!$A$1:$AK$140,COLUMN('1998-2014'!AA32),FALSE)</f>
        <v>2.8</v>
      </c>
      <c r="BF32">
        <f>VLOOKUP($A32,'1998-2014'!$A$1:$AK$140,COLUMN('1998-2014'!AB32),FALSE)</f>
        <v>3</v>
      </c>
      <c r="BG32">
        <f>VLOOKUP($A32,'1998-2014'!$A$1:$AK$140,COLUMN('1998-2014'!AC32),FALSE)</f>
        <v>2.5499999999999998</v>
      </c>
      <c r="BH32">
        <f>VLOOKUP($A32,'1998-2014'!$A$1:$AK$140,COLUMN('1998-2014'!AD32),FALSE)</f>
        <v>2.1</v>
      </c>
      <c r="BI32">
        <f>VLOOKUP($A32,'1998-2014'!$A$1:$AK$140,COLUMN('1998-2014'!AE32),FALSE)</f>
        <v>0.5</v>
      </c>
      <c r="BJ32">
        <f>VLOOKUP($A32,'1998-2014'!$A$1:$AK$140,COLUMN('1998-2014'!AF32),FALSE)</f>
        <v>1.55</v>
      </c>
      <c r="BK32">
        <f>VLOOKUP($A32,'1998-2014'!$A$1:$AK$140,COLUMN('1998-2014'!AG32),FALSE)</f>
        <v>1.85</v>
      </c>
      <c r="BL32">
        <f>VLOOKUP($A32,'1998-2014'!$A$1:$AK$140,COLUMN('1998-2014'!AH32),FALSE)</f>
        <v>1.65</v>
      </c>
      <c r="BM32">
        <f>VLOOKUP($A32,'1998-2014'!$A$1:$AK$140,COLUMN('1998-2014'!AI32),FALSE)</f>
        <v>1.55</v>
      </c>
      <c r="BN32">
        <f>VLOOKUP($A32,'1998-2014'!$A$1:$AK$140,COLUMN('1998-2014'!AJ32),FALSE)</f>
        <v>1.45</v>
      </c>
      <c r="BO32">
        <f>VLOOKUP($A32,'1998-2014'!$A$1:$AK$140,COLUMN('1998-2014'!AK32),FALSE)</f>
        <v>0.96</v>
      </c>
      <c r="BP32">
        <f>VLOOKUP($A32,'2015-2019'!$A$1:$M$147,COLUMN('2015-2019'!D32),FALSE)</f>
        <v>1.73</v>
      </c>
      <c r="BQ32">
        <f>VLOOKUP($A32,'2015-2019'!$A$1:$M$147,COLUMN('2015-2019'!E32),FALSE)</f>
        <v>1.69</v>
      </c>
      <c r="BR32">
        <f>VLOOKUP($A32,'2015-2019'!$A$1:$M$147,COLUMN('2015-2019'!F32),FALSE)</f>
        <v>1.6</v>
      </c>
      <c r="BS32">
        <f>VLOOKUP($A32,'2015-2019'!$A$1:$M$147,COLUMN('2015-2019'!G32),FALSE)</f>
        <v>1.8</v>
      </c>
      <c r="BT32">
        <f>VLOOKUP($A32,'2015-2019'!$A$1:$M$147,COLUMN('2015-2019'!H32),FALSE)</f>
        <v>1.8</v>
      </c>
      <c r="BU32">
        <f>VLOOKUP($A32,'2015-2019'!$A$1:$M$147,COLUMN('2015-2019'!I32),FALSE)</f>
        <v>2</v>
      </c>
      <c r="BV32">
        <f>VLOOKUP($A32,'2015-2019'!$A$1:$M$147,COLUMN('2015-2019'!J32),FALSE)</f>
        <v>2.69</v>
      </c>
      <c r="BW32">
        <f>VLOOKUP($A32,'2015-2019'!$A$1:$M$147,COLUMN('2015-2019'!K32),FALSE)</f>
        <v>2.38</v>
      </c>
      <c r="BX32">
        <f>VLOOKUP($A32,'2015-2019'!$A$1:$M$147,COLUMN('2015-2019'!L32),FALSE)</f>
        <v>2.0699999999999998</v>
      </c>
      <c r="BY32">
        <f>VLOOKUP($A32,'2015-2019'!$A$1:$M$147,COLUMN('2015-2019'!M32),FALSE)</f>
        <v>2.65</v>
      </c>
    </row>
    <row r="33" spans="1:77" x14ac:dyDescent="0.3">
      <c r="A33" t="s">
        <v>275</v>
      </c>
      <c r="B33" t="s">
        <v>67</v>
      </c>
      <c r="C33" t="s">
        <v>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2.6</v>
      </c>
      <c r="K33">
        <v>2.4</v>
      </c>
      <c r="L33">
        <v>1.1200000000000001</v>
      </c>
      <c r="M33">
        <v>1.25</v>
      </c>
      <c r="N33">
        <v>1.78</v>
      </c>
      <c r="O33">
        <v>0.72</v>
      </c>
      <c r="P33">
        <v>1.4</v>
      </c>
      <c r="Q33">
        <v>0.77</v>
      </c>
      <c r="R33">
        <v>1.62</v>
      </c>
      <c r="S33">
        <v>0.75</v>
      </c>
      <c r="T33">
        <v>1.7</v>
      </c>
      <c r="U33">
        <v>0.63</v>
      </c>
      <c r="V33">
        <v>1.7</v>
      </c>
      <c r="W33">
        <v>0.77</v>
      </c>
      <c r="X33">
        <v>1.78</v>
      </c>
      <c r="Y33">
        <v>0.9</v>
      </c>
      <c r="Z33">
        <v>1.9</v>
      </c>
      <c r="AA33">
        <v>0.42</v>
      </c>
      <c r="AB33">
        <v>1.8</v>
      </c>
      <c r="AC33">
        <v>0.96</v>
      </c>
      <c r="AD33">
        <v>1.08</v>
      </c>
      <c r="AE33">
        <v>0.8</v>
      </c>
      <c r="AF33">
        <v>1.58</v>
      </c>
      <c r="AG33">
        <v>0.42</v>
      </c>
      <c r="AH33">
        <f>VLOOKUP($A33,'1998-2014'!$A$1:$AK$140,COLUMN('1998-2014'!D33),FALSE)</f>
        <v>7.71</v>
      </c>
      <c r="AI33">
        <f>VLOOKUP($A33,'1998-2014'!$A$1:$AK$140,COLUMN('1998-2014'!E33),FALSE)</f>
        <v>6.28</v>
      </c>
      <c r="AJ33">
        <f>VLOOKUP($A33,'1998-2014'!$A$1:$AK$140,COLUMN('1998-2014'!F33),FALSE)</f>
        <v>7.65</v>
      </c>
      <c r="AK33">
        <f>VLOOKUP($A33,'1998-2014'!$A$1:$AK$140,COLUMN('1998-2014'!G33),FALSE)</f>
        <v>7.43</v>
      </c>
      <c r="AL33">
        <f>VLOOKUP($A33,'1998-2014'!$A$1:$AK$140,COLUMN('1998-2014'!H33),FALSE)</f>
        <v>8.1300000000000008</v>
      </c>
      <c r="AM33">
        <f>VLOOKUP($A33,'1998-2014'!$A$1:$AK$140,COLUMN('1998-2014'!I33),FALSE)</f>
        <v>7.8</v>
      </c>
      <c r="AN33">
        <f>VLOOKUP($A33,'1998-2014'!$A$1:$AK$140,COLUMN('1998-2014'!J33),FALSE)</f>
        <v>8.1999999999999993</v>
      </c>
      <c r="AO33">
        <f>VLOOKUP($A33,'1998-2014'!$A$1:$AK$140,COLUMN('1998-2014'!K33),FALSE)</f>
        <v>8.06</v>
      </c>
      <c r="AP33">
        <f>VLOOKUP($A33,'1998-2014'!$A$1:$AK$140,COLUMN('1998-2014'!L33),FALSE)</f>
        <v>9.08</v>
      </c>
      <c r="AQ33">
        <f>VLOOKUP($A33,'1998-2014'!$A$1:$AK$140,COLUMN('1998-2014'!M33),FALSE)</f>
        <v>9.7100000000000009</v>
      </c>
      <c r="AR33">
        <f>VLOOKUP($A33,'1998-2014'!$A$1:$AK$140,COLUMN('1998-2014'!N33),FALSE)</f>
        <v>10.45</v>
      </c>
      <c r="AS33">
        <f>VLOOKUP($A33,'1998-2014'!$A$1:$AK$140,COLUMN('1998-2014'!O33),FALSE)</f>
        <v>10.6</v>
      </c>
      <c r="AT33">
        <f>VLOOKUP($A33,'1998-2014'!$A$1:$AK$140,COLUMN('1998-2014'!P33),FALSE)</f>
        <v>11.1</v>
      </c>
      <c r="AU33">
        <f>VLOOKUP($A33,'1998-2014'!$A$1:$AK$140,COLUMN('1998-2014'!Q33),FALSE)</f>
        <v>11.78</v>
      </c>
      <c r="AV33">
        <f>VLOOKUP($A33,'1998-2014'!$A$1:$AK$140,COLUMN('1998-2014'!R33),FALSE)</f>
        <v>12.25</v>
      </c>
      <c r="AW33">
        <f>VLOOKUP($A33,'1998-2014'!$A$1:$AK$140,COLUMN('1998-2014'!S33),FALSE)</f>
        <v>12.13</v>
      </c>
      <c r="AX33">
        <f>VLOOKUP($A33,'1998-2014'!$A$1:$AK$140,COLUMN('1998-2014'!T33),FALSE)</f>
        <v>12.18</v>
      </c>
      <c r="AY33">
        <f>VLOOKUP($A33,'1998-2014'!$A$1:$AK$140,COLUMN('1998-2014'!U33),FALSE)</f>
        <v>11.98</v>
      </c>
      <c r="AZ33">
        <f>VLOOKUP($A33,'1998-2014'!$A$1:$AK$140,COLUMN('1998-2014'!V33),FALSE)</f>
        <v>11.85</v>
      </c>
      <c r="BA33">
        <f>VLOOKUP($A33,'1998-2014'!$A$1:$AK$140,COLUMN('1998-2014'!W33),FALSE)</f>
        <v>11.23</v>
      </c>
      <c r="BB33">
        <f>VLOOKUP($A33,'1998-2014'!$A$1:$AK$140,COLUMN('1998-2014'!X33),FALSE)</f>
        <v>11.75</v>
      </c>
      <c r="BC33">
        <f>VLOOKUP($A33,'1998-2014'!$A$1:$AK$140,COLUMN('1998-2014'!Y33),FALSE)</f>
        <v>11.58</v>
      </c>
      <c r="BD33">
        <f>VLOOKUP($A33,'1998-2014'!$A$1:$AK$140,COLUMN('1998-2014'!Z33),FALSE)</f>
        <v>11.63</v>
      </c>
      <c r="BE33">
        <f>VLOOKUP($A33,'1998-2014'!$A$1:$AK$140,COLUMN('1998-2014'!AA33),FALSE)</f>
        <v>11.72</v>
      </c>
      <c r="BF33">
        <f>VLOOKUP($A33,'1998-2014'!$A$1:$AK$140,COLUMN('1998-2014'!AB33),FALSE)</f>
        <v>12.32</v>
      </c>
      <c r="BG33">
        <f>VLOOKUP($A33,'1998-2014'!$A$1:$AK$140,COLUMN('1998-2014'!AC33),FALSE)</f>
        <v>14.35</v>
      </c>
      <c r="BH33">
        <f>VLOOKUP($A33,'1998-2014'!$A$1:$AK$140,COLUMN('1998-2014'!AD33),FALSE)</f>
        <v>12.65</v>
      </c>
      <c r="BI33">
        <f>VLOOKUP($A33,'1998-2014'!$A$1:$AK$140,COLUMN('1998-2014'!AE33),FALSE)</f>
        <v>11.58</v>
      </c>
      <c r="BJ33">
        <f>VLOOKUP($A33,'1998-2014'!$A$1:$AK$140,COLUMN('1998-2014'!AF33),FALSE)</f>
        <v>11.72</v>
      </c>
      <c r="BK33">
        <f>VLOOKUP($A33,'1998-2014'!$A$1:$AK$140,COLUMN('1998-2014'!AG33),FALSE)</f>
        <v>11.6</v>
      </c>
      <c r="BL33">
        <f>VLOOKUP($A33,'1998-2014'!$A$1:$AK$140,COLUMN('1998-2014'!AH33),FALSE)</f>
        <v>11.63</v>
      </c>
      <c r="BM33">
        <f>VLOOKUP($A33,'1998-2014'!$A$1:$AK$140,COLUMN('1998-2014'!AI33),FALSE)</f>
        <v>13.25</v>
      </c>
      <c r="BN33">
        <f>VLOOKUP($A33,'1998-2014'!$A$1:$AK$140,COLUMN('1998-2014'!AJ33),FALSE)</f>
        <v>13.27</v>
      </c>
      <c r="BO33">
        <f>VLOOKUP($A33,'1998-2014'!$A$1:$AK$140,COLUMN('1998-2014'!AK33),FALSE)</f>
        <v>13.24</v>
      </c>
      <c r="BP33">
        <f>VLOOKUP($A33,'2015-2019'!$A$1:$M$147,COLUMN('2015-2019'!D33),FALSE)</f>
        <v>13.3</v>
      </c>
      <c r="BQ33">
        <f>VLOOKUP($A33,'2015-2019'!$A$1:$M$147,COLUMN('2015-2019'!E33),FALSE)</f>
        <v>13</v>
      </c>
      <c r="BR33">
        <f>VLOOKUP($A33,'2015-2019'!$A$1:$M$147,COLUMN('2015-2019'!F33),FALSE)</f>
        <v>12.6</v>
      </c>
      <c r="BS33">
        <f>VLOOKUP($A33,'2015-2019'!$A$1:$M$147,COLUMN('2015-2019'!G33),FALSE)</f>
        <v>11.78</v>
      </c>
      <c r="BT33">
        <f>VLOOKUP($A33,'2015-2019'!$A$1:$M$147,COLUMN('2015-2019'!H33),FALSE)</f>
        <v>12.85</v>
      </c>
      <c r="BU33">
        <f>VLOOKUP($A33,'2015-2019'!$A$1:$M$147,COLUMN('2015-2019'!I33),FALSE)</f>
        <v>13.38</v>
      </c>
      <c r="BV33">
        <f>VLOOKUP($A33,'2015-2019'!$A$1:$M$147,COLUMN('2015-2019'!J33),FALSE)</f>
        <v>13.1</v>
      </c>
      <c r="BW33">
        <f>VLOOKUP($A33,'2015-2019'!$A$1:$M$147,COLUMN('2015-2019'!K33),FALSE)</f>
        <v>13</v>
      </c>
      <c r="BX33">
        <f>VLOOKUP($A33,'2015-2019'!$A$1:$M$147,COLUMN('2015-2019'!L33),FALSE)</f>
        <v>13.4</v>
      </c>
      <c r="BY33">
        <f>VLOOKUP($A33,'2015-2019'!$A$1:$M$147,COLUMN('2015-2019'!M33),FALSE)</f>
        <v>12.6</v>
      </c>
    </row>
    <row r="34" spans="1:77" x14ac:dyDescent="0.3">
      <c r="A34" t="s">
        <v>276</v>
      </c>
      <c r="B34" t="s">
        <v>69</v>
      </c>
      <c r="C34" t="s">
        <v>71</v>
      </c>
      <c r="D34">
        <v>75</v>
      </c>
      <c r="E34">
        <v>12</v>
      </c>
      <c r="F34">
        <v>51</v>
      </c>
      <c r="G34">
        <v>30</v>
      </c>
      <c r="H34">
        <v>52</v>
      </c>
      <c r="I34">
        <v>18</v>
      </c>
      <c r="J34">
        <v>0</v>
      </c>
      <c r="K34">
        <v>0</v>
      </c>
      <c r="L34">
        <v>0</v>
      </c>
      <c r="M34">
        <v>0</v>
      </c>
      <c r="N34">
        <v>9.8800000000000008</v>
      </c>
      <c r="O34">
        <v>3.9</v>
      </c>
      <c r="P34">
        <v>9</v>
      </c>
      <c r="Q34">
        <v>10</v>
      </c>
      <c r="R34">
        <v>10.68</v>
      </c>
      <c r="S34">
        <v>9.3699999999999992</v>
      </c>
      <c r="T34">
        <v>10.199999999999999</v>
      </c>
      <c r="U34">
        <v>10.65</v>
      </c>
      <c r="V34">
        <v>0</v>
      </c>
      <c r="W34">
        <v>11.05</v>
      </c>
      <c r="X34">
        <v>12.18</v>
      </c>
      <c r="Y34">
        <v>12.27</v>
      </c>
      <c r="Z34">
        <v>13</v>
      </c>
      <c r="AA34">
        <v>13.4</v>
      </c>
      <c r="AB34">
        <v>13.5</v>
      </c>
      <c r="AC34">
        <v>12.7</v>
      </c>
      <c r="AD34">
        <v>11.85</v>
      </c>
      <c r="AE34">
        <v>12.6</v>
      </c>
      <c r="AF34">
        <v>13.08</v>
      </c>
      <c r="AG34">
        <v>13.24</v>
      </c>
      <c r="AH34" t="e">
        <f>VLOOKUP($A34,'1998-2014'!$A$1:$AK$140,COLUMN('1998-2014'!D34),FALSE)</f>
        <v>#N/A</v>
      </c>
      <c r="AI34" t="e">
        <f>VLOOKUP($A34,'1998-2014'!$A$1:$AK$140,COLUMN('1998-2014'!E34),FALSE)</f>
        <v>#N/A</v>
      </c>
      <c r="AJ34" t="e">
        <f>VLOOKUP($A34,'1998-2014'!$A$1:$AK$140,COLUMN('1998-2014'!F34),FALSE)</f>
        <v>#N/A</v>
      </c>
      <c r="AK34" t="e">
        <f>VLOOKUP($A34,'1998-2014'!$A$1:$AK$140,COLUMN('1998-2014'!G34),FALSE)</f>
        <v>#N/A</v>
      </c>
      <c r="AL34" t="e">
        <f>VLOOKUP($A34,'1998-2014'!$A$1:$AK$140,COLUMN('1998-2014'!H34),FALSE)</f>
        <v>#N/A</v>
      </c>
      <c r="AM34" t="e">
        <f>VLOOKUP($A34,'1998-2014'!$A$1:$AK$140,COLUMN('1998-2014'!I34),FALSE)</f>
        <v>#N/A</v>
      </c>
      <c r="AN34" t="e">
        <f>VLOOKUP($A34,'1998-2014'!$A$1:$AK$140,COLUMN('1998-2014'!J34),FALSE)</f>
        <v>#N/A</v>
      </c>
      <c r="AO34" t="e">
        <f>VLOOKUP($A34,'1998-2014'!$A$1:$AK$140,COLUMN('1998-2014'!K34),FALSE)</f>
        <v>#N/A</v>
      </c>
      <c r="AP34" t="e">
        <f>VLOOKUP($A34,'1998-2014'!$A$1:$AK$140,COLUMN('1998-2014'!L34),FALSE)</f>
        <v>#N/A</v>
      </c>
      <c r="AQ34" t="e">
        <f>VLOOKUP($A34,'1998-2014'!$A$1:$AK$140,COLUMN('1998-2014'!M34),FALSE)</f>
        <v>#N/A</v>
      </c>
      <c r="AR34" t="e">
        <f>VLOOKUP($A34,'1998-2014'!$A$1:$AK$140,COLUMN('1998-2014'!N34),FALSE)</f>
        <v>#N/A</v>
      </c>
      <c r="AS34" t="e">
        <f>VLOOKUP($A34,'1998-2014'!$A$1:$AK$140,COLUMN('1998-2014'!O34),FALSE)</f>
        <v>#N/A</v>
      </c>
      <c r="AT34" t="e">
        <f>VLOOKUP($A34,'1998-2014'!$A$1:$AK$140,COLUMN('1998-2014'!P34),FALSE)</f>
        <v>#N/A</v>
      </c>
      <c r="AU34" t="e">
        <f>VLOOKUP($A34,'1998-2014'!$A$1:$AK$140,COLUMN('1998-2014'!Q34),FALSE)</f>
        <v>#N/A</v>
      </c>
      <c r="AV34" t="e">
        <f>VLOOKUP($A34,'1998-2014'!$A$1:$AK$140,COLUMN('1998-2014'!R34),FALSE)</f>
        <v>#N/A</v>
      </c>
      <c r="AW34" t="e">
        <f>VLOOKUP($A34,'1998-2014'!$A$1:$AK$140,COLUMN('1998-2014'!S34),FALSE)</f>
        <v>#N/A</v>
      </c>
      <c r="AX34" t="e">
        <f>VLOOKUP($A34,'1998-2014'!$A$1:$AK$140,COLUMN('1998-2014'!T34),FALSE)</f>
        <v>#N/A</v>
      </c>
      <c r="AY34" t="e">
        <f>VLOOKUP($A34,'1998-2014'!$A$1:$AK$140,COLUMN('1998-2014'!U34),FALSE)</f>
        <v>#N/A</v>
      </c>
      <c r="AZ34" t="e">
        <f>VLOOKUP($A34,'1998-2014'!$A$1:$AK$140,COLUMN('1998-2014'!V34),FALSE)</f>
        <v>#N/A</v>
      </c>
      <c r="BA34" t="e">
        <f>VLOOKUP($A34,'1998-2014'!$A$1:$AK$140,COLUMN('1998-2014'!W34),FALSE)</f>
        <v>#N/A</v>
      </c>
      <c r="BB34" t="e">
        <f>VLOOKUP($A34,'1998-2014'!$A$1:$AK$140,COLUMN('1998-2014'!X34),FALSE)</f>
        <v>#N/A</v>
      </c>
      <c r="BC34" t="e">
        <f>VLOOKUP($A34,'1998-2014'!$A$1:$AK$140,COLUMN('1998-2014'!Y34),FALSE)</f>
        <v>#N/A</v>
      </c>
      <c r="BD34" t="e">
        <f>VLOOKUP($A34,'1998-2014'!$A$1:$AK$140,COLUMN('1998-2014'!Z34),FALSE)</f>
        <v>#N/A</v>
      </c>
      <c r="BE34" t="e">
        <f>VLOOKUP($A34,'1998-2014'!$A$1:$AK$140,COLUMN('1998-2014'!AA34),FALSE)</f>
        <v>#N/A</v>
      </c>
      <c r="BF34" t="e">
        <f>VLOOKUP($A34,'1998-2014'!$A$1:$AK$140,COLUMN('1998-2014'!AB34),FALSE)</f>
        <v>#N/A</v>
      </c>
      <c r="BG34" t="e">
        <f>VLOOKUP($A34,'1998-2014'!$A$1:$AK$140,COLUMN('1998-2014'!AC34),FALSE)</f>
        <v>#N/A</v>
      </c>
      <c r="BH34" t="e">
        <f>VLOOKUP($A34,'1998-2014'!$A$1:$AK$140,COLUMN('1998-2014'!AD34),FALSE)</f>
        <v>#N/A</v>
      </c>
      <c r="BI34" t="e">
        <f>VLOOKUP($A34,'1998-2014'!$A$1:$AK$140,COLUMN('1998-2014'!AE34),FALSE)</f>
        <v>#N/A</v>
      </c>
      <c r="BJ34" t="e">
        <f>VLOOKUP($A34,'1998-2014'!$A$1:$AK$140,COLUMN('1998-2014'!AF34),FALSE)</f>
        <v>#N/A</v>
      </c>
      <c r="BK34" t="e">
        <f>VLOOKUP($A34,'1998-2014'!$A$1:$AK$140,COLUMN('1998-2014'!AG34),FALSE)</f>
        <v>#N/A</v>
      </c>
      <c r="BL34" t="e">
        <f>VLOOKUP($A34,'1998-2014'!$A$1:$AK$140,COLUMN('1998-2014'!AH34),FALSE)</f>
        <v>#N/A</v>
      </c>
      <c r="BM34" t="e">
        <f>VLOOKUP($A34,'1998-2014'!$A$1:$AK$140,COLUMN('1998-2014'!AI34),FALSE)</f>
        <v>#N/A</v>
      </c>
      <c r="BN34" t="e">
        <f>VLOOKUP($A34,'1998-2014'!$A$1:$AK$140,COLUMN('1998-2014'!AJ34),FALSE)</f>
        <v>#N/A</v>
      </c>
      <c r="BO34" t="e">
        <f>VLOOKUP($A34,'1998-2014'!$A$1:$AK$140,COLUMN('1998-2014'!AK34),FALSE)</f>
        <v>#N/A</v>
      </c>
      <c r="BP34" t="e">
        <f>VLOOKUP($A34,'2015-2019'!$A$1:$M$147,COLUMN('2015-2019'!D34),FALSE)</f>
        <v>#N/A</v>
      </c>
      <c r="BQ34" t="e">
        <f>VLOOKUP($A34,'2015-2019'!$A$1:$M$147,COLUMN('2015-2019'!E34),FALSE)</f>
        <v>#N/A</v>
      </c>
      <c r="BR34" t="e">
        <f>VLOOKUP($A34,'2015-2019'!$A$1:$M$147,COLUMN('2015-2019'!F34),FALSE)</f>
        <v>#N/A</v>
      </c>
      <c r="BS34" t="e">
        <f>VLOOKUP($A34,'2015-2019'!$A$1:$M$147,COLUMN('2015-2019'!G34),FALSE)</f>
        <v>#N/A</v>
      </c>
      <c r="BT34" t="e">
        <f>VLOOKUP($A34,'2015-2019'!$A$1:$M$147,COLUMN('2015-2019'!H34),FALSE)</f>
        <v>#N/A</v>
      </c>
      <c r="BU34" t="e">
        <f>VLOOKUP($A34,'2015-2019'!$A$1:$M$147,COLUMN('2015-2019'!I34),FALSE)</f>
        <v>#N/A</v>
      </c>
      <c r="BV34" t="e">
        <f>VLOOKUP($A34,'2015-2019'!$A$1:$M$147,COLUMN('2015-2019'!J34),FALSE)</f>
        <v>#N/A</v>
      </c>
      <c r="BW34" t="e">
        <f>VLOOKUP($A34,'2015-2019'!$A$1:$M$147,COLUMN('2015-2019'!K34),FALSE)</f>
        <v>#N/A</v>
      </c>
      <c r="BX34" t="e">
        <f>VLOOKUP($A34,'2015-2019'!$A$1:$M$147,COLUMN('2015-2019'!L34),FALSE)</f>
        <v>#N/A</v>
      </c>
      <c r="BY34" t="e">
        <f>VLOOKUP($A34,'2015-2019'!$A$1:$M$147,COLUMN('2015-2019'!M34),FALSE)</f>
        <v>#N/A</v>
      </c>
    </row>
    <row r="35" spans="1:77" x14ac:dyDescent="0.3">
      <c r="A35" t="s">
        <v>277</v>
      </c>
      <c r="B35" t="s">
        <v>69</v>
      </c>
      <c r="C35" t="s">
        <v>67</v>
      </c>
      <c r="D35">
        <v>74</v>
      </c>
      <c r="E35">
        <v>3</v>
      </c>
      <c r="F35">
        <v>9</v>
      </c>
      <c r="G35">
        <v>30</v>
      </c>
      <c r="H35">
        <v>21</v>
      </c>
      <c r="I35">
        <v>59</v>
      </c>
      <c r="J35">
        <v>2.25</v>
      </c>
      <c r="K35">
        <v>1.33</v>
      </c>
      <c r="L35">
        <v>1.6</v>
      </c>
      <c r="M35">
        <v>1.56</v>
      </c>
      <c r="N35">
        <v>2.35</v>
      </c>
      <c r="O35">
        <v>0</v>
      </c>
      <c r="P35">
        <v>2.23</v>
      </c>
      <c r="Q35">
        <v>2.33</v>
      </c>
      <c r="R35">
        <v>2.73</v>
      </c>
      <c r="S35">
        <v>1.75</v>
      </c>
      <c r="T35">
        <v>2.83</v>
      </c>
      <c r="U35">
        <v>2.33</v>
      </c>
      <c r="V35">
        <v>3.03</v>
      </c>
      <c r="W35">
        <v>2.5499999999999998</v>
      </c>
      <c r="X35">
        <v>2.65</v>
      </c>
      <c r="Y35">
        <v>2.23</v>
      </c>
      <c r="Z35">
        <v>3.93</v>
      </c>
      <c r="AA35">
        <v>3.56</v>
      </c>
      <c r="AB35">
        <v>3.13</v>
      </c>
      <c r="AC35">
        <v>2.58</v>
      </c>
      <c r="AD35">
        <v>2.75</v>
      </c>
      <c r="AE35">
        <v>2.23</v>
      </c>
      <c r="AF35">
        <v>2.58</v>
      </c>
      <c r="AG35">
        <v>1.28</v>
      </c>
      <c r="AH35" t="e">
        <f>VLOOKUP($A35,'1998-2014'!$A$1:$AK$140,COLUMN('1998-2014'!D35),FALSE)</f>
        <v>#N/A</v>
      </c>
      <c r="AI35" t="e">
        <f>VLOOKUP($A35,'1998-2014'!$A$1:$AK$140,COLUMN('1998-2014'!E35),FALSE)</f>
        <v>#N/A</v>
      </c>
      <c r="AJ35" t="e">
        <f>VLOOKUP($A35,'1998-2014'!$A$1:$AK$140,COLUMN('1998-2014'!F35),FALSE)</f>
        <v>#N/A</v>
      </c>
      <c r="AK35" t="e">
        <f>VLOOKUP($A35,'1998-2014'!$A$1:$AK$140,COLUMN('1998-2014'!G35),FALSE)</f>
        <v>#N/A</v>
      </c>
      <c r="AL35" t="e">
        <f>VLOOKUP($A35,'1998-2014'!$A$1:$AK$140,COLUMN('1998-2014'!H35),FALSE)</f>
        <v>#N/A</v>
      </c>
      <c r="AM35" t="e">
        <f>VLOOKUP($A35,'1998-2014'!$A$1:$AK$140,COLUMN('1998-2014'!I35),FALSE)</f>
        <v>#N/A</v>
      </c>
      <c r="AN35" t="e">
        <f>VLOOKUP($A35,'1998-2014'!$A$1:$AK$140,COLUMN('1998-2014'!J35),FALSE)</f>
        <v>#N/A</v>
      </c>
      <c r="AO35" t="e">
        <f>VLOOKUP($A35,'1998-2014'!$A$1:$AK$140,COLUMN('1998-2014'!K35),FALSE)</f>
        <v>#N/A</v>
      </c>
      <c r="AP35" t="e">
        <f>VLOOKUP($A35,'1998-2014'!$A$1:$AK$140,COLUMN('1998-2014'!L35),FALSE)</f>
        <v>#N/A</v>
      </c>
      <c r="AQ35" t="e">
        <f>VLOOKUP($A35,'1998-2014'!$A$1:$AK$140,COLUMN('1998-2014'!M35),FALSE)</f>
        <v>#N/A</v>
      </c>
      <c r="AR35" t="e">
        <f>VLOOKUP($A35,'1998-2014'!$A$1:$AK$140,COLUMN('1998-2014'!N35),FALSE)</f>
        <v>#N/A</v>
      </c>
      <c r="AS35" t="e">
        <f>VLOOKUP($A35,'1998-2014'!$A$1:$AK$140,COLUMN('1998-2014'!O35),FALSE)</f>
        <v>#N/A</v>
      </c>
      <c r="AT35" t="e">
        <f>VLOOKUP($A35,'1998-2014'!$A$1:$AK$140,COLUMN('1998-2014'!P35),FALSE)</f>
        <v>#N/A</v>
      </c>
      <c r="AU35" t="e">
        <f>VLOOKUP($A35,'1998-2014'!$A$1:$AK$140,COLUMN('1998-2014'!Q35),FALSE)</f>
        <v>#N/A</v>
      </c>
      <c r="AV35" t="e">
        <f>VLOOKUP($A35,'1998-2014'!$A$1:$AK$140,COLUMN('1998-2014'!R35),FALSE)</f>
        <v>#N/A</v>
      </c>
      <c r="AW35" t="e">
        <f>VLOOKUP($A35,'1998-2014'!$A$1:$AK$140,COLUMN('1998-2014'!S35),FALSE)</f>
        <v>#N/A</v>
      </c>
      <c r="AX35" t="e">
        <f>VLOOKUP($A35,'1998-2014'!$A$1:$AK$140,COLUMN('1998-2014'!T35),FALSE)</f>
        <v>#N/A</v>
      </c>
      <c r="AY35" t="e">
        <f>VLOOKUP($A35,'1998-2014'!$A$1:$AK$140,COLUMN('1998-2014'!U35),FALSE)</f>
        <v>#N/A</v>
      </c>
      <c r="AZ35" t="e">
        <f>VLOOKUP($A35,'1998-2014'!$A$1:$AK$140,COLUMN('1998-2014'!V35),FALSE)</f>
        <v>#N/A</v>
      </c>
      <c r="BA35" t="e">
        <f>VLOOKUP($A35,'1998-2014'!$A$1:$AK$140,COLUMN('1998-2014'!W35),FALSE)</f>
        <v>#N/A</v>
      </c>
      <c r="BB35" t="e">
        <f>VLOOKUP($A35,'1998-2014'!$A$1:$AK$140,COLUMN('1998-2014'!X35),FALSE)</f>
        <v>#N/A</v>
      </c>
      <c r="BC35" t="e">
        <f>VLOOKUP($A35,'1998-2014'!$A$1:$AK$140,COLUMN('1998-2014'!Y35),FALSE)</f>
        <v>#N/A</v>
      </c>
      <c r="BD35" t="e">
        <f>VLOOKUP($A35,'1998-2014'!$A$1:$AK$140,COLUMN('1998-2014'!Z35),FALSE)</f>
        <v>#N/A</v>
      </c>
      <c r="BE35" t="e">
        <f>VLOOKUP($A35,'1998-2014'!$A$1:$AK$140,COLUMN('1998-2014'!AA35),FALSE)</f>
        <v>#N/A</v>
      </c>
      <c r="BF35" t="e">
        <f>VLOOKUP($A35,'1998-2014'!$A$1:$AK$140,COLUMN('1998-2014'!AB35),FALSE)</f>
        <v>#N/A</v>
      </c>
      <c r="BG35" t="e">
        <f>VLOOKUP($A35,'1998-2014'!$A$1:$AK$140,COLUMN('1998-2014'!AC35),FALSE)</f>
        <v>#N/A</v>
      </c>
      <c r="BH35" t="e">
        <f>VLOOKUP($A35,'1998-2014'!$A$1:$AK$140,COLUMN('1998-2014'!AD35),FALSE)</f>
        <v>#N/A</v>
      </c>
      <c r="BI35" t="e">
        <f>VLOOKUP($A35,'1998-2014'!$A$1:$AK$140,COLUMN('1998-2014'!AE35),FALSE)</f>
        <v>#N/A</v>
      </c>
      <c r="BJ35" t="e">
        <f>VLOOKUP($A35,'1998-2014'!$A$1:$AK$140,COLUMN('1998-2014'!AF35),FALSE)</f>
        <v>#N/A</v>
      </c>
      <c r="BK35" t="e">
        <f>VLOOKUP($A35,'1998-2014'!$A$1:$AK$140,COLUMN('1998-2014'!AG35),FALSE)</f>
        <v>#N/A</v>
      </c>
      <c r="BL35" t="e">
        <f>VLOOKUP($A35,'1998-2014'!$A$1:$AK$140,COLUMN('1998-2014'!AH35),FALSE)</f>
        <v>#N/A</v>
      </c>
      <c r="BM35" t="e">
        <f>VLOOKUP($A35,'1998-2014'!$A$1:$AK$140,COLUMN('1998-2014'!AI35),FALSE)</f>
        <v>#N/A</v>
      </c>
      <c r="BN35" t="e">
        <f>VLOOKUP($A35,'1998-2014'!$A$1:$AK$140,COLUMN('1998-2014'!AJ35),FALSE)</f>
        <v>#N/A</v>
      </c>
      <c r="BO35" t="e">
        <f>VLOOKUP($A35,'1998-2014'!$A$1:$AK$140,COLUMN('1998-2014'!AK35),FALSE)</f>
        <v>#N/A</v>
      </c>
      <c r="BP35" t="e">
        <f>VLOOKUP($A35,'2015-2019'!$A$1:$M$147,COLUMN('2015-2019'!D35),FALSE)</f>
        <v>#N/A</v>
      </c>
      <c r="BQ35" t="e">
        <f>VLOOKUP($A35,'2015-2019'!$A$1:$M$147,COLUMN('2015-2019'!E35),FALSE)</f>
        <v>#N/A</v>
      </c>
      <c r="BR35" t="e">
        <f>VLOOKUP($A35,'2015-2019'!$A$1:$M$147,COLUMN('2015-2019'!F35),FALSE)</f>
        <v>#N/A</v>
      </c>
      <c r="BS35" t="e">
        <f>VLOOKUP($A35,'2015-2019'!$A$1:$M$147,COLUMN('2015-2019'!G35),FALSE)</f>
        <v>#N/A</v>
      </c>
      <c r="BT35" t="e">
        <f>VLOOKUP($A35,'2015-2019'!$A$1:$M$147,COLUMN('2015-2019'!H35),FALSE)</f>
        <v>#N/A</v>
      </c>
      <c r="BU35" t="e">
        <f>VLOOKUP($A35,'2015-2019'!$A$1:$M$147,COLUMN('2015-2019'!I35),FALSE)</f>
        <v>#N/A</v>
      </c>
      <c r="BV35" t="e">
        <f>VLOOKUP($A35,'2015-2019'!$A$1:$M$147,COLUMN('2015-2019'!J35),FALSE)</f>
        <v>#N/A</v>
      </c>
      <c r="BW35" t="e">
        <f>VLOOKUP($A35,'2015-2019'!$A$1:$M$147,COLUMN('2015-2019'!K35),FALSE)</f>
        <v>#N/A</v>
      </c>
      <c r="BX35" t="e">
        <f>VLOOKUP($A35,'2015-2019'!$A$1:$M$147,COLUMN('2015-2019'!L35),FALSE)</f>
        <v>#N/A</v>
      </c>
      <c r="BY35" t="e">
        <f>VLOOKUP($A35,'2015-2019'!$A$1:$M$147,COLUMN('2015-2019'!M35),FALSE)</f>
        <v>#N/A</v>
      </c>
    </row>
    <row r="36" spans="1:77" x14ac:dyDescent="0.3">
      <c r="A36" t="s">
        <v>278</v>
      </c>
      <c r="B36" t="s">
        <v>69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4.8499999999999996</v>
      </c>
      <c r="P36">
        <v>4.6500000000000004</v>
      </c>
      <c r="Q36">
        <v>4.92</v>
      </c>
      <c r="R36">
        <v>5.55</v>
      </c>
      <c r="S36">
        <v>5.17</v>
      </c>
      <c r="T36">
        <v>5.65</v>
      </c>
      <c r="U36">
        <v>5.27</v>
      </c>
      <c r="V36">
        <v>6.18</v>
      </c>
      <c r="W36">
        <v>5.67</v>
      </c>
      <c r="X36">
        <v>0</v>
      </c>
      <c r="Y36">
        <v>5.6</v>
      </c>
      <c r="Z36">
        <v>7.25</v>
      </c>
      <c r="AA36">
        <v>6.5</v>
      </c>
      <c r="AB36">
        <v>6.8</v>
      </c>
      <c r="AC36">
        <v>5.86</v>
      </c>
      <c r="AD36">
        <v>6.2</v>
      </c>
      <c r="AE36">
        <v>5.6</v>
      </c>
      <c r="AF36">
        <v>7</v>
      </c>
      <c r="AG36">
        <v>5.7</v>
      </c>
      <c r="AH36">
        <f>VLOOKUP($A36,'1998-2014'!$A$1:$AK$140,COLUMN('1998-2014'!D36),FALSE)</f>
        <v>6.09</v>
      </c>
      <c r="AI36">
        <f>VLOOKUP($A36,'1998-2014'!$A$1:$AK$140,COLUMN('1998-2014'!E36),FALSE)</f>
        <v>4.9000000000000004</v>
      </c>
      <c r="AJ36">
        <f>VLOOKUP($A36,'1998-2014'!$A$1:$AK$140,COLUMN('1998-2014'!F36),FALSE)</f>
        <v>5.52</v>
      </c>
      <c r="AK36">
        <f>VLOOKUP($A36,'1998-2014'!$A$1:$AK$140,COLUMN('1998-2014'!G36),FALSE)</f>
        <v>5.12</v>
      </c>
      <c r="AL36">
        <f>VLOOKUP($A36,'1998-2014'!$A$1:$AK$140,COLUMN('1998-2014'!H36),FALSE)</f>
        <v>6.3</v>
      </c>
      <c r="AM36">
        <f>VLOOKUP($A36,'1998-2014'!$A$1:$AK$140,COLUMN('1998-2014'!I36),FALSE)</f>
        <v>5.91</v>
      </c>
      <c r="AN36">
        <f>VLOOKUP($A36,'1998-2014'!$A$1:$AK$140,COLUMN('1998-2014'!J36),FALSE)</f>
        <v>6.9</v>
      </c>
      <c r="AO36">
        <f>VLOOKUP($A36,'1998-2014'!$A$1:$AK$140,COLUMN('1998-2014'!K36),FALSE)</f>
        <v>6.3</v>
      </c>
      <c r="AP36">
        <f>VLOOKUP($A36,'1998-2014'!$A$1:$AK$140,COLUMN('1998-2014'!L36),FALSE)</f>
        <v>7</v>
      </c>
      <c r="AQ36">
        <f>VLOOKUP($A36,'1998-2014'!$A$1:$AK$140,COLUMN('1998-2014'!M36),FALSE)</f>
        <v>7</v>
      </c>
      <c r="AR36">
        <f>VLOOKUP($A36,'1998-2014'!$A$1:$AK$140,COLUMN('1998-2014'!N36),FALSE)</f>
        <v>7.8</v>
      </c>
      <c r="AS36">
        <f>VLOOKUP($A36,'1998-2014'!$A$1:$AK$140,COLUMN('1998-2014'!O36),FALSE)</f>
        <v>8</v>
      </c>
      <c r="AT36">
        <f>VLOOKUP($A36,'1998-2014'!$A$1:$AK$140,COLUMN('1998-2014'!P36),FALSE)</f>
        <v>8.5500000000000007</v>
      </c>
      <c r="AU36">
        <f>VLOOKUP($A36,'1998-2014'!$A$1:$AK$140,COLUMN('1998-2014'!Q36),FALSE)</f>
        <v>8.7799999999999994</v>
      </c>
      <c r="AV36">
        <f>VLOOKUP($A36,'1998-2014'!$A$1:$AK$140,COLUMN('1998-2014'!R36),FALSE)</f>
        <v>9</v>
      </c>
      <c r="AW36">
        <f>VLOOKUP($A36,'1998-2014'!$A$1:$AK$140,COLUMN('1998-2014'!S36),FALSE)</f>
        <v>8.4</v>
      </c>
      <c r="AX36">
        <f>VLOOKUP($A36,'1998-2014'!$A$1:$AK$140,COLUMN('1998-2014'!T36),FALSE)</f>
        <v>9</v>
      </c>
      <c r="AY36">
        <f>VLOOKUP($A36,'1998-2014'!$A$1:$AK$140,COLUMN('1998-2014'!U36),FALSE)</f>
        <v>8.4</v>
      </c>
      <c r="AZ36">
        <f>VLOOKUP($A36,'1998-2014'!$A$1:$AK$140,COLUMN('1998-2014'!V36),FALSE)</f>
        <v>8.6</v>
      </c>
      <c r="BA36">
        <f>VLOOKUP($A36,'1998-2014'!$A$1:$AK$140,COLUMN('1998-2014'!W36),FALSE)</f>
        <v>8.77</v>
      </c>
      <c r="BB36">
        <f>VLOOKUP($A36,'1998-2014'!$A$1:$AK$140,COLUMN('1998-2014'!X36),FALSE)</f>
        <v>8.4499999999999993</v>
      </c>
      <c r="BC36">
        <f>VLOOKUP($A36,'1998-2014'!$A$1:$AK$140,COLUMN('1998-2014'!Y36),FALSE)</f>
        <v>8.8000000000000007</v>
      </c>
      <c r="BD36">
        <f>VLOOKUP($A36,'1998-2014'!$A$1:$AK$140,COLUMN('1998-2014'!Z36),FALSE)</f>
        <v>8.86</v>
      </c>
      <c r="BE36">
        <f>VLOOKUP($A36,'1998-2014'!$A$1:$AK$140,COLUMN('1998-2014'!AA36),FALSE)</f>
        <v>9.1999999999999993</v>
      </c>
      <c r="BF36">
        <f>VLOOKUP($A36,'1998-2014'!$A$1:$AK$140,COLUMN('1998-2014'!AB36),FALSE)</f>
        <v>9.4</v>
      </c>
      <c r="BG36">
        <f>VLOOKUP($A36,'1998-2014'!$A$1:$AK$140,COLUMN('1998-2014'!AC36),FALSE)</f>
        <v>9.58</v>
      </c>
      <c r="BH36">
        <f>VLOOKUP($A36,'1998-2014'!$A$1:$AK$140,COLUMN('1998-2014'!AD36),FALSE)</f>
        <v>9.4499999999999993</v>
      </c>
      <c r="BI36">
        <f>VLOOKUP($A36,'1998-2014'!$A$1:$AK$140,COLUMN('1998-2014'!AE36),FALSE)</f>
        <v>9.9600000000000009</v>
      </c>
      <c r="BJ36">
        <f>VLOOKUP($A36,'1998-2014'!$A$1:$AK$140,COLUMN('1998-2014'!AF36),FALSE)</f>
        <v>9.35</v>
      </c>
      <c r="BK36">
        <f>VLOOKUP($A36,'1998-2014'!$A$1:$AK$140,COLUMN('1998-2014'!AG36),FALSE)</f>
        <v>10.1</v>
      </c>
      <c r="BL36">
        <f>VLOOKUP($A36,'1998-2014'!$A$1:$AK$140,COLUMN('1998-2014'!AH36),FALSE)</f>
        <v>9.5</v>
      </c>
      <c r="BM36">
        <f>VLOOKUP($A36,'1998-2014'!$A$1:$AK$140,COLUMN('1998-2014'!AI36),FALSE)</f>
        <v>9.8000000000000007</v>
      </c>
      <c r="BN36">
        <f>VLOOKUP($A36,'1998-2014'!$A$1:$AK$140,COLUMN('1998-2014'!AJ36),FALSE)</f>
        <v>9.1</v>
      </c>
      <c r="BO36">
        <f>VLOOKUP($A36,'1998-2014'!$A$1:$AK$140,COLUMN('1998-2014'!AK36),FALSE)</f>
        <v>9.41</v>
      </c>
      <c r="BP36">
        <f>VLOOKUP($A36,'2015-2019'!$A$1:$M$147,COLUMN('2015-2019'!D36),FALSE)</f>
        <v>8.4</v>
      </c>
      <c r="BQ36">
        <f>VLOOKUP($A36,'2015-2019'!$A$1:$M$147,COLUMN('2015-2019'!E36),FALSE)</f>
        <v>8</v>
      </c>
      <c r="BR36">
        <f>VLOOKUP($A36,'2015-2019'!$A$1:$M$147,COLUMN('2015-2019'!F36),FALSE)</f>
        <v>8.1999999999999993</v>
      </c>
      <c r="BS36">
        <f>VLOOKUP($A36,'2015-2019'!$A$1:$M$147,COLUMN('2015-2019'!G36),FALSE)</f>
        <v>8.44</v>
      </c>
      <c r="BT36">
        <f>VLOOKUP($A36,'2015-2019'!$A$1:$M$147,COLUMN('2015-2019'!H36),FALSE)</f>
        <v>8.2799999999999994</v>
      </c>
      <c r="BU36">
        <f>VLOOKUP($A36,'2015-2019'!$A$1:$M$147,COLUMN('2015-2019'!I36),FALSE)</f>
        <v>9.1999999999999993</v>
      </c>
      <c r="BV36">
        <f>VLOOKUP($A36,'2015-2019'!$A$1:$M$147,COLUMN('2015-2019'!J36),FALSE)</f>
        <v>8.9</v>
      </c>
      <c r="BW36">
        <f>VLOOKUP($A36,'2015-2019'!$A$1:$M$147,COLUMN('2015-2019'!K36),FALSE)</f>
        <v>9.8800000000000008</v>
      </c>
      <c r="BX36">
        <f>VLOOKUP($A36,'2015-2019'!$A$1:$M$147,COLUMN('2015-2019'!L36),FALSE)</f>
        <v>8.9499999999999993</v>
      </c>
      <c r="BY36">
        <f>VLOOKUP($A36,'2015-2019'!$A$1:$M$147,COLUMN('2015-2019'!M36),FALSE)</f>
        <v>8</v>
      </c>
    </row>
    <row r="37" spans="1:77" x14ac:dyDescent="0.3">
      <c r="A37" t="s">
        <v>279</v>
      </c>
      <c r="B37" t="s">
        <v>69</v>
      </c>
      <c r="C37" t="s">
        <v>72</v>
      </c>
      <c r="D37">
        <v>74</v>
      </c>
      <c r="E37">
        <v>43</v>
      </c>
      <c r="F37">
        <v>31</v>
      </c>
      <c r="G37">
        <v>30</v>
      </c>
      <c r="H37">
        <v>50</v>
      </c>
      <c r="I37">
        <v>15</v>
      </c>
      <c r="J37">
        <v>1.28</v>
      </c>
      <c r="K37">
        <v>0.6</v>
      </c>
      <c r="L37">
        <v>1.2</v>
      </c>
      <c r="M37">
        <v>1.5</v>
      </c>
      <c r="N37">
        <v>2.2200000000000002</v>
      </c>
      <c r="O37">
        <v>1.1000000000000001</v>
      </c>
      <c r="P37">
        <v>1.6</v>
      </c>
      <c r="Q37">
        <v>1.1299999999999999</v>
      </c>
      <c r="R37">
        <v>1.88</v>
      </c>
      <c r="S37">
        <v>0.6</v>
      </c>
      <c r="T37">
        <v>1.05</v>
      </c>
      <c r="U37">
        <v>1.3</v>
      </c>
      <c r="V37">
        <v>2.0499999999999998</v>
      </c>
      <c r="W37">
        <v>0.85</v>
      </c>
      <c r="X37">
        <v>1.57</v>
      </c>
      <c r="Y37">
        <v>1.28</v>
      </c>
      <c r="Z37">
        <v>2.6</v>
      </c>
      <c r="AA37">
        <v>1.1499999999999999</v>
      </c>
      <c r="AB37">
        <v>2.2999999999999998</v>
      </c>
      <c r="AC37">
        <v>1</v>
      </c>
      <c r="AD37">
        <v>0</v>
      </c>
      <c r="AE37">
        <v>1</v>
      </c>
      <c r="AF37">
        <v>1.87</v>
      </c>
      <c r="AG37">
        <v>0</v>
      </c>
      <c r="AH37">
        <f>VLOOKUP($A37,'1998-2014'!$A$1:$AK$140,COLUMN('1998-2014'!D37),FALSE)</f>
        <v>6.87</v>
      </c>
      <c r="AI37">
        <f>VLOOKUP($A37,'1998-2014'!$A$1:$AK$140,COLUMN('1998-2014'!E37),FALSE)</f>
        <v>6</v>
      </c>
      <c r="AJ37">
        <f>VLOOKUP($A37,'1998-2014'!$A$1:$AK$140,COLUMN('1998-2014'!F37),FALSE)</f>
        <v>6.83</v>
      </c>
      <c r="AK37">
        <f>VLOOKUP($A37,'1998-2014'!$A$1:$AK$140,COLUMN('1998-2014'!G37),FALSE)</f>
        <v>6.46</v>
      </c>
      <c r="AL37">
        <f>VLOOKUP($A37,'1998-2014'!$A$1:$AK$140,COLUMN('1998-2014'!H37),FALSE)</f>
        <v>0</v>
      </c>
      <c r="AM37">
        <f>VLOOKUP($A37,'1998-2014'!$A$1:$AK$140,COLUMN('1998-2014'!I37),FALSE)</f>
        <v>0</v>
      </c>
      <c r="AN37">
        <f>VLOOKUP($A37,'1998-2014'!$A$1:$AK$140,COLUMN('1998-2014'!J37),FALSE)</f>
        <v>9.44</v>
      </c>
      <c r="AO37">
        <f>VLOOKUP($A37,'1998-2014'!$A$1:$AK$140,COLUMN('1998-2014'!K37),FALSE)</f>
        <v>8.0500000000000007</v>
      </c>
      <c r="AP37">
        <f>VLOOKUP($A37,'1998-2014'!$A$1:$AK$140,COLUMN('1998-2014'!L37),FALSE)</f>
        <v>6.23</v>
      </c>
      <c r="AQ37">
        <f>VLOOKUP($A37,'1998-2014'!$A$1:$AK$140,COLUMN('1998-2014'!M37),FALSE)</f>
        <v>0</v>
      </c>
      <c r="AR37">
        <f>VLOOKUP($A37,'1998-2014'!$A$1:$AK$140,COLUMN('1998-2014'!N37),FALSE)</f>
        <v>0</v>
      </c>
      <c r="AS37">
        <f>VLOOKUP($A37,'1998-2014'!$A$1:$AK$140,COLUMN('1998-2014'!O37),FALSE)</f>
        <v>0</v>
      </c>
      <c r="AT37">
        <f>VLOOKUP($A37,'1998-2014'!$A$1:$AK$140,COLUMN('1998-2014'!P37),FALSE)</f>
        <v>10.5</v>
      </c>
      <c r="AU37">
        <f>VLOOKUP($A37,'1998-2014'!$A$1:$AK$140,COLUMN('1998-2014'!Q37),FALSE)</f>
        <v>9.5500000000000007</v>
      </c>
      <c r="AV37">
        <f>VLOOKUP($A37,'1998-2014'!$A$1:$AK$140,COLUMN('1998-2014'!R37),FALSE)</f>
        <v>9.9499999999999993</v>
      </c>
      <c r="AW37">
        <f>VLOOKUP($A37,'1998-2014'!$A$1:$AK$140,COLUMN('1998-2014'!S37),FALSE)</f>
        <v>9.1999999999999993</v>
      </c>
      <c r="AX37">
        <f>VLOOKUP($A37,'1998-2014'!$A$1:$AK$140,COLUMN('1998-2014'!T37),FALSE)</f>
        <v>9.4499999999999993</v>
      </c>
      <c r="AY37">
        <f>VLOOKUP($A37,'1998-2014'!$A$1:$AK$140,COLUMN('1998-2014'!U37),FALSE)</f>
        <v>9.4</v>
      </c>
      <c r="AZ37">
        <f>VLOOKUP($A37,'1998-2014'!$A$1:$AK$140,COLUMN('1998-2014'!V37),FALSE)</f>
        <v>9.91</v>
      </c>
      <c r="BA37">
        <f>VLOOKUP($A37,'1998-2014'!$A$1:$AK$140,COLUMN('1998-2014'!W37),FALSE)</f>
        <v>9.1199999999999992</v>
      </c>
      <c r="BB37">
        <f>VLOOKUP($A37,'1998-2014'!$A$1:$AK$140,COLUMN('1998-2014'!X37),FALSE)</f>
        <v>10.6</v>
      </c>
      <c r="BC37">
        <f>VLOOKUP($A37,'1998-2014'!$A$1:$AK$140,COLUMN('1998-2014'!Y37),FALSE)</f>
        <v>9.9499999999999993</v>
      </c>
      <c r="BD37">
        <f>VLOOKUP($A37,'1998-2014'!$A$1:$AK$140,COLUMN('1998-2014'!Z37),FALSE)</f>
        <v>10.01</v>
      </c>
      <c r="BE37">
        <f>VLOOKUP($A37,'1998-2014'!$A$1:$AK$140,COLUMN('1998-2014'!AA37),FALSE)</f>
        <v>11.05</v>
      </c>
      <c r="BF37">
        <f>VLOOKUP($A37,'1998-2014'!$A$1:$AK$140,COLUMN('1998-2014'!AB37),FALSE)</f>
        <v>10.31</v>
      </c>
      <c r="BG37">
        <f>VLOOKUP($A37,'1998-2014'!$A$1:$AK$140,COLUMN('1998-2014'!AC37),FALSE)</f>
        <v>10.11</v>
      </c>
      <c r="BH37">
        <f>VLOOKUP($A37,'1998-2014'!$A$1:$AK$140,COLUMN('1998-2014'!AD37),FALSE)</f>
        <v>0</v>
      </c>
      <c r="BI37">
        <f>VLOOKUP($A37,'1998-2014'!$A$1:$AK$140,COLUMN('1998-2014'!AE37),FALSE)</f>
        <v>10.85</v>
      </c>
      <c r="BJ37">
        <f>VLOOKUP($A37,'1998-2014'!$A$1:$AK$140,COLUMN('1998-2014'!AF37),FALSE)</f>
        <v>11.45</v>
      </c>
      <c r="BK37">
        <f>VLOOKUP($A37,'1998-2014'!$A$1:$AK$140,COLUMN('1998-2014'!AG37),FALSE)</f>
        <v>0</v>
      </c>
      <c r="BL37">
        <f>VLOOKUP($A37,'1998-2014'!$A$1:$AK$140,COLUMN('1998-2014'!AH37),FALSE)</f>
        <v>0</v>
      </c>
      <c r="BM37">
        <f>VLOOKUP($A37,'1998-2014'!$A$1:$AK$140,COLUMN('1998-2014'!AI37),FALSE)</f>
        <v>0</v>
      </c>
      <c r="BN37">
        <f>VLOOKUP($A37,'1998-2014'!$A$1:$AK$140,COLUMN('1998-2014'!AJ37),FALSE)</f>
        <v>0</v>
      </c>
      <c r="BO37">
        <f>VLOOKUP($A37,'1998-2014'!$A$1:$AK$140,COLUMN('1998-2014'!AK37),FALSE)</f>
        <v>0</v>
      </c>
      <c r="BP37">
        <f>VLOOKUP($A37,'2015-2019'!$A$1:$M$147,COLUMN('2015-2019'!D37),FALSE)</f>
        <v>13.5</v>
      </c>
      <c r="BQ37">
        <f>VLOOKUP($A37,'2015-2019'!$A$1:$M$147,COLUMN('2015-2019'!E37),FALSE)</f>
        <v>13.1</v>
      </c>
      <c r="BR37">
        <f>VLOOKUP($A37,'2015-2019'!$A$1:$M$147,COLUMN('2015-2019'!F37),FALSE)</f>
        <v>13.7</v>
      </c>
      <c r="BS37">
        <f>VLOOKUP($A37,'2015-2019'!$A$1:$M$147,COLUMN('2015-2019'!G37),FALSE)</f>
        <v>14.02</v>
      </c>
      <c r="BT37">
        <f>VLOOKUP($A37,'2015-2019'!$A$1:$M$147,COLUMN('2015-2019'!H37),FALSE)</f>
        <v>13.5</v>
      </c>
      <c r="BU37">
        <f>VLOOKUP($A37,'2015-2019'!$A$1:$M$147,COLUMN('2015-2019'!I37),FALSE)</f>
        <v>14.1</v>
      </c>
      <c r="BV37">
        <f>VLOOKUP($A37,'2015-2019'!$A$1:$M$147,COLUMN('2015-2019'!J37),FALSE)</f>
        <v>13.9</v>
      </c>
      <c r="BW37">
        <f>VLOOKUP($A37,'2015-2019'!$A$1:$M$147,COLUMN('2015-2019'!K37),FALSE)</f>
        <v>14.58</v>
      </c>
      <c r="BX37">
        <f>VLOOKUP($A37,'2015-2019'!$A$1:$M$147,COLUMN('2015-2019'!L37),FALSE)</f>
        <v>13.98</v>
      </c>
      <c r="BY37">
        <f>VLOOKUP($A37,'2015-2019'!$A$1:$M$147,COLUMN('2015-2019'!M37),FALSE)</f>
        <v>16.62</v>
      </c>
    </row>
    <row r="38" spans="1:77" x14ac:dyDescent="0.3">
      <c r="A38" t="s">
        <v>280</v>
      </c>
      <c r="B38" t="s">
        <v>69</v>
      </c>
      <c r="C38" t="s">
        <v>73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4.05</v>
      </c>
      <c r="K38">
        <v>0</v>
      </c>
      <c r="L38">
        <v>2.09</v>
      </c>
      <c r="M38">
        <v>1.26</v>
      </c>
      <c r="N38">
        <v>2.5</v>
      </c>
      <c r="O38">
        <v>1.1499999999999999</v>
      </c>
      <c r="P38">
        <v>2.11</v>
      </c>
      <c r="Q38">
        <v>1.28</v>
      </c>
      <c r="R38">
        <v>2.04</v>
      </c>
      <c r="S38">
        <v>0.97</v>
      </c>
      <c r="T38">
        <v>1.76</v>
      </c>
      <c r="U38">
        <v>1.34</v>
      </c>
      <c r="V38">
        <v>1.93</v>
      </c>
      <c r="W38">
        <v>1.68</v>
      </c>
      <c r="X38">
        <v>2.08</v>
      </c>
      <c r="Y38">
        <v>1.6</v>
      </c>
      <c r="Z38">
        <v>2.2200000000000002</v>
      </c>
      <c r="AA38">
        <v>1.3</v>
      </c>
      <c r="AB38">
        <v>2.8</v>
      </c>
      <c r="AC38">
        <v>1.35</v>
      </c>
      <c r="AD38">
        <v>2.4</v>
      </c>
      <c r="AE38">
        <v>1.27</v>
      </c>
      <c r="AF38">
        <v>2.93</v>
      </c>
      <c r="AG38">
        <v>0</v>
      </c>
      <c r="AH38">
        <f>VLOOKUP($A38,'1998-2014'!$A$1:$AK$140,COLUMN('1998-2014'!D38),FALSE)</f>
        <v>2.76</v>
      </c>
      <c r="AI38">
        <f>VLOOKUP($A38,'1998-2014'!$A$1:$AK$140,COLUMN('1998-2014'!E38),FALSE)</f>
        <v>0.71</v>
      </c>
      <c r="AJ38">
        <f>VLOOKUP($A38,'1998-2014'!$A$1:$AK$140,COLUMN('1998-2014'!F38),FALSE)</f>
        <v>0.15</v>
      </c>
      <c r="AK38">
        <f>VLOOKUP($A38,'1998-2014'!$A$1:$AK$140,COLUMN('1998-2014'!G38),FALSE)</f>
        <v>0.7</v>
      </c>
      <c r="AL38">
        <f>VLOOKUP($A38,'1998-2014'!$A$1:$AK$140,COLUMN('1998-2014'!H38),FALSE)</f>
        <v>0.32</v>
      </c>
      <c r="AM38">
        <f>VLOOKUP($A38,'1998-2014'!$A$1:$AK$140,COLUMN('1998-2014'!I38),FALSE)</f>
        <v>0.62</v>
      </c>
      <c r="AN38">
        <f>VLOOKUP($A38,'1998-2014'!$A$1:$AK$140,COLUMN('1998-2014'!J38),FALSE)</f>
        <v>2.15</v>
      </c>
      <c r="AO38">
        <f>VLOOKUP($A38,'1998-2014'!$A$1:$AK$140,COLUMN('1998-2014'!K38),FALSE)</f>
        <v>0.45</v>
      </c>
      <c r="AP38">
        <f>VLOOKUP($A38,'1998-2014'!$A$1:$AK$140,COLUMN('1998-2014'!L38),FALSE)</f>
        <v>2.12</v>
      </c>
      <c r="AQ38">
        <f>VLOOKUP($A38,'1998-2014'!$A$1:$AK$140,COLUMN('1998-2014'!M38),FALSE)</f>
        <v>0.77</v>
      </c>
      <c r="AR38">
        <f>VLOOKUP($A38,'1998-2014'!$A$1:$AK$140,COLUMN('1998-2014'!N38),FALSE)</f>
        <v>2.46</v>
      </c>
      <c r="AS38">
        <f>VLOOKUP($A38,'1998-2014'!$A$1:$AK$140,COLUMN('1998-2014'!O38),FALSE)</f>
        <v>0.3</v>
      </c>
      <c r="AT38">
        <f>VLOOKUP($A38,'1998-2014'!$A$1:$AK$140,COLUMN('1998-2014'!P38),FALSE)</f>
        <v>1.7</v>
      </c>
      <c r="AU38">
        <f>VLOOKUP($A38,'1998-2014'!$A$1:$AK$140,COLUMN('1998-2014'!Q38),FALSE)</f>
        <v>0.7</v>
      </c>
      <c r="AV38">
        <f>VLOOKUP($A38,'1998-2014'!$A$1:$AK$140,COLUMN('1998-2014'!R38),FALSE)</f>
        <v>1.3</v>
      </c>
      <c r="AW38">
        <f>VLOOKUP($A38,'1998-2014'!$A$1:$AK$140,COLUMN('1998-2014'!S38),FALSE)</f>
        <v>0.61</v>
      </c>
      <c r="AX38">
        <f>VLOOKUP($A38,'1998-2014'!$A$1:$AK$140,COLUMN('1998-2014'!T38),FALSE)</f>
        <v>1.9</v>
      </c>
      <c r="AY38">
        <f>VLOOKUP($A38,'1998-2014'!$A$1:$AK$140,COLUMN('1998-2014'!U38),FALSE)</f>
        <v>0.55000000000000004</v>
      </c>
      <c r="AZ38">
        <f>VLOOKUP($A38,'1998-2014'!$A$1:$AK$140,COLUMN('1998-2014'!V38),FALSE)</f>
        <v>0.55000000000000004</v>
      </c>
      <c r="BA38">
        <f>VLOOKUP($A38,'1998-2014'!$A$1:$AK$140,COLUMN('1998-2014'!W38),FALSE)</f>
        <v>0.62</v>
      </c>
      <c r="BB38">
        <f>VLOOKUP($A38,'1998-2014'!$A$1:$AK$140,COLUMN('1998-2014'!X38),FALSE)</f>
        <v>1.45</v>
      </c>
      <c r="BC38">
        <f>VLOOKUP($A38,'1998-2014'!$A$1:$AK$140,COLUMN('1998-2014'!Y38),FALSE)</f>
        <v>0.85</v>
      </c>
      <c r="BD38">
        <f>VLOOKUP($A38,'1998-2014'!$A$1:$AK$140,COLUMN('1998-2014'!Z38),FALSE)</f>
        <v>0.86</v>
      </c>
      <c r="BE38">
        <f>VLOOKUP($A38,'1998-2014'!$A$1:$AK$140,COLUMN('1998-2014'!AA38),FALSE)</f>
        <v>0.1</v>
      </c>
      <c r="BF38">
        <f>VLOOKUP($A38,'1998-2014'!$A$1:$AK$140,COLUMN('1998-2014'!AB38),FALSE)</f>
        <v>2</v>
      </c>
      <c r="BG38">
        <f>VLOOKUP($A38,'1998-2014'!$A$1:$AK$140,COLUMN('1998-2014'!AC38),FALSE)</f>
        <v>0.46</v>
      </c>
      <c r="BH38">
        <f>VLOOKUP($A38,'1998-2014'!$A$1:$AK$140,COLUMN('1998-2014'!AD38),FALSE)</f>
        <v>1</v>
      </c>
      <c r="BI38">
        <f>VLOOKUP($A38,'1998-2014'!$A$1:$AK$140,COLUMN('1998-2014'!AE38),FALSE)</f>
        <v>0.45</v>
      </c>
      <c r="BJ38">
        <f>VLOOKUP($A38,'1998-2014'!$A$1:$AK$140,COLUMN('1998-2014'!AF38),FALSE)</f>
        <v>0.8</v>
      </c>
      <c r="BK38">
        <f>VLOOKUP($A38,'1998-2014'!$A$1:$AK$140,COLUMN('1998-2014'!AG38),FALSE)</f>
        <v>0.63</v>
      </c>
      <c r="BL38">
        <f>VLOOKUP($A38,'1998-2014'!$A$1:$AK$140,COLUMN('1998-2014'!AH38),FALSE)</f>
        <v>1.6</v>
      </c>
      <c r="BM38">
        <f>VLOOKUP($A38,'1998-2014'!$A$1:$AK$140,COLUMN('1998-2014'!AI38),FALSE)</f>
        <v>1.28</v>
      </c>
      <c r="BN38">
        <f>VLOOKUP($A38,'1998-2014'!$A$1:$AK$140,COLUMN('1998-2014'!AJ38),FALSE)</f>
        <v>2.33</v>
      </c>
      <c r="BO38">
        <f>VLOOKUP($A38,'1998-2014'!$A$1:$AK$140,COLUMN('1998-2014'!AK38),FALSE)</f>
        <v>1.4</v>
      </c>
      <c r="BP38">
        <f>VLOOKUP($A38,'2015-2019'!$A$1:$M$147,COLUMN('2015-2019'!D38),FALSE)</f>
        <v>7.2</v>
      </c>
      <c r="BQ38">
        <f>VLOOKUP($A38,'2015-2019'!$A$1:$M$147,COLUMN('2015-2019'!E38),FALSE)</f>
        <v>8.6999999999999993</v>
      </c>
      <c r="BR38">
        <f>VLOOKUP($A38,'2015-2019'!$A$1:$M$147,COLUMN('2015-2019'!F38),FALSE)</f>
        <v>8</v>
      </c>
      <c r="BS38">
        <f>VLOOKUP($A38,'2015-2019'!$A$1:$M$147,COLUMN('2015-2019'!G38),FALSE)</f>
        <v>9</v>
      </c>
      <c r="BT38">
        <f>VLOOKUP($A38,'2015-2019'!$A$1:$M$147,COLUMN('2015-2019'!H38),FALSE)</f>
        <v>8.6999999999999993</v>
      </c>
      <c r="BU38">
        <f>VLOOKUP($A38,'2015-2019'!$A$1:$M$147,COLUMN('2015-2019'!I38),FALSE)</f>
        <v>9.35</v>
      </c>
      <c r="BV38">
        <f>VLOOKUP($A38,'2015-2019'!$A$1:$M$147,COLUMN('2015-2019'!J38),FALSE)</f>
        <v>9.61</v>
      </c>
      <c r="BW38">
        <f>VLOOKUP($A38,'2015-2019'!$A$1:$M$147,COLUMN('2015-2019'!K38),FALSE)</f>
        <v>10.48</v>
      </c>
      <c r="BX38">
        <f>VLOOKUP($A38,'2015-2019'!$A$1:$M$147,COLUMN('2015-2019'!L38),FALSE)</f>
        <v>15.89</v>
      </c>
      <c r="BY38">
        <f>VLOOKUP($A38,'2015-2019'!$A$1:$M$147,COLUMN('2015-2019'!M38),FALSE)</f>
        <v>9.17</v>
      </c>
    </row>
    <row r="39" spans="1:77" x14ac:dyDescent="0.3">
      <c r="A39" t="s">
        <v>281</v>
      </c>
      <c r="B39" t="s">
        <v>69</v>
      </c>
      <c r="C39" t="s">
        <v>70</v>
      </c>
      <c r="D39">
        <v>73</v>
      </c>
      <c r="E39">
        <v>54</v>
      </c>
      <c r="F39">
        <v>50</v>
      </c>
      <c r="G39">
        <v>29</v>
      </c>
      <c r="H39">
        <v>59</v>
      </c>
      <c r="I39">
        <v>52</v>
      </c>
      <c r="J39">
        <v>5.25</v>
      </c>
      <c r="K39">
        <v>5.2</v>
      </c>
      <c r="L39">
        <v>5.13</v>
      </c>
      <c r="M39">
        <v>5.52</v>
      </c>
      <c r="N39">
        <v>5.2</v>
      </c>
      <c r="O39">
        <v>5.43</v>
      </c>
      <c r="P39">
        <v>5.56</v>
      </c>
      <c r="Q39">
        <v>5.8</v>
      </c>
      <c r="R39">
        <v>5.7</v>
      </c>
      <c r="S39">
        <v>5.9</v>
      </c>
      <c r="T39">
        <v>5.92</v>
      </c>
      <c r="U39">
        <v>6.15</v>
      </c>
      <c r="V39">
        <v>6.15</v>
      </c>
      <c r="W39">
        <v>6</v>
      </c>
      <c r="X39">
        <v>6.05</v>
      </c>
      <c r="Y39">
        <v>6.25</v>
      </c>
      <c r="Z39">
        <v>7.05</v>
      </c>
      <c r="AA39">
        <v>6.28</v>
      </c>
      <c r="AB39">
        <v>6.3</v>
      </c>
      <c r="AC39">
        <v>6.08</v>
      </c>
      <c r="AD39">
        <v>6.15</v>
      </c>
      <c r="AE39">
        <v>5.77</v>
      </c>
      <c r="AF39">
        <v>5.8</v>
      </c>
      <c r="AG39">
        <v>5.6</v>
      </c>
      <c r="AH39" t="e">
        <f>VLOOKUP($A39,'1998-2014'!$A$1:$AK$140,COLUMN('1998-2014'!D39),FALSE)</f>
        <v>#N/A</v>
      </c>
      <c r="AI39" t="e">
        <f>VLOOKUP($A39,'1998-2014'!$A$1:$AK$140,COLUMN('1998-2014'!E39),FALSE)</f>
        <v>#N/A</v>
      </c>
      <c r="AJ39" t="e">
        <f>VLOOKUP($A39,'1998-2014'!$A$1:$AK$140,COLUMN('1998-2014'!F39),FALSE)</f>
        <v>#N/A</v>
      </c>
      <c r="AK39" t="e">
        <f>VLOOKUP($A39,'1998-2014'!$A$1:$AK$140,COLUMN('1998-2014'!G39),FALSE)</f>
        <v>#N/A</v>
      </c>
      <c r="AL39" t="e">
        <f>VLOOKUP($A39,'1998-2014'!$A$1:$AK$140,COLUMN('1998-2014'!H39),FALSE)</f>
        <v>#N/A</v>
      </c>
      <c r="AM39" t="e">
        <f>VLOOKUP($A39,'1998-2014'!$A$1:$AK$140,COLUMN('1998-2014'!I39),FALSE)</f>
        <v>#N/A</v>
      </c>
      <c r="AN39" t="e">
        <f>VLOOKUP($A39,'1998-2014'!$A$1:$AK$140,COLUMN('1998-2014'!J39),FALSE)</f>
        <v>#N/A</v>
      </c>
      <c r="AO39" t="e">
        <f>VLOOKUP($A39,'1998-2014'!$A$1:$AK$140,COLUMN('1998-2014'!K39),FALSE)</f>
        <v>#N/A</v>
      </c>
      <c r="AP39" t="e">
        <f>VLOOKUP($A39,'1998-2014'!$A$1:$AK$140,COLUMN('1998-2014'!L39),FALSE)</f>
        <v>#N/A</v>
      </c>
      <c r="AQ39" t="e">
        <f>VLOOKUP($A39,'1998-2014'!$A$1:$AK$140,COLUMN('1998-2014'!M39),FALSE)</f>
        <v>#N/A</v>
      </c>
      <c r="AR39" t="e">
        <f>VLOOKUP($A39,'1998-2014'!$A$1:$AK$140,COLUMN('1998-2014'!N39),FALSE)</f>
        <v>#N/A</v>
      </c>
      <c r="AS39" t="e">
        <f>VLOOKUP($A39,'1998-2014'!$A$1:$AK$140,COLUMN('1998-2014'!O39),FALSE)</f>
        <v>#N/A</v>
      </c>
      <c r="AT39" t="e">
        <f>VLOOKUP($A39,'1998-2014'!$A$1:$AK$140,COLUMN('1998-2014'!P39),FALSE)</f>
        <v>#N/A</v>
      </c>
      <c r="AU39" t="e">
        <f>VLOOKUP($A39,'1998-2014'!$A$1:$AK$140,COLUMN('1998-2014'!Q39),FALSE)</f>
        <v>#N/A</v>
      </c>
      <c r="AV39" t="e">
        <f>VLOOKUP($A39,'1998-2014'!$A$1:$AK$140,COLUMN('1998-2014'!R39),FALSE)</f>
        <v>#N/A</v>
      </c>
      <c r="AW39" t="e">
        <f>VLOOKUP($A39,'1998-2014'!$A$1:$AK$140,COLUMN('1998-2014'!S39),FALSE)</f>
        <v>#N/A</v>
      </c>
      <c r="AX39" t="e">
        <f>VLOOKUP($A39,'1998-2014'!$A$1:$AK$140,COLUMN('1998-2014'!T39),FALSE)</f>
        <v>#N/A</v>
      </c>
      <c r="AY39" t="e">
        <f>VLOOKUP($A39,'1998-2014'!$A$1:$AK$140,COLUMN('1998-2014'!U39),FALSE)</f>
        <v>#N/A</v>
      </c>
      <c r="AZ39" t="e">
        <f>VLOOKUP($A39,'1998-2014'!$A$1:$AK$140,COLUMN('1998-2014'!V39),FALSE)</f>
        <v>#N/A</v>
      </c>
      <c r="BA39" t="e">
        <f>VLOOKUP($A39,'1998-2014'!$A$1:$AK$140,COLUMN('1998-2014'!W39),FALSE)</f>
        <v>#N/A</v>
      </c>
      <c r="BB39" t="e">
        <f>VLOOKUP($A39,'1998-2014'!$A$1:$AK$140,COLUMN('1998-2014'!X39),FALSE)</f>
        <v>#N/A</v>
      </c>
      <c r="BC39" t="e">
        <f>VLOOKUP($A39,'1998-2014'!$A$1:$AK$140,COLUMN('1998-2014'!Y39),FALSE)</f>
        <v>#N/A</v>
      </c>
      <c r="BD39" t="e">
        <f>VLOOKUP($A39,'1998-2014'!$A$1:$AK$140,COLUMN('1998-2014'!Z39),FALSE)</f>
        <v>#N/A</v>
      </c>
      <c r="BE39" t="e">
        <f>VLOOKUP($A39,'1998-2014'!$A$1:$AK$140,COLUMN('1998-2014'!AA39),FALSE)</f>
        <v>#N/A</v>
      </c>
      <c r="BF39" t="e">
        <f>VLOOKUP($A39,'1998-2014'!$A$1:$AK$140,COLUMN('1998-2014'!AB39),FALSE)</f>
        <v>#N/A</v>
      </c>
      <c r="BG39" t="e">
        <f>VLOOKUP($A39,'1998-2014'!$A$1:$AK$140,COLUMN('1998-2014'!AC39),FALSE)</f>
        <v>#N/A</v>
      </c>
      <c r="BH39" t="e">
        <f>VLOOKUP($A39,'1998-2014'!$A$1:$AK$140,COLUMN('1998-2014'!AD39),FALSE)</f>
        <v>#N/A</v>
      </c>
      <c r="BI39" t="e">
        <f>VLOOKUP($A39,'1998-2014'!$A$1:$AK$140,COLUMN('1998-2014'!AE39),FALSE)</f>
        <v>#N/A</v>
      </c>
      <c r="BJ39" t="e">
        <f>VLOOKUP($A39,'1998-2014'!$A$1:$AK$140,COLUMN('1998-2014'!AF39),FALSE)</f>
        <v>#N/A</v>
      </c>
      <c r="BK39" t="e">
        <f>VLOOKUP($A39,'1998-2014'!$A$1:$AK$140,COLUMN('1998-2014'!AG39),FALSE)</f>
        <v>#N/A</v>
      </c>
      <c r="BL39" t="e">
        <f>VLOOKUP($A39,'1998-2014'!$A$1:$AK$140,COLUMN('1998-2014'!AH39),FALSE)</f>
        <v>#N/A</v>
      </c>
      <c r="BM39" t="e">
        <f>VLOOKUP($A39,'1998-2014'!$A$1:$AK$140,COLUMN('1998-2014'!AI39),FALSE)</f>
        <v>#N/A</v>
      </c>
      <c r="BN39" t="e">
        <f>VLOOKUP($A39,'1998-2014'!$A$1:$AK$140,COLUMN('1998-2014'!AJ39),FALSE)</f>
        <v>#N/A</v>
      </c>
      <c r="BO39" t="e">
        <f>VLOOKUP($A39,'1998-2014'!$A$1:$AK$140,COLUMN('1998-2014'!AK39),FALSE)</f>
        <v>#N/A</v>
      </c>
      <c r="BP39" t="e">
        <f>VLOOKUP($A39,'2015-2019'!$A$1:$M$147,COLUMN('2015-2019'!D39),FALSE)</f>
        <v>#N/A</v>
      </c>
      <c r="BQ39" t="e">
        <f>VLOOKUP($A39,'2015-2019'!$A$1:$M$147,COLUMN('2015-2019'!E39),FALSE)</f>
        <v>#N/A</v>
      </c>
      <c r="BR39" t="e">
        <f>VLOOKUP($A39,'2015-2019'!$A$1:$M$147,COLUMN('2015-2019'!F39),FALSE)</f>
        <v>#N/A</v>
      </c>
      <c r="BS39" t="e">
        <f>VLOOKUP($A39,'2015-2019'!$A$1:$M$147,COLUMN('2015-2019'!G39),FALSE)</f>
        <v>#N/A</v>
      </c>
      <c r="BT39" t="e">
        <f>VLOOKUP($A39,'2015-2019'!$A$1:$M$147,COLUMN('2015-2019'!H39),FALSE)</f>
        <v>#N/A</v>
      </c>
      <c r="BU39" t="e">
        <f>VLOOKUP($A39,'2015-2019'!$A$1:$M$147,COLUMN('2015-2019'!I39),FALSE)</f>
        <v>#N/A</v>
      </c>
      <c r="BV39" t="e">
        <f>VLOOKUP($A39,'2015-2019'!$A$1:$M$147,COLUMN('2015-2019'!J39),FALSE)</f>
        <v>#N/A</v>
      </c>
      <c r="BW39" t="e">
        <f>VLOOKUP($A39,'2015-2019'!$A$1:$M$147,COLUMN('2015-2019'!K39),FALSE)</f>
        <v>#N/A</v>
      </c>
      <c r="BX39" t="e">
        <f>VLOOKUP($A39,'2015-2019'!$A$1:$M$147,COLUMN('2015-2019'!L39),FALSE)</f>
        <v>#N/A</v>
      </c>
      <c r="BY39" t="e">
        <f>VLOOKUP($A39,'2015-2019'!$A$1:$M$147,COLUMN('2015-2019'!M39),FALSE)</f>
        <v>#N/A</v>
      </c>
    </row>
    <row r="40" spans="1:77" x14ac:dyDescent="0.3">
      <c r="A40" t="s">
        <v>282</v>
      </c>
      <c r="B40" t="s">
        <v>69</v>
      </c>
      <c r="C40" t="s">
        <v>74</v>
      </c>
      <c r="D40">
        <v>74</v>
      </c>
      <c r="E40">
        <v>25</v>
      </c>
      <c r="F40">
        <v>45</v>
      </c>
      <c r="G40">
        <v>30</v>
      </c>
      <c r="H40">
        <v>48</v>
      </c>
      <c r="I40">
        <v>25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5.3</v>
      </c>
      <c r="V40">
        <v>6.4</v>
      </c>
      <c r="W40">
        <v>5.35</v>
      </c>
      <c r="X40">
        <v>6.2</v>
      </c>
      <c r="Y40">
        <v>6.35</v>
      </c>
      <c r="Z40">
        <v>7.35</v>
      </c>
      <c r="AA40">
        <v>5.58</v>
      </c>
      <c r="AB40">
        <v>6.3</v>
      </c>
      <c r="AC40">
        <v>5.2</v>
      </c>
      <c r="AD40">
        <v>0</v>
      </c>
      <c r="AE40">
        <v>0</v>
      </c>
      <c r="AF40">
        <v>0</v>
      </c>
      <c r="AG40">
        <v>0</v>
      </c>
      <c r="AH40">
        <f>VLOOKUP($A40,'1998-2014'!$A$1:$AK$140,COLUMN('1998-2014'!D40),FALSE)</f>
        <v>4.51</v>
      </c>
      <c r="AI40">
        <f>VLOOKUP($A40,'1998-2014'!$A$1:$AK$140,COLUMN('1998-2014'!E40),FALSE)</f>
        <v>3.7</v>
      </c>
      <c r="AJ40">
        <f>VLOOKUP($A40,'1998-2014'!$A$1:$AK$140,COLUMN('1998-2014'!F40),FALSE)</f>
        <v>3.69</v>
      </c>
      <c r="AK40">
        <f>VLOOKUP($A40,'1998-2014'!$A$1:$AK$140,COLUMN('1998-2014'!G40),FALSE)</f>
        <v>2.5</v>
      </c>
      <c r="AL40">
        <f>VLOOKUP($A40,'1998-2014'!$A$1:$AK$140,COLUMN('1998-2014'!H40),FALSE)</f>
        <v>4.01</v>
      </c>
      <c r="AM40">
        <f>VLOOKUP($A40,'1998-2014'!$A$1:$AK$140,COLUMN('1998-2014'!I40),FALSE)</f>
        <v>3.5</v>
      </c>
      <c r="AN40">
        <f>VLOOKUP($A40,'1998-2014'!$A$1:$AK$140,COLUMN('1998-2014'!J40),FALSE)</f>
        <v>5.01</v>
      </c>
      <c r="AO40">
        <f>VLOOKUP($A40,'1998-2014'!$A$1:$AK$140,COLUMN('1998-2014'!K40),FALSE)</f>
        <v>3.81</v>
      </c>
      <c r="AP40">
        <f>VLOOKUP($A40,'1998-2014'!$A$1:$AK$140,COLUMN('1998-2014'!L40),FALSE)</f>
        <v>5.26</v>
      </c>
      <c r="AQ40">
        <f>VLOOKUP($A40,'1998-2014'!$A$1:$AK$140,COLUMN('1998-2014'!M40),FALSE)</f>
        <v>5.25</v>
      </c>
      <c r="AR40">
        <f>VLOOKUP($A40,'1998-2014'!$A$1:$AK$140,COLUMN('1998-2014'!N40),FALSE)</f>
        <v>5.46</v>
      </c>
      <c r="AS40">
        <f>VLOOKUP($A40,'1998-2014'!$A$1:$AK$140,COLUMN('1998-2014'!O40),FALSE)</f>
        <v>4.78</v>
      </c>
      <c r="AT40">
        <f>VLOOKUP($A40,'1998-2014'!$A$1:$AK$140,COLUMN('1998-2014'!P40),FALSE)</f>
        <v>5.39</v>
      </c>
      <c r="AU40">
        <f>VLOOKUP($A40,'1998-2014'!$A$1:$AK$140,COLUMN('1998-2014'!Q40),FALSE)</f>
        <v>5.6</v>
      </c>
      <c r="AV40">
        <f>VLOOKUP($A40,'1998-2014'!$A$1:$AK$140,COLUMN('1998-2014'!R40),FALSE)</f>
        <v>5.47</v>
      </c>
      <c r="AW40">
        <f>VLOOKUP($A40,'1998-2014'!$A$1:$AK$140,COLUMN('1998-2014'!S40),FALSE)</f>
        <v>4.3</v>
      </c>
      <c r="AX40">
        <f>VLOOKUP($A40,'1998-2014'!$A$1:$AK$140,COLUMN('1998-2014'!T40),FALSE)</f>
        <v>5.39</v>
      </c>
      <c r="AY40">
        <f>VLOOKUP($A40,'1998-2014'!$A$1:$AK$140,COLUMN('1998-2014'!U40),FALSE)</f>
        <v>3.6</v>
      </c>
      <c r="AZ40">
        <f>VLOOKUP($A40,'1998-2014'!$A$1:$AK$140,COLUMN('1998-2014'!V40),FALSE)</f>
        <v>4.8600000000000003</v>
      </c>
      <c r="BA40">
        <f>VLOOKUP($A40,'1998-2014'!$A$1:$AK$140,COLUMN('1998-2014'!W40),FALSE)</f>
        <v>3.51</v>
      </c>
      <c r="BB40">
        <f>VLOOKUP($A40,'1998-2014'!$A$1:$AK$140,COLUMN('1998-2014'!X40),FALSE)</f>
        <v>4.6100000000000003</v>
      </c>
      <c r="BC40">
        <f>VLOOKUP($A40,'1998-2014'!$A$1:$AK$140,COLUMN('1998-2014'!Y40),FALSE)</f>
        <v>3.66</v>
      </c>
      <c r="BD40">
        <f>VLOOKUP($A40,'1998-2014'!$A$1:$AK$140,COLUMN('1998-2014'!Z40),FALSE)</f>
        <v>4.43</v>
      </c>
      <c r="BE40">
        <f>VLOOKUP($A40,'1998-2014'!$A$1:$AK$140,COLUMN('1998-2014'!AA40),FALSE)</f>
        <v>3.8</v>
      </c>
      <c r="BF40">
        <f>VLOOKUP($A40,'1998-2014'!$A$1:$AK$140,COLUMN('1998-2014'!AB40),FALSE)</f>
        <v>4.5</v>
      </c>
      <c r="BG40">
        <f>VLOOKUP($A40,'1998-2014'!$A$1:$AK$140,COLUMN('1998-2014'!AC40),FALSE)</f>
        <v>3.52</v>
      </c>
      <c r="BH40">
        <f>VLOOKUP($A40,'1998-2014'!$A$1:$AK$140,COLUMN('1998-2014'!AD40),FALSE)</f>
        <v>4.6500000000000004</v>
      </c>
      <c r="BI40">
        <f>VLOOKUP($A40,'1998-2014'!$A$1:$AK$140,COLUMN('1998-2014'!AE40),FALSE)</f>
        <v>2.85</v>
      </c>
      <c r="BJ40">
        <f>VLOOKUP($A40,'1998-2014'!$A$1:$AK$140,COLUMN('1998-2014'!AF40),FALSE)</f>
        <v>4.55</v>
      </c>
      <c r="BK40">
        <f>VLOOKUP($A40,'1998-2014'!$A$1:$AK$140,COLUMN('1998-2014'!AG40),FALSE)</f>
        <v>3.7</v>
      </c>
      <c r="BL40">
        <f>VLOOKUP($A40,'1998-2014'!$A$1:$AK$140,COLUMN('1998-2014'!AH40),FALSE)</f>
        <v>4.8</v>
      </c>
      <c r="BM40">
        <f>VLOOKUP($A40,'1998-2014'!$A$1:$AK$140,COLUMN('1998-2014'!AI40),FALSE)</f>
        <v>3.91</v>
      </c>
      <c r="BN40">
        <f>VLOOKUP($A40,'1998-2014'!$A$1:$AK$140,COLUMN('1998-2014'!AJ40),FALSE)</f>
        <v>5.0999999999999996</v>
      </c>
      <c r="BO40">
        <f>VLOOKUP($A40,'1998-2014'!$A$1:$AK$140,COLUMN('1998-2014'!AK40),FALSE)</f>
        <v>4.0999999999999996</v>
      </c>
      <c r="BP40">
        <f>VLOOKUP($A40,'2015-2019'!$A$1:$M$147,COLUMN('2015-2019'!D40),FALSE)</f>
        <v>10.9</v>
      </c>
      <c r="BQ40">
        <f>VLOOKUP($A40,'2015-2019'!$A$1:$M$147,COLUMN('2015-2019'!E40),FALSE)</f>
        <v>11</v>
      </c>
      <c r="BR40">
        <f>VLOOKUP($A40,'2015-2019'!$A$1:$M$147,COLUMN('2015-2019'!F40),FALSE)</f>
        <v>11.1</v>
      </c>
      <c r="BS40">
        <f>VLOOKUP($A40,'2015-2019'!$A$1:$M$147,COLUMN('2015-2019'!G40),FALSE)</f>
        <v>11.42</v>
      </c>
      <c r="BT40">
        <f>VLOOKUP($A40,'2015-2019'!$A$1:$M$147,COLUMN('2015-2019'!H40),FALSE)</f>
        <v>10.44</v>
      </c>
      <c r="BU40">
        <f>VLOOKUP($A40,'2015-2019'!$A$1:$M$147,COLUMN('2015-2019'!I40),FALSE)</f>
        <v>11.3</v>
      </c>
      <c r="BV40">
        <f>VLOOKUP($A40,'2015-2019'!$A$1:$M$147,COLUMN('2015-2019'!J40),FALSE)</f>
        <v>14.06</v>
      </c>
      <c r="BW40">
        <f>VLOOKUP($A40,'2015-2019'!$A$1:$M$147,COLUMN('2015-2019'!K40),FALSE)</f>
        <v>15.36</v>
      </c>
      <c r="BX40">
        <f>VLOOKUP($A40,'2015-2019'!$A$1:$M$147,COLUMN('2015-2019'!L40),FALSE)</f>
        <v>14.16</v>
      </c>
      <c r="BY40">
        <f>VLOOKUP($A40,'2015-2019'!$A$1:$M$147,COLUMN('2015-2019'!M40),FALSE)</f>
        <v>14.02</v>
      </c>
    </row>
    <row r="41" spans="1:77" x14ac:dyDescent="0.3">
      <c r="A41" t="s">
        <v>283</v>
      </c>
      <c r="B41" t="s">
        <v>69</v>
      </c>
      <c r="C41" t="s">
        <v>77</v>
      </c>
      <c r="D41">
        <v>74</v>
      </c>
      <c r="E41">
        <v>56</v>
      </c>
      <c r="F41">
        <v>28</v>
      </c>
      <c r="G41">
        <v>30</v>
      </c>
      <c r="H41">
        <v>53</v>
      </c>
      <c r="I41">
        <v>43</v>
      </c>
      <c r="J41">
        <v>0</v>
      </c>
      <c r="K41">
        <v>0</v>
      </c>
      <c r="L41">
        <v>0</v>
      </c>
      <c r="M41">
        <v>0</v>
      </c>
      <c r="N41">
        <v>6.63</v>
      </c>
      <c r="O41">
        <v>6.36</v>
      </c>
      <c r="P41">
        <v>6.53</v>
      </c>
      <c r="Q41">
        <v>6.43</v>
      </c>
      <c r="R41">
        <v>6.99</v>
      </c>
      <c r="S41">
        <v>6.75</v>
      </c>
      <c r="T41">
        <v>7.4</v>
      </c>
      <c r="U41">
        <v>8</v>
      </c>
      <c r="V41">
        <v>8.4</v>
      </c>
      <c r="W41">
        <v>8.4</v>
      </c>
      <c r="X41">
        <v>9.1</v>
      </c>
      <c r="Y41">
        <v>8.65</v>
      </c>
      <c r="Z41">
        <v>9.3000000000000007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VLOOKUP($A41,'1998-2014'!$A$1:$AK$140,COLUMN('1998-2014'!D41),FALSE)</f>
        <v>7.15</v>
      </c>
      <c r="AI41">
        <f>VLOOKUP($A41,'1998-2014'!$A$1:$AK$140,COLUMN('1998-2014'!E41),FALSE)</f>
        <v>6.35</v>
      </c>
      <c r="AJ41">
        <f>VLOOKUP($A41,'1998-2014'!$A$1:$AK$140,COLUMN('1998-2014'!F41),FALSE)</f>
        <v>7.22</v>
      </c>
      <c r="AK41">
        <f>VLOOKUP($A41,'1998-2014'!$A$1:$AK$140,COLUMN('1998-2014'!G41),FALSE)</f>
        <v>7.64</v>
      </c>
      <c r="AL41">
        <f>VLOOKUP($A41,'1998-2014'!$A$1:$AK$140,COLUMN('1998-2014'!H41),FALSE)</f>
        <v>8.35</v>
      </c>
      <c r="AM41">
        <f>VLOOKUP($A41,'1998-2014'!$A$1:$AK$140,COLUMN('1998-2014'!I41),FALSE)</f>
        <v>7.9</v>
      </c>
      <c r="AN41">
        <f>VLOOKUP($A41,'1998-2014'!$A$1:$AK$140,COLUMN('1998-2014'!J41),FALSE)</f>
        <v>8.75</v>
      </c>
      <c r="AO41">
        <f>VLOOKUP($A41,'1998-2014'!$A$1:$AK$140,COLUMN('1998-2014'!K41),FALSE)</f>
        <v>8.94</v>
      </c>
      <c r="AP41">
        <f>VLOOKUP($A41,'1998-2014'!$A$1:$AK$140,COLUMN('1998-2014'!L41),FALSE)</f>
        <v>9.1</v>
      </c>
      <c r="AQ41">
        <f>VLOOKUP($A41,'1998-2014'!$A$1:$AK$140,COLUMN('1998-2014'!M41),FALSE)</f>
        <v>9.33</v>
      </c>
      <c r="AR41">
        <f>VLOOKUP($A41,'1998-2014'!$A$1:$AK$140,COLUMN('1998-2014'!N41),FALSE)</f>
        <v>9.6</v>
      </c>
      <c r="AS41">
        <f>VLOOKUP($A41,'1998-2014'!$A$1:$AK$140,COLUMN('1998-2014'!O41),FALSE)</f>
        <v>9.8000000000000007</v>
      </c>
      <c r="AT41">
        <f>VLOOKUP($A41,'1998-2014'!$A$1:$AK$140,COLUMN('1998-2014'!P41),FALSE)</f>
        <v>10.73</v>
      </c>
      <c r="AU41">
        <f>VLOOKUP($A41,'1998-2014'!$A$1:$AK$140,COLUMN('1998-2014'!Q41),FALSE)</f>
        <v>11.6</v>
      </c>
      <c r="AV41">
        <f>VLOOKUP($A41,'1998-2014'!$A$1:$AK$140,COLUMN('1998-2014'!R41),FALSE)</f>
        <v>12.4</v>
      </c>
      <c r="AW41">
        <f>VLOOKUP($A41,'1998-2014'!$A$1:$AK$140,COLUMN('1998-2014'!S41),FALSE)</f>
        <v>12.5</v>
      </c>
      <c r="AX41">
        <f>VLOOKUP($A41,'1998-2014'!$A$1:$AK$140,COLUMN('1998-2014'!T41),FALSE)</f>
        <v>0</v>
      </c>
      <c r="AY41">
        <f>VLOOKUP($A41,'1998-2014'!$A$1:$AK$140,COLUMN('1998-2014'!U41),FALSE)</f>
        <v>0</v>
      </c>
      <c r="AZ41">
        <f>VLOOKUP($A41,'1998-2014'!$A$1:$AK$140,COLUMN('1998-2014'!V41),FALSE)</f>
        <v>0</v>
      </c>
      <c r="BA41">
        <f>VLOOKUP($A41,'1998-2014'!$A$1:$AK$140,COLUMN('1998-2014'!W41),FALSE)</f>
        <v>0</v>
      </c>
      <c r="BB41">
        <f>VLOOKUP($A41,'1998-2014'!$A$1:$AK$140,COLUMN('1998-2014'!X41),FALSE)</f>
        <v>0</v>
      </c>
      <c r="BC41">
        <f>VLOOKUP($A41,'1998-2014'!$A$1:$AK$140,COLUMN('1998-2014'!Y41),FALSE)</f>
        <v>0</v>
      </c>
      <c r="BD41">
        <f>VLOOKUP($A41,'1998-2014'!$A$1:$AK$140,COLUMN('1998-2014'!Z41),FALSE)</f>
        <v>0</v>
      </c>
      <c r="BE41">
        <f>VLOOKUP($A41,'1998-2014'!$A$1:$AK$140,COLUMN('1998-2014'!AA41),FALSE)</f>
        <v>0</v>
      </c>
      <c r="BF41">
        <f>VLOOKUP($A41,'1998-2014'!$A$1:$AK$140,COLUMN('1998-2014'!AB41),FALSE)</f>
        <v>0</v>
      </c>
      <c r="BG41">
        <f>VLOOKUP($A41,'1998-2014'!$A$1:$AK$140,COLUMN('1998-2014'!AC41),FALSE)</f>
        <v>0</v>
      </c>
      <c r="BH41">
        <f>VLOOKUP($A41,'1998-2014'!$A$1:$AK$140,COLUMN('1998-2014'!AD41),FALSE)</f>
        <v>0</v>
      </c>
      <c r="BI41">
        <f>VLOOKUP($A41,'1998-2014'!$A$1:$AK$140,COLUMN('1998-2014'!AE41),FALSE)</f>
        <v>0</v>
      </c>
      <c r="BJ41">
        <f>VLOOKUP($A41,'1998-2014'!$A$1:$AK$140,COLUMN('1998-2014'!AF41),FALSE)</f>
        <v>0</v>
      </c>
      <c r="BK41">
        <f>VLOOKUP($A41,'1998-2014'!$A$1:$AK$140,COLUMN('1998-2014'!AG41),FALSE)</f>
        <v>0</v>
      </c>
      <c r="BL41">
        <f>VLOOKUP($A41,'1998-2014'!$A$1:$AK$140,COLUMN('1998-2014'!AH41),FALSE)</f>
        <v>0</v>
      </c>
      <c r="BM41">
        <f>VLOOKUP($A41,'1998-2014'!$A$1:$AK$140,COLUMN('1998-2014'!AI41),FALSE)</f>
        <v>0</v>
      </c>
      <c r="BN41">
        <f>VLOOKUP($A41,'1998-2014'!$A$1:$AK$140,COLUMN('1998-2014'!AJ41),FALSE)</f>
        <v>0</v>
      </c>
      <c r="BO41">
        <f>VLOOKUP($A41,'1998-2014'!$A$1:$AK$140,COLUMN('1998-2014'!AK41),FALSE)</f>
        <v>0</v>
      </c>
      <c r="BP41">
        <f>VLOOKUP($A41,'2015-2019'!$A$1:$M$147,COLUMN('2015-2019'!D41),FALSE)</f>
        <v>26.65</v>
      </c>
      <c r="BQ41">
        <f>VLOOKUP($A41,'2015-2019'!$A$1:$M$147,COLUMN('2015-2019'!E41),FALSE)</f>
        <v>27</v>
      </c>
      <c r="BR41">
        <f>VLOOKUP($A41,'2015-2019'!$A$1:$M$147,COLUMN('2015-2019'!F41),FALSE)</f>
        <v>26.86</v>
      </c>
      <c r="BS41">
        <f>VLOOKUP($A41,'2015-2019'!$A$1:$M$147,COLUMN('2015-2019'!G41),FALSE)</f>
        <v>27.86</v>
      </c>
      <c r="BT41">
        <f>VLOOKUP($A41,'2015-2019'!$A$1:$M$147,COLUMN('2015-2019'!H41),FALSE)</f>
        <v>26.7</v>
      </c>
      <c r="BU41">
        <f>VLOOKUP($A41,'2015-2019'!$A$1:$M$147,COLUMN('2015-2019'!I41),FALSE)</f>
        <v>28.1</v>
      </c>
      <c r="BV41">
        <f>VLOOKUP($A41,'2015-2019'!$A$1:$M$147,COLUMN('2015-2019'!J41),FALSE)</f>
        <v>28.76</v>
      </c>
      <c r="BW41">
        <f>VLOOKUP($A41,'2015-2019'!$A$1:$M$147,COLUMN('2015-2019'!K41),FALSE)</f>
        <v>29.38</v>
      </c>
      <c r="BX41">
        <f>VLOOKUP($A41,'2015-2019'!$A$1:$M$147,COLUMN('2015-2019'!L41),FALSE)</f>
        <v>28.9</v>
      </c>
      <c r="BY41">
        <f>VLOOKUP($A41,'2015-2019'!$A$1:$M$147,COLUMN('2015-2019'!M41),FALSE)</f>
        <v>28.75</v>
      </c>
    </row>
    <row r="42" spans="1:77" x14ac:dyDescent="0.3">
      <c r="A42" t="s">
        <v>284</v>
      </c>
      <c r="B42" t="s">
        <v>78</v>
      </c>
      <c r="C42" t="s">
        <v>79</v>
      </c>
      <c r="D42">
        <v>75</v>
      </c>
      <c r="E42">
        <v>24</v>
      </c>
      <c r="F42">
        <v>0</v>
      </c>
      <c r="G42">
        <v>32</v>
      </c>
      <c r="H42">
        <v>18</v>
      </c>
      <c r="I42">
        <v>10</v>
      </c>
      <c r="J42">
        <v>4.29</v>
      </c>
      <c r="K42">
        <v>3.51</v>
      </c>
      <c r="L42">
        <v>3.62</v>
      </c>
      <c r="M42">
        <v>3.39</v>
      </c>
      <c r="N42">
        <v>3.49</v>
      </c>
      <c r="O42">
        <v>1.61</v>
      </c>
      <c r="P42">
        <v>3.71</v>
      </c>
      <c r="Q42">
        <v>3.15</v>
      </c>
      <c r="R42">
        <v>3.51</v>
      </c>
      <c r="S42">
        <v>1.94</v>
      </c>
      <c r="T42">
        <v>3.46</v>
      </c>
      <c r="U42">
        <v>2.61</v>
      </c>
      <c r="V42">
        <v>3.69</v>
      </c>
      <c r="W42">
        <v>2.71</v>
      </c>
      <c r="X42">
        <v>3.81</v>
      </c>
      <c r="Y42">
        <v>2.81</v>
      </c>
      <c r="Z42">
        <v>3.71</v>
      </c>
      <c r="AA42">
        <v>2.96</v>
      </c>
      <c r="AB42">
        <v>3.61</v>
      </c>
      <c r="AC42">
        <v>3.01</v>
      </c>
      <c r="AD42">
        <v>3.56</v>
      </c>
      <c r="AE42">
        <v>2.63</v>
      </c>
      <c r="AF42">
        <v>3.66</v>
      </c>
      <c r="AG42">
        <v>2.41</v>
      </c>
      <c r="AH42" t="e">
        <f>VLOOKUP($A42,'1998-2014'!$A$1:$AK$140,COLUMN('1998-2014'!D42),FALSE)</f>
        <v>#N/A</v>
      </c>
      <c r="AI42" t="e">
        <f>VLOOKUP($A42,'1998-2014'!$A$1:$AK$140,COLUMN('1998-2014'!E42),FALSE)</f>
        <v>#N/A</v>
      </c>
      <c r="AJ42" t="e">
        <f>VLOOKUP($A42,'1998-2014'!$A$1:$AK$140,COLUMN('1998-2014'!F42),FALSE)</f>
        <v>#N/A</v>
      </c>
      <c r="AK42" t="e">
        <f>VLOOKUP($A42,'1998-2014'!$A$1:$AK$140,COLUMN('1998-2014'!G42),FALSE)</f>
        <v>#N/A</v>
      </c>
      <c r="AL42" t="e">
        <f>VLOOKUP($A42,'1998-2014'!$A$1:$AK$140,COLUMN('1998-2014'!H42),FALSE)</f>
        <v>#N/A</v>
      </c>
      <c r="AM42" t="e">
        <f>VLOOKUP($A42,'1998-2014'!$A$1:$AK$140,COLUMN('1998-2014'!I42),FALSE)</f>
        <v>#N/A</v>
      </c>
      <c r="AN42" t="e">
        <f>VLOOKUP($A42,'1998-2014'!$A$1:$AK$140,COLUMN('1998-2014'!J42),FALSE)</f>
        <v>#N/A</v>
      </c>
      <c r="AO42" t="e">
        <f>VLOOKUP($A42,'1998-2014'!$A$1:$AK$140,COLUMN('1998-2014'!K42),FALSE)</f>
        <v>#N/A</v>
      </c>
      <c r="AP42" t="e">
        <f>VLOOKUP($A42,'1998-2014'!$A$1:$AK$140,COLUMN('1998-2014'!L42),FALSE)</f>
        <v>#N/A</v>
      </c>
      <c r="AQ42" t="e">
        <f>VLOOKUP($A42,'1998-2014'!$A$1:$AK$140,COLUMN('1998-2014'!M42),FALSE)</f>
        <v>#N/A</v>
      </c>
      <c r="AR42" t="e">
        <f>VLOOKUP($A42,'1998-2014'!$A$1:$AK$140,COLUMN('1998-2014'!N42),FALSE)</f>
        <v>#N/A</v>
      </c>
      <c r="AS42" t="e">
        <f>VLOOKUP($A42,'1998-2014'!$A$1:$AK$140,COLUMN('1998-2014'!O42),FALSE)</f>
        <v>#N/A</v>
      </c>
      <c r="AT42" t="e">
        <f>VLOOKUP($A42,'1998-2014'!$A$1:$AK$140,COLUMN('1998-2014'!P42),FALSE)</f>
        <v>#N/A</v>
      </c>
      <c r="AU42" t="e">
        <f>VLOOKUP($A42,'1998-2014'!$A$1:$AK$140,COLUMN('1998-2014'!Q42),FALSE)</f>
        <v>#N/A</v>
      </c>
      <c r="AV42" t="e">
        <f>VLOOKUP($A42,'1998-2014'!$A$1:$AK$140,COLUMN('1998-2014'!R42),FALSE)</f>
        <v>#N/A</v>
      </c>
      <c r="AW42" t="e">
        <f>VLOOKUP($A42,'1998-2014'!$A$1:$AK$140,COLUMN('1998-2014'!S42),FALSE)</f>
        <v>#N/A</v>
      </c>
      <c r="AX42" t="e">
        <f>VLOOKUP($A42,'1998-2014'!$A$1:$AK$140,COLUMN('1998-2014'!T42),FALSE)</f>
        <v>#N/A</v>
      </c>
      <c r="AY42" t="e">
        <f>VLOOKUP($A42,'1998-2014'!$A$1:$AK$140,COLUMN('1998-2014'!U42),FALSE)</f>
        <v>#N/A</v>
      </c>
      <c r="AZ42" t="e">
        <f>VLOOKUP($A42,'1998-2014'!$A$1:$AK$140,COLUMN('1998-2014'!V42),FALSE)</f>
        <v>#N/A</v>
      </c>
      <c r="BA42" t="e">
        <f>VLOOKUP($A42,'1998-2014'!$A$1:$AK$140,COLUMN('1998-2014'!W42),FALSE)</f>
        <v>#N/A</v>
      </c>
      <c r="BB42" t="e">
        <f>VLOOKUP($A42,'1998-2014'!$A$1:$AK$140,COLUMN('1998-2014'!X42),FALSE)</f>
        <v>#N/A</v>
      </c>
      <c r="BC42" t="e">
        <f>VLOOKUP($A42,'1998-2014'!$A$1:$AK$140,COLUMN('1998-2014'!Y42),FALSE)</f>
        <v>#N/A</v>
      </c>
      <c r="BD42" t="e">
        <f>VLOOKUP($A42,'1998-2014'!$A$1:$AK$140,COLUMN('1998-2014'!Z42),FALSE)</f>
        <v>#N/A</v>
      </c>
      <c r="BE42" t="e">
        <f>VLOOKUP($A42,'1998-2014'!$A$1:$AK$140,COLUMN('1998-2014'!AA42),FALSE)</f>
        <v>#N/A</v>
      </c>
      <c r="BF42" t="e">
        <f>VLOOKUP($A42,'1998-2014'!$A$1:$AK$140,COLUMN('1998-2014'!AB42),FALSE)</f>
        <v>#N/A</v>
      </c>
      <c r="BG42" t="e">
        <f>VLOOKUP($A42,'1998-2014'!$A$1:$AK$140,COLUMN('1998-2014'!AC42),FALSE)</f>
        <v>#N/A</v>
      </c>
      <c r="BH42" t="e">
        <f>VLOOKUP($A42,'1998-2014'!$A$1:$AK$140,COLUMN('1998-2014'!AD42),FALSE)</f>
        <v>#N/A</v>
      </c>
      <c r="BI42" t="e">
        <f>VLOOKUP($A42,'1998-2014'!$A$1:$AK$140,COLUMN('1998-2014'!AE42),FALSE)</f>
        <v>#N/A</v>
      </c>
      <c r="BJ42" t="e">
        <f>VLOOKUP($A42,'1998-2014'!$A$1:$AK$140,COLUMN('1998-2014'!AF42),FALSE)</f>
        <v>#N/A</v>
      </c>
      <c r="BK42" t="e">
        <f>VLOOKUP($A42,'1998-2014'!$A$1:$AK$140,COLUMN('1998-2014'!AG42),FALSE)</f>
        <v>#N/A</v>
      </c>
      <c r="BL42" t="e">
        <f>VLOOKUP($A42,'1998-2014'!$A$1:$AK$140,COLUMN('1998-2014'!AH42),FALSE)</f>
        <v>#N/A</v>
      </c>
      <c r="BM42" t="e">
        <f>VLOOKUP($A42,'1998-2014'!$A$1:$AK$140,COLUMN('1998-2014'!AI42),FALSE)</f>
        <v>#N/A</v>
      </c>
      <c r="BN42" t="e">
        <f>VLOOKUP($A42,'1998-2014'!$A$1:$AK$140,COLUMN('1998-2014'!AJ42),FALSE)</f>
        <v>#N/A</v>
      </c>
      <c r="BO42" t="e">
        <f>VLOOKUP($A42,'1998-2014'!$A$1:$AK$140,COLUMN('1998-2014'!AK42),FALSE)</f>
        <v>#N/A</v>
      </c>
      <c r="BP42">
        <f>VLOOKUP($A42,'2015-2019'!$A$1:$M$147,COLUMN('2015-2019'!D42),FALSE)</f>
        <v>3.95</v>
      </c>
      <c r="BQ42">
        <f>VLOOKUP($A42,'2015-2019'!$A$1:$M$147,COLUMN('2015-2019'!E42),FALSE)</f>
        <v>2.65</v>
      </c>
      <c r="BR42">
        <f>VLOOKUP($A42,'2015-2019'!$A$1:$M$147,COLUMN('2015-2019'!F42),FALSE)</f>
        <v>4.55</v>
      </c>
      <c r="BS42">
        <f>VLOOKUP($A42,'2015-2019'!$A$1:$M$147,COLUMN('2015-2019'!G42),FALSE)</f>
        <v>3.35</v>
      </c>
      <c r="BT42">
        <f>VLOOKUP($A42,'2015-2019'!$A$1:$M$147,COLUMN('2015-2019'!H42),FALSE)</f>
        <v>4.6500000000000004</v>
      </c>
      <c r="BU42">
        <f>VLOOKUP($A42,'2015-2019'!$A$1:$M$147,COLUMN('2015-2019'!I42),FALSE)</f>
        <v>3.15</v>
      </c>
      <c r="BV42">
        <f>VLOOKUP($A42,'2015-2019'!$A$1:$M$147,COLUMN('2015-2019'!J42),FALSE)</f>
        <v>4.55</v>
      </c>
      <c r="BW42">
        <f>VLOOKUP($A42,'2015-2019'!$A$1:$M$147,COLUMN('2015-2019'!K42),FALSE)</f>
        <v>3.04</v>
      </c>
      <c r="BX42">
        <f>VLOOKUP($A42,'2015-2019'!$A$1:$M$147,COLUMN('2015-2019'!L42),FALSE)</f>
        <v>4.4000000000000004</v>
      </c>
      <c r="BY42">
        <f>VLOOKUP($A42,'2015-2019'!$A$1:$M$147,COLUMN('2015-2019'!M42),FALSE)</f>
        <v>4.0999999999999996</v>
      </c>
    </row>
    <row r="43" spans="1:77" x14ac:dyDescent="0.3">
      <c r="A43" t="s">
        <v>285</v>
      </c>
      <c r="B43" t="s">
        <v>78</v>
      </c>
      <c r="C43" t="s">
        <v>80</v>
      </c>
      <c r="D43">
        <v>75</v>
      </c>
      <c r="E43">
        <v>13</v>
      </c>
      <c r="F43">
        <v>0</v>
      </c>
      <c r="G43">
        <v>31</v>
      </c>
      <c r="H43">
        <v>49</v>
      </c>
      <c r="I43">
        <v>0</v>
      </c>
      <c r="J43">
        <v>4.01</v>
      </c>
      <c r="K43">
        <v>3.65</v>
      </c>
      <c r="L43">
        <v>3.23</v>
      </c>
      <c r="M43">
        <v>3.99</v>
      </c>
      <c r="N43">
        <v>4.78</v>
      </c>
      <c r="O43">
        <v>1.89</v>
      </c>
      <c r="P43">
        <v>3.67</v>
      </c>
      <c r="Q43">
        <v>3.99</v>
      </c>
      <c r="R43">
        <v>4.41</v>
      </c>
      <c r="S43">
        <v>2.74</v>
      </c>
      <c r="T43">
        <v>4.59</v>
      </c>
      <c r="U43">
        <v>3.54</v>
      </c>
      <c r="V43">
        <v>4.57</v>
      </c>
      <c r="W43">
        <v>3.91</v>
      </c>
      <c r="X43">
        <v>4.84</v>
      </c>
      <c r="Y43">
        <v>3.29</v>
      </c>
      <c r="Z43">
        <v>4.79</v>
      </c>
      <c r="AA43">
        <v>3.79</v>
      </c>
      <c r="AB43">
        <v>4.74</v>
      </c>
      <c r="AC43">
        <v>2.97</v>
      </c>
      <c r="AD43">
        <v>3.86</v>
      </c>
      <c r="AE43">
        <v>2.54</v>
      </c>
      <c r="AF43">
        <v>3.89</v>
      </c>
      <c r="AG43">
        <v>2.94</v>
      </c>
      <c r="AH43">
        <f>VLOOKUP($A43,'1998-2014'!$A$1:$AK$140,COLUMN('1998-2014'!D43),FALSE)</f>
        <v>2.81</v>
      </c>
      <c r="AI43">
        <f>VLOOKUP($A43,'1998-2014'!$A$1:$AK$140,COLUMN('1998-2014'!E43),FALSE)</f>
        <v>1.81</v>
      </c>
      <c r="AJ43">
        <f>VLOOKUP($A43,'1998-2014'!$A$1:$AK$140,COLUMN('1998-2014'!F43),FALSE)</f>
        <v>4.1900000000000004</v>
      </c>
      <c r="AK43">
        <f>VLOOKUP($A43,'1998-2014'!$A$1:$AK$140,COLUMN('1998-2014'!G43),FALSE)</f>
        <v>3.76</v>
      </c>
      <c r="AL43">
        <f>VLOOKUP($A43,'1998-2014'!$A$1:$AK$140,COLUMN('1998-2014'!H43),FALSE)</f>
        <v>4.96</v>
      </c>
      <c r="AM43">
        <f>VLOOKUP($A43,'1998-2014'!$A$1:$AK$140,COLUMN('1998-2014'!I43),FALSE)</f>
        <v>4.01</v>
      </c>
      <c r="AN43">
        <f>VLOOKUP($A43,'1998-2014'!$A$1:$AK$140,COLUMN('1998-2014'!J43),FALSE)</f>
        <v>4.9000000000000004</v>
      </c>
      <c r="AO43">
        <f>VLOOKUP($A43,'1998-2014'!$A$1:$AK$140,COLUMN('1998-2014'!K43),FALSE)</f>
        <v>3.46</v>
      </c>
      <c r="AP43">
        <f>VLOOKUP($A43,'1998-2014'!$A$1:$AK$140,COLUMN('1998-2014'!L43),FALSE)</f>
        <v>4.95</v>
      </c>
      <c r="AQ43">
        <f>VLOOKUP($A43,'1998-2014'!$A$1:$AK$140,COLUMN('1998-2014'!M43),FALSE)</f>
        <v>4.41</v>
      </c>
      <c r="AR43">
        <f>VLOOKUP($A43,'1998-2014'!$A$1:$AK$140,COLUMN('1998-2014'!N43),FALSE)</f>
        <v>5.44</v>
      </c>
      <c r="AS43">
        <f>VLOOKUP($A43,'1998-2014'!$A$1:$AK$140,COLUMN('1998-2014'!O43),FALSE)</f>
        <v>3.26</v>
      </c>
      <c r="AT43">
        <f>VLOOKUP($A43,'1998-2014'!$A$1:$AK$140,COLUMN('1998-2014'!P43),FALSE)</f>
        <v>5.38</v>
      </c>
      <c r="AU43">
        <f>VLOOKUP($A43,'1998-2014'!$A$1:$AK$140,COLUMN('1998-2014'!Q43),FALSE)</f>
        <v>4.76</v>
      </c>
      <c r="AV43">
        <f>VLOOKUP($A43,'1998-2014'!$A$1:$AK$140,COLUMN('1998-2014'!R43),FALSE)</f>
        <v>5.72</v>
      </c>
      <c r="AW43">
        <f>VLOOKUP($A43,'1998-2014'!$A$1:$AK$140,COLUMN('1998-2014'!S43),FALSE)</f>
        <v>4.96</v>
      </c>
      <c r="AX43">
        <f>VLOOKUP($A43,'1998-2014'!$A$1:$AK$140,COLUMN('1998-2014'!T43),FALSE)</f>
        <v>5.98</v>
      </c>
      <c r="AY43">
        <f>VLOOKUP($A43,'1998-2014'!$A$1:$AK$140,COLUMN('1998-2014'!U43),FALSE)</f>
        <v>3.51</v>
      </c>
      <c r="AZ43">
        <f>VLOOKUP($A43,'1998-2014'!$A$1:$AK$140,COLUMN('1998-2014'!V43),FALSE)</f>
        <v>5.44</v>
      </c>
      <c r="BA43">
        <f>VLOOKUP($A43,'1998-2014'!$A$1:$AK$140,COLUMN('1998-2014'!W43),FALSE)</f>
        <v>4.0599999999999996</v>
      </c>
      <c r="BB43">
        <f>VLOOKUP($A43,'1998-2014'!$A$1:$AK$140,COLUMN('1998-2014'!X43),FALSE)</f>
        <v>5.01</v>
      </c>
      <c r="BC43">
        <f>VLOOKUP($A43,'1998-2014'!$A$1:$AK$140,COLUMN('1998-2014'!Y43),FALSE)</f>
        <v>3.16</v>
      </c>
      <c r="BD43">
        <f>VLOOKUP($A43,'1998-2014'!$A$1:$AK$140,COLUMN('1998-2014'!Z43),FALSE)</f>
        <v>4.6100000000000003</v>
      </c>
      <c r="BE43">
        <f>VLOOKUP($A43,'1998-2014'!$A$1:$AK$140,COLUMN('1998-2014'!AA43),FALSE)</f>
        <v>4.59</v>
      </c>
      <c r="BF43">
        <f>VLOOKUP($A43,'1998-2014'!$A$1:$AK$140,COLUMN('1998-2014'!AB43),FALSE)</f>
        <v>5.61</v>
      </c>
      <c r="BG43">
        <f>VLOOKUP($A43,'1998-2014'!$A$1:$AK$140,COLUMN('1998-2014'!AC43),FALSE)</f>
        <v>5.1100000000000003</v>
      </c>
      <c r="BH43">
        <f>VLOOKUP($A43,'1998-2014'!$A$1:$AK$140,COLUMN('1998-2014'!AD43),FALSE)</f>
        <v>5.77</v>
      </c>
      <c r="BI43">
        <f>VLOOKUP($A43,'1998-2014'!$A$1:$AK$140,COLUMN('1998-2014'!AE43),FALSE)</f>
        <v>4.8899999999999997</v>
      </c>
      <c r="BJ43">
        <f>VLOOKUP($A43,'1998-2014'!$A$1:$AK$140,COLUMN('1998-2014'!AF43),FALSE)</f>
        <v>5.76</v>
      </c>
      <c r="BK43">
        <f>VLOOKUP($A43,'1998-2014'!$A$1:$AK$140,COLUMN('1998-2014'!AG43),FALSE)</f>
        <v>6.04</v>
      </c>
      <c r="BL43">
        <f>VLOOKUP($A43,'1998-2014'!$A$1:$AK$140,COLUMN('1998-2014'!AH43),FALSE)</f>
        <v>5.91</v>
      </c>
      <c r="BM43">
        <f>VLOOKUP($A43,'1998-2014'!$A$1:$AK$140,COLUMN('1998-2014'!AI43),FALSE)</f>
        <v>4.01</v>
      </c>
      <c r="BN43">
        <f>VLOOKUP($A43,'1998-2014'!$A$1:$AK$140,COLUMN('1998-2014'!AJ43),FALSE)</f>
        <v>4.96</v>
      </c>
      <c r="BO43">
        <f>VLOOKUP($A43,'1998-2014'!$A$1:$AK$140,COLUMN('1998-2014'!AK43),FALSE)</f>
        <v>4.51</v>
      </c>
      <c r="BP43">
        <f>VLOOKUP($A43,'2015-2019'!$A$1:$M$147,COLUMN('2015-2019'!D43),FALSE)</f>
        <v>7.44</v>
      </c>
      <c r="BQ43">
        <f>VLOOKUP($A43,'2015-2019'!$A$1:$M$147,COLUMN('2015-2019'!E43),FALSE)</f>
        <v>6.52</v>
      </c>
      <c r="BR43">
        <f>VLOOKUP($A43,'2015-2019'!$A$1:$M$147,COLUMN('2015-2019'!F43),FALSE)</f>
        <v>7.75</v>
      </c>
      <c r="BS43">
        <f>VLOOKUP($A43,'2015-2019'!$A$1:$M$147,COLUMN('2015-2019'!G43),FALSE)</f>
        <v>7.7</v>
      </c>
      <c r="BT43">
        <f>VLOOKUP($A43,'2015-2019'!$A$1:$M$147,COLUMN('2015-2019'!H43),FALSE)</f>
        <v>8.1</v>
      </c>
      <c r="BU43">
        <f>VLOOKUP($A43,'2015-2019'!$A$1:$M$147,COLUMN('2015-2019'!I43),FALSE)</f>
        <v>7.3</v>
      </c>
      <c r="BV43">
        <f>VLOOKUP($A43,'2015-2019'!$A$1:$M$147,COLUMN('2015-2019'!J43),FALSE)</f>
        <v>8.6</v>
      </c>
      <c r="BW43">
        <f>VLOOKUP($A43,'2015-2019'!$A$1:$M$147,COLUMN('2015-2019'!K43),FALSE)</f>
        <v>8.6</v>
      </c>
      <c r="BX43">
        <f>VLOOKUP($A43,'2015-2019'!$A$1:$M$147,COLUMN('2015-2019'!L43),FALSE)</f>
        <v>8.6</v>
      </c>
      <c r="BY43">
        <f>VLOOKUP($A43,'2015-2019'!$A$1:$M$147,COLUMN('2015-2019'!M43),FALSE)</f>
        <v>8.1</v>
      </c>
    </row>
    <row r="44" spans="1:77" x14ac:dyDescent="0.3">
      <c r="A44" t="s">
        <v>286</v>
      </c>
      <c r="B44" t="s">
        <v>78</v>
      </c>
      <c r="C44" t="s">
        <v>81</v>
      </c>
      <c r="D44">
        <v>75</v>
      </c>
      <c r="E44">
        <v>2</v>
      </c>
      <c r="F44">
        <v>0</v>
      </c>
      <c r="G44">
        <v>32</v>
      </c>
      <c r="H44">
        <v>2</v>
      </c>
      <c r="I44">
        <v>5</v>
      </c>
      <c r="J44">
        <v>5.45</v>
      </c>
      <c r="K44">
        <v>4.75</v>
      </c>
      <c r="L44">
        <v>5.38</v>
      </c>
      <c r="M44">
        <v>4.83</v>
      </c>
      <c r="N44">
        <v>6.15</v>
      </c>
      <c r="O44">
        <v>2.75</v>
      </c>
      <c r="P44">
        <v>5.32</v>
      </c>
      <c r="Q44">
        <v>5.25</v>
      </c>
      <c r="R44">
        <v>6</v>
      </c>
      <c r="S44">
        <v>4.18</v>
      </c>
      <c r="T44">
        <v>5.6</v>
      </c>
      <c r="U44">
        <v>4.9000000000000004</v>
      </c>
      <c r="V44">
        <v>3.85</v>
      </c>
      <c r="W44">
        <v>4.05</v>
      </c>
      <c r="X44">
        <v>5.95</v>
      </c>
      <c r="Y44">
        <v>4.22</v>
      </c>
      <c r="Z44">
        <v>5.85</v>
      </c>
      <c r="AA44">
        <v>3.75</v>
      </c>
      <c r="AB44">
        <v>5.51</v>
      </c>
      <c r="AC44">
        <v>3.3</v>
      </c>
      <c r="AD44">
        <v>5.3</v>
      </c>
      <c r="AE44">
        <v>3.67</v>
      </c>
      <c r="AF44">
        <v>5.2</v>
      </c>
      <c r="AG44">
        <v>3.28</v>
      </c>
      <c r="AH44">
        <f>VLOOKUP($A44,'1998-2014'!$A$1:$AK$140,COLUMN('1998-2014'!D44),FALSE)</f>
        <v>3.5</v>
      </c>
      <c r="AI44">
        <f>VLOOKUP($A44,'1998-2014'!$A$1:$AK$140,COLUMN('1998-2014'!E44),FALSE)</f>
        <v>2.5</v>
      </c>
      <c r="AJ44">
        <f>VLOOKUP($A44,'1998-2014'!$A$1:$AK$140,COLUMN('1998-2014'!F44),FALSE)</f>
        <v>3.65</v>
      </c>
      <c r="AK44">
        <f>VLOOKUP($A44,'1998-2014'!$A$1:$AK$140,COLUMN('1998-2014'!G44),FALSE)</f>
        <v>3</v>
      </c>
      <c r="AL44">
        <f>VLOOKUP($A44,'1998-2014'!$A$1:$AK$140,COLUMN('1998-2014'!H44),FALSE)</f>
        <v>4.5999999999999996</v>
      </c>
      <c r="AM44">
        <f>VLOOKUP($A44,'1998-2014'!$A$1:$AK$140,COLUMN('1998-2014'!I44),FALSE)</f>
        <v>4.38</v>
      </c>
      <c r="AN44">
        <f>VLOOKUP($A44,'1998-2014'!$A$1:$AK$140,COLUMN('1998-2014'!J44),FALSE)</f>
        <v>5</v>
      </c>
      <c r="AO44">
        <f>VLOOKUP($A44,'1998-2014'!$A$1:$AK$140,COLUMN('1998-2014'!K44),FALSE)</f>
        <v>4.45</v>
      </c>
      <c r="AP44">
        <f>VLOOKUP($A44,'1998-2014'!$A$1:$AK$140,COLUMN('1998-2014'!L44),FALSE)</f>
        <v>5.2</v>
      </c>
      <c r="AQ44">
        <f>VLOOKUP($A44,'1998-2014'!$A$1:$AK$140,COLUMN('1998-2014'!M44),FALSE)</f>
        <v>4.8</v>
      </c>
      <c r="AR44">
        <f>VLOOKUP($A44,'1998-2014'!$A$1:$AK$140,COLUMN('1998-2014'!N44),FALSE)</f>
        <v>5.15</v>
      </c>
      <c r="AS44">
        <f>VLOOKUP($A44,'1998-2014'!$A$1:$AK$140,COLUMN('1998-2014'!O44),FALSE)</f>
        <v>4.7</v>
      </c>
      <c r="AT44">
        <f>VLOOKUP($A44,'1998-2014'!$A$1:$AK$140,COLUMN('1998-2014'!P44),FALSE)</f>
        <v>5.15</v>
      </c>
      <c r="AU44">
        <f>VLOOKUP($A44,'1998-2014'!$A$1:$AK$140,COLUMN('1998-2014'!Q44),FALSE)</f>
        <v>5.05</v>
      </c>
      <c r="AV44">
        <f>VLOOKUP($A44,'1998-2014'!$A$1:$AK$140,COLUMN('1998-2014'!R44),FALSE)</f>
        <v>5.0999999999999996</v>
      </c>
      <c r="AW44">
        <f>VLOOKUP($A44,'1998-2014'!$A$1:$AK$140,COLUMN('1998-2014'!S44),FALSE)</f>
        <v>4.5999999999999996</v>
      </c>
      <c r="AX44">
        <f>VLOOKUP($A44,'1998-2014'!$A$1:$AK$140,COLUMN('1998-2014'!T44),FALSE)</f>
        <v>5.35</v>
      </c>
      <c r="AY44">
        <f>VLOOKUP($A44,'1998-2014'!$A$1:$AK$140,COLUMN('1998-2014'!U44),FALSE)</f>
        <v>4.4000000000000004</v>
      </c>
      <c r="AZ44">
        <f>VLOOKUP($A44,'1998-2014'!$A$1:$AK$140,COLUMN('1998-2014'!V44),FALSE)</f>
        <v>5.3</v>
      </c>
      <c r="BA44">
        <f>VLOOKUP($A44,'1998-2014'!$A$1:$AK$140,COLUMN('1998-2014'!W44),FALSE)</f>
        <v>4.2</v>
      </c>
      <c r="BB44">
        <f>VLOOKUP($A44,'1998-2014'!$A$1:$AK$140,COLUMN('1998-2014'!X44),FALSE)</f>
        <v>5.35</v>
      </c>
      <c r="BC44">
        <f>VLOOKUP($A44,'1998-2014'!$A$1:$AK$140,COLUMN('1998-2014'!Y44),FALSE)</f>
        <v>4.0999999999999996</v>
      </c>
      <c r="BD44">
        <f>VLOOKUP($A44,'1998-2014'!$A$1:$AK$140,COLUMN('1998-2014'!Z44),FALSE)</f>
        <v>5.0999999999999996</v>
      </c>
      <c r="BE44">
        <f>VLOOKUP($A44,'1998-2014'!$A$1:$AK$140,COLUMN('1998-2014'!AA44),FALSE)</f>
        <v>4.1500000000000004</v>
      </c>
      <c r="BF44">
        <f>VLOOKUP($A44,'1998-2014'!$A$1:$AK$140,COLUMN('1998-2014'!AB44),FALSE)</f>
        <v>5.0999999999999996</v>
      </c>
      <c r="BG44">
        <f>VLOOKUP($A44,'1998-2014'!$A$1:$AK$140,COLUMN('1998-2014'!AC44),FALSE)</f>
        <v>4.24</v>
      </c>
      <c r="BH44">
        <f>VLOOKUP($A44,'1998-2014'!$A$1:$AK$140,COLUMN('1998-2014'!AD44),FALSE)</f>
        <v>4.96</v>
      </c>
      <c r="BI44">
        <f>VLOOKUP($A44,'1998-2014'!$A$1:$AK$140,COLUMN('1998-2014'!AE44),FALSE)</f>
        <v>4.3</v>
      </c>
      <c r="BJ44">
        <f>VLOOKUP($A44,'1998-2014'!$A$1:$AK$140,COLUMN('1998-2014'!AF44),FALSE)</f>
        <v>4.8</v>
      </c>
      <c r="BK44">
        <f>VLOOKUP($A44,'1998-2014'!$A$1:$AK$140,COLUMN('1998-2014'!AG44),FALSE)</f>
        <v>6.9</v>
      </c>
      <c r="BL44">
        <f>VLOOKUP($A44,'1998-2014'!$A$1:$AK$140,COLUMN('1998-2014'!AH44),FALSE)</f>
        <v>7.4</v>
      </c>
      <c r="BM44">
        <f>VLOOKUP($A44,'1998-2014'!$A$1:$AK$140,COLUMN('1998-2014'!AI44),FALSE)</f>
        <v>6.6</v>
      </c>
      <c r="BN44">
        <f>VLOOKUP($A44,'1998-2014'!$A$1:$AK$140,COLUMN('1998-2014'!AJ44),FALSE)</f>
        <v>6.8</v>
      </c>
      <c r="BO44">
        <f>VLOOKUP($A44,'1998-2014'!$A$1:$AK$140,COLUMN('1998-2014'!AK44),FALSE)</f>
        <v>7.3</v>
      </c>
      <c r="BP44">
        <f>VLOOKUP($A44,'2015-2019'!$A$1:$M$147,COLUMN('2015-2019'!D44),FALSE)</f>
        <v>5.45</v>
      </c>
      <c r="BQ44">
        <f>VLOOKUP($A44,'2015-2019'!$A$1:$M$147,COLUMN('2015-2019'!E44),FALSE)</f>
        <v>4.8499999999999996</v>
      </c>
      <c r="BR44">
        <f>VLOOKUP($A44,'2015-2019'!$A$1:$M$147,COLUMN('2015-2019'!F44),FALSE)</f>
        <v>6.25</v>
      </c>
      <c r="BS44">
        <f>VLOOKUP($A44,'2015-2019'!$A$1:$M$147,COLUMN('2015-2019'!G44),FALSE)</f>
        <v>6.35</v>
      </c>
      <c r="BT44">
        <f>VLOOKUP($A44,'2015-2019'!$A$1:$M$147,COLUMN('2015-2019'!H44),FALSE)</f>
        <v>6.5</v>
      </c>
      <c r="BU44">
        <f>VLOOKUP($A44,'2015-2019'!$A$1:$M$147,COLUMN('2015-2019'!I44),FALSE)</f>
        <v>6.6</v>
      </c>
      <c r="BV44">
        <f>VLOOKUP($A44,'2015-2019'!$A$1:$M$147,COLUMN('2015-2019'!J44),FALSE)</f>
        <v>6.85</v>
      </c>
      <c r="BW44">
        <f>VLOOKUP($A44,'2015-2019'!$A$1:$M$147,COLUMN('2015-2019'!K44),FALSE)</f>
        <v>6.6</v>
      </c>
      <c r="BX44">
        <f>VLOOKUP($A44,'2015-2019'!$A$1:$M$147,COLUMN('2015-2019'!L44),FALSE)</f>
        <v>6.4</v>
      </c>
      <c r="BY44">
        <f>VLOOKUP($A44,'2015-2019'!$A$1:$M$147,COLUMN('2015-2019'!M44),FALSE)</f>
        <v>6.6</v>
      </c>
    </row>
    <row r="45" spans="1:77" x14ac:dyDescent="0.3">
      <c r="A45" t="s">
        <v>287</v>
      </c>
      <c r="B45" t="s">
        <v>78</v>
      </c>
      <c r="C45" t="s">
        <v>82</v>
      </c>
      <c r="D45">
        <v>75</v>
      </c>
      <c r="E45">
        <v>39</v>
      </c>
      <c r="F45">
        <v>55</v>
      </c>
      <c r="G45">
        <v>32</v>
      </c>
      <c r="H45">
        <v>19</v>
      </c>
      <c r="I45">
        <v>50</v>
      </c>
      <c r="J45">
        <v>16.52</v>
      </c>
      <c r="K45">
        <v>10.06</v>
      </c>
      <c r="L45">
        <v>14.67</v>
      </c>
      <c r="M45">
        <v>15.62</v>
      </c>
      <c r="N45">
        <v>19.12</v>
      </c>
      <c r="O45">
        <v>3.15</v>
      </c>
      <c r="P45">
        <v>9.89</v>
      </c>
      <c r="Q45">
        <v>11.12</v>
      </c>
      <c r="R45">
        <v>15.19</v>
      </c>
      <c r="S45">
        <v>8.25</v>
      </c>
      <c r="T45">
        <v>13.39</v>
      </c>
      <c r="U45">
        <v>12.17</v>
      </c>
      <c r="V45">
        <v>14.37</v>
      </c>
      <c r="W45">
        <v>8.9</v>
      </c>
      <c r="X45">
        <v>13.72</v>
      </c>
      <c r="Y45">
        <v>8.92</v>
      </c>
      <c r="Z45">
        <v>15.54</v>
      </c>
      <c r="AA45">
        <v>4.12</v>
      </c>
      <c r="AB45">
        <v>10.17</v>
      </c>
      <c r="AC45">
        <v>3.82</v>
      </c>
      <c r="AD45">
        <v>10.97</v>
      </c>
      <c r="AE45">
        <v>4.7699999999999996</v>
      </c>
      <c r="AF45">
        <v>11.02</v>
      </c>
      <c r="AG45">
        <v>4.17</v>
      </c>
      <c r="AH45" t="e">
        <f>VLOOKUP($A45,'1998-2014'!$A$1:$AK$140,COLUMN('1998-2014'!D45),FALSE)</f>
        <v>#N/A</v>
      </c>
      <c r="AI45" t="e">
        <f>VLOOKUP($A45,'1998-2014'!$A$1:$AK$140,COLUMN('1998-2014'!E45),FALSE)</f>
        <v>#N/A</v>
      </c>
      <c r="AJ45" t="e">
        <f>VLOOKUP($A45,'1998-2014'!$A$1:$AK$140,COLUMN('1998-2014'!F45),FALSE)</f>
        <v>#N/A</v>
      </c>
      <c r="AK45" t="e">
        <f>VLOOKUP($A45,'1998-2014'!$A$1:$AK$140,COLUMN('1998-2014'!G45),FALSE)</f>
        <v>#N/A</v>
      </c>
      <c r="AL45" t="e">
        <f>VLOOKUP($A45,'1998-2014'!$A$1:$AK$140,COLUMN('1998-2014'!H45),FALSE)</f>
        <v>#N/A</v>
      </c>
      <c r="AM45" t="e">
        <f>VLOOKUP($A45,'1998-2014'!$A$1:$AK$140,COLUMN('1998-2014'!I45),FALSE)</f>
        <v>#N/A</v>
      </c>
      <c r="AN45" t="e">
        <f>VLOOKUP($A45,'1998-2014'!$A$1:$AK$140,COLUMN('1998-2014'!J45),FALSE)</f>
        <v>#N/A</v>
      </c>
      <c r="AO45" t="e">
        <f>VLOOKUP($A45,'1998-2014'!$A$1:$AK$140,COLUMN('1998-2014'!K45),FALSE)</f>
        <v>#N/A</v>
      </c>
      <c r="AP45" t="e">
        <f>VLOOKUP($A45,'1998-2014'!$A$1:$AK$140,COLUMN('1998-2014'!L45),FALSE)</f>
        <v>#N/A</v>
      </c>
      <c r="AQ45" t="e">
        <f>VLOOKUP($A45,'1998-2014'!$A$1:$AK$140,COLUMN('1998-2014'!M45),FALSE)</f>
        <v>#N/A</v>
      </c>
      <c r="AR45" t="e">
        <f>VLOOKUP($A45,'1998-2014'!$A$1:$AK$140,COLUMN('1998-2014'!N45),FALSE)</f>
        <v>#N/A</v>
      </c>
      <c r="AS45" t="e">
        <f>VLOOKUP($A45,'1998-2014'!$A$1:$AK$140,COLUMN('1998-2014'!O45),FALSE)</f>
        <v>#N/A</v>
      </c>
      <c r="AT45" t="e">
        <f>VLOOKUP($A45,'1998-2014'!$A$1:$AK$140,COLUMN('1998-2014'!P45),FALSE)</f>
        <v>#N/A</v>
      </c>
      <c r="AU45" t="e">
        <f>VLOOKUP($A45,'1998-2014'!$A$1:$AK$140,COLUMN('1998-2014'!Q45),FALSE)</f>
        <v>#N/A</v>
      </c>
      <c r="AV45" t="e">
        <f>VLOOKUP($A45,'1998-2014'!$A$1:$AK$140,COLUMN('1998-2014'!R45),FALSE)</f>
        <v>#N/A</v>
      </c>
      <c r="AW45" t="e">
        <f>VLOOKUP($A45,'1998-2014'!$A$1:$AK$140,COLUMN('1998-2014'!S45),FALSE)</f>
        <v>#N/A</v>
      </c>
      <c r="AX45" t="e">
        <f>VLOOKUP($A45,'1998-2014'!$A$1:$AK$140,COLUMN('1998-2014'!T45),FALSE)</f>
        <v>#N/A</v>
      </c>
      <c r="AY45" t="e">
        <f>VLOOKUP($A45,'1998-2014'!$A$1:$AK$140,COLUMN('1998-2014'!U45),FALSE)</f>
        <v>#N/A</v>
      </c>
      <c r="AZ45" t="e">
        <f>VLOOKUP($A45,'1998-2014'!$A$1:$AK$140,COLUMN('1998-2014'!V45),FALSE)</f>
        <v>#N/A</v>
      </c>
      <c r="BA45" t="e">
        <f>VLOOKUP($A45,'1998-2014'!$A$1:$AK$140,COLUMN('1998-2014'!W45),FALSE)</f>
        <v>#N/A</v>
      </c>
      <c r="BB45" t="e">
        <f>VLOOKUP($A45,'1998-2014'!$A$1:$AK$140,COLUMN('1998-2014'!X45),FALSE)</f>
        <v>#N/A</v>
      </c>
      <c r="BC45" t="e">
        <f>VLOOKUP($A45,'1998-2014'!$A$1:$AK$140,COLUMN('1998-2014'!Y45),FALSE)</f>
        <v>#N/A</v>
      </c>
      <c r="BD45" t="e">
        <f>VLOOKUP($A45,'1998-2014'!$A$1:$AK$140,COLUMN('1998-2014'!Z45),FALSE)</f>
        <v>#N/A</v>
      </c>
      <c r="BE45" t="e">
        <f>VLOOKUP($A45,'1998-2014'!$A$1:$AK$140,COLUMN('1998-2014'!AA45),FALSE)</f>
        <v>#N/A</v>
      </c>
      <c r="BF45" t="e">
        <f>VLOOKUP($A45,'1998-2014'!$A$1:$AK$140,COLUMN('1998-2014'!AB45),FALSE)</f>
        <v>#N/A</v>
      </c>
      <c r="BG45" t="e">
        <f>VLOOKUP($A45,'1998-2014'!$A$1:$AK$140,COLUMN('1998-2014'!AC45),FALSE)</f>
        <v>#N/A</v>
      </c>
      <c r="BH45" t="e">
        <f>VLOOKUP($A45,'1998-2014'!$A$1:$AK$140,COLUMN('1998-2014'!AD45),FALSE)</f>
        <v>#N/A</v>
      </c>
      <c r="BI45" t="e">
        <f>VLOOKUP($A45,'1998-2014'!$A$1:$AK$140,COLUMN('1998-2014'!AE45),FALSE)</f>
        <v>#N/A</v>
      </c>
      <c r="BJ45" t="e">
        <f>VLOOKUP($A45,'1998-2014'!$A$1:$AK$140,COLUMN('1998-2014'!AF45),FALSE)</f>
        <v>#N/A</v>
      </c>
      <c r="BK45" t="e">
        <f>VLOOKUP($A45,'1998-2014'!$A$1:$AK$140,COLUMN('1998-2014'!AG45),FALSE)</f>
        <v>#N/A</v>
      </c>
      <c r="BL45" t="e">
        <f>VLOOKUP($A45,'1998-2014'!$A$1:$AK$140,COLUMN('1998-2014'!AH45),FALSE)</f>
        <v>#N/A</v>
      </c>
      <c r="BM45" t="e">
        <f>VLOOKUP($A45,'1998-2014'!$A$1:$AK$140,COLUMN('1998-2014'!AI45),FALSE)</f>
        <v>#N/A</v>
      </c>
      <c r="BN45" t="e">
        <f>VLOOKUP($A45,'1998-2014'!$A$1:$AK$140,COLUMN('1998-2014'!AJ45),FALSE)</f>
        <v>#N/A</v>
      </c>
      <c r="BO45" t="e">
        <f>VLOOKUP($A45,'1998-2014'!$A$1:$AK$140,COLUMN('1998-2014'!AK45),FALSE)</f>
        <v>#N/A</v>
      </c>
      <c r="BP45" t="e">
        <f>VLOOKUP($A45,'2015-2019'!$A$1:$M$147,COLUMN('2015-2019'!D45),FALSE)</f>
        <v>#N/A</v>
      </c>
      <c r="BQ45" t="e">
        <f>VLOOKUP($A45,'2015-2019'!$A$1:$M$147,COLUMN('2015-2019'!E45),FALSE)</f>
        <v>#N/A</v>
      </c>
      <c r="BR45" t="e">
        <f>VLOOKUP($A45,'2015-2019'!$A$1:$M$147,COLUMN('2015-2019'!F45),FALSE)</f>
        <v>#N/A</v>
      </c>
      <c r="BS45" t="e">
        <f>VLOOKUP($A45,'2015-2019'!$A$1:$M$147,COLUMN('2015-2019'!G45),FALSE)</f>
        <v>#N/A</v>
      </c>
      <c r="BT45" t="e">
        <f>VLOOKUP($A45,'2015-2019'!$A$1:$M$147,COLUMN('2015-2019'!H45),FALSE)</f>
        <v>#N/A</v>
      </c>
      <c r="BU45" t="e">
        <f>VLOOKUP($A45,'2015-2019'!$A$1:$M$147,COLUMN('2015-2019'!I45),FALSE)</f>
        <v>#N/A</v>
      </c>
      <c r="BV45" t="e">
        <f>VLOOKUP($A45,'2015-2019'!$A$1:$M$147,COLUMN('2015-2019'!J45),FALSE)</f>
        <v>#N/A</v>
      </c>
      <c r="BW45" t="e">
        <f>VLOOKUP($A45,'2015-2019'!$A$1:$M$147,COLUMN('2015-2019'!K45),FALSE)</f>
        <v>#N/A</v>
      </c>
      <c r="BX45" t="e">
        <f>VLOOKUP($A45,'2015-2019'!$A$1:$M$147,COLUMN('2015-2019'!L45),FALSE)</f>
        <v>#N/A</v>
      </c>
      <c r="BY45" t="e">
        <f>VLOOKUP($A45,'2015-2019'!$A$1:$M$147,COLUMN('2015-2019'!M45),FALSE)</f>
        <v>#N/A</v>
      </c>
    </row>
    <row r="46" spans="1:77" x14ac:dyDescent="0.3">
      <c r="A46" t="s">
        <v>288</v>
      </c>
      <c r="B46" t="s">
        <v>78</v>
      </c>
      <c r="C46" t="s">
        <v>83</v>
      </c>
      <c r="D46">
        <v>75</v>
      </c>
      <c r="E46">
        <v>24</v>
      </c>
      <c r="F46">
        <v>30</v>
      </c>
      <c r="G46">
        <v>31</v>
      </c>
      <c r="H46">
        <v>56</v>
      </c>
      <c r="I46">
        <v>0</v>
      </c>
      <c r="J46">
        <v>11.05</v>
      </c>
      <c r="K46">
        <v>10.5</v>
      </c>
      <c r="L46">
        <v>11.35</v>
      </c>
      <c r="M46">
        <v>10.75</v>
      </c>
      <c r="N46">
        <v>12.05</v>
      </c>
      <c r="O46">
        <v>8.4499999999999993</v>
      </c>
      <c r="P46">
        <v>10.7</v>
      </c>
      <c r="Q46">
        <v>9.4</v>
      </c>
      <c r="R46">
        <v>11.2</v>
      </c>
      <c r="S46">
        <v>6.91</v>
      </c>
      <c r="T46">
        <v>11.1</v>
      </c>
      <c r="U46">
        <v>10.1</v>
      </c>
      <c r="V46">
        <v>11.65</v>
      </c>
      <c r="W46">
        <v>10.25</v>
      </c>
      <c r="X46">
        <v>11.92</v>
      </c>
      <c r="Y46">
        <v>10.7</v>
      </c>
      <c r="Z46">
        <v>11.9</v>
      </c>
      <c r="AA46">
        <v>10.199999999999999</v>
      </c>
      <c r="AB46">
        <v>11.5</v>
      </c>
      <c r="AC46">
        <v>10.050000000000001</v>
      </c>
      <c r="AD46">
        <v>11.05</v>
      </c>
      <c r="AE46">
        <v>9.1999999999999993</v>
      </c>
      <c r="AF46">
        <v>10.7</v>
      </c>
      <c r="AG46">
        <v>9.4499999999999993</v>
      </c>
      <c r="AH46">
        <f>VLOOKUP($A46,'1998-2014'!$A$1:$AK$140,COLUMN('1998-2014'!D46),FALSE)</f>
        <v>13.21</v>
      </c>
      <c r="AI46">
        <f>VLOOKUP($A46,'1998-2014'!$A$1:$AK$140,COLUMN('1998-2014'!E46),FALSE)</f>
        <v>11.71</v>
      </c>
      <c r="AJ46">
        <f>VLOOKUP($A46,'1998-2014'!$A$1:$AK$140,COLUMN('1998-2014'!F46),FALSE)</f>
        <v>13.28</v>
      </c>
      <c r="AK46">
        <f>VLOOKUP($A46,'1998-2014'!$A$1:$AK$140,COLUMN('1998-2014'!G46),FALSE)</f>
        <v>13.65</v>
      </c>
      <c r="AL46">
        <f>VLOOKUP($A46,'1998-2014'!$A$1:$AK$140,COLUMN('1998-2014'!H46),FALSE)</f>
        <v>14.24</v>
      </c>
      <c r="AM46">
        <f>VLOOKUP($A46,'1998-2014'!$A$1:$AK$140,COLUMN('1998-2014'!I46),FALSE)</f>
        <v>14</v>
      </c>
      <c r="AN46">
        <f>VLOOKUP($A46,'1998-2014'!$A$1:$AK$140,COLUMN('1998-2014'!J46),FALSE)</f>
        <v>14.5</v>
      </c>
      <c r="AO46">
        <f>VLOOKUP($A46,'1998-2014'!$A$1:$AK$140,COLUMN('1998-2014'!K46),FALSE)</f>
        <v>13.2</v>
      </c>
      <c r="AP46">
        <f>VLOOKUP($A46,'1998-2014'!$A$1:$AK$140,COLUMN('1998-2014'!L46),FALSE)</f>
        <v>14.65</v>
      </c>
      <c r="AQ46">
        <f>VLOOKUP($A46,'1998-2014'!$A$1:$AK$140,COLUMN('1998-2014'!M46),FALSE)</f>
        <v>14.35</v>
      </c>
      <c r="AR46">
        <f>VLOOKUP($A46,'1998-2014'!$A$1:$AK$140,COLUMN('1998-2014'!N46),FALSE)</f>
        <v>15.25</v>
      </c>
      <c r="AS46">
        <f>VLOOKUP($A46,'1998-2014'!$A$1:$AK$140,COLUMN('1998-2014'!O46),FALSE)</f>
        <v>14.07</v>
      </c>
      <c r="AT46">
        <f>VLOOKUP($A46,'1998-2014'!$A$1:$AK$140,COLUMN('1998-2014'!P46),FALSE)</f>
        <v>14.9</v>
      </c>
      <c r="AU46">
        <f>VLOOKUP($A46,'1998-2014'!$A$1:$AK$140,COLUMN('1998-2014'!Q46),FALSE)</f>
        <v>14.48</v>
      </c>
      <c r="AV46">
        <f>VLOOKUP($A46,'1998-2014'!$A$1:$AK$140,COLUMN('1998-2014'!R46),FALSE)</f>
        <v>15.27</v>
      </c>
      <c r="AW46">
        <f>VLOOKUP($A46,'1998-2014'!$A$1:$AK$140,COLUMN('1998-2014'!S46),FALSE)</f>
        <v>14.1</v>
      </c>
      <c r="AX46">
        <f>VLOOKUP($A46,'1998-2014'!$A$1:$AK$140,COLUMN('1998-2014'!T46),FALSE)</f>
        <v>15.6</v>
      </c>
      <c r="AY46">
        <f>VLOOKUP($A46,'1998-2014'!$A$1:$AK$140,COLUMN('1998-2014'!U46),FALSE)</f>
        <v>13.15</v>
      </c>
      <c r="AZ46">
        <f>VLOOKUP($A46,'1998-2014'!$A$1:$AK$140,COLUMN('1998-2014'!V46),FALSE)</f>
        <v>15.42</v>
      </c>
      <c r="BA46">
        <f>VLOOKUP($A46,'1998-2014'!$A$1:$AK$140,COLUMN('1998-2014'!W46),FALSE)</f>
        <v>13.55</v>
      </c>
      <c r="BB46">
        <f>VLOOKUP($A46,'1998-2014'!$A$1:$AK$140,COLUMN('1998-2014'!X46),FALSE)</f>
        <v>15.5</v>
      </c>
      <c r="BC46">
        <f>VLOOKUP($A46,'1998-2014'!$A$1:$AK$140,COLUMN('1998-2014'!Y46),FALSE)</f>
        <v>12.35</v>
      </c>
      <c r="BD46">
        <f>VLOOKUP($A46,'1998-2014'!$A$1:$AK$140,COLUMN('1998-2014'!Z46),FALSE)</f>
        <v>13.9</v>
      </c>
      <c r="BE46">
        <f>VLOOKUP($A46,'1998-2014'!$A$1:$AK$140,COLUMN('1998-2014'!AA46),FALSE)</f>
        <v>12.75</v>
      </c>
      <c r="BF46">
        <f>VLOOKUP($A46,'1998-2014'!$A$1:$AK$140,COLUMN('1998-2014'!AB46),FALSE)</f>
        <v>14.2</v>
      </c>
      <c r="BG46">
        <f>VLOOKUP($A46,'1998-2014'!$A$1:$AK$140,COLUMN('1998-2014'!AC46),FALSE)</f>
        <v>13.97</v>
      </c>
      <c r="BH46">
        <f>VLOOKUP($A46,'1998-2014'!$A$1:$AK$140,COLUMN('1998-2014'!AD46),FALSE)</f>
        <v>15.35</v>
      </c>
      <c r="BI46">
        <f>VLOOKUP($A46,'1998-2014'!$A$1:$AK$140,COLUMN('1998-2014'!AE46),FALSE)</f>
        <v>14.1</v>
      </c>
      <c r="BJ46">
        <f>VLOOKUP($A46,'1998-2014'!$A$1:$AK$140,COLUMN('1998-2014'!AF46),FALSE)</f>
        <v>13.85</v>
      </c>
      <c r="BK46">
        <f>VLOOKUP($A46,'1998-2014'!$A$1:$AK$140,COLUMN('1998-2014'!AG46),FALSE)</f>
        <v>14.15</v>
      </c>
      <c r="BL46">
        <f>VLOOKUP($A46,'1998-2014'!$A$1:$AK$140,COLUMN('1998-2014'!AH46),FALSE)</f>
        <v>15.37</v>
      </c>
      <c r="BM46">
        <f>VLOOKUP($A46,'1998-2014'!$A$1:$AK$140,COLUMN('1998-2014'!AI46),FALSE)</f>
        <v>12.5</v>
      </c>
      <c r="BN46">
        <f>VLOOKUP($A46,'1998-2014'!$A$1:$AK$140,COLUMN('1998-2014'!AJ46),FALSE)</f>
        <v>13</v>
      </c>
      <c r="BO46">
        <f>VLOOKUP($A46,'1998-2014'!$A$1:$AK$140,COLUMN('1998-2014'!AK46),FALSE)</f>
        <v>12.75</v>
      </c>
      <c r="BP46">
        <f>VLOOKUP($A46,'2015-2019'!$A$1:$M$147,COLUMN('2015-2019'!D46),FALSE)</f>
        <v>6.4</v>
      </c>
      <c r="BQ46">
        <f>VLOOKUP($A46,'2015-2019'!$A$1:$M$147,COLUMN('2015-2019'!E46),FALSE)</f>
        <v>6.2</v>
      </c>
      <c r="BR46">
        <f>VLOOKUP($A46,'2015-2019'!$A$1:$M$147,COLUMN('2015-2019'!F46),FALSE)</f>
        <v>7.1</v>
      </c>
      <c r="BS46">
        <f>VLOOKUP($A46,'2015-2019'!$A$1:$M$147,COLUMN('2015-2019'!G46),FALSE)</f>
        <v>6.95</v>
      </c>
      <c r="BT46">
        <f>VLOOKUP($A46,'2015-2019'!$A$1:$M$147,COLUMN('2015-2019'!H46),FALSE)</f>
        <v>7.5</v>
      </c>
      <c r="BU46">
        <f>VLOOKUP($A46,'2015-2019'!$A$1:$M$147,COLUMN('2015-2019'!I46),FALSE)</f>
        <v>7.35</v>
      </c>
      <c r="BV46">
        <f>VLOOKUP($A46,'2015-2019'!$A$1:$M$147,COLUMN('2015-2019'!J46),FALSE)</f>
        <v>8.0500000000000007</v>
      </c>
      <c r="BW46">
        <f>VLOOKUP($A46,'2015-2019'!$A$1:$M$147,COLUMN('2015-2019'!K46),FALSE)</f>
        <v>7.75</v>
      </c>
      <c r="BX46">
        <f>VLOOKUP($A46,'2015-2019'!$A$1:$M$147,COLUMN('2015-2019'!L46),FALSE)</f>
        <v>8.65</v>
      </c>
      <c r="BY46">
        <f>VLOOKUP($A46,'2015-2019'!$A$1:$M$147,COLUMN('2015-2019'!M46),FALSE)</f>
        <v>8</v>
      </c>
    </row>
    <row r="47" spans="1:77" x14ac:dyDescent="0.3">
      <c r="A47" t="s">
        <v>289</v>
      </c>
      <c r="B47" t="s">
        <v>78</v>
      </c>
      <c r="C47" t="s">
        <v>84</v>
      </c>
      <c r="D47">
        <v>75</v>
      </c>
      <c r="E47">
        <v>34</v>
      </c>
      <c r="F47">
        <v>27</v>
      </c>
      <c r="G47">
        <v>32</v>
      </c>
      <c r="H47">
        <v>5</v>
      </c>
      <c r="I47">
        <v>37</v>
      </c>
      <c r="J47">
        <v>2.8</v>
      </c>
      <c r="K47">
        <v>2.37</v>
      </c>
      <c r="L47">
        <v>2.37</v>
      </c>
      <c r="M47">
        <v>2.2999999999999998</v>
      </c>
      <c r="N47">
        <v>3</v>
      </c>
      <c r="O47">
        <v>1.75</v>
      </c>
      <c r="P47">
        <v>2.8</v>
      </c>
      <c r="Q47">
        <v>2.54</v>
      </c>
      <c r="R47">
        <v>3.05</v>
      </c>
      <c r="S47">
        <v>2.25</v>
      </c>
      <c r="T47">
        <v>2.6</v>
      </c>
      <c r="U47">
        <v>1.45</v>
      </c>
      <c r="V47">
        <v>2.8</v>
      </c>
      <c r="W47">
        <v>1.55</v>
      </c>
      <c r="X47">
        <v>2.35</v>
      </c>
      <c r="Y47">
        <v>1.65</v>
      </c>
      <c r="Z47">
        <v>2.37</v>
      </c>
      <c r="AA47">
        <v>1.48</v>
      </c>
      <c r="AB47">
        <v>1.9</v>
      </c>
      <c r="AC47">
        <v>1.27</v>
      </c>
      <c r="AD47">
        <v>1.96</v>
      </c>
      <c r="AE47">
        <v>1.1200000000000001</v>
      </c>
      <c r="AF47">
        <v>1.78</v>
      </c>
      <c r="AG47">
        <v>1</v>
      </c>
      <c r="AH47">
        <f>VLOOKUP($A47,'1998-2014'!$A$1:$AK$140,COLUMN('1998-2014'!D47),FALSE)</f>
        <v>3.26</v>
      </c>
      <c r="AI47">
        <f>VLOOKUP($A47,'1998-2014'!$A$1:$AK$140,COLUMN('1998-2014'!E47),FALSE)</f>
        <v>2.0699999999999998</v>
      </c>
      <c r="AJ47">
        <f>VLOOKUP($A47,'1998-2014'!$A$1:$AK$140,COLUMN('1998-2014'!F47),FALSE)</f>
        <v>3.3</v>
      </c>
      <c r="AK47">
        <f>VLOOKUP($A47,'1998-2014'!$A$1:$AK$140,COLUMN('1998-2014'!G47),FALSE)</f>
        <v>2.15</v>
      </c>
      <c r="AL47">
        <f>VLOOKUP($A47,'1998-2014'!$A$1:$AK$140,COLUMN('1998-2014'!H47),FALSE)</f>
        <v>3.35</v>
      </c>
      <c r="AM47">
        <f>VLOOKUP($A47,'1998-2014'!$A$1:$AK$140,COLUMN('1998-2014'!I47),FALSE)</f>
        <v>2.41</v>
      </c>
      <c r="AN47">
        <f>VLOOKUP($A47,'1998-2014'!$A$1:$AK$140,COLUMN('1998-2014'!J47),FALSE)</f>
        <v>3.2</v>
      </c>
      <c r="AO47">
        <f>VLOOKUP($A47,'1998-2014'!$A$1:$AK$140,COLUMN('1998-2014'!K47),FALSE)</f>
        <v>2.4500000000000002</v>
      </c>
      <c r="AP47">
        <f>VLOOKUP($A47,'1998-2014'!$A$1:$AK$140,COLUMN('1998-2014'!L47),FALSE)</f>
        <v>3.3</v>
      </c>
      <c r="AQ47">
        <f>VLOOKUP($A47,'1998-2014'!$A$1:$AK$140,COLUMN('1998-2014'!M47),FALSE)</f>
        <v>2</v>
      </c>
      <c r="AR47">
        <f>VLOOKUP($A47,'1998-2014'!$A$1:$AK$140,COLUMN('1998-2014'!N47),FALSE)</f>
        <v>3.25</v>
      </c>
      <c r="AS47">
        <f>VLOOKUP($A47,'1998-2014'!$A$1:$AK$140,COLUMN('1998-2014'!O47),FALSE)</f>
        <v>2.36</v>
      </c>
      <c r="AT47">
        <f>VLOOKUP($A47,'1998-2014'!$A$1:$AK$140,COLUMN('1998-2014'!P47),FALSE)</f>
        <v>3.16</v>
      </c>
      <c r="AU47">
        <f>VLOOKUP($A47,'1998-2014'!$A$1:$AK$140,COLUMN('1998-2014'!Q47),FALSE)</f>
        <v>2.36</v>
      </c>
      <c r="AV47">
        <f>VLOOKUP($A47,'1998-2014'!$A$1:$AK$140,COLUMN('1998-2014'!R47),FALSE)</f>
        <v>4.1100000000000003</v>
      </c>
      <c r="AW47">
        <f>VLOOKUP($A47,'1998-2014'!$A$1:$AK$140,COLUMN('1998-2014'!S47),FALSE)</f>
        <v>2.5099999999999998</v>
      </c>
      <c r="AX47">
        <f>VLOOKUP($A47,'1998-2014'!$A$1:$AK$140,COLUMN('1998-2014'!T47),FALSE)</f>
        <v>4.26</v>
      </c>
      <c r="AY47">
        <f>VLOOKUP($A47,'1998-2014'!$A$1:$AK$140,COLUMN('1998-2014'!U47),FALSE)</f>
        <v>2.46</v>
      </c>
      <c r="AZ47">
        <f>VLOOKUP($A47,'1998-2014'!$A$1:$AK$140,COLUMN('1998-2014'!V47),FALSE)</f>
        <v>4.16</v>
      </c>
      <c r="BA47">
        <f>VLOOKUP($A47,'1998-2014'!$A$1:$AK$140,COLUMN('1998-2014'!W47),FALSE)</f>
        <v>2.41</v>
      </c>
      <c r="BB47">
        <f>VLOOKUP($A47,'1998-2014'!$A$1:$AK$140,COLUMN('1998-2014'!X47),FALSE)</f>
        <v>4.21</v>
      </c>
      <c r="BC47">
        <f>VLOOKUP($A47,'1998-2014'!$A$1:$AK$140,COLUMN('1998-2014'!Y47),FALSE)</f>
        <v>2.36</v>
      </c>
      <c r="BD47">
        <f>VLOOKUP($A47,'1998-2014'!$A$1:$AK$140,COLUMN('1998-2014'!Z47),FALSE)</f>
        <v>4.16</v>
      </c>
      <c r="BE47">
        <f>VLOOKUP($A47,'1998-2014'!$A$1:$AK$140,COLUMN('1998-2014'!AA47),FALSE)</f>
        <v>2.71</v>
      </c>
      <c r="BF47">
        <f>VLOOKUP($A47,'1998-2014'!$A$1:$AK$140,COLUMN('1998-2014'!AB47),FALSE)</f>
        <v>3.81</v>
      </c>
      <c r="BG47">
        <f>VLOOKUP($A47,'1998-2014'!$A$1:$AK$140,COLUMN('1998-2014'!AC47),FALSE)</f>
        <v>1.02</v>
      </c>
      <c r="BH47">
        <f>VLOOKUP($A47,'1998-2014'!$A$1:$AK$140,COLUMN('1998-2014'!AD47),FALSE)</f>
        <v>3.2</v>
      </c>
      <c r="BI47">
        <f>VLOOKUP($A47,'1998-2014'!$A$1:$AK$140,COLUMN('1998-2014'!AE47),FALSE)</f>
        <v>2.2999999999999998</v>
      </c>
      <c r="BJ47">
        <f>VLOOKUP($A47,'1998-2014'!$A$1:$AK$140,COLUMN('1998-2014'!AF47),FALSE)</f>
        <v>3.25</v>
      </c>
      <c r="BK47">
        <f>VLOOKUP($A47,'1998-2014'!$A$1:$AK$140,COLUMN('1998-2014'!AG47),FALSE)</f>
        <v>3.85</v>
      </c>
      <c r="BL47">
        <f>VLOOKUP($A47,'1998-2014'!$A$1:$AK$140,COLUMN('1998-2014'!AH47),FALSE)</f>
        <v>2.75</v>
      </c>
      <c r="BM47">
        <f>VLOOKUP($A47,'1998-2014'!$A$1:$AK$140,COLUMN('1998-2014'!AI47),FALSE)</f>
        <v>2.5</v>
      </c>
      <c r="BN47">
        <f>VLOOKUP($A47,'1998-2014'!$A$1:$AK$140,COLUMN('1998-2014'!AJ47),FALSE)</f>
        <v>2.75</v>
      </c>
      <c r="BO47">
        <f>VLOOKUP($A47,'1998-2014'!$A$1:$AK$140,COLUMN('1998-2014'!AK47),FALSE)</f>
        <v>3.2</v>
      </c>
      <c r="BP47">
        <f>VLOOKUP($A47,'2015-2019'!$A$1:$M$147,COLUMN('2015-2019'!D47),FALSE)</f>
        <v>4.3</v>
      </c>
      <c r="BQ47">
        <f>VLOOKUP($A47,'2015-2019'!$A$1:$M$147,COLUMN('2015-2019'!E47),FALSE)</f>
        <v>3.93</v>
      </c>
      <c r="BR47">
        <f>VLOOKUP($A47,'2015-2019'!$A$1:$M$147,COLUMN('2015-2019'!F47),FALSE)</f>
        <v>5.25</v>
      </c>
      <c r="BS47">
        <f>VLOOKUP($A47,'2015-2019'!$A$1:$M$147,COLUMN('2015-2019'!G47),FALSE)</f>
        <v>4.8</v>
      </c>
      <c r="BT47">
        <f>VLOOKUP($A47,'2015-2019'!$A$1:$M$147,COLUMN('2015-2019'!H47),FALSE)</f>
        <v>6</v>
      </c>
      <c r="BU47">
        <f>VLOOKUP($A47,'2015-2019'!$A$1:$M$147,COLUMN('2015-2019'!I47),FALSE)</f>
        <v>5.25</v>
      </c>
      <c r="BV47">
        <f>VLOOKUP($A47,'2015-2019'!$A$1:$M$147,COLUMN('2015-2019'!J47),FALSE)</f>
        <v>6.35</v>
      </c>
      <c r="BW47">
        <f>VLOOKUP($A47,'2015-2019'!$A$1:$M$147,COLUMN('2015-2019'!K47),FALSE)</f>
        <v>5</v>
      </c>
      <c r="BX47">
        <f>VLOOKUP($A47,'2015-2019'!$A$1:$M$147,COLUMN('2015-2019'!L47),FALSE)</f>
        <v>5.15</v>
      </c>
      <c r="BY47">
        <f>VLOOKUP($A47,'2015-2019'!$A$1:$M$147,COLUMN('2015-2019'!M47),FALSE)</f>
        <v>4.05</v>
      </c>
    </row>
    <row r="48" spans="1:77" x14ac:dyDescent="0.3">
      <c r="A48" t="s">
        <v>290</v>
      </c>
      <c r="B48" t="s">
        <v>78</v>
      </c>
      <c r="C48" t="s">
        <v>85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1.65</v>
      </c>
      <c r="K48">
        <v>1.8</v>
      </c>
      <c r="L48">
        <v>1.55</v>
      </c>
      <c r="M48">
        <v>1.7</v>
      </c>
      <c r="N48">
        <v>2.5</v>
      </c>
      <c r="O48">
        <v>2.4</v>
      </c>
      <c r="P48">
        <v>1.8</v>
      </c>
      <c r="Q48">
        <v>1.75</v>
      </c>
      <c r="R48">
        <v>2.4500000000000002</v>
      </c>
      <c r="S48">
        <v>1</v>
      </c>
      <c r="T48">
        <v>2.2000000000000002</v>
      </c>
      <c r="U48">
        <v>1.85</v>
      </c>
      <c r="V48">
        <v>2.2999999999999998</v>
      </c>
      <c r="W48">
        <v>1.8</v>
      </c>
      <c r="X48">
        <v>2.2999999999999998</v>
      </c>
      <c r="Y48">
        <v>1.4</v>
      </c>
      <c r="Z48">
        <v>2.2999999999999998</v>
      </c>
      <c r="AA48">
        <v>1.43</v>
      </c>
      <c r="AB48">
        <v>2.9</v>
      </c>
      <c r="AC48">
        <v>0.9</v>
      </c>
      <c r="AD48">
        <v>3.37</v>
      </c>
      <c r="AE48">
        <v>2.65</v>
      </c>
      <c r="AF48">
        <v>3.6</v>
      </c>
      <c r="AG48">
        <v>2.2999999999999998</v>
      </c>
      <c r="AH48">
        <f>VLOOKUP($A48,'1998-2014'!$A$1:$AK$140,COLUMN('1998-2014'!D48),FALSE)</f>
        <v>3.7</v>
      </c>
      <c r="AI48">
        <f>VLOOKUP($A48,'1998-2014'!$A$1:$AK$140,COLUMN('1998-2014'!E48),FALSE)</f>
        <v>2.9</v>
      </c>
      <c r="AJ48">
        <f>VLOOKUP($A48,'1998-2014'!$A$1:$AK$140,COLUMN('1998-2014'!F48),FALSE)</f>
        <v>4.07</v>
      </c>
      <c r="AK48">
        <f>VLOOKUP($A48,'1998-2014'!$A$1:$AK$140,COLUMN('1998-2014'!G48),FALSE)</f>
        <v>4.5999999999999996</v>
      </c>
      <c r="AL48">
        <f>VLOOKUP($A48,'1998-2014'!$A$1:$AK$140,COLUMN('1998-2014'!H48),FALSE)</f>
        <v>4.8</v>
      </c>
      <c r="AM48">
        <f>VLOOKUP($A48,'1998-2014'!$A$1:$AK$140,COLUMN('1998-2014'!I48),FALSE)</f>
        <v>4.67</v>
      </c>
      <c r="AN48">
        <f>VLOOKUP($A48,'1998-2014'!$A$1:$AK$140,COLUMN('1998-2014'!J48),FALSE)</f>
        <v>4.9000000000000004</v>
      </c>
      <c r="AO48">
        <f>VLOOKUP($A48,'1998-2014'!$A$1:$AK$140,COLUMN('1998-2014'!K48),FALSE)</f>
        <v>3.37</v>
      </c>
      <c r="AP48">
        <f>VLOOKUP($A48,'1998-2014'!$A$1:$AK$140,COLUMN('1998-2014'!L48),FALSE)</f>
        <v>4.4000000000000004</v>
      </c>
      <c r="AQ48">
        <f>VLOOKUP($A48,'1998-2014'!$A$1:$AK$140,COLUMN('1998-2014'!M48),FALSE)</f>
        <v>4.0999999999999996</v>
      </c>
      <c r="AR48">
        <f>VLOOKUP($A48,'1998-2014'!$A$1:$AK$140,COLUMN('1998-2014'!N48),FALSE)</f>
        <v>4.5999999999999996</v>
      </c>
      <c r="AS48">
        <f>VLOOKUP($A48,'1998-2014'!$A$1:$AK$140,COLUMN('1998-2014'!O48),FALSE)</f>
        <v>3.93</v>
      </c>
      <c r="AT48">
        <f>VLOOKUP($A48,'1998-2014'!$A$1:$AK$140,COLUMN('1998-2014'!P48),FALSE)</f>
        <v>4.7</v>
      </c>
      <c r="AU48">
        <f>VLOOKUP($A48,'1998-2014'!$A$1:$AK$140,COLUMN('1998-2014'!Q48),FALSE)</f>
        <v>4</v>
      </c>
      <c r="AV48">
        <f>VLOOKUP($A48,'1998-2014'!$A$1:$AK$140,COLUMN('1998-2014'!R48),FALSE)</f>
        <v>3.6</v>
      </c>
      <c r="AW48">
        <f>VLOOKUP($A48,'1998-2014'!$A$1:$AK$140,COLUMN('1998-2014'!S48),FALSE)</f>
        <v>3.15</v>
      </c>
      <c r="AX48">
        <f>VLOOKUP($A48,'1998-2014'!$A$1:$AK$140,COLUMN('1998-2014'!T48),FALSE)</f>
        <v>4.8</v>
      </c>
      <c r="AY48">
        <f>VLOOKUP($A48,'1998-2014'!$A$1:$AK$140,COLUMN('1998-2014'!U48),FALSE)</f>
        <v>3.05</v>
      </c>
      <c r="AZ48">
        <f>VLOOKUP($A48,'1998-2014'!$A$1:$AK$140,COLUMN('1998-2014'!V48),FALSE)</f>
        <v>4.5</v>
      </c>
      <c r="BA48">
        <f>VLOOKUP($A48,'1998-2014'!$A$1:$AK$140,COLUMN('1998-2014'!W48),FALSE)</f>
        <v>3.5</v>
      </c>
      <c r="BB48">
        <f>VLOOKUP($A48,'1998-2014'!$A$1:$AK$140,COLUMN('1998-2014'!X48),FALSE)</f>
        <v>4.0999999999999996</v>
      </c>
      <c r="BC48">
        <f>VLOOKUP($A48,'1998-2014'!$A$1:$AK$140,COLUMN('1998-2014'!Y48),FALSE)</f>
        <v>3.3</v>
      </c>
      <c r="BD48">
        <f>VLOOKUP($A48,'1998-2014'!$A$1:$AK$140,COLUMN('1998-2014'!Z48),FALSE)</f>
        <v>4.05</v>
      </c>
      <c r="BE48">
        <f>VLOOKUP($A48,'1998-2014'!$A$1:$AK$140,COLUMN('1998-2014'!AA48),FALSE)</f>
        <v>3.5</v>
      </c>
      <c r="BF48">
        <f>VLOOKUP($A48,'1998-2014'!$A$1:$AK$140,COLUMN('1998-2014'!AB48),FALSE)</f>
        <v>4.0999999999999996</v>
      </c>
      <c r="BG48">
        <f>VLOOKUP($A48,'1998-2014'!$A$1:$AK$140,COLUMN('1998-2014'!AC48),FALSE)</f>
        <v>4.95</v>
      </c>
      <c r="BH48">
        <f>VLOOKUP($A48,'1998-2014'!$A$1:$AK$140,COLUMN('1998-2014'!AD48),FALSE)</f>
        <v>5.42</v>
      </c>
      <c r="BI48">
        <f>VLOOKUP($A48,'1998-2014'!$A$1:$AK$140,COLUMN('1998-2014'!AE48),FALSE)</f>
        <v>5.85</v>
      </c>
      <c r="BJ48">
        <f>VLOOKUP($A48,'1998-2014'!$A$1:$AK$140,COLUMN('1998-2014'!AF48),FALSE)</f>
        <v>5.8</v>
      </c>
      <c r="BK48">
        <f>VLOOKUP($A48,'1998-2014'!$A$1:$AK$140,COLUMN('1998-2014'!AG48),FALSE)</f>
        <v>4.8</v>
      </c>
      <c r="BL48">
        <f>VLOOKUP($A48,'1998-2014'!$A$1:$AK$140,COLUMN('1998-2014'!AH48),FALSE)</f>
        <v>5.7</v>
      </c>
      <c r="BM48">
        <f>VLOOKUP($A48,'1998-2014'!$A$1:$AK$140,COLUMN('1998-2014'!AI48),FALSE)</f>
        <v>0</v>
      </c>
      <c r="BN48">
        <f>VLOOKUP($A48,'1998-2014'!$A$1:$AK$140,COLUMN('1998-2014'!AJ48),FALSE)</f>
        <v>0</v>
      </c>
      <c r="BO48">
        <f>VLOOKUP($A48,'1998-2014'!$A$1:$AK$140,COLUMN('1998-2014'!AK48),FALSE)</f>
        <v>0</v>
      </c>
      <c r="BP48">
        <f>VLOOKUP($A48,'2015-2019'!$A$1:$M$147,COLUMN('2015-2019'!D48),FALSE)</f>
        <v>9.25</v>
      </c>
      <c r="BQ48">
        <f>VLOOKUP($A48,'2015-2019'!$A$1:$M$147,COLUMN('2015-2019'!E48),FALSE)</f>
        <v>9.17</v>
      </c>
      <c r="BR48">
        <f>VLOOKUP($A48,'2015-2019'!$A$1:$M$147,COLUMN('2015-2019'!F48),FALSE)</f>
        <v>9.8000000000000007</v>
      </c>
      <c r="BS48">
        <f>VLOOKUP($A48,'2015-2019'!$A$1:$M$147,COLUMN('2015-2019'!G48),FALSE)</f>
        <v>9.6999999999999993</v>
      </c>
      <c r="BT48">
        <f>VLOOKUP($A48,'2015-2019'!$A$1:$M$147,COLUMN('2015-2019'!H48),FALSE)</f>
        <v>10.4</v>
      </c>
      <c r="BU48">
        <f>VLOOKUP($A48,'2015-2019'!$A$1:$M$147,COLUMN('2015-2019'!I48),FALSE)</f>
        <v>9.6999999999999993</v>
      </c>
      <c r="BV48">
        <f>VLOOKUP($A48,'2015-2019'!$A$1:$M$147,COLUMN('2015-2019'!J48),FALSE)</f>
        <v>10.25</v>
      </c>
      <c r="BW48">
        <f>VLOOKUP($A48,'2015-2019'!$A$1:$M$147,COLUMN('2015-2019'!K48),FALSE)</f>
        <v>10.5</v>
      </c>
      <c r="BX48">
        <f>VLOOKUP($A48,'2015-2019'!$A$1:$M$147,COLUMN('2015-2019'!L48),FALSE)</f>
        <v>10.199999999999999</v>
      </c>
      <c r="BY48">
        <f>VLOOKUP($A48,'2015-2019'!$A$1:$M$147,COLUMN('2015-2019'!M48),FALSE)</f>
        <v>9.8000000000000007</v>
      </c>
    </row>
    <row r="49" spans="1:77" x14ac:dyDescent="0.3">
      <c r="A49" t="s">
        <v>291</v>
      </c>
      <c r="B49" t="s">
        <v>78</v>
      </c>
      <c r="C49" t="s">
        <v>86</v>
      </c>
      <c r="D49">
        <v>74</v>
      </c>
      <c r="E49">
        <v>57</v>
      </c>
      <c r="F49">
        <v>55</v>
      </c>
      <c r="G49">
        <v>31</v>
      </c>
      <c r="H49">
        <v>55</v>
      </c>
      <c r="I49">
        <v>50</v>
      </c>
      <c r="J49">
        <v>0</v>
      </c>
      <c r="K49">
        <v>0.72</v>
      </c>
      <c r="L49">
        <v>2.8</v>
      </c>
      <c r="M49">
        <v>0.79</v>
      </c>
      <c r="N49">
        <v>3.06</v>
      </c>
      <c r="O49">
        <v>1.05</v>
      </c>
      <c r="P49">
        <v>2.95</v>
      </c>
      <c r="Q49">
        <v>1.95</v>
      </c>
      <c r="R49">
        <v>3.1</v>
      </c>
      <c r="S49">
        <v>1.5</v>
      </c>
      <c r="T49">
        <v>2.7</v>
      </c>
      <c r="U49">
        <v>1.61</v>
      </c>
      <c r="V49">
        <v>3.05</v>
      </c>
      <c r="W49">
        <v>1.5</v>
      </c>
      <c r="X49">
        <v>3.4</v>
      </c>
      <c r="Y49">
        <v>1.55</v>
      </c>
      <c r="Z49">
        <v>3.35</v>
      </c>
      <c r="AA49">
        <v>1.45</v>
      </c>
      <c r="AB49">
        <v>3.2</v>
      </c>
      <c r="AC49">
        <v>1.5</v>
      </c>
      <c r="AD49">
        <v>2.75</v>
      </c>
      <c r="AE49">
        <v>1.58</v>
      </c>
      <c r="AF49">
        <v>2.6</v>
      </c>
      <c r="AG49">
        <v>1.68</v>
      </c>
      <c r="AH49" t="e">
        <f>VLOOKUP($A49,'1998-2014'!$A$1:$AK$140,COLUMN('1998-2014'!D49),FALSE)</f>
        <v>#N/A</v>
      </c>
      <c r="AI49" t="e">
        <f>VLOOKUP($A49,'1998-2014'!$A$1:$AK$140,COLUMN('1998-2014'!E49),FALSE)</f>
        <v>#N/A</v>
      </c>
      <c r="AJ49" t="e">
        <f>VLOOKUP($A49,'1998-2014'!$A$1:$AK$140,COLUMN('1998-2014'!F49),FALSE)</f>
        <v>#N/A</v>
      </c>
      <c r="AK49" t="e">
        <f>VLOOKUP($A49,'1998-2014'!$A$1:$AK$140,COLUMN('1998-2014'!G49),FALSE)</f>
        <v>#N/A</v>
      </c>
      <c r="AL49" t="e">
        <f>VLOOKUP($A49,'1998-2014'!$A$1:$AK$140,COLUMN('1998-2014'!H49),FALSE)</f>
        <v>#N/A</v>
      </c>
      <c r="AM49" t="e">
        <f>VLOOKUP($A49,'1998-2014'!$A$1:$AK$140,COLUMN('1998-2014'!I49),FALSE)</f>
        <v>#N/A</v>
      </c>
      <c r="AN49" t="e">
        <f>VLOOKUP($A49,'1998-2014'!$A$1:$AK$140,COLUMN('1998-2014'!J49),FALSE)</f>
        <v>#N/A</v>
      </c>
      <c r="AO49" t="e">
        <f>VLOOKUP($A49,'1998-2014'!$A$1:$AK$140,COLUMN('1998-2014'!K49),FALSE)</f>
        <v>#N/A</v>
      </c>
      <c r="AP49" t="e">
        <f>VLOOKUP($A49,'1998-2014'!$A$1:$AK$140,COLUMN('1998-2014'!L49),FALSE)</f>
        <v>#N/A</v>
      </c>
      <c r="AQ49" t="e">
        <f>VLOOKUP($A49,'1998-2014'!$A$1:$AK$140,COLUMN('1998-2014'!M49),FALSE)</f>
        <v>#N/A</v>
      </c>
      <c r="AR49" t="e">
        <f>VLOOKUP($A49,'1998-2014'!$A$1:$AK$140,COLUMN('1998-2014'!N49),FALSE)</f>
        <v>#N/A</v>
      </c>
      <c r="AS49" t="e">
        <f>VLOOKUP($A49,'1998-2014'!$A$1:$AK$140,COLUMN('1998-2014'!O49),FALSE)</f>
        <v>#N/A</v>
      </c>
      <c r="AT49" t="e">
        <f>VLOOKUP($A49,'1998-2014'!$A$1:$AK$140,COLUMN('1998-2014'!P49),FALSE)</f>
        <v>#N/A</v>
      </c>
      <c r="AU49" t="e">
        <f>VLOOKUP($A49,'1998-2014'!$A$1:$AK$140,COLUMN('1998-2014'!Q49),FALSE)</f>
        <v>#N/A</v>
      </c>
      <c r="AV49" t="e">
        <f>VLOOKUP($A49,'1998-2014'!$A$1:$AK$140,COLUMN('1998-2014'!R49),FALSE)</f>
        <v>#N/A</v>
      </c>
      <c r="AW49" t="e">
        <f>VLOOKUP($A49,'1998-2014'!$A$1:$AK$140,COLUMN('1998-2014'!S49),FALSE)</f>
        <v>#N/A</v>
      </c>
      <c r="AX49" t="e">
        <f>VLOOKUP($A49,'1998-2014'!$A$1:$AK$140,COLUMN('1998-2014'!T49),FALSE)</f>
        <v>#N/A</v>
      </c>
      <c r="AY49" t="e">
        <f>VLOOKUP($A49,'1998-2014'!$A$1:$AK$140,COLUMN('1998-2014'!U49),FALSE)</f>
        <v>#N/A</v>
      </c>
      <c r="AZ49" t="e">
        <f>VLOOKUP($A49,'1998-2014'!$A$1:$AK$140,COLUMN('1998-2014'!V49),FALSE)</f>
        <v>#N/A</v>
      </c>
      <c r="BA49" t="e">
        <f>VLOOKUP($A49,'1998-2014'!$A$1:$AK$140,COLUMN('1998-2014'!W49),FALSE)</f>
        <v>#N/A</v>
      </c>
      <c r="BB49" t="e">
        <f>VLOOKUP($A49,'1998-2014'!$A$1:$AK$140,COLUMN('1998-2014'!X49),FALSE)</f>
        <v>#N/A</v>
      </c>
      <c r="BC49" t="e">
        <f>VLOOKUP($A49,'1998-2014'!$A$1:$AK$140,COLUMN('1998-2014'!Y49),FALSE)</f>
        <v>#N/A</v>
      </c>
      <c r="BD49" t="e">
        <f>VLOOKUP($A49,'1998-2014'!$A$1:$AK$140,COLUMN('1998-2014'!Z49),FALSE)</f>
        <v>#N/A</v>
      </c>
      <c r="BE49" t="e">
        <f>VLOOKUP($A49,'1998-2014'!$A$1:$AK$140,COLUMN('1998-2014'!AA49),FALSE)</f>
        <v>#N/A</v>
      </c>
      <c r="BF49" t="e">
        <f>VLOOKUP($A49,'1998-2014'!$A$1:$AK$140,COLUMN('1998-2014'!AB49),FALSE)</f>
        <v>#N/A</v>
      </c>
      <c r="BG49" t="e">
        <f>VLOOKUP($A49,'1998-2014'!$A$1:$AK$140,COLUMN('1998-2014'!AC49),FALSE)</f>
        <v>#N/A</v>
      </c>
      <c r="BH49" t="e">
        <f>VLOOKUP($A49,'1998-2014'!$A$1:$AK$140,COLUMN('1998-2014'!AD49),FALSE)</f>
        <v>#N/A</v>
      </c>
      <c r="BI49" t="e">
        <f>VLOOKUP($A49,'1998-2014'!$A$1:$AK$140,COLUMN('1998-2014'!AE49),FALSE)</f>
        <v>#N/A</v>
      </c>
      <c r="BJ49" t="e">
        <f>VLOOKUP($A49,'1998-2014'!$A$1:$AK$140,COLUMN('1998-2014'!AF49),FALSE)</f>
        <v>#N/A</v>
      </c>
      <c r="BK49" t="e">
        <f>VLOOKUP($A49,'1998-2014'!$A$1:$AK$140,COLUMN('1998-2014'!AG49),FALSE)</f>
        <v>#N/A</v>
      </c>
      <c r="BL49" t="e">
        <f>VLOOKUP($A49,'1998-2014'!$A$1:$AK$140,COLUMN('1998-2014'!AH49),FALSE)</f>
        <v>#N/A</v>
      </c>
      <c r="BM49" t="e">
        <f>VLOOKUP($A49,'1998-2014'!$A$1:$AK$140,COLUMN('1998-2014'!AI49),FALSE)</f>
        <v>#N/A</v>
      </c>
      <c r="BN49" t="e">
        <f>VLOOKUP($A49,'1998-2014'!$A$1:$AK$140,COLUMN('1998-2014'!AJ49),FALSE)</f>
        <v>#N/A</v>
      </c>
      <c r="BO49" t="e">
        <f>VLOOKUP($A49,'1998-2014'!$A$1:$AK$140,COLUMN('1998-2014'!AK49),FALSE)</f>
        <v>#N/A</v>
      </c>
      <c r="BP49" t="e">
        <f>VLOOKUP($A49,'2015-2019'!$A$1:$M$147,COLUMN('2015-2019'!D49),FALSE)</f>
        <v>#N/A</v>
      </c>
      <c r="BQ49" t="e">
        <f>VLOOKUP($A49,'2015-2019'!$A$1:$M$147,COLUMN('2015-2019'!E49),FALSE)</f>
        <v>#N/A</v>
      </c>
      <c r="BR49" t="e">
        <f>VLOOKUP($A49,'2015-2019'!$A$1:$M$147,COLUMN('2015-2019'!F49),FALSE)</f>
        <v>#N/A</v>
      </c>
      <c r="BS49" t="e">
        <f>VLOOKUP($A49,'2015-2019'!$A$1:$M$147,COLUMN('2015-2019'!G49),FALSE)</f>
        <v>#N/A</v>
      </c>
      <c r="BT49" t="e">
        <f>VLOOKUP($A49,'2015-2019'!$A$1:$M$147,COLUMN('2015-2019'!H49),FALSE)</f>
        <v>#N/A</v>
      </c>
      <c r="BU49" t="e">
        <f>VLOOKUP($A49,'2015-2019'!$A$1:$M$147,COLUMN('2015-2019'!I49),FALSE)</f>
        <v>#N/A</v>
      </c>
      <c r="BV49" t="e">
        <f>VLOOKUP($A49,'2015-2019'!$A$1:$M$147,COLUMN('2015-2019'!J49),FALSE)</f>
        <v>#N/A</v>
      </c>
      <c r="BW49" t="e">
        <f>VLOOKUP($A49,'2015-2019'!$A$1:$M$147,COLUMN('2015-2019'!K49),FALSE)</f>
        <v>#N/A</v>
      </c>
      <c r="BX49" t="e">
        <f>VLOOKUP($A49,'2015-2019'!$A$1:$M$147,COLUMN('2015-2019'!L49),FALSE)</f>
        <v>#N/A</v>
      </c>
      <c r="BY49" t="e">
        <f>VLOOKUP($A49,'2015-2019'!$A$1:$M$147,COLUMN('2015-2019'!M49),FALSE)</f>
        <v>#N/A</v>
      </c>
    </row>
    <row r="50" spans="1:77" x14ac:dyDescent="0.3">
      <c r="A50" t="s">
        <v>292</v>
      </c>
      <c r="B50" t="s">
        <v>78</v>
      </c>
      <c r="C50" t="s">
        <v>78</v>
      </c>
      <c r="D50">
        <v>75</v>
      </c>
      <c r="E50">
        <v>24</v>
      </c>
      <c r="F50">
        <v>10</v>
      </c>
      <c r="G50">
        <v>32</v>
      </c>
      <c r="H50">
        <v>2</v>
      </c>
      <c r="I50">
        <v>0</v>
      </c>
      <c r="J50">
        <v>3.66</v>
      </c>
      <c r="K50">
        <v>2.96</v>
      </c>
      <c r="L50">
        <v>3.96</v>
      </c>
      <c r="M50">
        <v>3.31</v>
      </c>
      <c r="N50">
        <v>4.71</v>
      </c>
      <c r="O50">
        <v>1.1100000000000001</v>
      </c>
      <c r="P50">
        <v>3.36</v>
      </c>
      <c r="Q50">
        <v>2.81</v>
      </c>
      <c r="R50">
        <v>4.16</v>
      </c>
      <c r="S50">
        <v>2.11</v>
      </c>
      <c r="T50">
        <v>3.56</v>
      </c>
      <c r="U50">
        <v>2.0099999999999998</v>
      </c>
      <c r="V50">
        <v>3.91</v>
      </c>
      <c r="W50">
        <v>2.89</v>
      </c>
      <c r="X50">
        <v>4.0599999999999996</v>
      </c>
      <c r="Y50">
        <v>2.66</v>
      </c>
      <c r="Z50">
        <v>4.51</v>
      </c>
      <c r="AA50">
        <v>2.2999999999999998</v>
      </c>
      <c r="AB50">
        <v>3.96</v>
      </c>
      <c r="AC50">
        <v>1.46</v>
      </c>
      <c r="AD50">
        <v>3.81</v>
      </c>
      <c r="AE50">
        <v>1.91</v>
      </c>
      <c r="AF50">
        <v>4.0199999999999996</v>
      </c>
      <c r="AG50">
        <v>1.74</v>
      </c>
      <c r="AH50">
        <f>VLOOKUP($A50,'1998-2014'!$A$1:$AK$140,COLUMN('1998-2014'!D50),FALSE)</f>
        <v>3.5</v>
      </c>
      <c r="AI50">
        <f>VLOOKUP($A50,'1998-2014'!$A$1:$AK$140,COLUMN('1998-2014'!E50),FALSE)</f>
        <v>2.83</v>
      </c>
      <c r="AJ50">
        <f>VLOOKUP($A50,'1998-2014'!$A$1:$AK$140,COLUMN('1998-2014'!F50),FALSE)</f>
        <v>3.66</v>
      </c>
      <c r="AK50">
        <f>VLOOKUP($A50,'1998-2014'!$A$1:$AK$140,COLUMN('1998-2014'!G50),FALSE)</f>
        <v>3.17</v>
      </c>
      <c r="AL50">
        <f>VLOOKUP($A50,'1998-2014'!$A$1:$AK$140,COLUMN('1998-2014'!H50),FALSE)</f>
        <v>3.78</v>
      </c>
      <c r="AM50">
        <f>VLOOKUP($A50,'1998-2014'!$A$1:$AK$140,COLUMN('1998-2014'!I50),FALSE)</f>
        <v>3.49</v>
      </c>
      <c r="AN50">
        <f>VLOOKUP($A50,'1998-2014'!$A$1:$AK$140,COLUMN('1998-2014'!J50),FALSE)</f>
        <v>3.92</v>
      </c>
      <c r="AO50">
        <f>VLOOKUP($A50,'1998-2014'!$A$1:$AK$140,COLUMN('1998-2014'!K50),FALSE)</f>
        <v>3.32</v>
      </c>
      <c r="AP50">
        <f>VLOOKUP($A50,'1998-2014'!$A$1:$AK$140,COLUMN('1998-2014'!L50),FALSE)</f>
        <v>3.84</v>
      </c>
      <c r="AQ50">
        <f>VLOOKUP($A50,'1998-2014'!$A$1:$AK$140,COLUMN('1998-2014'!M50),FALSE)</f>
        <v>3.68</v>
      </c>
      <c r="AR50">
        <f>VLOOKUP($A50,'1998-2014'!$A$1:$AK$140,COLUMN('1998-2014'!N50),FALSE)</f>
        <v>3.73</v>
      </c>
      <c r="AS50">
        <f>VLOOKUP($A50,'1998-2014'!$A$1:$AK$140,COLUMN('1998-2014'!O50),FALSE)</f>
        <v>2.79</v>
      </c>
      <c r="AT50">
        <f>VLOOKUP($A50,'1998-2014'!$A$1:$AK$140,COLUMN('1998-2014'!P50),FALSE)</f>
        <v>3.76</v>
      </c>
      <c r="AU50">
        <f>VLOOKUP($A50,'1998-2014'!$A$1:$AK$140,COLUMN('1998-2014'!Q50),FALSE)</f>
        <v>3.48</v>
      </c>
      <c r="AV50">
        <f>VLOOKUP($A50,'1998-2014'!$A$1:$AK$140,COLUMN('1998-2014'!R50),FALSE)</f>
        <v>3.98</v>
      </c>
      <c r="AW50">
        <f>VLOOKUP($A50,'1998-2014'!$A$1:$AK$140,COLUMN('1998-2014'!S50),FALSE)</f>
        <v>3.53</v>
      </c>
      <c r="AX50">
        <f>VLOOKUP($A50,'1998-2014'!$A$1:$AK$140,COLUMN('1998-2014'!T50),FALSE)</f>
        <v>4.0999999999999996</v>
      </c>
      <c r="AY50">
        <f>VLOOKUP($A50,'1998-2014'!$A$1:$AK$140,COLUMN('1998-2014'!U50),FALSE)</f>
        <v>2.88</v>
      </c>
      <c r="AZ50">
        <f>VLOOKUP($A50,'1998-2014'!$A$1:$AK$140,COLUMN('1998-2014'!V50),FALSE)</f>
        <v>3.6</v>
      </c>
      <c r="BA50">
        <f>VLOOKUP($A50,'1998-2014'!$A$1:$AK$140,COLUMN('1998-2014'!W50),FALSE)</f>
        <v>3.53</v>
      </c>
      <c r="BB50">
        <f>VLOOKUP($A50,'1998-2014'!$A$1:$AK$140,COLUMN('1998-2014'!X50),FALSE)</f>
        <v>3.71</v>
      </c>
      <c r="BC50">
        <f>VLOOKUP($A50,'1998-2014'!$A$1:$AK$140,COLUMN('1998-2014'!Y50),FALSE)</f>
        <v>3.33</v>
      </c>
      <c r="BD50">
        <f>VLOOKUP($A50,'1998-2014'!$A$1:$AK$140,COLUMN('1998-2014'!Z50),FALSE)</f>
        <v>3.68</v>
      </c>
      <c r="BE50">
        <f>VLOOKUP($A50,'1998-2014'!$A$1:$AK$140,COLUMN('1998-2014'!AA50),FALSE)</f>
        <v>3.55</v>
      </c>
      <c r="BF50">
        <f>VLOOKUP($A50,'1998-2014'!$A$1:$AK$140,COLUMN('1998-2014'!AB50),FALSE)</f>
        <v>4.08</v>
      </c>
      <c r="BG50">
        <f>VLOOKUP($A50,'1998-2014'!$A$1:$AK$140,COLUMN('1998-2014'!AC50),FALSE)</f>
        <v>3.64</v>
      </c>
      <c r="BH50">
        <f>VLOOKUP($A50,'1998-2014'!$A$1:$AK$140,COLUMN('1998-2014'!AD50),FALSE)</f>
        <v>3.88</v>
      </c>
      <c r="BI50">
        <f>VLOOKUP($A50,'1998-2014'!$A$1:$AK$140,COLUMN('1998-2014'!AE50),FALSE)</f>
        <v>3.41</v>
      </c>
      <c r="BJ50">
        <f>VLOOKUP($A50,'1998-2014'!$A$1:$AK$140,COLUMN('1998-2014'!AF50),FALSE)</f>
        <v>5.53</v>
      </c>
      <c r="BK50">
        <f>VLOOKUP($A50,'1998-2014'!$A$1:$AK$140,COLUMN('1998-2014'!AG50),FALSE)</f>
        <v>3.68</v>
      </c>
      <c r="BL50">
        <f>VLOOKUP($A50,'1998-2014'!$A$1:$AK$140,COLUMN('1998-2014'!AH50),FALSE)</f>
        <v>3.93</v>
      </c>
      <c r="BM50">
        <f>VLOOKUP($A50,'1998-2014'!$A$1:$AK$140,COLUMN('1998-2014'!AI50),FALSE)</f>
        <v>2.5299999999999998</v>
      </c>
      <c r="BN50">
        <f>VLOOKUP($A50,'1998-2014'!$A$1:$AK$140,COLUMN('1998-2014'!AJ50),FALSE)</f>
        <v>3.73</v>
      </c>
      <c r="BO50">
        <f>VLOOKUP($A50,'1998-2014'!$A$1:$AK$140,COLUMN('1998-2014'!AK50),FALSE)</f>
        <v>3.63</v>
      </c>
      <c r="BP50">
        <f>VLOOKUP($A50,'2015-2019'!$A$1:$M$147,COLUMN('2015-2019'!D50),FALSE)</f>
        <v>9.1</v>
      </c>
      <c r="BQ50">
        <f>VLOOKUP($A50,'2015-2019'!$A$1:$M$147,COLUMN('2015-2019'!E50),FALSE)</f>
        <v>9</v>
      </c>
      <c r="BR50">
        <f>VLOOKUP($A50,'2015-2019'!$A$1:$M$147,COLUMN('2015-2019'!F50),FALSE)</f>
        <v>10</v>
      </c>
      <c r="BS50">
        <f>VLOOKUP($A50,'2015-2019'!$A$1:$M$147,COLUMN('2015-2019'!G50),FALSE)</f>
        <v>9.8000000000000007</v>
      </c>
      <c r="BT50">
        <f>VLOOKUP($A50,'2015-2019'!$A$1:$M$147,COLUMN('2015-2019'!H50),FALSE)</f>
        <v>9.9499999999999993</v>
      </c>
      <c r="BU50">
        <f>VLOOKUP($A50,'2015-2019'!$A$1:$M$147,COLUMN('2015-2019'!I50),FALSE)</f>
        <v>9.4</v>
      </c>
      <c r="BV50">
        <f>VLOOKUP($A50,'2015-2019'!$A$1:$M$147,COLUMN('2015-2019'!J50),FALSE)</f>
        <v>10.7</v>
      </c>
      <c r="BW50">
        <f>VLOOKUP($A50,'2015-2019'!$A$1:$M$147,COLUMN('2015-2019'!K50),FALSE)</f>
        <v>9.9</v>
      </c>
      <c r="BX50">
        <f>VLOOKUP($A50,'2015-2019'!$A$1:$M$147,COLUMN('2015-2019'!L50),FALSE)</f>
        <v>9.9</v>
      </c>
      <c r="BY50">
        <f>VLOOKUP($A50,'2015-2019'!$A$1:$M$147,COLUMN('2015-2019'!M50),FALSE)</f>
        <v>10</v>
      </c>
    </row>
    <row r="51" spans="1:77" x14ac:dyDescent="0.3">
      <c r="A51" t="s">
        <v>293</v>
      </c>
      <c r="B51" t="s">
        <v>78</v>
      </c>
      <c r="C51" t="s">
        <v>87</v>
      </c>
      <c r="D51">
        <v>75</v>
      </c>
      <c r="E51">
        <v>29</v>
      </c>
      <c r="F51">
        <v>45</v>
      </c>
      <c r="G51">
        <v>31</v>
      </c>
      <c r="H51">
        <v>47</v>
      </c>
      <c r="I51">
        <v>55</v>
      </c>
      <c r="J51">
        <v>22.73</v>
      </c>
      <c r="K51">
        <v>22.53</v>
      </c>
      <c r="L51">
        <v>22.53</v>
      </c>
      <c r="M51">
        <v>22.78</v>
      </c>
      <c r="N51">
        <v>23.03</v>
      </c>
      <c r="O51">
        <v>21.83</v>
      </c>
      <c r="P51">
        <v>22.58</v>
      </c>
      <c r="Q51">
        <v>22.23</v>
      </c>
      <c r="R51">
        <v>22.4</v>
      </c>
      <c r="S51">
        <v>21.98</v>
      </c>
      <c r="T51">
        <v>22.23</v>
      </c>
      <c r="U51">
        <v>22.08</v>
      </c>
      <c r="V51">
        <v>22.53</v>
      </c>
      <c r="W51">
        <v>22.23</v>
      </c>
      <c r="X51">
        <v>22.93</v>
      </c>
      <c r="Y51">
        <v>22.63</v>
      </c>
      <c r="Z51">
        <v>23.08</v>
      </c>
      <c r="AA51">
        <v>22.03</v>
      </c>
      <c r="AB51">
        <v>22.28</v>
      </c>
      <c r="AC51">
        <v>20.88</v>
      </c>
      <c r="AD51">
        <v>21.93</v>
      </c>
      <c r="AE51">
        <v>20.99</v>
      </c>
      <c r="AF51">
        <v>22.22</v>
      </c>
      <c r="AG51">
        <v>21.81</v>
      </c>
      <c r="AH51">
        <f>VLOOKUP($A51,'1998-2014'!$A$1:$AK$140,COLUMN('1998-2014'!D51),FALSE)</f>
        <v>6.43</v>
      </c>
      <c r="AI51">
        <f>VLOOKUP($A51,'1998-2014'!$A$1:$AK$140,COLUMN('1998-2014'!E51),FALSE)</f>
        <v>5.23</v>
      </c>
      <c r="AJ51">
        <f>VLOOKUP($A51,'1998-2014'!$A$1:$AK$140,COLUMN('1998-2014'!F51),FALSE)</f>
        <v>6.96</v>
      </c>
      <c r="AK51">
        <f>VLOOKUP($A51,'1998-2014'!$A$1:$AK$140,COLUMN('1998-2014'!G51),FALSE)</f>
        <v>6.53</v>
      </c>
      <c r="AL51">
        <f>VLOOKUP($A51,'1998-2014'!$A$1:$AK$140,COLUMN('1998-2014'!H51),FALSE)</f>
        <v>7.67</v>
      </c>
      <c r="AM51">
        <f>VLOOKUP($A51,'1998-2014'!$A$1:$AK$140,COLUMN('1998-2014'!I51),FALSE)</f>
        <v>7.56</v>
      </c>
      <c r="AN51">
        <f>VLOOKUP($A51,'1998-2014'!$A$1:$AK$140,COLUMN('1998-2014'!J51),FALSE)</f>
        <v>8.8800000000000008</v>
      </c>
      <c r="AO51">
        <f>VLOOKUP($A51,'1998-2014'!$A$1:$AK$140,COLUMN('1998-2014'!K51),FALSE)</f>
        <v>7.43</v>
      </c>
      <c r="AP51">
        <f>VLOOKUP($A51,'1998-2014'!$A$1:$AK$140,COLUMN('1998-2014'!L51),FALSE)</f>
        <v>9.02</v>
      </c>
      <c r="AQ51">
        <f>VLOOKUP($A51,'1998-2014'!$A$1:$AK$140,COLUMN('1998-2014'!M51),FALSE)</f>
        <v>8.2200000000000006</v>
      </c>
      <c r="AR51">
        <f>VLOOKUP($A51,'1998-2014'!$A$1:$AK$140,COLUMN('1998-2014'!N51),FALSE)</f>
        <v>9.51</v>
      </c>
      <c r="AS51">
        <f>VLOOKUP($A51,'1998-2014'!$A$1:$AK$140,COLUMN('1998-2014'!O51),FALSE)</f>
        <v>7.27</v>
      </c>
      <c r="AT51">
        <f>VLOOKUP($A51,'1998-2014'!$A$1:$AK$140,COLUMN('1998-2014'!P51),FALSE)</f>
        <v>9.41</v>
      </c>
      <c r="AU51">
        <f>VLOOKUP($A51,'1998-2014'!$A$1:$AK$140,COLUMN('1998-2014'!Q51),FALSE)</f>
        <v>8.5299999999999994</v>
      </c>
      <c r="AV51">
        <f>VLOOKUP($A51,'1998-2014'!$A$1:$AK$140,COLUMN('1998-2014'!R51),FALSE)</f>
        <v>9.83</v>
      </c>
      <c r="AW51">
        <f>VLOOKUP($A51,'1998-2014'!$A$1:$AK$140,COLUMN('1998-2014'!S51),FALSE)</f>
        <v>9.18</v>
      </c>
      <c r="AX51">
        <f>VLOOKUP($A51,'1998-2014'!$A$1:$AK$140,COLUMN('1998-2014'!T51),FALSE)</f>
        <v>10.130000000000001</v>
      </c>
      <c r="AY51">
        <f>VLOOKUP($A51,'1998-2014'!$A$1:$AK$140,COLUMN('1998-2014'!U51),FALSE)</f>
        <v>8.5299999999999994</v>
      </c>
      <c r="AZ51">
        <f>VLOOKUP($A51,'1998-2014'!$A$1:$AK$140,COLUMN('1998-2014'!V51),FALSE)</f>
        <v>9.73</v>
      </c>
      <c r="BA51">
        <f>VLOOKUP($A51,'1998-2014'!$A$1:$AK$140,COLUMN('1998-2014'!W51),FALSE)</f>
        <v>8.7799999999999994</v>
      </c>
      <c r="BB51">
        <f>VLOOKUP($A51,'1998-2014'!$A$1:$AK$140,COLUMN('1998-2014'!X51),FALSE)</f>
        <v>10.029999999999999</v>
      </c>
      <c r="BC51">
        <f>VLOOKUP($A51,'1998-2014'!$A$1:$AK$140,COLUMN('1998-2014'!Y51),FALSE)</f>
        <v>8.1300000000000008</v>
      </c>
      <c r="BD51">
        <f>VLOOKUP($A51,'1998-2014'!$A$1:$AK$140,COLUMN('1998-2014'!Z51),FALSE)</f>
        <v>9.1300000000000008</v>
      </c>
      <c r="BE51">
        <f>VLOOKUP($A51,'1998-2014'!$A$1:$AK$140,COLUMN('1998-2014'!AA51),FALSE)</f>
        <v>8.93</v>
      </c>
      <c r="BF51">
        <f>VLOOKUP($A51,'1998-2014'!$A$1:$AK$140,COLUMN('1998-2014'!AB51),FALSE)</f>
        <v>9.93</v>
      </c>
      <c r="BG51">
        <f>VLOOKUP($A51,'1998-2014'!$A$1:$AK$140,COLUMN('1998-2014'!AC51),FALSE)</f>
        <v>9.6999999999999993</v>
      </c>
      <c r="BH51">
        <f>VLOOKUP($A51,'1998-2014'!$A$1:$AK$140,COLUMN('1998-2014'!AD51),FALSE)</f>
        <v>10.58</v>
      </c>
      <c r="BI51">
        <f>VLOOKUP($A51,'1998-2014'!$A$1:$AK$140,COLUMN('1998-2014'!AE51),FALSE)</f>
        <v>9.5500000000000007</v>
      </c>
      <c r="BJ51">
        <f>VLOOKUP($A51,'1998-2014'!$A$1:$AK$140,COLUMN('1998-2014'!AF51),FALSE)</f>
        <v>10.43</v>
      </c>
      <c r="BK51">
        <f>VLOOKUP($A51,'1998-2014'!$A$1:$AK$140,COLUMN('1998-2014'!AG51),FALSE)</f>
        <v>9.6999999999999993</v>
      </c>
      <c r="BL51">
        <f>VLOOKUP($A51,'1998-2014'!$A$1:$AK$140,COLUMN('1998-2014'!AH51),FALSE)</f>
        <v>10.63</v>
      </c>
      <c r="BM51">
        <f>VLOOKUP($A51,'1998-2014'!$A$1:$AK$140,COLUMN('1998-2014'!AI51),FALSE)</f>
        <v>8.33</v>
      </c>
      <c r="BN51">
        <f>VLOOKUP($A51,'1998-2014'!$A$1:$AK$140,COLUMN('1998-2014'!AJ51),FALSE)</f>
        <v>11.99</v>
      </c>
      <c r="BO51">
        <f>VLOOKUP($A51,'1998-2014'!$A$1:$AK$140,COLUMN('1998-2014'!AK51),FALSE)</f>
        <v>12.68</v>
      </c>
      <c r="BP51">
        <f>VLOOKUP($A51,'2015-2019'!$A$1:$M$147,COLUMN('2015-2019'!D51),FALSE)</f>
        <v>3.69</v>
      </c>
      <c r="BQ51">
        <f>VLOOKUP($A51,'2015-2019'!$A$1:$M$147,COLUMN('2015-2019'!E51),FALSE)</f>
        <v>3.44</v>
      </c>
      <c r="BR51">
        <f>VLOOKUP($A51,'2015-2019'!$A$1:$M$147,COLUMN('2015-2019'!F51),FALSE)</f>
        <v>4.24</v>
      </c>
      <c r="BS51">
        <f>VLOOKUP($A51,'2015-2019'!$A$1:$M$147,COLUMN('2015-2019'!G51),FALSE)</f>
        <v>4.2699999999999996</v>
      </c>
      <c r="BT51">
        <f>VLOOKUP($A51,'2015-2019'!$A$1:$M$147,COLUMN('2015-2019'!H51),FALSE)</f>
        <v>4.29</v>
      </c>
      <c r="BU51">
        <f>VLOOKUP($A51,'2015-2019'!$A$1:$M$147,COLUMN('2015-2019'!I51),FALSE)</f>
        <v>3.69</v>
      </c>
      <c r="BV51">
        <f>VLOOKUP($A51,'2015-2019'!$A$1:$M$147,COLUMN('2015-2019'!J51),FALSE)</f>
        <v>4.17</v>
      </c>
      <c r="BW51">
        <f>VLOOKUP($A51,'2015-2019'!$A$1:$M$147,COLUMN('2015-2019'!K51),FALSE)</f>
        <v>3.34</v>
      </c>
      <c r="BX51">
        <f>VLOOKUP($A51,'2015-2019'!$A$1:$M$147,COLUMN('2015-2019'!L51),FALSE)</f>
        <v>4.49</v>
      </c>
      <c r="BY51">
        <f>VLOOKUP($A51,'2015-2019'!$A$1:$M$147,COLUMN('2015-2019'!M51),FALSE)</f>
        <v>4.51</v>
      </c>
    </row>
    <row r="52" spans="1:77" x14ac:dyDescent="0.3">
      <c r="A52" t="s">
        <v>294</v>
      </c>
      <c r="B52" t="s">
        <v>78</v>
      </c>
      <c r="C52" t="s">
        <v>88</v>
      </c>
      <c r="D52">
        <v>75</v>
      </c>
      <c r="E52">
        <v>15</v>
      </c>
      <c r="F52">
        <v>0</v>
      </c>
      <c r="G52">
        <v>32</v>
      </c>
      <c r="H52">
        <v>3</v>
      </c>
      <c r="I52">
        <v>50</v>
      </c>
      <c r="J52">
        <v>3.93</v>
      </c>
      <c r="K52">
        <v>2.85</v>
      </c>
      <c r="L52">
        <v>4.45</v>
      </c>
      <c r="M52">
        <v>2.65</v>
      </c>
      <c r="N52">
        <v>4.8</v>
      </c>
      <c r="O52">
        <v>0.85</v>
      </c>
      <c r="P52">
        <v>3.8</v>
      </c>
      <c r="Q52">
        <v>3.1</v>
      </c>
      <c r="R52">
        <v>3.9</v>
      </c>
      <c r="S52">
        <v>2.5499999999999998</v>
      </c>
      <c r="T52">
        <v>3.7</v>
      </c>
      <c r="U52">
        <v>2.65</v>
      </c>
      <c r="V52">
        <v>4.0999999999999996</v>
      </c>
      <c r="W52">
        <v>2.95</v>
      </c>
      <c r="X52">
        <v>4.55</v>
      </c>
      <c r="Y52">
        <v>2.75</v>
      </c>
      <c r="Z52">
        <v>4.7</v>
      </c>
      <c r="AA52">
        <v>2.6</v>
      </c>
      <c r="AB52">
        <v>4.4800000000000004</v>
      </c>
      <c r="AC52">
        <v>1.45</v>
      </c>
      <c r="AD52">
        <v>3.8</v>
      </c>
      <c r="AE52">
        <v>1.34</v>
      </c>
      <c r="AF52">
        <v>3.75</v>
      </c>
      <c r="AG52">
        <v>1.5</v>
      </c>
      <c r="AH52">
        <f>VLOOKUP($A52,'1998-2014'!$A$1:$AK$140,COLUMN('1998-2014'!D52),FALSE)</f>
        <v>12.7</v>
      </c>
      <c r="AI52">
        <f>VLOOKUP($A52,'1998-2014'!$A$1:$AK$140,COLUMN('1998-2014'!E52),FALSE)</f>
        <v>12</v>
      </c>
      <c r="AJ52">
        <f>VLOOKUP($A52,'1998-2014'!$A$1:$AK$140,COLUMN('1998-2014'!F52),FALSE)</f>
        <v>13</v>
      </c>
      <c r="AK52">
        <f>VLOOKUP($A52,'1998-2014'!$A$1:$AK$140,COLUMN('1998-2014'!G52),FALSE)</f>
        <v>12.45</v>
      </c>
      <c r="AL52">
        <f>VLOOKUP($A52,'1998-2014'!$A$1:$AK$140,COLUMN('1998-2014'!H52),FALSE)</f>
        <v>12.95</v>
      </c>
      <c r="AM52">
        <f>VLOOKUP($A52,'1998-2014'!$A$1:$AK$140,COLUMN('1998-2014'!I52),FALSE)</f>
        <v>12.7</v>
      </c>
      <c r="AN52">
        <f>VLOOKUP($A52,'1998-2014'!$A$1:$AK$140,COLUMN('1998-2014'!J52),FALSE)</f>
        <v>12.85</v>
      </c>
      <c r="AO52">
        <f>VLOOKUP($A52,'1998-2014'!$A$1:$AK$140,COLUMN('1998-2014'!K52),FALSE)</f>
        <v>12.03</v>
      </c>
      <c r="AP52">
        <f>VLOOKUP($A52,'1998-2014'!$A$1:$AK$140,COLUMN('1998-2014'!L52),FALSE)</f>
        <v>13</v>
      </c>
      <c r="AQ52">
        <f>VLOOKUP($A52,'1998-2014'!$A$1:$AK$140,COLUMN('1998-2014'!M52),FALSE)</f>
        <v>13.5</v>
      </c>
      <c r="AR52">
        <f>VLOOKUP($A52,'1998-2014'!$A$1:$AK$140,COLUMN('1998-2014'!N52),FALSE)</f>
        <v>13.89</v>
      </c>
      <c r="AS52">
        <f>VLOOKUP($A52,'1998-2014'!$A$1:$AK$140,COLUMN('1998-2014'!O52),FALSE)</f>
        <v>12.85</v>
      </c>
      <c r="AT52">
        <f>VLOOKUP($A52,'1998-2014'!$A$1:$AK$140,COLUMN('1998-2014'!P52),FALSE)</f>
        <v>12.75</v>
      </c>
      <c r="AU52">
        <f>VLOOKUP($A52,'1998-2014'!$A$1:$AK$140,COLUMN('1998-2014'!Q52),FALSE)</f>
        <v>12.45</v>
      </c>
      <c r="AV52">
        <f>VLOOKUP($A52,'1998-2014'!$A$1:$AK$140,COLUMN('1998-2014'!R52),FALSE)</f>
        <v>12.75</v>
      </c>
      <c r="AW52">
        <f>VLOOKUP($A52,'1998-2014'!$A$1:$AK$140,COLUMN('1998-2014'!S52),FALSE)</f>
        <v>12.55</v>
      </c>
      <c r="AX52">
        <f>VLOOKUP($A52,'1998-2014'!$A$1:$AK$140,COLUMN('1998-2014'!T52),FALSE)</f>
        <v>13.25</v>
      </c>
      <c r="AY52">
        <f>VLOOKUP($A52,'1998-2014'!$A$1:$AK$140,COLUMN('1998-2014'!U52),FALSE)</f>
        <v>12.5</v>
      </c>
      <c r="AZ52">
        <f>VLOOKUP($A52,'1998-2014'!$A$1:$AK$140,COLUMN('1998-2014'!V52),FALSE)</f>
        <v>13.15</v>
      </c>
      <c r="BA52">
        <f>VLOOKUP($A52,'1998-2014'!$A$1:$AK$140,COLUMN('1998-2014'!W52),FALSE)</f>
        <v>12.65</v>
      </c>
      <c r="BB52">
        <f>VLOOKUP($A52,'1998-2014'!$A$1:$AK$140,COLUMN('1998-2014'!X52),FALSE)</f>
        <v>12.9</v>
      </c>
      <c r="BC52">
        <f>VLOOKUP($A52,'1998-2014'!$A$1:$AK$140,COLUMN('1998-2014'!Y52),FALSE)</f>
        <v>12.35</v>
      </c>
      <c r="BD52">
        <f>VLOOKUP($A52,'1998-2014'!$A$1:$AK$140,COLUMN('1998-2014'!Z52),FALSE)</f>
        <v>13.05</v>
      </c>
      <c r="BE52">
        <f>VLOOKUP($A52,'1998-2014'!$A$1:$AK$140,COLUMN('1998-2014'!AA52),FALSE)</f>
        <v>12.65</v>
      </c>
      <c r="BF52">
        <f>VLOOKUP($A52,'1998-2014'!$A$1:$AK$140,COLUMN('1998-2014'!AB52),FALSE)</f>
        <v>13.35</v>
      </c>
      <c r="BG52">
        <f>VLOOKUP($A52,'1998-2014'!$A$1:$AK$140,COLUMN('1998-2014'!AC52),FALSE)</f>
        <v>13</v>
      </c>
      <c r="BH52">
        <f>VLOOKUP($A52,'1998-2014'!$A$1:$AK$140,COLUMN('1998-2014'!AD52),FALSE)</f>
        <v>13.24</v>
      </c>
      <c r="BI52">
        <f>VLOOKUP($A52,'1998-2014'!$A$1:$AK$140,COLUMN('1998-2014'!AE52),FALSE)</f>
        <v>13.2</v>
      </c>
      <c r="BJ52">
        <f>VLOOKUP($A52,'1998-2014'!$A$1:$AK$140,COLUMN('1998-2014'!AF52),FALSE)</f>
        <v>12.92</v>
      </c>
      <c r="BK52">
        <f>VLOOKUP($A52,'1998-2014'!$A$1:$AK$140,COLUMN('1998-2014'!AG52),FALSE)</f>
        <v>13.6</v>
      </c>
      <c r="BL52">
        <f>VLOOKUP($A52,'1998-2014'!$A$1:$AK$140,COLUMN('1998-2014'!AH52),FALSE)</f>
        <v>15.4</v>
      </c>
      <c r="BM52">
        <f>VLOOKUP($A52,'1998-2014'!$A$1:$AK$140,COLUMN('1998-2014'!AI52),FALSE)</f>
        <v>14.7</v>
      </c>
      <c r="BN52">
        <f>VLOOKUP($A52,'1998-2014'!$A$1:$AK$140,COLUMN('1998-2014'!AJ52),FALSE)</f>
        <v>13.9</v>
      </c>
      <c r="BO52">
        <f>VLOOKUP($A52,'1998-2014'!$A$1:$AK$140,COLUMN('1998-2014'!AK52),FALSE)</f>
        <v>14.4</v>
      </c>
      <c r="BP52">
        <f>VLOOKUP($A52,'2015-2019'!$A$1:$M$147,COLUMN('2015-2019'!D52),FALSE)</f>
        <v>5.15</v>
      </c>
      <c r="BQ52">
        <f>VLOOKUP($A52,'2015-2019'!$A$1:$M$147,COLUMN('2015-2019'!E52),FALSE)</f>
        <v>4.38</v>
      </c>
      <c r="BR52">
        <f>VLOOKUP($A52,'2015-2019'!$A$1:$M$147,COLUMN('2015-2019'!F52),FALSE)</f>
        <v>5.6</v>
      </c>
      <c r="BS52">
        <f>VLOOKUP($A52,'2015-2019'!$A$1:$M$147,COLUMN('2015-2019'!G52),FALSE)</f>
        <v>5.3</v>
      </c>
      <c r="BT52">
        <f>VLOOKUP($A52,'2015-2019'!$A$1:$M$147,COLUMN('2015-2019'!H52),FALSE)</f>
        <v>6.1</v>
      </c>
      <c r="BU52">
        <f>VLOOKUP($A52,'2015-2019'!$A$1:$M$147,COLUMN('2015-2019'!I52),FALSE)</f>
        <v>5.2</v>
      </c>
      <c r="BV52">
        <f>VLOOKUP($A52,'2015-2019'!$A$1:$M$147,COLUMN('2015-2019'!J52),FALSE)</f>
        <v>6.25</v>
      </c>
      <c r="BW52">
        <f>VLOOKUP($A52,'2015-2019'!$A$1:$M$147,COLUMN('2015-2019'!K52),FALSE)</f>
        <v>5.2</v>
      </c>
      <c r="BX52">
        <f>VLOOKUP($A52,'2015-2019'!$A$1:$M$147,COLUMN('2015-2019'!L52),FALSE)</f>
        <v>5.6</v>
      </c>
      <c r="BY52">
        <f>VLOOKUP($A52,'2015-2019'!$A$1:$M$147,COLUMN('2015-2019'!M52),FALSE)</f>
        <v>5.3</v>
      </c>
    </row>
    <row r="53" spans="1:77" x14ac:dyDescent="0.3">
      <c r="A53" t="s">
        <v>295</v>
      </c>
      <c r="B53" t="s">
        <v>78</v>
      </c>
      <c r="C53" t="s">
        <v>89</v>
      </c>
      <c r="D53">
        <v>75</v>
      </c>
      <c r="E53">
        <v>27</v>
      </c>
      <c r="F53">
        <v>30</v>
      </c>
      <c r="G53">
        <v>32</v>
      </c>
      <c r="H53">
        <v>17</v>
      </c>
      <c r="I53">
        <v>30</v>
      </c>
      <c r="J53">
        <v>4.1399999999999997</v>
      </c>
      <c r="K53">
        <v>3.65</v>
      </c>
      <c r="L53">
        <v>3.57</v>
      </c>
      <c r="M53">
        <v>3.69</v>
      </c>
      <c r="N53">
        <v>3.64</v>
      </c>
      <c r="O53">
        <v>2.72</v>
      </c>
      <c r="P53">
        <v>3.32</v>
      </c>
      <c r="Q53">
        <v>3.27</v>
      </c>
      <c r="R53">
        <v>3.52</v>
      </c>
      <c r="S53">
        <v>2.82</v>
      </c>
      <c r="T53">
        <v>3.47</v>
      </c>
      <c r="U53">
        <v>3.12</v>
      </c>
      <c r="V53">
        <v>3.57</v>
      </c>
      <c r="W53">
        <v>3.05</v>
      </c>
      <c r="X53">
        <v>3.46</v>
      </c>
      <c r="Y53">
        <v>3.52</v>
      </c>
      <c r="Z53">
        <v>3.8</v>
      </c>
      <c r="AA53">
        <v>3.17</v>
      </c>
      <c r="AB53">
        <v>3.37</v>
      </c>
      <c r="AC53">
        <v>3.17</v>
      </c>
      <c r="AD53">
        <v>3.52</v>
      </c>
      <c r="AE53">
        <v>3.2</v>
      </c>
      <c r="AF53">
        <v>3.52</v>
      </c>
      <c r="AG53">
        <v>3.03</v>
      </c>
      <c r="AH53" t="e">
        <f>VLOOKUP($A53,'1998-2014'!$A$1:$AK$140,COLUMN('1998-2014'!D53),FALSE)</f>
        <v>#N/A</v>
      </c>
      <c r="AI53" t="e">
        <f>VLOOKUP($A53,'1998-2014'!$A$1:$AK$140,COLUMN('1998-2014'!E53),FALSE)</f>
        <v>#N/A</v>
      </c>
      <c r="AJ53" t="e">
        <f>VLOOKUP($A53,'1998-2014'!$A$1:$AK$140,COLUMN('1998-2014'!F53),FALSE)</f>
        <v>#N/A</v>
      </c>
      <c r="AK53" t="e">
        <f>VLOOKUP($A53,'1998-2014'!$A$1:$AK$140,COLUMN('1998-2014'!G53),FALSE)</f>
        <v>#N/A</v>
      </c>
      <c r="AL53" t="e">
        <f>VLOOKUP($A53,'1998-2014'!$A$1:$AK$140,COLUMN('1998-2014'!H53),FALSE)</f>
        <v>#N/A</v>
      </c>
      <c r="AM53" t="e">
        <f>VLOOKUP($A53,'1998-2014'!$A$1:$AK$140,COLUMN('1998-2014'!I53),FALSE)</f>
        <v>#N/A</v>
      </c>
      <c r="AN53" t="e">
        <f>VLOOKUP($A53,'1998-2014'!$A$1:$AK$140,COLUMN('1998-2014'!J53),FALSE)</f>
        <v>#N/A</v>
      </c>
      <c r="AO53" t="e">
        <f>VLOOKUP($A53,'1998-2014'!$A$1:$AK$140,COLUMN('1998-2014'!K53),FALSE)</f>
        <v>#N/A</v>
      </c>
      <c r="AP53" t="e">
        <f>VLOOKUP($A53,'1998-2014'!$A$1:$AK$140,COLUMN('1998-2014'!L53),FALSE)</f>
        <v>#N/A</v>
      </c>
      <c r="AQ53" t="e">
        <f>VLOOKUP($A53,'1998-2014'!$A$1:$AK$140,COLUMN('1998-2014'!M53),FALSE)</f>
        <v>#N/A</v>
      </c>
      <c r="AR53" t="e">
        <f>VLOOKUP($A53,'1998-2014'!$A$1:$AK$140,COLUMN('1998-2014'!N53),FALSE)</f>
        <v>#N/A</v>
      </c>
      <c r="AS53" t="e">
        <f>VLOOKUP($A53,'1998-2014'!$A$1:$AK$140,COLUMN('1998-2014'!O53),FALSE)</f>
        <v>#N/A</v>
      </c>
      <c r="AT53" t="e">
        <f>VLOOKUP($A53,'1998-2014'!$A$1:$AK$140,COLUMN('1998-2014'!P53),FALSE)</f>
        <v>#N/A</v>
      </c>
      <c r="AU53" t="e">
        <f>VLOOKUP($A53,'1998-2014'!$A$1:$AK$140,COLUMN('1998-2014'!Q53),FALSE)</f>
        <v>#N/A</v>
      </c>
      <c r="AV53" t="e">
        <f>VLOOKUP($A53,'1998-2014'!$A$1:$AK$140,COLUMN('1998-2014'!R53),FALSE)</f>
        <v>#N/A</v>
      </c>
      <c r="AW53" t="e">
        <f>VLOOKUP($A53,'1998-2014'!$A$1:$AK$140,COLUMN('1998-2014'!S53),FALSE)</f>
        <v>#N/A</v>
      </c>
      <c r="AX53" t="e">
        <f>VLOOKUP($A53,'1998-2014'!$A$1:$AK$140,COLUMN('1998-2014'!T53),FALSE)</f>
        <v>#N/A</v>
      </c>
      <c r="AY53" t="e">
        <f>VLOOKUP($A53,'1998-2014'!$A$1:$AK$140,COLUMN('1998-2014'!U53),FALSE)</f>
        <v>#N/A</v>
      </c>
      <c r="AZ53" t="e">
        <f>VLOOKUP($A53,'1998-2014'!$A$1:$AK$140,COLUMN('1998-2014'!V53),FALSE)</f>
        <v>#N/A</v>
      </c>
      <c r="BA53" t="e">
        <f>VLOOKUP($A53,'1998-2014'!$A$1:$AK$140,COLUMN('1998-2014'!W53),FALSE)</f>
        <v>#N/A</v>
      </c>
      <c r="BB53" t="e">
        <f>VLOOKUP($A53,'1998-2014'!$A$1:$AK$140,COLUMN('1998-2014'!X53),FALSE)</f>
        <v>#N/A</v>
      </c>
      <c r="BC53" t="e">
        <f>VLOOKUP($A53,'1998-2014'!$A$1:$AK$140,COLUMN('1998-2014'!Y53),FALSE)</f>
        <v>#N/A</v>
      </c>
      <c r="BD53" t="e">
        <f>VLOOKUP($A53,'1998-2014'!$A$1:$AK$140,COLUMN('1998-2014'!Z53),FALSE)</f>
        <v>#N/A</v>
      </c>
      <c r="BE53" t="e">
        <f>VLOOKUP($A53,'1998-2014'!$A$1:$AK$140,COLUMN('1998-2014'!AA53),FALSE)</f>
        <v>#N/A</v>
      </c>
      <c r="BF53" t="e">
        <f>VLOOKUP($A53,'1998-2014'!$A$1:$AK$140,COLUMN('1998-2014'!AB53),FALSE)</f>
        <v>#N/A</v>
      </c>
      <c r="BG53" t="e">
        <f>VLOOKUP($A53,'1998-2014'!$A$1:$AK$140,COLUMN('1998-2014'!AC53),FALSE)</f>
        <v>#N/A</v>
      </c>
      <c r="BH53" t="e">
        <f>VLOOKUP($A53,'1998-2014'!$A$1:$AK$140,COLUMN('1998-2014'!AD53),FALSE)</f>
        <v>#N/A</v>
      </c>
      <c r="BI53" t="e">
        <f>VLOOKUP($A53,'1998-2014'!$A$1:$AK$140,COLUMN('1998-2014'!AE53),FALSE)</f>
        <v>#N/A</v>
      </c>
      <c r="BJ53" t="e">
        <f>VLOOKUP($A53,'1998-2014'!$A$1:$AK$140,COLUMN('1998-2014'!AF53),FALSE)</f>
        <v>#N/A</v>
      </c>
      <c r="BK53" t="e">
        <f>VLOOKUP($A53,'1998-2014'!$A$1:$AK$140,COLUMN('1998-2014'!AG53),FALSE)</f>
        <v>#N/A</v>
      </c>
      <c r="BL53" t="e">
        <f>VLOOKUP($A53,'1998-2014'!$A$1:$AK$140,COLUMN('1998-2014'!AH53),FALSE)</f>
        <v>#N/A</v>
      </c>
      <c r="BM53" t="e">
        <f>VLOOKUP($A53,'1998-2014'!$A$1:$AK$140,COLUMN('1998-2014'!AI53),FALSE)</f>
        <v>#N/A</v>
      </c>
      <c r="BN53" t="e">
        <f>VLOOKUP($A53,'1998-2014'!$A$1:$AK$140,COLUMN('1998-2014'!AJ53),FALSE)</f>
        <v>#N/A</v>
      </c>
      <c r="BO53" t="e">
        <f>VLOOKUP($A53,'1998-2014'!$A$1:$AK$140,COLUMN('1998-2014'!AK53),FALSE)</f>
        <v>#N/A</v>
      </c>
      <c r="BP53">
        <f>VLOOKUP($A53,'2015-2019'!$A$1:$M$147,COLUMN('2015-2019'!D53),FALSE)</f>
        <v>3.1</v>
      </c>
      <c r="BQ53">
        <f>VLOOKUP($A53,'2015-2019'!$A$1:$M$147,COLUMN('2015-2019'!E53),FALSE)</f>
        <v>2.8</v>
      </c>
      <c r="BR53">
        <f>VLOOKUP($A53,'2015-2019'!$A$1:$M$147,COLUMN('2015-2019'!F53),FALSE)</f>
        <v>3.6</v>
      </c>
      <c r="BS53">
        <f>VLOOKUP($A53,'2015-2019'!$A$1:$M$147,COLUMN('2015-2019'!G53),FALSE)</f>
        <v>3.4</v>
      </c>
      <c r="BT53">
        <f>VLOOKUP($A53,'2015-2019'!$A$1:$M$147,COLUMN('2015-2019'!H53),FALSE)</f>
        <v>3.9</v>
      </c>
      <c r="BU53">
        <f>VLOOKUP($A53,'2015-2019'!$A$1:$M$147,COLUMN('2015-2019'!I53),FALSE)</f>
        <v>3.3</v>
      </c>
      <c r="BV53">
        <f>VLOOKUP($A53,'2015-2019'!$A$1:$M$147,COLUMN('2015-2019'!J53),FALSE)</f>
        <v>3.7</v>
      </c>
      <c r="BW53">
        <f>VLOOKUP($A53,'2015-2019'!$A$1:$M$147,COLUMN('2015-2019'!K53),FALSE)</f>
        <v>11.2</v>
      </c>
      <c r="BX53">
        <f>VLOOKUP($A53,'2015-2019'!$A$1:$M$147,COLUMN('2015-2019'!L53),FALSE)</f>
        <v>4</v>
      </c>
      <c r="BY53">
        <f>VLOOKUP($A53,'2015-2019'!$A$1:$M$147,COLUMN('2015-2019'!M53),FALSE)</f>
        <v>5</v>
      </c>
    </row>
    <row r="54" spans="1:77" x14ac:dyDescent="0.3">
      <c r="A54" t="s">
        <v>296</v>
      </c>
      <c r="B54" t="s">
        <v>78</v>
      </c>
      <c r="C54" t="s">
        <v>90</v>
      </c>
      <c r="D54">
        <v>75</v>
      </c>
      <c r="E54">
        <v>34</v>
      </c>
      <c r="F54">
        <v>0</v>
      </c>
      <c r="G54">
        <v>32</v>
      </c>
      <c r="H54">
        <v>13</v>
      </c>
      <c r="I54">
        <v>50</v>
      </c>
      <c r="J54">
        <v>3.48</v>
      </c>
      <c r="K54">
        <v>2.39</v>
      </c>
      <c r="L54">
        <v>2.76</v>
      </c>
      <c r="M54">
        <v>2.73</v>
      </c>
      <c r="N54">
        <v>3.58</v>
      </c>
      <c r="O54">
        <v>1.18</v>
      </c>
      <c r="P54">
        <v>3.23</v>
      </c>
      <c r="Q54">
        <v>2.23</v>
      </c>
      <c r="R54">
        <v>3.18</v>
      </c>
      <c r="S54">
        <v>1.73</v>
      </c>
      <c r="T54">
        <v>3.5</v>
      </c>
      <c r="U54">
        <v>1.83</v>
      </c>
      <c r="V54">
        <v>3.73</v>
      </c>
      <c r="W54">
        <v>1.88</v>
      </c>
      <c r="X54">
        <v>3.83</v>
      </c>
      <c r="Y54">
        <v>2.13</v>
      </c>
      <c r="Z54">
        <v>3.45</v>
      </c>
      <c r="AA54">
        <v>1.71</v>
      </c>
      <c r="AB54">
        <v>3.23</v>
      </c>
      <c r="AC54">
        <v>1.63</v>
      </c>
      <c r="AD54">
        <v>3.53</v>
      </c>
      <c r="AE54">
        <v>2.23</v>
      </c>
      <c r="AF54">
        <v>3.5</v>
      </c>
      <c r="AG54">
        <v>2.1800000000000002</v>
      </c>
      <c r="AH54" t="e">
        <f>VLOOKUP($A54,'1998-2014'!$A$1:$AK$140,COLUMN('1998-2014'!D54),FALSE)</f>
        <v>#N/A</v>
      </c>
      <c r="AI54" t="e">
        <f>VLOOKUP($A54,'1998-2014'!$A$1:$AK$140,COLUMN('1998-2014'!E54),FALSE)</f>
        <v>#N/A</v>
      </c>
      <c r="AJ54" t="e">
        <f>VLOOKUP($A54,'1998-2014'!$A$1:$AK$140,COLUMN('1998-2014'!F54),FALSE)</f>
        <v>#N/A</v>
      </c>
      <c r="AK54" t="e">
        <f>VLOOKUP($A54,'1998-2014'!$A$1:$AK$140,COLUMN('1998-2014'!G54),FALSE)</f>
        <v>#N/A</v>
      </c>
      <c r="AL54" t="e">
        <f>VLOOKUP($A54,'1998-2014'!$A$1:$AK$140,COLUMN('1998-2014'!H54),FALSE)</f>
        <v>#N/A</v>
      </c>
      <c r="AM54" t="e">
        <f>VLOOKUP($A54,'1998-2014'!$A$1:$AK$140,COLUMN('1998-2014'!I54),FALSE)</f>
        <v>#N/A</v>
      </c>
      <c r="AN54" t="e">
        <f>VLOOKUP($A54,'1998-2014'!$A$1:$AK$140,COLUMN('1998-2014'!J54),FALSE)</f>
        <v>#N/A</v>
      </c>
      <c r="AO54" t="e">
        <f>VLOOKUP($A54,'1998-2014'!$A$1:$AK$140,COLUMN('1998-2014'!K54),FALSE)</f>
        <v>#N/A</v>
      </c>
      <c r="AP54" t="e">
        <f>VLOOKUP($A54,'1998-2014'!$A$1:$AK$140,COLUMN('1998-2014'!L54),FALSE)</f>
        <v>#N/A</v>
      </c>
      <c r="AQ54" t="e">
        <f>VLOOKUP($A54,'1998-2014'!$A$1:$AK$140,COLUMN('1998-2014'!M54),FALSE)</f>
        <v>#N/A</v>
      </c>
      <c r="AR54" t="e">
        <f>VLOOKUP($A54,'1998-2014'!$A$1:$AK$140,COLUMN('1998-2014'!N54),FALSE)</f>
        <v>#N/A</v>
      </c>
      <c r="AS54" t="e">
        <f>VLOOKUP($A54,'1998-2014'!$A$1:$AK$140,COLUMN('1998-2014'!O54),FALSE)</f>
        <v>#N/A</v>
      </c>
      <c r="AT54" t="e">
        <f>VLOOKUP($A54,'1998-2014'!$A$1:$AK$140,COLUMN('1998-2014'!P54),FALSE)</f>
        <v>#N/A</v>
      </c>
      <c r="AU54" t="e">
        <f>VLOOKUP($A54,'1998-2014'!$A$1:$AK$140,COLUMN('1998-2014'!Q54),FALSE)</f>
        <v>#N/A</v>
      </c>
      <c r="AV54" t="e">
        <f>VLOOKUP($A54,'1998-2014'!$A$1:$AK$140,COLUMN('1998-2014'!R54),FALSE)</f>
        <v>#N/A</v>
      </c>
      <c r="AW54" t="e">
        <f>VLOOKUP($A54,'1998-2014'!$A$1:$AK$140,COLUMN('1998-2014'!S54),FALSE)</f>
        <v>#N/A</v>
      </c>
      <c r="AX54" t="e">
        <f>VLOOKUP($A54,'1998-2014'!$A$1:$AK$140,COLUMN('1998-2014'!T54),FALSE)</f>
        <v>#N/A</v>
      </c>
      <c r="AY54" t="e">
        <f>VLOOKUP($A54,'1998-2014'!$A$1:$AK$140,COLUMN('1998-2014'!U54),FALSE)</f>
        <v>#N/A</v>
      </c>
      <c r="AZ54" t="e">
        <f>VLOOKUP($A54,'1998-2014'!$A$1:$AK$140,COLUMN('1998-2014'!V54),FALSE)</f>
        <v>#N/A</v>
      </c>
      <c r="BA54" t="e">
        <f>VLOOKUP($A54,'1998-2014'!$A$1:$AK$140,COLUMN('1998-2014'!W54),FALSE)</f>
        <v>#N/A</v>
      </c>
      <c r="BB54" t="e">
        <f>VLOOKUP($A54,'1998-2014'!$A$1:$AK$140,COLUMN('1998-2014'!X54),FALSE)</f>
        <v>#N/A</v>
      </c>
      <c r="BC54" t="e">
        <f>VLOOKUP($A54,'1998-2014'!$A$1:$AK$140,COLUMN('1998-2014'!Y54),FALSE)</f>
        <v>#N/A</v>
      </c>
      <c r="BD54" t="e">
        <f>VLOOKUP($A54,'1998-2014'!$A$1:$AK$140,COLUMN('1998-2014'!Z54),FALSE)</f>
        <v>#N/A</v>
      </c>
      <c r="BE54" t="e">
        <f>VLOOKUP($A54,'1998-2014'!$A$1:$AK$140,COLUMN('1998-2014'!AA54),FALSE)</f>
        <v>#N/A</v>
      </c>
      <c r="BF54" t="e">
        <f>VLOOKUP($A54,'1998-2014'!$A$1:$AK$140,COLUMN('1998-2014'!AB54),FALSE)</f>
        <v>#N/A</v>
      </c>
      <c r="BG54" t="e">
        <f>VLOOKUP($A54,'1998-2014'!$A$1:$AK$140,COLUMN('1998-2014'!AC54),FALSE)</f>
        <v>#N/A</v>
      </c>
      <c r="BH54" t="e">
        <f>VLOOKUP($A54,'1998-2014'!$A$1:$AK$140,COLUMN('1998-2014'!AD54),FALSE)</f>
        <v>#N/A</v>
      </c>
      <c r="BI54" t="e">
        <f>VLOOKUP($A54,'1998-2014'!$A$1:$AK$140,COLUMN('1998-2014'!AE54),FALSE)</f>
        <v>#N/A</v>
      </c>
      <c r="BJ54" t="e">
        <f>VLOOKUP($A54,'1998-2014'!$A$1:$AK$140,COLUMN('1998-2014'!AF54),FALSE)</f>
        <v>#N/A</v>
      </c>
      <c r="BK54" t="e">
        <f>VLOOKUP($A54,'1998-2014'!$A$1:$AK$140,COLUMN('1998-2014'!AG54),FALSE)</f>
        <v>#N/A</v>
      </c>
      <c r="BL54" t="e">
        <f>VLOOKUP($A54,'1998-2014'!$A$1:$AK$140,COLUMN('1998-2014'!AH54),FALSE)</f>
        <v>#N/A</v>
      </c>
      <c r="BM54" t="e">
        <f>VLOOKUP($A54,'1998-2014'!$A$1:$AK$140,COLUMN('1998-2014'!AI54),FALSE)</f>
        <v>#N/A</v>
      </c>
      <c r="BN54" t="e">
        <f>VLOOKUP($A54,'1998-2014'!$A$1:$AK$140,COLUMN('1998-2014'!AJ54),FALSE)</f>
        <v>#N/A</v>
      </c>
      <c r="BO54" t="e">
        <f>VLOOKUP($A54,'1998-2014'!$A$1:$AK$140,COLUMN('1998-2014'!AK54),FALSE)</f>
        <v>#N/A</v>
      </c>
      <c r="BP54">
        <f>VLOOKUP($A54,'2015-2019'!$A$1:$M$147,COLUMN('2015-2019'!D54),FALSE)</f>
        <v>6.06</v>
      </c>
      <c r="BQ54">
        <f>VLOOKUP($A54,'2015-2019'!$A$1:$M$147,COLUMN('2015-2019'!E54),FALSE)</f>
        <v>4</v>
      </c>
      <c r="BR54">
        <f>VLOOKUP($A54,'2015-2019'!$A$1:$M$147,COLUMN('2015-2019'!F54),FALSE)</f>
        <v>6.36</v>
      </c>
      <c r="BS54">
        <f>VLOOKUP($A54,'2015-2019'!$A$1:$M$147,COLUMN('2015-2019'!G54),FALSE)</f>
        <v>4.8099999999999996</v>
      </c>
      <c r="BT54">
        <f>VLOOKUP($A54,'2015-2019'!$A$1:$M$147,COLUMN('2015-2019'!H54),FALSE)</f>
        <v>7.76</v>
      </c>
      <c r="BU54">
        <f>VLOOKUP($A54,'2015-2019'!$A$1:$M$147,COLUMN('2015-2019'!I54),FALSE)</f>
        <v>5.76</v>
      </c>
      <c r="BV54">
        <f>VLOOKUP($A54,'2015-2019'!$A$1:$M$147,COLUMN('2015-2019'!J54),FALSE)</f>
        <v>6.76</v>
      </c>
      <c r="BW54">
        <f>VLOOKUP($A54,'2015-2019'!$A$1:$M$147,COLUMN('2015-2019'!K54),FALSE)</f>
        <v>4.71</v>
      </c>
      <c r="BX54">
        <f>VLOOKUP($A54,'2015-2019'!$A$1:$M$147,COLUMN('2015-2019'!L54),FALSE)</f>
        <v>5.76</v>
      </c>
      <c r="BY54">
        <f>VLOOKUP($A54,'2015-2019'!$A$1:$M$147,COLUMN('2015-2019'!M54),FALSE)</f>
        <v>4.5599999999999996</v>
      </c>
    </row>
    <row r="55" spans="1:77" x14ac:dyDescent="0.3">
      <c r="A55" t="s">
        <v>297</v>
      </c>
      <c r="B55" t="s">
        <v>78</v>
      </c>
      <c r="C55" t="s">
        <v>92</v>
      </c>
      <c r="D55">
        <v>75</v>
      </c>
      <c r="E55">
        <v>30</v>
      </c>
      <c r="F55">
        <v>20</v>
      </c>
      <c r="G55">
        <v>31</v>
      </c>
      <c r="H55">
        <v>47</v>
      </c>
      <c r="I55">
        <v>52</v>
      </c>
      <c r="J55">
        <v>8.31</v>
      </c>
      <c r="K55">
        <v>8.23</v>
      </c>
      <c r="L55">
        <v>7.97</v>
      </c>
      <c r="M55">
        <v>8.2200000000000006</v>
      </c>
      <c r="N55">
        <v>8.7200000000000006</v>
      </c>
      <c r="O55">
        <v>6.52</v>
      </c>
      <c r="P55">
        <v>8.07</v>
      </c>
      <c r="Q55">
        <v>7.87</v>
      </c>
      <c r="R55">
        <v>8.1199999999999992</v>
      </c>
      <c r="S55">
        <v>7.22</v>
      </c>
      <c r="T55">
        <v>7.97</v>
      </c>
      <c r="U55">
        <v>7.42</v>
      </c>
      <c r="V55">
        <v>8.02</v>
      </c>
      <c r="W55">
        <v>7.58</v>
      </c>
      <c r="X55">
        <v>8.2899999999999991</v>
      </c>
      <c r="Y55">
        <v>7.97</v>
      </c>
      <c r="Z55">
        <v>8.42</v>
      </c>
      <c r="AA55">
        <v>7.97</v>
      </c>
      <c r="AB55">
        <v>8.07</v>
      </c>
      <c r="AC55">
        <v>6.77</v>
      </c>
      <c r="AD55">
        <v>7.77</v>
      </c>
      <c r="AE55">
        <v>6.87</v>
      </c>
      <c r="AF55">
        <v>7.42</v>
      </c>
      <c r="AG55">
        <v>7.27</v>
      </c>
      <c r="AH55">
        <f>VLOOKUP($A55,'1998-2014'!$A$1:$AK$140,COLUMN('1998-2014'!D55),FALSE)</f>
        <v>5.53</v>
      </c>
      <c r="AI55">
        <f>VLOOKUP($A55,'1998-2014'!$A$1:$AK$140,COLUMN('1998-2014'!E55),FALSE)</f>
        <v>4.05</v>
      </c>
      <c r="AJ55">
        <f>VLOOKUP($A55,'1998-2014'!$A$1:$AK$140,COLUMN('1998-2014'!F55),FALSE)</f>
        <v>5.95</v>
      </c>
      <c r="AK55">
        <f>VLOOKUP($A55,'1998-2014'!$A$1:$AK$140,COLUMN('1998-2014'!G55),FALSE)</f>
        <v>5.0599999999999996</v>
      </c>
      <c r="AL55">
        <f>VLOOKUP($A55,'1998-2014'!$A$1:$AK$140,COLUMN('1998-2014'!H55),FALSE)</f>
        <v>6.64</v>
      </c>
      <c r="AM55">
        <f>VLOOKUP($A55,'1998-2014'!$A$1:$AK$140,COLUMN('1998-2014'!I55),FALSE)</f>
        <v>5.9</v>
      </c>
      <c r="AN55">
        <f>VLOOKUP($A55,'1998-2014'!$A$1:$AK$140,COLUMN('1998-2014'!J55),FALSE)</f>
        <v>7.95</v>
      </c>
      <c r="AO55">
        <f>VLOOKUP($A55,'1998-2014'!$A$1:$AK$140,COLUMN('1998-2014'!K55),FALSE)</f>
        <v>5.45</v>
      </c>
      <c r="AP55">
        <f>VLOOKUP($A55,'1998-2014'!$A$1:$AK$140,COLUMN('1998-2014'!L55),FALSE)</f>
        <v>8.0500000000000007</v>
      </c>
      <c r="AQ55">
        <f>VLOOKUP($A55,'1998-2014'!$A$1:$AK$140,COLUMN('1998-2014'!M55),FALSE)</f>
        <v>7.12</v>
      </c>
      <c r="AR55">
        <f>VLOOKUP($A55,'1998-2014'!$A$1:$AK$140,COLUMN('1998-2014'!N55),FALSE)</f>
        <v>8.6999999999999993</v>
      </c>
      <c r="AS55">
        <f>VLOOKUP($A55,'1998-2014'!$A$1:$AK$140,COLUMN('1998-2014'!O55),FALSE)</f>
        <v>6.95</v>
      </c>
      <c r="AT55">
        <f>VLOOKUP($A55,'1998-2014'!$A$1:$AK$140,COLUMN('1998-2014'!P55),FALSE)</f>
        <v>9.1</v>
      </c>
      <c r="AU55">
        <f>VLOOKUP($A55,'1998-2014'!$A$1:$AK$140,COLUMN('1998-2014'!Q55),FALSE)</f>
        <v>8.1999999999999993</v>
      </c>
      <c r="AV55">
        <f>VLOOKUP($A55,'1998-2014'!$A$1:$AK$140,COLUMN('1998-2014'!R55),FALSE)</f>
        <v>9.58</v>
      </c>
      <c r="AW55">
        <f>VLOOKUP($A55,'1998-2014'!$A$1:$AK$140,COLUMN('1998-2014'!S55),FALSE)</f>
        <v>8.25</v>
      </c>
      <c r="AX55">
        <f>VLOOKUP($A55,'1998-2014'!$A$1:$AK$140,COLUMN('1998-2014'!T55),FALSE)</f>
        <v>10.050000000000001</v>
      </c>
      <c r="AY55">
        <f>VLOOKUP($A55,'1998-2014'!$A$1:$AK$140,COLUMN('1998-2014'!U55),FALSE)</f>
        <v>7.82</v>
      </c>
      <c r="AZ55">
        <f>VLOOKUP($A55,'1998-2014'!$A$1:$AK$140,COLUMN('1998-2014'!V55),FALSE)</f>
        <v>9.6</v>
      </c>
      <c r="BA55">
        <f>VLOOKUP($A55,'1998-2014'!$A$1:$AK$140,COLUMN('1998-2014'!W55),FALSE)</f>
        <v>8.4</v>
      </c>
      <c r="BB55">
        <f>VLOOKUP($A55,'1998-2014'!$A$1:$AK$140,COLUMN('1998-2014'!X55),FALSE)</f>
        <v>9.86</v>
      </c>
      <c r="BC55">
        <f>VLOOKUP($A55,'1998-2014'!$A$1:$AK$140,COLUMN('1998-2014'!Y55),FALSE)</f>
        <v>6.1</v>
      </c>
      <c r="BD55">
        <f>VLOOKUP($A55,'1998-2014'!$A$1:$AK$140,COLUMN('1998-2014'!Z55),FALSE)</f>
        <v>7.9</v>
      </c>
      <c r="BE55">
        <f>VLOOKUP($A55,'1998-2014'!$A$1:$AK$140,COLUMN('1998-2014'!AA55),FALSE)</f>
        <v>7.75</v>
      </c>
      <c r="BF55">
        <f>VLOOKUP($A55,'1998-2014'!$A$1:$AK$140,COLUMN('1998-2014'!AB55),FALSE)</f>
        <v>8.8800000000000008</v>
      </c>
      <c r="BG55">
        <f>VLOOKUP($A55,'1998-2014'!$A$1:$AK$140,COLUMN('1998-2014'!AC55),FALSE)</f>
        <v>8.6999999999999993</v>
      </c>
      <c r="BH55">
        <f>VLOOKUP($A55,'1998-2014'!$A$1:$AK$140,COLUMN('1998-2014'!AD55),FALSE)</f>
        <v>9.14</v>
      </c>
      <c r="BI55">
        <f>VLOOKUP($A55,'1998-2014'!$A$1:$AK$140,COLUMN('1998-2014'!AE55),FALSE)</f>
        <v>8.69</v>
      </c>
      <c r="BJ55">
        <f>VLOOKUP($A55,'1998-2014'!$A$1:$AK$140,COLUMN('1998-2014'!AF55),FALSE)</f>
        <v>9.8000000000000007</v>
      </c>
      <c r="BK55">
        <f>VLOOKUP($A55,'1998-2014'!$A$1:$AK$140,COLUMN('1998-2014'!AG55),FALSE)</f>
        <v>8.8000000000000007</v>
      </c>
      <c r="BL55">
        <f>VLOOKUP($A55,'1998-2014'!$A$1:$AK$140,COLUMN('1998-2014'!AH55),FALSE)</f>
        <v>10.050000000000001</v>
      </c>
      <c r="BM55">
        <f>VLOOKUP($A55,'1998-2014'!$A$1:$AK$140,COLUMN('1998-2014'!AI55),FALSE)</f>
        <v>8.4499999999999993</v>
      </c>
      <c r="BN55">
        <f>VLOOKUP($A55,'1998-2014'!$A$1:$AK$140,COLUMN('1998-2014'!AJ55),FALSE)</f>
        <v>9.48</v>
      </c>
      <c r="BO55">
        <f>VLOOKUP($A55,'1998-2014'!$A$1:$AK$140,COLUMN('1998-2014'!AK55),FALSE)</f>
        <v>8.6</v>
      </c>
      <c r="BP55">
        <f>VLOOKUP($A55,'2015-2019'!$A$1:$M$147,COLUMN('2015-2019'!D55),FALSE)</f>
        <v>9.4</v>
      </c>
      <c r="BQ55">
        <f>VLOOKUP($A55,'2015-2019'!$A$1:$M$147,COLUMN('2015-2019'!E55),FALSE)</f>
        <v>8.5</v>
      </c>
      <c r="BR55">
        <f>VLOOKUP($A55,'2015-2019'!$A$1:$M$147,COLUMN('2015-2019'!F55),FALSE)</f>
        <v>8.5</v>
      </c>
      <c r="BS55">
        <f>VLOOKUP($A55,'2015-2019'!$A$1:$M$147,COLUMN('2015-2019'!G55),FALSE)</f>
        <v>8.1999999999999993</v>
      </c>
      <c r="BT55">
        <f>VLOOKUP($A55,'2015-2019'!$A$1:$M$147,COLUMN('2015-2019'!H55),FALSE)</f>
        <v>9.25</v>
      </c>
      <c r="BU55">
        <f>VLOOKUP($A55,'2015-2019'!$A$1:$M$147,COLUMN('2015-2019'!I55),FALSE)</f>
        <v>9.5</v>
      </c>
      <c r="BV55">
        <f>VLOOKUP($A55,'2015-2019'!$A$1:$M$147,COLUMN('2015-2019'!J55),FALSE)</f>
        <v>10</v>
      </c>
      <c r="BW55">
        <f>VLOOKUP($A55,'2015-2019'!$A$1:$M$147,COLUMN('2015-2019'!K55),FALSE)</f>
        <v>9.6</v>
      </c>
      <c r="BX55">
        <f>VLOOKUP($A55,'2015-2019'!$A$1:$M$147,COLUMN('2015-2019'!L55),FALSE)</f>
        <v>9.4</v>
      </c>
      <c r="BY55">
        <f>VLOOKUP($A55,'2015-2019'!$A$1:$M$147,COLUMN('2015-2019'!M55),FALSE)</f>
        <v>9.0500000000000007</v>
      </c>
    </row>
    <row r="56" spans="1:77" x14ac:dyDescent="0.3">
      <c r="A56" t="s">
        <v>298</v>
      </c>
      <c r="B56" t="s">
        <v>78</v>
      </c>
      <c r="C56" t="s">
        <v>93</v>
      </c>
      <c r="D56">
        <v>75</v>
      </c>
      <c r="E56">
        <v>28</v>
      </c>
      <c r="F56">
        <v>0</v>
      </c>
      <c r="G56">
        <v>31</v>
      </c>
      <c r="H56">
        <v>41</v>
      </c>
      <c r="I56">
        <v>25</v>
      </c>
      <c r="J56">
        <v>7.87</v>
      </c>
      <c r="K56">
        <v>7.3</v>
      </c>
      <c r="L56">
        <v>8.0299999999999994</v>
      </c>
      <c r="M56">
        <v>8.01</v>
      </c>
      <c r="N56">
        <v>9.56</v>
      </c>
      <c r="O56">
        <v>6.61</v>
      </c>
      <c r="P56">
        <v>8.7799999999999994</v>
      </c>
      <c r="Q56">
        <v>7.21</v>
      </c>
      <c r="R56">
        <v>9.26</v>
      </c>
      <c r="S56">
        <v>8.26</v>
      </c>
      <c r="T56">
        <v>9.16</v>
      </c>
      <c r="U56">
        <v>8.36</v>
      </c>
      <c r="V56">
        <v>9.6300000000000008</v>
      </c>
      <c r="W56">
        <v>8.2799999999999994</v>
      </c>
      <c r="X56">
        <v>9.81</v>
      </c>
      <c r="Y56">
        <v>8.7799999999999994</v>
      </c>
      <c r="Z56">
        <v>10.16</v>
      </c>
      <c r="AA56">
        <v>8.4600000000000009</v>
      </c>
      <c r="AB56">
        <v>9.51</v>
      </c>
      <c r="AC56">
        <v>6.46</v>
      </c>
      <c r="AD56">
        <v>7.86</v>
      </c>
      <c r="AE56">
        <v>5.45</v>
      </c>
      <c r="AF56">
        <v>8.26</v>
      </c>
      <c r="AG56">
        <v>7.06</v>
      </c>
      <c r="AH56">
        <f>VLOOKUP($A56,'1998-2014'!$A$1:$AK$140,COLUMN('1998-2014'!D56),FALSE)</f>
        <v>17.29</v>
      </c>
      <c r="AI56">
        <f>VLOOKUP($A56,'1998-2014'!$A$1:$AK$140,COLUMN('1998-2014'!E56),FALSE)</f>
        <v>16.32</v>
      </c>
      <c r="AJ56">
        <f>VLOOKUP($A56,'1998-2014'!$A$1:$AK$140,COLUMN('1998-2014'!F56),FALSE)</f>
        <v>17.37</v>
      </c>
      <c r="AK56">
        <f>VLOOKUP($A56,'1998-2014'!$A$1:$AK$140,COLUMN('1998-2014'!G56),FALSE)</f>
        <v>16.97</v>
      </c>
      <c r="AL56">
        <f>VLOOKUP($A56,'1998-2014'!$A$1:$AK$140,COLUMN('1998-2014'!H56),FALSE)</f>
        <v>17.559999999999999</v>
      </c>
      <c r="AM56">
        <f>VLOOKUP($A56,'1998-2014'!$A$1:$AK$140,COLUMN('1998-2014'!I56),FALSE)</f>
        <v>16.78</v>
      </c>
      <c r="AN56">
        <f>VLOOKUP($A56,'1998-2014'!$A$1:$AK$140,COLUMN('1998-2014'!J56),FALSE)</f>
        <v>17.82</v>
      </c>
      <c r="AO56">
        <f>VLOOKUP($A56,'1998-2014'!$A$1:$AK$140,COLUMN('1998-2014'!K56),FALSE)</f>
        <v>17.32</v>
      </c>
      <c r="AP56">
        <f>VLOOKUP($A56,'1998-2014'!$A$1:$AK$140,COLUMN('1998-2014'!L56),FALSE)</f>
        <v>17.89</v>
      </c>
      <c r="AQ56">
        <f>VLOOKUP($A56,'1998-2014'!$A$1:$AK$140,COLUMN('1998-2014'!M56),FALSE)</f>
        <v>17.77</v>
      </c>
      <c r="AR56">
        <f>VLOOKUP($A56,'1998-2014'!$A$1:$AK$140,COLUMN('1998-2014'!N56),FALSE)</f>
        <v>18.149999999999999</v>
      </c>
      <c r="AS56">
        <f>VLOOKUP($A56,'1998-2014'!$A$1:$AK$140,COLUMN('1998-2014'!O56),FALSE)</f>
        <v>17.170000000000002</v>
      </c>
      <c r="AT56">
        <f>VLOOKUP($A56,'1998-2014'!$A$1:$AK$140,COLUMN('1998-2014'!P56),FALSE)</f>
        <v>18.78</v>
      </c>
      <c r="AU56">
        <f>VLOOKUP($A56,'1998-2014'!$A$1:$AK$140,COLUMN('1998-2014'!Q56),FALSE)</f>
        <v>18.34</v>
      </c>
      <c r="AV56">
        <f>VLOOKUP($A56,'1998-2014'!$A$1:$AK$140,COLUMN('1998-2014'!R56),FALSE)</f>
        <v>18.920000000000002</v>
      </c>
      <c r="AW56">
        <f>VLOOKUP($A56,'1998-2014'!$A$1:$AK$140,COLUMN('1998-2014'!S56),FALSE)</f>
        <v>17.82</v>
      </c>
      <c r="AX56">
        <f>VLOOKUP($A56,'1998-2014'!$A$1:$AK$140,COLUMN('1998-2014'!T56),FALSE)</f>
        <v>18.75</v>
      </c>
      <c r="AY56">
        <f>VLOOKUP($A56,'1998-2014'!$A$1:$AK$140,COLUMN('1998-2014'!U56),FALSE)</f>
        <v>17.190000000000001</v>
      </c>
      <c r="AZ56">
        <f>VLOOKUP($A56,'1998-2014'!$A$1:$AK$140,COLUMN('1998-2014'!V56),FALSE)</f>
        <v>18.02</v>
      </c>
      <c r="BA56">
        <f>VLOOKUP($A56,'1998-2014'!$A$1:$AK$140,COLUMN('1998-2014'!W56),FALSE)</f>
        <v>17.52</v>
      </c>
      <c r="BB56">
        <f>VLOOKUP($A56,'1998-2014'!$A$1:$AK$140,COLUMN('1998-2014'!X56),FALSE)</f>
        <v>18.3</v>
      </c>
      <c r="BC56">
        <f>VLOOKUP($A56,'1998-2014'!$A$1:$AK$140,COLUMN('1998-2014'!Y56),FALSE)</f>
        <v>17.02</v>
      </c>
      <c r="BD56">
        <f>VLOOKUP($A56,'1998-2014'!$A$1:$AK$140,COLUMN('1998-2014'!Z56),FALSE)</f>
        <v>18.059999999999999</v>
      </c>
      <c r="BE56">
        <f>VLOOKUP($A56,'1998-2014'!$A$1:$AK$140,COLUMN('1998-2014'!AA56),FALSE)</f>
        <v>17.77</v>
      </c>
      <c r="BF56">
        <f>VLOOKUP($A56,'1998-2014'!$A$1:$AK$140,COLUMN('1998-2014'!AB56),FALSE)</f>
        <v>18.62</v>
      </c>
      <c r="BG56">
        <f>VLOOKUP($A56,'1998-2014'!$A$1:$AK$140,COLUMN('1998-2014'!AC56),FALSE)</f>
        <v>17.52</v>
      </c>
      <c r="BH56">
        <f>VLOOKUP($A56,'1998-2014'!$A$1:$AK$140,COLUMN('1998-2014'!AD56),FALSE)</f>
        <v>18.510000000000002</v>
      </c>
      <c r="BI56">
        <f>VLOOKUP($A56,'1998-2014'!$A$1:$AK$140,COLUMN('1998-2014'!AE56),FALSE)</f>
        <v>18.12</v>
      </c>
      <c r="BJ56">
        <f>VLOOKUP($A56,'1998-2014'!$A$1:$AK$140,COLUMN('1998-2014'!AF56),FALSE)</f>
        <v>18.77</v>
      </c>
      <c r="BK56">
        <f>VLOOKUP($A56,'1998-2014'!$A$1:$AK$140,COLUMN('1998-2014'!AG56),FALSE)</f>
        <v>18.64</v>
      </c>
      <c r="BL56">
        <f>VLOOKUP($A56,'1998-2014'!$A$1:$AK$140,COLUMN('1998-2014'!AH56),FALSE)</f>
        <v>18.96</v>
      </c>
      <c r="BM56">
        <f>VLOOKUP($A56,'1998-2014'!$A$1:$AK$140,COLUMN('1998-2014'!AI56),FALSE)</f>
        <v>17.77</v>
      </c>
      <c r="BN56">
        <f>VLOOKUP($A56,'1998-2014'!$A$1:$AK$140,COLUMN('1998-2014'!AJ56),FALSE)</f>
        <v>18.62</v>
      </c>
      <c r="BO56">
        <f>VLOOKUP($A56,'1998-2014'!$A$1:$AK$140,COLUMN('1998-2014'!AK56),FALSE)</f>
        <v>18.420000000000002</v>
      </c>
      <c r="BP56">
        <f>VLOOKUP($A56,'2015-2019'!$A$1:$M$147,COLUMN('2015-2019'!D56),FALSE)</f>
        <v>15.8</v>
      </c>
      <c r="BQ56">
        <f>VLOOKUP($A56,'2015-2019'!$A$1:$M$147,COLUMN('2015-2019'!E56),FALSE)</f>
        <v>16.399999999999999</v>
      </c>
      <c r="BR56">
        <f>VLOOKUP($A56,'2015-2019'!$A$1:$M$147,COLUMN('2015-2019'!F56),FALSE)</f>
        <v>17.3</v>
      </c>
      <c r="BS56">
        <f>VLOOKUP($A56,'2015-2019'!$A$1:$M$147,COLUMN('2015-2019'!G56),FALSE)</f>
        <v>17.100000000000001</v>
      </c>
      <c r="BT56">
        <f>VLOOKUP($A56,'2015-2019'!$A$1:$M$147,COLUMN('2015-2019'!H56),FALSE)</f>
        <v>17.600000000000001</v>
      </c>
      <c r="BU56">
        <f>VLOOKUP($A56,'2015-2019'!$A$1:$M$147,COLUMN('2015-2019'!I56),FALSE)</f>
        <v>16.899999999999999</v>
      </c>
      <c r="BV56">
        <f>VLOOKUP($A56,'2015-2019'!$A$1:$M$147,COLUMN('2015-2019'!J56),FALSE)</f>
        <v>17.100000000000001</v>
      </c>
      <c r="BW56">
        <f>VLOOKUP($A56,'2015-2019'!$A$1:$M$147,COLUMN('2015-2019'!K56),FALSE)</f>
        <v>16.2</v>
      </c>
      <c r="BX56">
        <f>VLOOKUP($A56,'2015-2019'!$A$1:$M$147,COLUMN('2015-2019'!L56),FALSE)</f>
        <v>16.3</v>
      </c>
      <c r="BY56">
        <f>VLOOKUP($A56,'2015-2019'!$A$1:$M$147,COLUMN('2015-2019'!M56),FALSE)</f>
        <v>16.100000000000001</v>
      </c>
    </row>
    <row r="57" spans="1:77" x14ac:dyDescent="0.3">
      <c r="A57" t="s">
        <v>299</v>
      </c>
      <c r="B57" t="s">
        <v>94</v>
      </c>
      <c r="C57" t="s">
        <v>95</v>
      </c>
      <c r="D57">
        <v>75</v>
      </c>
      <c r="E57">
        <v>44</v>
      </c>
      <c r="F57">
        <v>10</v>
      </c>
      <c r="G57">
        <v>31</v>
      </c>
      <c r="H57">
        <v>45</v>
      </c>
      <c r="I57">
        <v>0</v>
      </c>
      <c r="J57">
        <v>7.09</v>
      </c>
      <c r="K57">
        <v>5.77</v>
      </c>
      <c r="L57">
        <v>6.62</v>
      </c>
      <c r="M57">
        <v>7.08</v>
      </c>
      <c r="N57">
        <v>8.3699999999999992</v>
      </c>
      <c r="O57">
        <v>2.75</v>
      </c>
      <c r="P57">
        <v>5.67</v>
      </c>
      <c r="Q57">
        <v>4.2</v>
      </c>
      <c r="R57">
        <v>5.77</v>
      </c>
      <c r="S57">
        <v>4.34</v>
      </c>
      <c r="T57">
        <v>6.16</v>
      </c>
      <c r="U57">
        <v>4.29</v>
      </c>
      <c r="V57">
        <v>6.23</v>
      </c>
      <c r="W57">
        <v>5.51</v>
      </c>
      <c r="X57">
        <v>7.1</v>
      </c>
      <c r="Y57">
        <v>4.6399999999999997</v>
      </c>
      <c r="Z57">
        <v>6.73</v>
      </c>
      <c r="AA57">
        <v>3.66</v>
      </c>
      <c r="AB57">
        <v>6.3</v>
      </c>
      <c r="AC57">
        <v>2.16</v>
      </c>
      <c r="AD57">
        <v>4.08</v>
      </c>
      <c r="AE57">
        <v>2.0099999999999998</v>
      </c>
      <c r="AF57">
        <v>3.03</v>
      </c>
      <c r="AG57">
        <v>2.8</v>
      </c>
      <c r="AH57">
        <f>VLOOKUP($A57,'1998-2014'!$A$1:$AK$140,COLUMN('1998-2014'!D57),FALSE)</f>
        <v>1</v>
      </c>
      <c r="AI57">
        <f>VLOOKUP($A57,'1998-2014'!$A$1:$AK$140,COLUMN('1998-2014'!E57),FALSE)</f>
        <v>0.5</v>
      </c>
      <c r="AJ57">
        <f>VLOOKUP($A57,'1998-2014'!$A$1:$AK$140,COLUMN('1998-2014'!F57),FALSE)</f>
        <v>1.65</v>
      </c>
      <c r="AK57">
        <f>VLOOKUP($A57,'1998-2014'!$A$1:$AK$140,COLUMN('1998-2014'!G57),FALSE)</f>
        <v>0.15</v>
      </c>
      <c r="AL57">
        <f>VLOOKUP($A57,'1998-2014'!$A$1:$AK$140,COLUMN('1998-2014'!H57),FALSE)</f>
        <v>1.6</v>
      </c>
      <c r="AM57">
        <f>VLOOKUP($A57,'1998-2014'!$A$1:$AK$140,COLUMN('1998-2014'!I57),FALSE)</f>
        <v>0.95</v>
      </c>
      <c r="AN57">
        <f>VLOOKUP($A57,'1998-2014'!$A$1:$AK$140,COLUMN('1998-2014'!J57),FALSE)</f>
        <v>1.18</v>
      </c>
      <c r="AO57">
        <f>VLOOKUP($A57,'1998-2014'!$A$1:$AK$140,COLUMN('1998-2014'!K57),FALSE)</f>
        <v>0.95</v>
      </c>
      <c r="AP57">
        <f>VLOOKUP($A57,'1998-2014'!$A$1:$AK$140,COLUMN('1998-2014'!L57),FALSE)</f>
        <v>1.65</v>
      </c>
      <c r="AQ57">
        <f>VLOOKUP($A57,'1998-2014'!$A$1:$AK$140,COLUMN('1998-2014'!M57),FALSE)</f>
        <v>2.4500000000000002</v>
      </c>
      <c r="AR57">
        <f>VLOOKUP($A57,'1998-2014'!$A$1:$AK$140,COLUMN('1998-2014'!N57),FALSE)</f>
        <v>2.4</v>
      </c>
      <c r="AS57">
        <f>VLOOKUP($A57,'1998-2014'!$A$1:$AK$140,COLUMN('1998-2014'!O57),FALSE)</f>
        <v>1.2</v>
      </c>
      <c r="AT57">
        <f>VLOOKUP($A57,'1998-2014'!$A$1:$AK$140,COLUMN('1998-2014'!P57),FALSE)</f>
        <v>1.7</v>
      </c>
      <c r="AU57">
        <f>VLOOKUP($A57,'1998-2014'!$A$1:$AK$140,COLUMN('1998-2014'!Q57),FALSE)</f>
        <v>1.7</v>
      </c>
      <c r="AV57">
        <f>VLOOKUP($A57,'1998-2014'!$A$1:$AK$140,COLUMN('1998-2014'!R57),FALSE)</f>
        <v>2.15</v>
      </c>
      <c r="AW57">
        <f>VLOOKUP($A57,'1998-2014'!$A$1:$AK$140,COLUMN('1998-2014'!S57),FALSE)</f>
        <v>1.36</v>
      </c>
      <c r="AX57">
        <f>VLOOKUP($A57,'1998-2014'!$A$1:$AK$140,COLUMN('1998-2014'!T57),FALSE)</f>
        <v>2.2000000000000002</v>
      </c>
      <c r="AY57">
        <f>VLOOKUP($A57,'1998-2014'!$A$1:$AK$140,COLUMN('1998-2014'!U57),FALSE)</f>
        <v>1.2</v>
      </c>
      <c r="AZ57">
        <f>VLOOKUP($A57,'1998-2014'!$A$1:$AK$140,COLUMN('1998-2014'!V57),FALSE)</f>
        <v>1.95</v>
      </c>
      <c r="BA57">
        <f>VLOOKUP($A57,'1998-2014'!$A$1:$AK$140,COLUMN('1998-2014'!W57),FALSE)</f>
        <v>1.3</v>
      </c>
      <c r="BB57">
        <f>VLOOKUP($A57,'1998-2014'!$A$1:$AK$140,COLUMN('1998-2014'!X57),FALSE)</f>
        <v>2.0499999999999998</v>
      </c>
      <c r="BC57">
        <f>VLOOKUP($A57,'1998-2014'!$A$1:$AK$140,COLUMN('1998-2014'!Y57),FALSE)</f>
        <v>0.75</v>
      </c>
      <c r="BD57">
        <f>VLOOKUP($A57,'1998-2014'!$A$1:$AK$140,COLUMN('1998-2014'!Z57),FALSE)</f>
        <v>1.8</v>
      </c>
      <c r="BE57">
        <f>VLOOKUP($A57,'1998-2014'!$A$1:$AK$140,COLUMN('1998-2014'!AA57),FALSE)</f>
        <v>0.65</v>
      </c>
      <c r="BF57">
        <f>VLOOKUP($A57,'1998-2014'!$A$1:$AK$140,COLUMN('1998-2014'!AB57),FALSE)</f>
        <v>1.7</v>
      </c>
      <c r="BG57">
        <f>VLOOKUP($A57,'1998-2014'!$A$1:$AK$140,COLUMN('1998-2014'!AC57),FALSE)</f>
        <v>0.7</v>
      </c>
      <c r="BH57">
        <f>VLOOKUP($A57,'1998-2014'!$A$1:$AK$140,COLUMN('1998-2014'!AD57),FALSE)</f>
        <v>2.2000000000000002</v>
      </c>
      <c r="BI57">
        <f>VLOOKUP($A57,'1998-2014'!$A$1:$AK$140,COLUMN('1998-2014'!AE57),FALSE)</f>
        <v>0.2</v>
      </c>
      <c r="BJ57">
        <f>VLOOKUP($A57,'1998-2014'!$A$1:$AK$140,COLUMN('1998-2014'!AF57),FALSE)</f>
        <v>0.8</v>
      </c>
      <c r="BK57">
        <f>VLOOKUP($A57,'1998-2014'!$A$1:$AK$140,COLUMN('1998-2014'!AG57),FALSE)</f>
        <v>0.8</v>
      </c>
      <c r="BL57">
        <f>VLOOKUP($A57,'1998-2014'!$A$1:$AK$140,COLUMN('1998-2014'!AH57),FALSE)</f>
        <v>2</v>
      </c>
      <c r="BM57">
        <f>VLOOKUP($A57,'1998-2014'!$A$1:$AK$140,COLUMN('1998-2014'!AI57),FALSE)</f>
        <v>0</v>
      </c>
      <c r="BN57">
        <f>VLOOKUP($A57,'1998-2014'!$A$1:$AK$140,COLUMN('1998-2014'!AJ57),FALSE)</f>
        <v>2.1</v>
      </c>
      <c r="BO57">
        <f>VLOOKUP($A57,'1998-2014'!$A$1:$AK$140,COLUMN('1998-2014'!AK57),FALSE)</f>
        <v>2.8</v>
      </c>
      <c r="BP57">
        <f>VLOOKUP($A57,'2015-2019'!$A$1:$M$147,COLUMN('2015-2019'!D57),FALSE)</f>
        <v>21.2</v>
      </c>
      <c r="BQ57">
        <f>VLOOKUP($A57,'2015-2019'!$A$1:$M$147,COLUMN('2015-2019'!E57),FALSE)</f>
        <v>22.5</v>
      </c>
      <c r="BR57">
        <f>VLOOKUP($A57,'2015-2019'!$A$1:$M$147,COLUMN('2015-2019'!F57),FALSE)</f>
        <v>23.3</v>
      </c>
      <c r="BS57">
        <f>VLOOKUP($A57,'2015-2019'!$A$1:$M$147,COLUMN('2015-2019'!G57),FALSE)</f>
        <v>23.2</v>
      </c>
      <c r="BT57">
        <f>VLOOKUP($A57,'2015-2019'!$A$1:$M$147,COLUMN('2015-2019'!H57),FALSE)</f>
        <v>25.53</v>
      </c>
      <c r="BU57">
        <f>VLOOKUP($A57,'2015-2019'!$A$1:$M$147,COLUMN('2015-2019'!I57),FALSE)</f>
        <v>23.85</v>
      </c>
      <c r="BV57">
        <f>VLOOKUP($A57,'2015-2019'!$A$1:$M$147,COLUMN('2015-2019'!J57),FALSE)</f>
        <v>27.1</v>
      </c>
      <c r="BW57">
        <f>VLOOKUP($A57,'2015-2019'!$A$1:$M$147,COLUMN('2015-2019'!K57),FALSE)</f>
        <v>24.5</v>
      </c>
      <c r="BX57">
        <f>VLOOKUP($A57,'2015-2019'!$A$1:$M$147,COLUMN('2015-2019'!L57),FALSE)</f>
        <v>25</v>
      </c>
      <c r="BY57">
        <f>VLOOKUP($A57,'2015-2019'!$A$1:$M$147,COLUMN('2015-2019'!M57),FALSE)</f>
        <v>24.2</v>
      </c>
    </row>
    <row r="58" spans="1:77" x14ac:dyDescent="0.3">
      <c r="A58" t="s">
        <v>300</v>
      </c>
      <c r="B58" t="s">
        <v>94</v>
      </c>
      <c r="C58" t="s">
        <v>96</v>
      </c>
      <c r="D58">
        <v>75</v>
      </c>
      <c r="E58">
        <v>41</v>
      </c>
      <c r="F58">
        <v>40</v>
      </c>
      <c r="G58">
        <v>31</v>
      </c>
      <c r="H58">
        <v>52</v>
      </c>
      <c r="I58">
        <v>25</v>
      </c>
      <c r="J58">
        <v>11.52</v>
      </c>
      <c r="K58">
        <v>11.52</v>
      </c>
      <c r="L58">
        <v>12.34</v>
      </c>
      <c r="M58">
        <v>13.1</v>
      </c>
      <c r="N58">
        <v>14.32</v>
      </c>
      <c r="O58">
        <v>10.11</v>
      </c>
      <c r="P58">
        <v>10.64</v>
      </c>
      <c r="Q58">
        <v>10.02</v>
      </c>
      <c r="R58">
        <v>10.67</v>
      </c>
      <c r="S58">
        <v>10.19</v>
      </c>
      <c r="T58">
        <v>10.64</v>
      </c>
      <c r="U58">
        <v>9</v>
      </c>
      <c r="V58">
        <v>9.6</v>
      </c>
      <c r="W58">
        <v>8.44</v>
      </c>
      <c r="X58">
        <v>9.4499999999999993</v>
      </c>
      <c r="Y58">
        <v>8.5399999999999991</v>
      </c>
      <c r="Z58">
        <v>9.4499999999999993</v>
      </c>
      <c r="AA58">
        <v>7.06</v>
      </c>
      <c r="AB58">
        <v>7.95</v>
      </c>
      <c r="AC58">
        <v>4.42</v>
      </c>
      <c r="AD58">
        <v>6.4</v>
      </c>
      <c r="AE58">
        <v>4.6500000000000004</v>
      </c>
      <c r="AF58">
        <v>6.67</v>
      </c>
      <c r="AG58">
        <v>6.05</v>
      </c>
      <c r="AH58">
        <f>VLOOKUP($A58,'1998-2014'!$A$1:$AK$140,COLUMN('1998-2014'!D58),FALSE)</f>
        <v>20.67</v>
      </c>
      <c r="AI58">
        <f>VLOOKUP($A58,'1998-2014'!$A$1:$AK$140,COLUMN('1998-2014'!E58),FALSE)</f>
        <v>18.170000000000002</v>
      </c>
      <c r="AJ58">
        <f>VLOOKUP($A58,'1998-2014'!$A$1:$AK$140,COLUMN('1998-2014'!F58),FALSE)</f>
        <v>16.87</v>
      </c>
      <c r="AK58">
        <f>VLOOKUP($A58,'1998-2014'!$A$1:$AK$140,COLUMN('1998-2014'!G58),FALSE)</f>
        <v>15.77</v>
      </c>
      <c r="AL58">
        <f>VLOOKUP($A58,'1998-2014'!$A$1:$AK$140,COLUMN('1998-2014'!H58),FALSE)</f>
        <v>17.149999999999999</v>
      </c>
      <c r="AM58">
        <f>VLOOKUP($A58,'1998-2014'!$A$1:$AK$140,COLUMN('1998-2014'!I58),FALSE)</f>
        <v>15.88</v>
      </c>
      <c r="AN58">
        <f>VLOOKUP($A58,'1998-2014'!$A$1:$AK$140,COLUMN('1998-2014'!J58),FALSE)</f>
        <v>17.059999999999999</v>
      </c>
      <c r="AO58">
        <f>VLOOKUP($A58,'1998-2014'!$A$1:$AK$140,COLUMN('1998-2014'!K58),FALSE)</f>
        <v>15.74</v>
      </c>
      <c r="AP58">
        <f>VLOOKUP($A58,'1998-2014'!$A$1:$AK$140,COLUMN('1998-2014'!L58),FALSE)</f>
        <v>17.39</v>
      </c>
      <c r="AQ58">
        <f>VLOOKUP($A58,'1998-2014'!$A$1:$AK$140,COLUMN('1998-2014'!M58),FALSE)</f>
        <v>17.23</v>
      </c>
      <c r="AR58">
        <f>VLOOKUP($A58,'1998-2014'!$A$1:$AK$140,COLUMN('1998-2014'!N58),FALSE)</f>
        <v>17.96</v>
      </c>
      <c r="AS58">
        <f>VLOOKUP($A58,'1998-2014'!$A$1:$AK$140,COLUMN('1998-2014'!O58),FALSE)</f>
        <v>16.09</v>
      </c>
      <c r="AT58">
        <f>VLOOKUP($A58,'1998-2014'!$A$1:$AK$140,COLUMN('1998-2014'!P58),FALSE)</f>
        <v>17.13</v>
      </c>
      <c r="AU58">
        <f>VLOOKUP($A58,'1998-2014'!$A$1:$AK$140,COLUMN('1998-2014'!Q58),FALSE)</f>
        <v>19.45</v>
      </c>
      <c r="AV58">
        <f>VLOOKUP($A58,'1998-2014'!$A$1:$AK$140,COLUMN('1998-2014'!R58),FALSE)</f>
        <v>18.37</v>
      </c>
      <c r="AW58">
        <f>VLOOKUP($A58,'1998-2014'!$A$1:$AK$140,COLUMN('1998-2014'!S58),FALSE)</f>
        <v>18.21</v>
      </c>
      <c r="AX58">
        <f>VLOOKUP($A58,'1998-2014'!$A$1:$AK$140,COLUMN('1998-2014'!T58),FALSE)</f>
        <v>20.6</v>
      </c>
      <c r="AY58">
        <f>VLOOKUP($A58,'1998-2014'!$A$1:$AK$140,COLUMN('1998-2014'!U58),FALSE)</f>
        <v>20.12</v>
      </c>
      <c r="AZ58">
        <f>VLOOKUP($A58,'1998-2014'!$A$1:$AK$140,COLUMN('1998-2014'!V58),FALSE)</f>
        <v>22.28</v>
      </c>
      <c r="BA58">
        <f>VLOOKUP($A58,'1998-2014'!$A$1:$AK$140,COLUMN('1998-2014'!W58),FALSE)</f>
        <v>21.2</v>
      </c>
      <c r="BB58">
        <f>VLOOKUP($A58,'1998-2014'!$A$1:$AK$140,COLUMN('1998-2014'!X58),FALSE)</f>
        <v>22</v>
      </c>
      <c r="BC58">
        <f>VLOOKUP($A58,'1998-2014'!$A$1:$AK$140,COLUMN('1998-2014'!Y58),FALSE)</f>
        <v>19.3</v>
      </c>
      <c r="BD58">
        <f>VLOOKUP($A58,'1998-2014'!$A$1:$AK$140,COLUMN('1998-2014'!Z58),FALSE)</f>
        <v>18.64</v>
      </c>
      <c r="BE58">
        <f>VLOOKUP($A58,'1998-2014'!$A$1:$AK$140,COLUMN('1998-2014'!AA58),FALSE)</f>
        <v>18.5</v>
      </c>
      <c r="BF58">
        <f>VLOOKUP($A58,'1998-2014'!$A$1:$AK$140,COLUMN('1998-2014'!AB58),FALSE)</f>
        <v>20.7</v>
      </c>
      <c r="BG58">
        <f>VLOOKUP($A58,'1998-2014'!$A$1:$AK$140,COLUMN('1998-2014'!AC58),FALSE)</f>
        <v>19.149999999999999</v>
      </c>
      <c r="BH58">
        <f>VLOOKUP($A58,'1998-2014'!$A$1:$AK$140,COLUMN('1998-2014'!AD58),FALSE)</f>
        <v>22.42</v>
      </c>
      <c r="BI58">
        <f>VLOOKUP($A58,'1998-2014'!$A$1:$AK$140,COLUMN('1998-2014'!AE58),FALSE)</f>
        <v>19.37</v>
      </c>
      <c r="BJ58">
        <f>VLOOKUP($A58,'1998-2014'!$A$1:$AK$140,COLUMN('1998-2014'!AF58),FALSE)</f>
        <v>22.67</v>
      </c>
      <c r="BK58">
        <f>VLOOKUP($A58,'1998-2014'!$A$1:$AK$140,COLUMN('1998-2014'!AG58),FALSE)</f>
        <v>19.97</v>
      </c>
      <c r="BL58">
        <f>VLOOKUP($A58,'1998-2014'!$A$1:$AK$140,COLUMN('1998-2014'!AH58),FALSE)</f>
        <v>22.76</v>
      </c>
      <c r="BM58">
        <f>VLOOKUP($A58,'1998-2014'!$A$1:$AK$140,COLUMN('1998-2014'!AI58),FALSE)</f>
        <v>20.22</v>
      </c>
      <c r="BN58">
        <f>VLOOKUP($A58,'1998-2014'!$A$1:$AK$140,COLUMN('1998-2014'!AJ58),FALSE)</f>
        <v>22.02</v>
      </c>
      <c r="BO58">
        <f>VLOOKUP($A58,'1998-2014'!$A$1:$AK$140,COLUMN('1998-2014'!AK58),FALSE)</f>
        <v>21.57</v>
      </c>
      <c r="BP58">
        <f>VLOOKUP($A58,'2015-2019'!$A$1:$M$147,COLUMN('2015-2019'!D58),FALSE)</f>
        <v>14.6</v>
      </c>
      <c r="BQ58">
        <f>VLOOKUP($A58,'2015-2019'!$A$1:$M$147,COLUMN('2015-2019'!E58),FALSE)</f>
        <v>15.65</v>
      </c>
      <c r="BR58">
        <f>VLOOKUP($A58,'2015-2019'!$A$1:$M$147,COLUMN('2015-2019'!F58),FALSE)</f>
        <v>16.5</v>
      </c>
      <c r="BS58">
        <f>VLOOKUP($A58,'2015-2019'!$A$1:$M$147,COLUMN('2015-2019'!G58),FALSE)</f>
        <v>16.45</v>
      </c>
      <c r="BT58">
        <f>VLOOKUP($A58,'2015-2019'!$A$1:$M$147,COLUMN('2015-2019'!H58),FALSE)</f>
        <v>17</v>
      </c>
      <c r="BU58">
        <f>VLOOKUP($A58,'2015-2019'!$A$1:$M$147,COLUMN('2015-2019'!I58),FALSE)</f>
        <v>16</v>
      </c>
      <c r="BV58">
        <f>VLOOKUP($A58,'2015-2019'!$A$1:$M$147,COLUMN('2015-2019'!J58),FALSE)</f>
        <v>10.366666666666671</v>
      </c>
      <c r="BW58">
        <f>VLOOKUP($A58,'2015-2019'!$A$1:$M$147,COLUMN('2015-2019'!K58),FALSE)</f>
        <v>16.600000000000001</v>
      </c>
      <c r="BX58">
        <f>VLOOKUP($A58,'2015-2019'!$A$1:$M$147,COLUMN('2015-2019'!L58),FALSE)</f>
        <v>16.100000000000001</v>
      </c>
      <c r="BY58">
        <f>VLOOKUP($A58,'2015-2019'!$A$1:$M$147,COLUMN('2015-2019'!M58),FALSE)</f>
        <v>15.5</v>
      </c>
    </row>
    <row r="59" spans="1:77" x14ac:dyDescent="0.3">
      <c r="A59" t="s">
        <v>301</v>
      </c>
      <c r="B59" t="s">
        <v>94</v>
      </c>
      <c r="C59" t="s">
        <v>97</v>
      </c>
      <c r="D59">
        <v>76</v>
      </c>
      <c r="E59">
        <v>11</v>
      </c>
      <c r="F59">
        <v>25</v>
      </c>
      <c r="G59">
        <v>31</v>
      </c>
      <c r="H59">
        <v>9</v>
      </c>
      <c r="I59">
        <v>52</v>
      </c>
      <c r="J59">
        <v>10.9</v>
      </c>
      <c r="K59">
        <v>10.78</v>
      </c>
      <c r="L59">
        <v>9.7899999999999991</v>
      </c>
      <c r="M59">
        <v>12.07</v>
      </c>
      <c r="N59">
        <v>12.65</v>
      </c>
      <c r="O59">
        <v>7.9</v>
      </c>
      <c r="P59">
        <v>9.6199999999999992</v>
      </c>
      <c r="Q59">
        <v>9.25</v>
      </c>
      <c r="R59">
        <v>10.33</v>
      </c>
      <c r="S59">
        <v>6.51</v>
      </c>
      <c r="T59">
        <v>9.73</v>
      </c>
      <c r="U59">
        <v>0</v>
      </c>
      <c r="V59">
        <v>10.65</v>
      </c>
      <c r="W59">
        <v>10.25</v>
      </c>
      <c r="X59">
        <v>11.84</v>
      </c>
      <c r="Y59">
        <v>9.9499999999999993</v>
      </c>
      <c r="Z59">
        <v>13.73</v>
      </c>
      <c r="AA59">
        <v>13.15</v>
      </c>
      <c r="AB59">
        <v>14.4</v>
      </c>
      <c r="AC59">
        <v>13.34</v>
      </c>
      <c r="AD59">
        <v>13.73</v>
      </c>
      <c r="AE59">
        <v>13.39</v>
      </c>
      <c r="AF59">
        <v>13.77</v>
      </c>
      <c r="AG59">
        <v>13.55</v>
      </c>
      <c r="AH59">
        <f>VLOOKUP($A59,'1998-2014'!$A$1:$AK$140,COLUMN('1998-2014'!D59),FALSE)</f>
        <v>0</v>
      </c>
      <c r="AI59">
        <f>VLOOKUP($A59,'1998-2014'!$A$1:$AK$140,COLUMN('1998-2014'!E59),FALSE)</f>
        <v>0</v>
      </c>
      <c r="AJ59">
        <f>VLOOKUP($A59,'1998-2014'!$A$1:$AK$140,COLUMN('1998-2014'!F59),FALSE)</f>
        <v>0</v>
      </c>
      <c r="AK59">
        <f>VLOOKUP($A59,'1998-2014'!$A$1:$AK$140,COLUMN('1998-2014'!G59),FALSE)</f>
        <v>0</v>
      </c>
      <c r="AL59">
        <f>VLOOKUP($A59,'1998-2014'!$A$1:$AK$140,COLUMN('1998-2014'!H59),FALSE)</f>
        <v>0</v>
      </c>
      <c r="AM59">
        <f>VLOOKUP($A59,'1998-2014'!$A$1:$AK$140,COLUMN('1998-2014'!I59),FALSE)</f>
        <v>0</v>
      </c>
      <c r="AN59">
        <f>VLOOKUP($A59,'1998-2014'!$A$1:$AK$140,COLUMN('1998-2014'!J59),FALSE)</f>
        <v>5.7</v>
      </c>
      <c r="AO59">
        <f>VLOOKUP($A59,'1998-2014'!$A$1:$AK$140,COLUMN('1998-2014'!K59),FALSE)</f>
        <v>3.52</v>
      </c>
      <c r="AP59">
        <f>VLOOKUP($A59,'1998-2014'!$A$1:$AK$140,COLUMN('1998-2014'!L59),FALSE)</f>
        <v>5.75</v>
      </c>
      <c r="AQ59">
        <f>VLOOKUP($A59,'1998-2014'!$A$1:$AK$140,COLUMN('1998-2014'!M59),FALSE)</f>
        <v>6.27</v>
      </c>
      <c r="AR59">
        <f>VLOOKUP($A59,'1998-2014'!$A$1:$AK$140,COLUMN('1998-2014'!N59),FALSE)</f>
        <v>7.67</v>
      </c>
      <c r="AS59">
        <f>VLOOKUP($A59,'1998-2014'!$A$1:$AK$140,COLUMN('1998-2014'!O59),FALSE)</f>
        <v>8</v>
      </c>
      <c r="AT59">
        <f>VLOOKUP($A59,'1998-2014'!$A$1:$AK$140,COLUMN('1998-2014'!P59),FALSE)</f>
        <v>10.08</v>
      </c>
      <c r="AU59">
        <f>VLOOKUP($A59,'1998-2014'!$A$1:$AK$140,COLUMN('1998-2014'!Q59),FALSE)</f>
        <v>9.7200000000000006</v>
      </c>
      <c r="AV59">
        <f>VLOOKUP($A59,'1998-2014'!$A$1:$AK$140,COLUMN('1998-2014'!R59),FALSE)</f>
        <v>10.8</v>
      </c>
      <c r="AW59">
        <f>VLOOKUP($A59,'1998-2014'!$A$1:$AK$140,COLUMN('1998-2014'!S59),FALSE)</f>
        <v>10.25</v>
      </c>
      <c r="AX59">
        <f>VLOOKUP($A59,'1998-2014'!$A$1:$AK$140,COLUMN('1998-2014'!T59),FALSE)</f>
        <v>11.94</v>
      </c>
      <c r="AY59">
        <f>VLOOKUP($A59,'1998-2014'!$A$1:$AK$140,COLUMN('1998-2014'!U59),FALSE)</f>
        <v>11.09</v>
      </c>
      <c r="AZ59">
        <f>VLOOKUP($A59,'1998-2014'!$A$1:$AK$140,COLUMN('1998-2014'!V59),FALSE)</f>
        <v>11.57</v>
      </c>
      <c r="BA59">
        <f>VLOOKUP($A59,'1998-2014'!$A$1:$AK$140,COLUMN('1998-2014'!W59),FALSE)</f>
        <v>9.9499999999999993</v>
      </c>
      <c r="BB59">
        <f>VLOOKUP($A59,'1998-2014'!$A$1:$AK$140,COLUMN('1998-2014'!X59),FALSE)</f>
        <v>12</v>
      </c>
      <c r="BC59">
        <f>VLOOKUP($A59,'1998-2014'!$A$1:$AK$140,COLUMN('1998-2014'!Y59),FALSE)</f>
        <v>9.3000000000000007</v>
      </c>
      <c r="BD59">
        <f>VLOOKUP($A59,'1998-2014'!$A$1:$AK$140,COLUMN('1998-2014'!Z59),FALSE)</f>
        <v>11.2</v>
      </c>
      <c r="BE59">
        <f>VLOOKUP($A59,'1998-2014'!$A$1:$AK$140,COLUMN('1998-2014'!AA59),FALSE)</f>
        <v>10.27</v>
      </c>
      <c r="BF59">
        <f>VLOOKUP($A59,'1998-2014'!$A$1:$AK$140,COLUMN('1998-2014'!AB59),FALSE)</f>
        <v>10.75</v>
      </c>
      <c r="BG59">
        <f>VLOOKUP($A59,'1998-2014'!$A$1:$AK$140,COLUMN('1998-2014'!AC59),FALSE)</f>
        <v>9.9</v>
      </c>
      <c r="BH59">
        <f>VLOOKUP($A59,'1998-2014'!$A$1:$AK$140,COLUMN('1998-2014'!AD59),FALSE)</f>
        <v>8.65</v>
      </c>
      <c r="BI59">
        <f>VLOOKUP($A59,'1998-2014'!$A$1:$AK$140,COLUMN('1998-2014'!AE59),FALSE)</f>
        <v>6.95</v>
      </c>
      <c r="BJ59">
        <f>VLOOKUP($A59,'1998-2014'!$A$1:$AK$140,COLUMN('1998-2014'!AF59),FALSE)</f>
        <v>9.9499999999999993</v>
      </c>
      <c r="BK59">
        <f>VLOOKUP($A59,'1998-2014'!$A$1:$AK$140,COLUMN('1998-2014'!AG59),FALSE)</f>
        <v>9.4700000000000006</v>
      </c>
      <c r="BL59">
        <f>VLOOKUP($A59,'1998-2014'!$A$1:$AK$140,COLUMN('1998-2014'!AH59),FALSE)</f>
        <v>10</v>
      </c>
      <c r="BM59">
        <f>VLOOKUP($A59,'1998-2014'!$A$1:$AK$140,COLUMN('1998-2014'!AI59),FALSE)</f>
        <v>8.4</v>
      </c>
      <c r="BN59">
        <f>VLOOKUP($A59,'1998-2014'!$A$1:$AK$140,COLUMN('1998-2014'!AJ59),FALSE)</f>
        <v>10.85</v>
      </c>
      <c r="BO59">
        <f>VLOOKUP($A59,'1998-2014'!$A$1:$AK$140,COLUMN('1998-2014'!AK59),FALSE)</f>
        <v>9.6</v>
      </c>
      <c r="BP59">
        <f>VLOOKUP($A59,'2015-2019'!$A$1:$M$147,COLUMN('2015-2019'!D59),FALSE)</f>
        <v>24.3</v>
      </c>
      <c r="BQ59">
        <f>VLOOKUP($A59,'2015-2019'!$A$1:$M$147,COLUMN('2015-2019'!E59),FALSE)</f>
        <v>25.75</v>
      </c>
      <c r="BR59">
        <f>VLOOKUP($A59,'2015-2019'!$A$1:$M$147,COLUMN('2015-2019'!F59),FALSE)</f>
        <v>25.6</v>
      </c>
      <c r="BS59">
        <f>VLOOKUP($A59,'2015-2019'!$A$1:$M$147,COLUMN('2015-2019'!G59),FALSE)</f>
        <v>25.6</v>
      </c>
      <c r="BT59">
        <f>VLOOKUP($A59,'2015-2019'!$A$1:$M$147,COLUMN('2015-2019'!H59),FALSE)</f>
        <v>30.1</v>
      </c>
      <c r="BU59">
        <f>VLOOKUP($A59,'2015-2019'!$A$1:$M$147,COLUMN('2015-2019'!I59),FALSE)</f>
        <v>21.5</v>
      </c>
      <c r="BV59">
        <f>VLOOKUP($A59,'2015-2019'!$A$1:$M$147,COLUMN('2015-2019'!J59),FALSE)</f>
        <v>16.63333333333334</v>
      </c>
      <c r="BW59">
        <f>VLOOKUP($A59,'2015-2019'!$A$1:$M$147,COLUMN('2015-2019'!K59),FALSE)</f>
        <v>13.1</v>
      </c>
      <c r="BX59">
        <f>VLOOKUP($A59,'2015-2019'!$A$1:$M$147,COLUMN('2015-2019'!L59),FALSE)</f>
        <v>25.2</v>
      </c>
      <c r="BY59">
        <f>VLOOKUP($A59,'2015-2019'!$A$1:$M$147,COLUMN('2015-2019'!M59),FALSE)</f>
        <v>26</v>
      </c>
    </row>
    <row r="60" spans="1:77" x14ac:dyDescent="0.3">
      <c r="A60" t="s">
        <v>302</v>
      </c>
      <c r="B60" t="s">
        <v>94</v>
      </c>
      <c r="C60" t="s">
        <v>98</v>
      </c>
      <c r="D60">
        <v>75</v>
      </c>
      <c r="E60">
        <v>41</v>
      </c>
      <c r="F60">
        <v>15</v>
      </c>
      <c r="G60">
        <v>31</v>
      </c>
      <c r="H60">
        <v>57</v>
      </c>
      <c r="I60">
        <v>0</v>
      </c>
      <c r="J60">
        <v>12.79</v>
      </c>
      <c r="K60">
        <v>12.11</v>
      </c>
      <c r="L60">
        <v>12.52</v>
      </c>
      <c r="M60">
        <v>9.42</v>
      </c>
      <c r="N60">
        <v>11.59</v>
      </c>
      <c r="O60">
        <v>1.27</v>
      </c>
      <c r="P60">
        <v>9.1300000000000008</v>
      </c>
      <c r="Q60">
        <v>6.06</v>
      </c>
      <c r="R60">
        <v>7.11</v>
      </c>
      <c r="S60">
        <v>6.32</v>
      </c>
      <c r="T60">
        <v>6.36</v>
      </c>
      <c r="U60">
        <v>0</v>
      </c>
      <c r="V60">
        <v>8.14</v>
      </c>
      <c r="W60">
        <v>4.5599999999999996</v>
      </c>
      <c r="X60">
        <v>5.98</v>
      </c>
      <c r="Y60">
        <v>4.8899999999999997</v>
      </c>
      <c r="Z60">
        <v>6.81</v>
      </c>
      <c r="AA60">
        <v>4.46</v>
      </c>
      <c r="AB60">
        <v>6.69</v>
      </c>
      <c r="AC60">
        <v>4.26</v>
      </c>
      <c r="AD60">
        <v>6.28</v>
      </c>
      <c r="AE60">
        <v>4.76</v>
      </c>
      <c r="AF60">
        <v>5.99</v>
      </c>
      <c r="AG60">
        <v>4.5599999999999996</v>
      </c>
      <c r="AH60">
        <f>VLOOKUP($A60,'1998-2014'!$A$1:$AK$140,COLUMN('1998-2014'!D60),FALSE)</f>
        <v>5.56</v>
      </c>
      <c r="AI60">
        <f>VLOOKUP($A60,'1998-2014'!$A$1:$AK$140,COLUMN('1998-2014'!E60),FALSE)</f>
        <v>3.76</v>
      </c>
      <c r="AJ60">
        <f>VLOOKUP($A60,'1998-2014'!$A$1:$AK$140,COLUMN('1998-2014'!F60),FALSE)</f>
        <v>4.49</v>
      </c>
      <c r="AK60">
        <f>VLOOKUP($A60,'1998-2014'!$A$1:$AK$140,COLUMN('1998-2014'!G60),FALSE)</f>
        <v>4.3600000000000003</v>
      </c>
      <c r="AL60">
        <f>VLOOKUP($A60,'1998-2014'!$A$1:$AK$140,COLUMN('1998-2014'!H60),FALSE)</f>
        <v>6.87</v>
      </c>
      <c r="AM60">
        <f>VLOOKUP($A60,'1998-2014'!$A$1:$AK$140,COLUMN('1998-2014'!I60),FALSE)</f>
        <v>4.41</v>
      </c>
      <c r="AN60">
        <f>VLOOKUP($A60,'1998-2014'!$A$1:$AK$140,COLUMN('1998-2014'!J60),FALSE)</f>
        <v>7.38</v>
      </c>
      <c r="AO60">
        <f>VLOOKUP($A60,'1998-2014'!$A$1:$AK$140,COLUMN('1998-2014'!K60),FALSE)</f>
        <v>4.41</v>
      </c>
      <c r="AP60">
        <f>VLOOKUP($A60,'1998-2014'!$A$1:$AK$140,COLUMN('1998-2014'!L60),FALSE)</f>
        <v>7.54</v>
      </c>
      <c r="AQ60">
        <f>VLOOKUP($A60,'1998-2014'!$A$1:$AK$140,COLUMN('1998-2014'!M60),FALSE)</f>
        <v>5.95</v>
      </c>
      <c r="AR60">
        <f>VLOOKUP($A60,'1998-2014'!$A$1:$AK$140,COLUMN('1998-2014'!N60),FALSE)</f>
        <v>7.89</v>
      </c>
      <c r="AS60">
        <f>VLOOKUP($A60,'1998-2014'!$A$1:$AK$140,COLUMN('1998-2014'!O60),FALSE)</f>
        <v>5.21</v>
      </c>
      <c r="AT60">
        <f>VLOOKUP($A60,'1998-2014'!$A$1:$AK$140,COLUMN('1998-2014'!P60),FALSE)</f>
        <v>7.53</v>
      </c>
      <c r="AU60">
        <f>VLOOKUP($A60,'1998-2014'!$A$1:$AK$140,COLUMN('1998-2014'!Q60),FALSE)</f>
        <v>6.11</v>
      </c>
      <c r="AV60">
        <f>VLOOKUP($A60,'1998-2014'!$A$1:$AK$140,COLUMN('1998-2014'!R60),FALSE)</f>
        <v>7.87</v>
      </c>
      <c r="AW60">
        <f>VLOOKUP($A60,'1998-2014'!$A$1:$AK$140,COLUMN('1998-2014'!S60),FALSE)</f>
        <v>7.22</v>
      </c>
      <c r="AX60">
        <f>VLOOKUP($A60,'1998-2014'!$A$1:$AK$140,COLUMN('1998-2014'!T60),FALSE)</f>
        <v>8.84</v>
      </c>
      <c r="AY60">
        <f>VLOOKUP($A60,'1998-2014'!$A$1:$AK$140,COLUMN('1998-2014'!U60),FALSE)</f>
        <v>6.05</v>
      </c>
      <c r="AZ60">
        <f>VLOOKUP($A60,'1998-2014'!$A$1:$AK$140,COLUMN('1998-2014'!V60),FALSE)</f>
        <v>7.91</v>
      </c>
      <c r="BA60">
        <f>VLOOKUP($A60,'1998-2014'!$A$1:$AK$140,COLUMN('1998-2014'!W60),FALSE)</f>
        <v>7</v>
      </c>
      <c r="BB60">
        <f>VLOOKUP($A60,'1998-2014'!$A$1:$AK$140,COLUMN('1998-2014'!X60),FALSE)</f>
        <v>7.4</v>
      </c>
      <c r="BC60">
        <f>VLOOKUP($A60,'1998-2014'!$A$1:$AK$140,COLUMN('1998-2014'!Y60),FALSE)</f>
        <v>6.3</v>
      </c>
      <c r="BD60">
        <f>VLOOKUP($A60,'1998-2014'!$A$1:$AK$140,COLUMN('1998-2014'!Z60),FALSE)</f>
        <v>9</v>
      </c>
      <c r="BE60">
        <f>VLOOKUP($A60,'1998-2014'!$A$1:$AK$140,COLUMN('1998-2014'!AA60),FALSE)</f>
        <v>6.4</v>
      </c>
      <c r="BF60">
        <f>VLOOKUP($A60,'1998-2014'!$A$1:$AK$140,COLUMN('1998-2014'!AB60),FALSE)</f>
        <v>9.56</v>
      </c>
      <c r="BG60">
        <f>VLOOKUP($A60,'1998-2014'!$A$1:$AK$140,COLUMN('1998-2014'!AC60),FALSE)</f>
        <v>8.11</v>
      </c>
      <c r="BH60">
        <f>VLOOKUP($A60,'1998-2014'!$A$1:$AK$140,COLUMN('1998-2014'!AD60),FALSE)</f>
        <v>9.31</v>
      </c>
      <c r="BI60">
        <f>VLOOKUP($A60,'1998-2014'!$A$1:$AK$140,COLUMN('1998-2014'!AE60),FALSE)</f>
        <v>6.51</v>
      </c>
      <c r="BJ60">
        <f>VLOOKUP($A60,'1998-2014'!$A$1:$AK$140,COLUMN('1998-2014'!AF60),FALSE)</f>
        <v>9.4600000000000009</v>
      </c>
      <c r="BK60">
        <f>VLOOKUP($A60,'1998-2014'!$A$1:$AK$140,COLUMN('1998-2014'!AG60),FALSE)</f>
        <v>7.71</v>
      </c>
      <c r="BL60">
        <f>VLOOKUP($A60,'1998-2014'!$A$1:$AK$140,COLUMN('1998-2014'!AH60),FALSE)</f>
        <v>9.51</v>
      </c>
      <c r="BM60">
        <f>VLOOKUP($A60,'1998-2014'!$A$1:$AK$140,COLUMN('1998-2014'!AI60),FALSE)</f>
        <v>7.11</v>
      </c>
      <c r="BN60">
        <f>VLOOKUP($A60,'1998-2014'!$A$1:$AK$140,COLUMN('1998-2014'!AJ60),FALSE)</f>
        <v>9.01</v>
      </c>
      <c r="BO60">
        <f>VLOOKUP($A60,'1998-2014'!$A$1:$AK$140,COLUMN('1998-2014'!AK60),FALSE)</f>
        <v>8.11</v>
      </c>
      <c r="BP60">
        <f>VLOOKUP($A60,'2015-2019'!$A$1:$M$147,COLUMN('2015-2019'!D60),FALSE)</f>
        <v>9.31</v>
      </c>
      <c r="BQ60">
        <f>VLOOKUP($A60,'2015-2019'!$A$1:$M$147,COLUMN('2015-2019'!E60),FALSE)</f>
        <v>6.51</v>
      </c>
      <c r="BR60">
        <f>VLOOKUP($A60,'2015-2019'!$A$1:$M$147,COLUMN('2015-2019'!F60),FALSE)</f>
        <v>10.210000000000001</v>
      </c>
      <c r="BS60">
        <f>VLOOKUP($A60,'2015-2019'!$A$1:$M$147,COLUMN('2015-2019'!G60),FALSE)</f>
        <v>8.11</v>
      </c>
      <c r="BT60">
        <f>VLOOKUP($A60,'2015-2019'!$A$1:$M$147,COLUMN('2015-2019'!H60),FALSE)</f>
        <v>10.91</v>
      </c>
      <c r="BU60">
        <f>VLOOKUP($A60,'2015-2019'!$A$1:$M$147,COLUMN('2015-2019'!I60),FALSE)</f>
        <v>8.11</v>
      </c>
      <c r="BV60">
        <f>VLOOKUP($A60,'2015-2019'!$A$1:$M$147,COLUMN('2015-2019'!J60),FALSE)</f>
        <v>11.01</v>
      </c>
      <c r="BW60">
        <f>VLOOKUP($A60,'2015-2019'!$A$1:$M$147,COLUMN('2015-2019'!K60),FALSE)</f>
        <v>8.91</v>
      </c>
      <c r="BX60">
        <f>VLOOKUP($A60,'2015-2019'!$A$1:$M$147,COLUMN('2015-2019'!L60),FALSE)</f>
        <v>9.51</v>
      </c>
      <c r="BY60">
        <f>VLOOKUP($A60,'2015-2019'!$A$1:$M$147,COLUMN('2015-2019'!M60),FALSE)</f>
        <v>7.21</v>
      </c>
    </row>
    <row r="61" spans="1:77" x14ac:dyDescent="0.3">
      <c r="A61" t="s">
        <v>303</v>
      </c>
      <c r="B61" t="s">
        <v>94</v>
      </c>
      <c r="C61" t="s">
        <v>99</v>
      </c>
      <c r="D61">
        <v>75</v>
      </c>
      <c r="E61">
        <v>53</v>
      </c>
      <c r="F61">
        <v>45</v>
      </c>
      <c r="G61">
        <v>31</v>
      </c>
      <c r="H61">
        <v>35</v>
      </c>
      <c r="I61">
        <v>15</v>
      </c>
      <c r="J61">
        <v>3.72</v>
      </c>
      <c r="K61">
        <v>2.37</v>
      </c>
      <c r="L61">
        <v>2.89</v>
      </c>
      <c r="M61">
        <v>3.15</v>
      </c>
      <c r="N61">
        <v>4.57</v>
      </c>
      <c r="O61">
        <v>1.27</v>
      </c>
      <c r="P61">
        <v>3.17</v>
      </c>
      <c r="Q61">
        <v>2.4700000000000002</v>
      </c>
      <c r="R61">
        <v>3.51</v>
      </c>
      <c r="S61">
        <v>1.92</v>
      </c>
      <c r="T61">
        <v>3.07</v>
      </c>
      <c r="U61">
        <v>2.58</v>
      </c>
      <c r="V61">
        <v>3.57</v>
      </c>
      <c r="W61">
        <v>2.35</v>
      </c>
      <c r="X61">
        <v>3.99</v>
      </c>
      <c r="Y61">
        <v>2.5</v>
      </c>
      <c r="Z61">
        <v>4.09</v>
      </c>
      <c r="AA61">
        <v>1.89</v>
      </c>
      <c r="AB61">
        <v>3</v>
      </c>
      <c r="AC61">
        <v>1.82</v>
      </c>
      <c r="AD61">
        <v>2.8</v>
      </c>
      <c r="AE61">
        <v>1.52</v>
      </c>
      <c r="AF61">
        <v>2.6</v>
      </c>
      <c r="AG61">
        <v>3</v>
      </c>
      <c r="AH61">
        <f>VLOOKUP($A61,'1998-2014'!$A$1:$AK$140,COLUMN('1998-2014'!D61),FALSE)</f>
        <v>5.92</v>
      </c>
      <c r="AI61">
        <f>VLOOKUP($A61,'1998-2014'!$A$1:$AK$140,COLUMN('1998-2014'!E61),FALSE)</f>
        <v>5.0999999999999996</v>
      </c>
      <c r="AJ61">
        <f>VLOOKUP($A61,'1998-2014'!$A$1:$AK$140,COLUMN('1998-2014'!F61),FALSE)</f>
        <v>5.78</v>
      </c>
      <c r="AK61">
        <f>VLOOKUP($A61,'1998-2014'!$A$1:$AK$140,COLUMN('1998-2014'!G61),FALSE)</f>
        <v>5.85</v>
      </c>
      <c r="AL61">
        <f>VLOOKUP($A61,'1998-2014'!$A$1:$AK$140,COLUMN('1998-2014'!H61),FALSE)</f>
        <v>6.6</v>
      </c>
      <c r="AM61">
        <f>VLOOKUP($A61,'1998-2014'!$A$1:$AK$140,COLUMN('1998-2014'!I61),FALSE)</f>
        <v>6.2</v>
      </c>
      <c r="AN61">
        <f>VLOOKUP($A61,'1998-2014'!$A$1:$AK$140,COLUMN('1998-2014'!J61),FALSE)</f>
        <v>7.15</v>
      </c>
      <c r="AO61">
        <f>VLOOKUP($A61,'1998-2014'!$A$1:$AK$140,COLUMN('1998-2014'!K61),FALSE)</f>
        <v>7</v>
      </c>
      <c r="AP61">
        <f>VLOOKUP($A61,'1998-2014'!$A$1:$AK$140,COLUMN('1998-2014'!L61),FALSE)</f>
        <v>7.5</v>
      </c>
      <c r="AQ61">
        <f>VLOOKUP($A61,'1998-2014'!$A$1:$AK$140,COLUMN('1998-2014'!M61),FALSE)</f>
        <v>7.85</v>
      </c>
      <c r="AR61">
        <f>VLOOKUP($A61,'1998-2014'!$A$1:$AK$140,COLUMN('1998-2014'!N61),FALSE)</f>
        <v>8.9</v>
      </c>
      <c r="AS61">
        <f>VLOOKUP($A61,'1998-2014'!$A$1:$AK$140,COLUMN('1998-2014'!O61),FALSE)</f>
        <v>8.4</v>
      </c>
      <c r="AT61">
        <f>VLOOKUP($A61,'1998-2014'!$A$1:$AK$140,COLUMN('1998-2014'!P61),FALSE)</f>
        <v>9.1</v>
      </c>
      <c r="AU61">
        <f>VLOOKUP($A61,'1998-2014'!$A$1:$AK$140,COLUMN('1998-2014'!Q61),FALSE)</f>
        <v>9.4</v>
      </c>
      <c r="AV61">
        <f>VLOOKUP($A61,'1998-2014'!$A$1:$AK$140,COLUMN('1998-2014'!R61),FALSE)</f>
        <v>9.9</v>
      </c>
      <c r="AW61">
        <f>VLOOKUP($A61,'1998-2014'!$A$1:$AK$140,COLUMN('1998-2014'!S61),FALSE)</f>
        <v>9.75</v>
      </c>
      <c r="AX61">
        <f>VLOOKUP($A61,'1998-2014'!$A$1:$AK$140,COLUMN('1998-2014'!T61),FALSE)</f>
        <v>11</v>
      </c>
      <c r="AY61">
        <f>VLOOKUP($A61,'1998-2014'!$A$1:$AK$140,COLUMN('1998-2014'!U61),FALSE)</f>
        <v>11.3</v>
      </c>
      <c r="AZ61">
        <f>VLOOKUP($A61,'1998-2014'!$A$1:$AK$140,COLUMN('1998-2014'!V61),FALSE)</f>
        <v>11.8</v>
      </c>
      <c r="BA61">
        <f>VLOOKUP($A61,'1998-2014'!$A$1:$AK$140,COLUMN('1998-2014'!W61),FALSE)</f>
        <v>11.77</v>
      </c>
      <c r="BB61">
        <f>VLOOKUP($A61,'1998-2014'!$A$1:$AK$140,COLUMN('1998-2014'!X61),FALSE)</f>
        <v>12.9</v>
      </c>
      <c r="BC61">
        <f>VLOOKUP($A61,'1998-2014'!$A$1:$AK$140,COLUMN('1998-2014'!Y61),FALSE)</f>
        <v>12.1</v>
      </c>
      <c r="BD61">
        <f>VLOOKUP($A61,'1998-2014'!$A$1:$AK$140,COLUMN('1998-2014'!Z61),FALSE)</f>
        <v>12.8</v>
      </c>
      <c r="BE61">
        <f>VLOOKUP($A61,'1998-2014'!$A$1:$AK$140,COLUMN('1998-2014'!AA61),FALSE)</f>
        <v>13.1</v>
      </c>
      <c r="BF61">
        <f>VLOOKUP($A61,'1998-2014'!$A$1:$AK$140,COLUMN('1998-2014'!AB61),FALSE)</f>
        <v>12.85</v>
      </c>
      <c r="BG61">
        <f>VLOOKUP($A61,'1998-2014'!$A$1:$AK$140,COLUMN('1998-2014'!AC61),FALSE)</f>
        <v>12.8</v>
      </c>
      <c r="BH61">
        <f>VLOOKUP($A61,'1998-2014'!$A$1:$AK$140,COLUMN('1998-2014'!AD61),FALSE)</f>
        <v>13.7</v>
      </c>
      <c r="BI61">
        <f>VLOOKUP($A61,'1998-2014'!$A$1:$AK$140,COLUMN('1998-2014'!AE61),FALSE)</f>
        <v>12.85</v>
      </c>
      <c r="BJ61">
        <f>VLOOKUP($A61,'1998-2014'!$A$1:$AK$140,COLUMN('1998-2014'!AF61),FALSE)</f>
        <v>13.5</v>
      </c>
      <c r="BK61">
        <f>VLOOKUP($A61,'1998-2014'!$A$1:$AK$140,COLUMN('1998-2014'!AG61),FALSE)</f>
        <v>13.5</v>
      </c>
      <c r="BL61">
        <f>VLOOKUP($A61,'1998-2014'!$A$1:$AK$140,COLUMN('1998-2014'!AH61),FALSE)</f>
        <v>15.7</v>
      </c>
      <c r="BM61">
        <f>VLOOKUP($A61,'1998-2014'!$A$1:$AK$140,COLUMN('1998-2014'!AI61),FALSE)</f>
        <v>15.2</v>
      </c>
      <c r="BN61">
        <f>VLOOKUP($A61,'1998-2014'!$A$1:$AK$140,COLUMN('1998-2014'!AJ61),FALSE)</f>
        <v>16</v>
      </c>
      <c r="BO61">
        <f>VLOOKUP($A61,'1998-2014'!$A$1:$AK$140,COLUMN('1998-2014'!AK61),FALSE)</f>
        <v>16</v>
      </c>
      <c r="BP61">
        <f>VLOOKUP($A61,'2015-2019'!$A$1:$M$147,COLUMN('2015-2019'!D61),FALSE)</f>
        <v>17.11</v>
      </c>
      <c r="BQ61">
        <f>VLOOKUP($A61,'2015-2019'!$A$1:$M$147,COLUMN('2015-2019'!E61),FALSE)</f>
        <v>16.13</v>
      </c>
      <c r="BR61">
        <f>VLOOKUP($A61,'2015-2019'!$A$1:$M$147,COLUMN('2015-2019'!F61),FALSE)</f>
        <v>18.350000000000001</v>
      </c>
      <c r="BS61">
        <f>VLOOKUP($A61,'2015-2019'!$A$1:$M$147,COLUMN('2015-2019'!G61),FALSE)</f>
        <v>18.3</v>
      </c>
      <c r="BT61">
        <f>VLOOKUP($A61,'2015-2019'!$A$1:$M$147,COLUMN('2015-2019'!H61),FALSE)</f>
        <v>19.600000000000001</v>
      </c>
      <c r="BU61">
        <f>VLOOKUP($A61,'2015-2019'!$A$1:$M$147,COLUMN('2015-2019'!I61),FALSE)</f>
        <v>18.7</v>
      </c>
      <c r="BV61">
        <f>VLOOKUP($A61,'2015-2019'!$A$1:$M$147,COLUMN('2015-2019'!J61),FALSE)</f>
        <v>11.82</v>
      </c>
      <c r="BW61">
        <f>VLOOKUP($A61,'2015-2019'!$A$1:$M$147,COLUMN('2015-2019'!K61),FALSE)</f>
        <v>19.100000000000001</v>
      </c>
      <c r="BX61">
        <f>VLOOKUP($A61,'2015-2019'!$A$1:$M$147,COLUMN('2015-2019'!L61),FALSE)</f>
        <v>17.2</v>
      </c>
      <c r="BY61">
        <f>VLOOKUP($A61,'2015-2019'!$A$1:$M$147,COLUMN('2015-2019'!M61),FALSE)</f>
        <v>16.8</v>
      </c>
    </row>
    <row r="62" spans="1:77" x14ac:dyDescent="0.3">
      <c r="A62" t="s">
        <v>304</v>
      </c>
      <c r="B62" t="s">
        <v>94</v>
      </c>
      <c r="C62" t="s">
        <v>100</v>
      </c>
      <c r="D62">
        <v>76</v>
      </c>
      <c r="E62">
        <v>7</v>
      </c>
      <c r="F62">
        <v>25</v>
      </c>
      <c r="G62">
        <v>31</v>
      </c>
      <c r="H62">
        <v>21</v>
      </c>
      <c r="I62">
        <v>8</v>
      </c>
      <c r="J62">
        <v>66.81</v>
      </c>
      <c r="K62">
        <v>66.040000000000006</v>
      </c>
      <c r="L62">
        <v>66.38</v>
      </c>
      <c r="M62">
        <v>66.45</v>
      </c>
      <c r="N62">
        <v>67.09</v>
      </c>
      <c r="O62">
        <v>64.34</v>
      </c>
      <c r="P62">
        <v>64.52</v>
      </c>
      <c r="Q62">
        <v>66.39</v>
      </c>
      <c r="R62">
        <v>67.010000000000005</v>
      </c>
      <c r="S62">
        <v>66.760000000000005</v>
      </c>
      <c r="T62">
        <v>64.69</v>
      </c>
      <c r="U62">
        <v>64.53</v>
      </c>
      <c r="V62">
        <v>65.42</v>
      </c>
      <c r="W62">
        <v>64.98</v>
      </c>
      <c r="X62">
        <v>65.349999999999994</v>
      </c>
      <c r="Y62">
        <v>64.150000000000006</v>
      </c>
      <c r="Z62">
        <v>67.09</v>
      </c>
      <c r="AA62">
        <v>64.14</v>
      </c>
      <c r="AB62">
        <v>66.69</v>
      </c>
      <c r="AC62">
        <v>66.430000000000007</v>
      </c>
      <c r="AD62">
        <v>66.59</v>
      </c>
      <c r="AE62">
        <v>66.5</v>
      </c>
      <c r="AF62">
        <v>66.78</v>
      </c>
      <c r="AG62">
        <v>66.31</v>
      </c>
      <c r="AH62">
        <f>VLOOKUP($A62,'1998-2014'!$A$1:$AK$140,COLUMN('1998-2014'!D62),FALSE)</f>
        <v>3.44</v>
      </c>
      <c r="AI62">
        <f>VLOOKUP($A62,'1998-2014'!$A$1:$AK$140,COLUMN('1998-2014'!E62),FALSE)</f>
        <v>2.29</v>
      </c>
      <c r="AJ62">
        <f>VLOOKUP($A62,'1998-2014'!$A$1:$AK$140,COLUMN('1998-2014'!F62),FALSE)</f>
        <v>4.4400000000000004</v>
      </c>
      <c r="AK62">
        <f>VLOOKUP($A62,'1998-2014'!$A$1:$AK$140,COLUMN('1998-2014'!G62),FALSE)</f>
        <v>2.5499999999999998</v>
      </c>
      <c r="AL62">
        <f>VLOOKUP($A62,'1998-2014'!$A$1:$AK$140,COLUMN('1998-2014'!H62),FALSE)</f>
        <v>3.85</v>
      </c>
      <c r="AM62">
        <f>VLOOKUP($A62,'1998-2014'!$A$1:$AK$140,COLUMN('1998-2014'!I62),FALSE)</f>
        <v>3.95</v>
      </c>
      <c r="AN62">
        <f>VLOOKUP($A62,'1998-2014'!$A$1:$AK$140,COLUMN('1998-2014'!J62),FALSE)</f>
        <v>5.75</v>
      </c>
      <c r="AO62">
        <f>VLOOKUP($A62,'1998-2014'!$A$1:$AK$140,COLUMN('1998-2014'!K62),FALSE)</f>
        <v>3.92</v>
      </c>
      <c r="AP62">
        <f>VLOOKUP($A62,'1998-2014'!$A$1:$AK$140,COLUMN('1998-2014'!L62),FALSE)</f>
        <v>6.55</v>
      </c>
      <c r="AQ62">
        <f>VLOOKUP($A62,'1998-2014'!$A$1:$AK$140,COLUMN('1998-2014'!M62),FALSE)</f>
        <v>7.3</v>
      </c>
      <c r="AR62">
        <f>VLOOKUP($A62,'1998-2014'!$A$1:$AK$140,COLUMN('1998-2014'!N62),FALSE)</f>
        <v>8.65</v>
      </c>
      <c r="AS62">
        <f>VLOOKUP($A62,'1998-2014'!$A$1:$AK$140,COLUMN('1998-2014'!O62),FALSE)</f>
        <v>8.85</v>
      </c>
      <c r="AT62">
        <f>VLOOKUP($A62,'1998-2014'!$A$1:$AK$140,COLUMN('1998-2014'!P62),FALSE)</f>
        <v>9.94</v>
      </c>
      <c r="AU62">
        <f>VLOOKUP($A62,'1998-2014'!$A$1:$AK$140,COLUMN('1998-2014'!Q62),FALSE)</f>
        <v>10.07</v>
      </c>
      <c r="AV62">
        <f>VLOOKUP($A62,'1998-2014'!$A$1:$AK$140,COLUMN('1998-2014'!R62),FALSE)</f>
        <v>11.85</v>
      </c>
      <c r="AW62">
        <f>VLOOKUP($A62,'1998-2014'!$A$1:$AK$140,COLUMN('1998-2014'!S62),FALSE)</f>
        <v>11.29</v>
      </c>
      <c r="AX62">
        <f>VLOOKUP($A62,'1998-2014'!$A$1:$AK$140,COLUMN('1998-2014'!T62),FALSE)</f>
        <v>12.52</v>
      </c>
      <c r="AY62">
        <f>VLOOKUP($A62,'1998-2014'!$A$1:$AK$140,COLUMN('1998-2014'!U62),FALSE)</f>
        <v>12.02</v>
      </c>
      <c r="AZ62">
        <f>VLOOKUP($A62,'1998-2014'!$A$1:$AK$140,COLUMN('1998-2014'!V62),FALSE)</f>
        <v>12.18</v>
      </c>
      <c r="BA62">
        <f>VLOOKUP($A62,'1998-2014'!$A$1:$AK$140,COLUMN('1998-2014'!W62),FALSE)</f>
        <v>13.8</v>
      </c>
      <c r="BB62">
        <f>VLOOKUP($A62,'1998-2014'!$A$1:$AK$140,COLUMN('1998-2014'!X62),FALSE)</f>
        <v>14.4</v>
      </c>
      <c r="BC62">
        <f>VLOOKUP($A62,'1998-2014'!$A$1:$AK$140,COLUMN('1998-2014'!Y62),FALSE)</f>
        <v>14.3</v>
      </c>
      <c r="BD62">
        <f>VLOOKUP($A62,'1998-2014'!$A$1:$AK$140,COLUMN('1998-2014'!Z62),FALSE)</f>
        <v>14.8</v>
      </c>
      <c r="BE62">
        <f>VLOOKUP($A62,'1998-2014'!$A$1:$AK$140,COLUMN('1998-2014'!AA62),FALSE)</f>
        <v>13.82</v>
      </c>
      <c r="BF62">
        <f>VLOOKUP($A62,'1998-2014'!$A$1:$AK$140,COLUMN('1998-2014'!AB62),FALSE)</f>
        <v>13.77</v>
      </c>
      <c r="BG62">
        <f>VLOOKUP($A62,'1998-2014'!$A$1:$AK$140,COLUMN('1998-2014'!AC62),FALSE)</f>
        <v>12.71</v>
      </c>
      <c r="BH62">
        <f>VLOOKUP($A62,'1998-2014'!$A$1:$AK$140,COLUMN('1998-2014'!AD62),FALSE)</f>
        <v>13.2</v>
      </c>
      <c r="BI62">
        <f>VLOOKUP($A62,'1998-2014'!$A$1:$AK$140,COLUMN('1998-2014'!AE62),FALSE)</f>
        <v>12.75</v>
      </c>
      <c r="BJ62">
        <f>VLOOKUP($A62,'1998-2014'!$A$1:$AK$140,COLUMN('1998-2014'!AF62),FALSE)</f>
        <v>12.95</v>
      </c>
      <c r="BK62">
        <f>VLOOKUP($A62,'1998-2014'!$A$1:$AK$140,COLUMN('1998-2014'!AG62),FALSE)</f>
        <v>12.5</v>
      </c>
      <c r="BL62">
        <f>VLOOKUP($A62,'1998-2014'!$A$1:$AK$140,COLUMN('1998-2014'!AH62),FALSE)</f>
        <v>13.05</v>
      </c>
      <c r="BM62">
        <f>VLOOKUP($A62,'1998-2014'!$A$1:$AK$140,COLUMN('1998-2014'!AI62),FALSE)</f>
        <v>12.15</v>
      </c>
      <c r="BN62">
        <f>VLOOKUP($A62,'1998-2014'!$A$1:$AK$140,COLUMN('1998-2014'!AJ62),FALSE)</f>
        <v>12.65</v>
      </c>
      <c r="BO62">
        <f>VLOOKUP($A62,'1998-2014'!$A$1:$AK$140,COLUMN('1998-2014'!AK62),FALSE)</f>
        <v>11.85</v>
      </c>
      <c r="BP62">
        <f>VLOOKUP($A62,'2015-2019'!$A$1:$M$147,COLUMN('2015-2019'!D62),FALSE)</f>
        <v>34.1</v>
      </c>
      <c r="BQ62">
        <f>VLOOKUP($A62,'2015-2019'!$A$1:$M$147,COLUMN('2015-2019'!E62),FALSE)</f>
        <v>35.15</v>
      </c>
      <c r="BR62">
        <f>VLOOKUP($A62,'2015-2019'!$A$1:$M$147,COLUMN('2015-2019'!F62),FALSE)</f>
        <v>36.14</v>
      </c>
      <c r="BS62">
        <f>VLOOKUP($A62,'2015-2019'!$A$1:$M$147,COLUMN('2015-2019'!G62),FALSE)</f>
        <v>36</v>
      </c>
      <c r="BT62">
        <f>VLOOKUP($A62,'2015-2019'!$A$1:$M$147,COLUMN('2015-2019'!H62),FALSE)</f>
        <v>37.700000000000003</v>
      </c>
      <c r="BU62">
        <f>VLOOKUP($A62,'2015-2019'!$A$1:$M$147,COLUMN('2015-2019'!I62),FALSE)</f>
        <v>37.15</v>
      </c>
      <c r="BV62">
        <f>VLOOKUP($A62,'2015-2019'!$A$1:$M$147,COLUMN('2015-2019'!J62),FALSE)</f>
        <v>38.5</v>
      </c>
      <c r="BW62">
        <f>VLOOKUP($A62,'2015-2019'!$A$1:$M$147,COLUMN('2015-2019'!K62),FALSE)</f>
        <v>38.65</v>
      </c>
      <c r="BX62">
        <f>VLOOKUP($A62,'2015-2019'!$A$1:$M$147,COLUMN('2015-2019'!L62),FALSE)</f>
        <v>36.4</v>
      </c>
      <c r="BY62">
        <f>VLOOKUP($A62,'2015-2019'!$A$1:$M$147,COLUMN('2015-2019'!M62),FALSE)</f>
        <v>37.6</v>
      </c>
    </row>
    <row r="63" spans="1:77" x14ac:dyDescent="0.3">
      <c r="A63" t="s">
        <v>305</v>
      </c>
      <c r="B63" t="s">
        <v>94</v>
      </c>
      <c r="C63" t="s">
        <v>101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1.45</v>
      </c>
      <c r="K63">
        <v>0.75</v>
      </c>
      <c r="L63">
        <v>1.39</v>
      </c>
      <c r="M63">
        <v>0.65</v>
      </c>
      <c r="N63">
        <v>1.89</v>
      </c>
      <c r="O63">
        <v>0.54</v>
      </c>
      <c r="P63">
        <v>2.2000000000000002</v>
      </c>
      <c r="Q63">
        <v>0.94</v>
      </c>
      <c r="R63">
        <v>2</v>
      </c>
      <c r="S63">
        <v>0.87</v>
      </c>
      <c r="T63">
        <v>1.74</v>
      </c>
      <c r="U63">
        <v>0.9</v>
      </c>
      <c r="V63">
        <v>2.14</v>
      </c>
      <c r="W63">
        <v>0.84</v>
      </c>
      <c r="X63">
        <v>3.04</v>
      </c>
      <c r="Y63">
        <v>1</v>
      </c>
      <c r="Z63">
        <v>2.6</v>
      </c>
      <c r="AA63">
        <v>1.6</v>
      </c>
      <c r="AB63">
        <v>3.15</v>
      </c>
      <c r="AC63">
        <v>0.5</v>
      </c>
      <c r="AD63">
        <v>3.69</v>
      </c>
      <c r="AE63">
        <v>1.2</v>
      </c>
      <c r="AF63">
        <v>2.2000000000000002</v>
      </c>
      <c r="AG63">
        <v>0.74</v>
      </c>
      <c r="AH63">
        <f>VLOOKUP($A63,'1998-2014'!$A$1:$AK$140,COLUMN('1998-2014'!D63),FALSE)</f>
        <v>2.0499999999999998</v>
      </c>
      <c r="AI63">
        <f>VLOOKUP($A63,'1998-2014'!$A$1:$AK$140,COLUMN('1998-2014'!E63),FALSE)</f>
        <v>0.3</v>
      </c>
      <c r="AJ63">
        <f>VLOOKUP($A63,'1998-2014'!$A$1:$AK$140,COLUMN('1998-2014'!F63),FALSE)</f>
        <v>1.8</v>
      </c>
      <c r="AK63">
        <f>VLOOKUP($A63,'1998-2014'!$A$1:$AK$140,COLUMN('1998-2014'!G63),FALSE)</f>
        <v>1.04</v>
      </c>
      <c r="AL63">
        <f>VLOOKUP($A63,'1998-2014'!$A$1:$AK$140,COLUMN('1998-2014'!H63),FALSE)</f>
        <v>2.5</v>
      </c>
      <c r="AM63">
        <f>VLOOKUP($A63,'1998-2014'!$A$1:$AK$140,COLUMN('1998-2014'!I63),FALSE)</f>
        <v>0.99</v>
      </c>
      <c r="AN63">
        <f>VLOOKUP($A63,'1998-2014'!$A$1:$AK$140,COLUMN('1998-2014'!J63),FALSE)</f>
        <v>3</v>
      </c>
      <c r="AO63">
        <f>VLOOKUP($A63,'1998-2014'!$A$1:$AK$140,COLUMN('1998-2014'!K63),FALSE)</f>
        <v>1.34</v>
      </c>
      <c r="AP63">
        <f>VLOOKUP($A63,'1998-2014'!$A$1:$AK$140,COLUMN('1998-2014'!L63),FALSE)</f>
        <v>3.03</v>
      </c>
      <c r="AQ63">
        <f>VLOOKUP($A63,'1998-2014'!$A$1:$AK$140,COLUMN('1998-2014'!M63),FALSE)</f>
        <v>2.1</v>
      </c>
      <c r="AR63">
        <f>VLOOKUP($A63,'1998-2014'!$A$1:$AK$140,COLUMN('1998-2014'!N63),FALSE)</f>
        <v>3.5</v>
      </c>
      <c r="AS63">
        <f>VLOOKUP($A63,'1998-2014'!$A$1:$AK$140,COLUMN('1998-2014'!O63),FALSE)</f>
        <v>1.24</v>
      </c>
      <c r="AT63">
        <f>VLOOKUP($A63,'1998-2014'!$A$1:$AK$140,COLUMN('1998-2014'!P63),FALSE)</f>
        <v>3.09</v>
      </c>
      <c r="AU63">
        <f>VLOOKUP($A63,'1998-2014'!$A$1:$AK$140,COLUMN('1998-2014'!Q63),FALSE)</f>
        <v>1.7</v>
      </c>
      <c r="AV63">
        <f>VLOOKUP($A63,'1998-2014'!$A$1:$AK$140,COLUMN('1998-2014'!R63),FALSE)</f>
        <v>3.14</v>
      </c>
      <c r="AW63">
        <f>VLOOKUP($A63,'1998-2014'!$A$1:$AK$140,COLUMN('1998-2014'!S63),FALSE)</f>
        <v>2.39</v>
      </c>
      <c r="AX63">
        <f>VLOOKUP($A63,'1998-2014'!$A$1:$AK$140,COLUMN('1998-2014'!T63),FALSE)</f>
        <v>3.49</v>
      </c>
      <c r="AY63">
        <f>VLOOKUP($A63,'1998-2014'!$A$1:$AK$140,COLUMN('1998-2014'!U63),FALSE)</f>
        <v>1.34</v>
      </c>
      <c r="AZ63">
        <f>VLOOKUP($A63,'1998-2014'!$A$1:$AK$140,COLUMN('1998-2014'!V63),FALSE)</f>
        <v>2.69</v>
      </c>
      <c r="BA63">
        <f>VLOOKUP($A63,'1998-2014'!$A$1:$AK$140,COLUMN('1998-2014'!W63),FALSE)</f>
        <v>1.26</v>
      </c>
      <c r="BB63">
        <f>VLOOKUP($A63,'1998-2014'!$A$1:$AK$140,COLUMN('1998-2014'!X63),FALSE)</f>
        <v>2.94</v>
      </c>
      <c r="BC63">
        <f>VLOOKUP($A63,'1998-2014'!$A$1:$AK$140,COLUMN('1998-2014'!Y63),FALSE)</f>
        <v>1.07</v>
      </c>
      <c r="BD63">
        <f>VLOOKUP($A63,'1998-2014'!$A$1:$AK$140,COLUMN('1998-2014'!Z63),FALSE)</f>
        <v>3.24</v>
      </c>
      <c r="BE63">
        <f>VLOOKUP($A63,'1998-2014'!$A$1:$AK$140,COLUMN('1998-2014'!AA63),FALSE)</f>
        <v>0.74</v>
      </c>
      <c r="BF63">
        <f>VLOOKUP($A63,'1998-2014'!$A$1:$AK$140,COLUMN('1998-2014'!AB63),FALSE)</f>
        <v>2.74</v>
      </c>
      <c r="BG63">
        <f>VLOOKUP($A63,'1998-2014'!$A$1:$AK$140,COLUMN('1998-2014'!AC63),FALSE)</f>
        <v>0.54</v>
      </c>
      <c r="BH63">
        <f>VLOOKUP($A63,'1998-2014'!$A$1:$AK$140,COLUMN('1998-2014'!AD63),FALSE)</f>
        <v>2.59</v>
      </c>
      <c r="BI63">
        <f>VLOOKUP($A63,'1998-2014'!$A$1:$AK$140,COLUMN('1998-2014'!AE63),FALSE)</f>
        <v>0.54</v>
      </c>
      <c r="BJ63">
        <f>VLOOKUP($A63,'1998-2014'!$A$1:$AK$140,COLUMN('1998-2014'!AF63),FALSE)</f>
        <v>1.64</v>
      </c>
      <c r="BK63">
        <f>VLOOKUP($A63,'1998-2014'!$A$1:$AK$140,COLUMN('1998-2014'!AG63),FALSE)</f>
        <v>1.24</v>
      </c>
      <c r="BL63">
        <f>VLOOKUP($A63,'1998-2014'!$A$1:$AK$140,COLUMN('1998-2014'!AH63),FALSE)</f>
        <v>2.84</v>
      </c>
      <c r="BM63">
        <f>VLOOKUP($A63,'1998-2014'!$A$1:$AK$140,COLUMN('1998-2014'!AI63),FALSE)</f>
        <v>1.34</v>
      </c>
      <c r="BN63">
        <f>VLOOKUP($A63,'1998-2014'!$A$1:$AK$140,COLUMN('1998-2014'!AJ63),FALSE)</f>
        <v>2.14</v>
      </c>
      <c r="BO63">
        <f>VLOOKUP($A63,'1998-2014'!$A$1:$AK$140,COLUMN('1998-2014'!AK63),FALSE)</f>
        <v>3.04</v>
      </c>
      <c r="BP63">
        <f>VLOOKUP($A63,'2015-2019'!$A$1:$M$147,COLUMN('2015-2019'!D63),FALSE)</f>
        <v>2.65</v>
      </c>
      <c r="BQ63">
        <f>VLOOKUP($A63,'2015-2019'!$A$1:$M$147,COLUMN('2015-2019'!E63),FALSE)</f>
        <v>4.5</v>
      </c>
      <c r="BR63">
        <f>VLOOKUP($A63,'2015-2019'!$A$1:$M$147,COLUMN('2015-2019'!F63),FALSE)</f>
        <v>5.3</v>
      </c>
      <c r="BS63">
        <f>VLOOKUP($A63,'2015-2019'!$A$1:$M$147,COLUMN('2015-2019'!G63),FALSE)</f>
        <v>5.15</v>
      </c>
      <c r="BT63">
        <f>VLOOKUP($A63,'2015-2019'!$A$1:$M$147,COLUMN('2015-2019'!H63),FALSE)</f>
        <v>5.3</v>
      </c>
      <c r="BU63">
        <f>VLOOKUP($A63,'2015-2019'!$A$1:$M$147,COLUMN('2015-2019'!I63),FALSE)</f>
        <v>2.9249999999999998</v>
      </c>
      <c r="BV63">
        <f>VLOOKUP($A63,'2015-2019'!$A$1:$M$147,COLUMN('2015-2019'!J63),FALSE)</f>
        <v>5.6</v>
      </c>
      <c r="BW63">
        <f>VLOOKUP($A63,'2015-2019'!$A$1:$M$147,COLUMN('2015-2019'!K63),FALSE)</f>
        <v>0.7</v>
      </c>
      <c r="BX63">
        <f>VLOOKUP($A63,'2015-2019'!$A$1:$M$147,COLUMN('2015-2019'!L63),FALSE)</f>
        <v>2</v>
      </c>
      <c r="BY63">
        <f>VLOOKUP($A63,'2015-2019'!$A$1:$M$147,COLUMN('2015-2019'!M63),FALSE)</f>
        <v>0.9</v>
      </c>
    </row>
    <row r="64" spans="1:77" x14ac:dyDescent="0.3">
      <c r="A64" t="s">
        <v>306</v>
      </c>
      <c r="B64" t="s">
        <v>94</v>
      </c>
      <c r="C64" t="s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40.53</v>
      </c>
      <c r="K64">
        <v>39.049999999999997</v>
      </c>
      <c r="L64">
        <v>40.68</v>
      </c>
      <c r="M64">
        <v>39.299999999999997</v>
      </c>
      <c r="N64">
        <v>34.130000000000003</v>
      </c>
      <c r="O64">
        <v>25.48</v>
      </c>
      <c r="P64">
        <v>31.83</v>
      </c>
      <c r="Q64">
        <v>29.97</v>
      </c>
      <c r="R64">
        <v>29.63</v>
      </c>
      <c r="S64">
        <v>27.38</v>
      </c>
      <c r="T64">
        <v>29.73</v>
      </c>
      <c r="U64">
        <v>25.9</v>
      </c>
      <c r="V64">
        <v>29.93</v>
      </c>
      <c r="W64">
        <v>28.73</v>
      </c>
      <c r="X64">
        <v>30</v>
      </c>
      <c r="Y64">
        <v>28.4</v>
      </c>
      <c r="Z64">
        <v>32.299999999999997</v>
      </c>
      <c r="AA64">
        <v>27.53</v>
      </c>
      <c r="AB64">
        <v>31.75</v>
      </c>
      <c r="AC64">
        <v>25.6</v>
      </c>
      <c r="AD64">
        <v>32.119999999999997</v>
      </c>
      <c r="AE64">
        <v>28.8</v>
      </c>
      <c r="AF64">
        <v>31.95</v>
      </c>
      <c r="AG64">
        <v>29.38</v>
      </c>
      <c r="AH64">
        <f>VLOOKUP($A64,'1998-2014'!$A$1:$AK$140,COLUMN('1998-2014'!D64),FALSE)</f>
        <v>5.62</v>
      </c>
      <c r="AI64">
        <f>VLOOKUP($A64,'1998-2014'!$A$1:$AK$140,COLUMN('1998-2014'!E64),FALSE)</f>
        <v>2.4300000000000002</v>
      </c>
      <c r="AJ64">
        <f>VLOOKUP($A64,'1998-2014'!$A$1:$AK$140,COLUMN('1998-2014'!F64),FALSE)</f>
        <v>5.46</v>
      </c>
      <c r="AK64">
        <f>VLOOKUP($A64,'1998-2014'!$A$1:$AK$140,COLUMN('1998-2014'!G64),FALSE)</f>
        <v>2.5</v>
      </c>
      <c r="AL64">
        <f>VLOOKUP($A64,'1998-2014'!$A$1:$AK$140,COLUMN('1998-2014'!H64),FALSE)</f>
        <v>6.77</v>
      </c>
      <c r="AM64">
        <f>VLOOKUP($A64,'1998-2014'!$A$1:$AK$140,COLUMN('1998-2014'!I64),FALSE)</f>
        <v>2.95</v>
      </c>
      <c r="AN64">
        <f>VLOOKUP($A64,'1998-2014'!$A$1:$AK$140,COLUMN('1998-2014'!J64),FALSE)</f>
        <v>5.7</v>
      </c>
      <c r="AO64">
        <f>VLOOKUP($A64,'1998-2014'!$A$1:$AK$140,COLUMN('1998-2014'!K64),FALSE)</f>
        <v>3.32</v>
      </c>
      <c r="AP64">
        <f>VLOOKUP($A64,'1998-2014'!$A$1:$AK$140,COLUMN('1998-2014'!L64),FALSE)</f>
        <v>6.32</v>
      </c>
      <c r="AQ64">
        <f>VLOOKUP($A64,'1998-2014'!$A$1:$AK$140,COLUMN('1998-2014'!M64),FALSE)</f>
        <v>5.82</v>
      </c>
      <c r="AR64">
        <f>VLOOKUP($A64,'1998-2014'!$A$1:$AK$140,COLUMN('1998-2014'!N64),FALSE)</f>
        <v>6.84</v>
      </c>
      <c r="AS64">
        <f>VLOOKUP($A64,'1998-2014'!$A$1:$AK$140,COLUMN('1998-2014'!O64),FALSE)</f>
        <v>5.12</v>
      </c>
      <c r="AT64">
        <f>VLOOKUP($A64,'1998-2014'!$A$1:$AK$140,COLUMN('1998-2014'!P64),FALSE)</f>
        <v>6.47</v>
      </c>
      <c r="AU64">
        <f>VLOOKUP($A64,'1998-2014'!$A$1:$AK$140,COLUMN('1998-2014'!Q64),FALSE)</f>
        <v>4.87</v>
      </c>
      <c r="AV64">
        <f>VLOOKUP($A64,'1998-2014'!$A$1:$AK$140,COLUMN('1998-2014'!R64),FALSE)</f>
        <v>6.37</v>
      </c>
      <c r="AW64">
        <f>VLOOKUP($A64,'1998-2014'!$A$1:$AK$140,COLUMN('1998-2014'!S64),FALSE)</f>
        <v>5.52</v>
      </c>
      <c r="AX64">
        <f>VLOOKUP($A64,'1998-2014'!$A$1:$AK$140,COLUMN('1998-2014'!T64),FALSE)</f>
        <v>6.62</v>
      </c>
      <c r="AY64">
        <f>VLOOKUP($A64,'1998-2014'!$A$1:$AK$140,COLUMN('1998-2014'!U64),FALSE)</f>
        <v>4.82</v>
      </c>
      <c r="AZ64">
        <f>VLOOKUP($A64,'1998-2014'!$A$1:$AK$140,COLUMN('1998-2014'!V64),FALSE)</f>
        <v>6.52</v>
      </c>
      <c r="BA64">
        <f>VLOOKUP($A64,'1998-2014'!$A$1:$AK$140,COLUMN('1998-2014'!W64),FALSE)</f>
        <v>5.07</v>
      </c>
      <c r="BB64">
        <f>VLOOKUP($A64,'1998-2014'!$A$1:$AK$140,COLUMN('1998-2014'!X64),FALSE)</f>
        <v>5.97</v>
      </c>
      <c r="BC64">
        <f>VLOOKUP($A64,'1998-2014'!$A$1:$AK$140,COLUMN('1998-2014'!Y64),FALSE)</f>
        <v>6.2</v>
      </c>
      <c r="BD64">
        <f>VLOOKUP($A64,'1998-2014'!$A$1:$AK$140,COLUMN('1998-2014'!Z64),FALSE)</f>
        <v>7.07</v>
      </c>
      <c r="BE64">
        <f>VLOOKUP($A64,'1998-2014'!$A$1:$AK$140,COLUMN('1998-2014'!AA64),FALSE)</f>
        <v>4.07</v>
      </c>
      <c r="BF64">
        <f>VLOOKUP($A64,'1998-2014'!$A$1:$AK$140,COLUMN('1998-2014'!AB64),FALSE)</f>
        <v>6.87</v>
      </c>
      <c r="BG64">
        <f>VLOOKUP($A64,'1998-2014'!$A$1:$AK$140,COLUMN('1998-2014'!AC64),FALSE)</f>
        <v>3.42</v>
      </c>
      <c r="BH64">
        <f>VLOOKUP($A64,'1998-2014'!$A$1:$AK$140,COLUMN('1998-2014'!AD64),FALSE)</f>
        <v>6.25</v>
      </c>
      <c r="BI64">
        <f>VLOOKUP($A64,'1998-2014'!$A$1:$AK$140,COLUMN('1998-2014'!AE64),FALSE)</f>
        <v>5.42</v>
      </c>
      <c r="BJ64">
        <f>VLOOKUP($A64,'1998-2014'!$A$1:$AK$140,COLUMN('1998-2014'!AF64),FALSE)</f>
        <v>6.47</v>
      </c>
      <c r="BK64">
        <f>VLOOKUP($A64,'1998-2014'!$A$1:$AK$140,COLUMN('1998-2014'!AG64),FALSE)</f>
        <v>5.57</v>
      </c>
      <c r="BL64">
        <f>VLOOKUP($A64,'1998-2014'!$A$1:$AK$140,COLUMN('1998-2014'!AH64),FALSE)</f>
        <v>9.07</v>
      </c>
      <c r="BM64">
        <f>VLOOKUP($A64,'1998-2014'!$A$1:$AK$140,COLUMN('1998-2014'!AI64),FALSE)</f>
        <v>6.97</v>
      </c>
      <c r="BN64">
        <f>VLOOKUP($A64,'1998-2014'!$A$1:$AK$140,COLUMN('1998-2014'!AJ64),FALSE)</f>
        <v>7.57</v>
      </c>
      <c r="BO64">
        <f>VLOOKUP($A64,'1998-2014'!$A$1:$AK$140,COLUMN('1998-2014'!AK64),FALSE)</f>
        <v>8.3699999999999992</v>
      </c>
      <c r="BP64">
        <f>VLOOKUP($A64,'2015-2019'!$A$1:$M$147,COLUMN('2015-2019'!D64),FALSE)</f>
        <v>12.5</v>
      </c>
      <c r="BQ64">
        <f>VLOOKUP($A64,'2015-2019'!$A$1:$M$147,COLUMN('2015-2019'!E64),FALSE)</f>
        <v>13.75</v>
      </c>
      <c r="BR64">
        <f>VLOOKUP($A64,'2015-2019'!$A$1:$M$147,COLUMN('2015-2019'!F64),FALSE)</f>
        <v>14.25</v>
      </c>
      <c r="BS64">
        <f>VLOOKUP($A64,'2015-2019'!$A$1:$M$147,COLUMN('2015-2019'!G64),FALSE)</f>
        <v>14.15</v>
      </c>
      <c r="BT64">
        <f>VLOOKUP($A64,'2015-2019'!$A$1:$M$147,COLUMN('2015-2019'!H64),FALSE)</f>
        <v>22.98</v>
      </c>
      <c r="BU64">
        <f>VLOOKUP($A64,'2015-2019'!$A$1:$M$147,COLUMN('2015-2019'!I64),FALSE)</f>
        <v>13.45</v>
      </c>
      <c r="BV64">
        <f>VLOOKUP($A64,'2015-2019'!$A$1:$M$147,COLUMN('2015-2019'!J64),FALSE)</f>
        <v>8.9166666666666661</v>
      </c>
      <c r="BW64">
        <f>VLOOKUP($A64,'2015-2019'!$A$1:$M$147,COLUMN('2015-2019'!K64),FALSE)</f>
        <v>12.7</v>
      </c>
      <c r="BX64">
        <f>VLOOKUP($A64,'2015-2019'!$A$1:$M$147,COLUMN('2015-2019'!L64),FALSE)</f>
        <v>15.7</v>
      </c>
      <c r="BY64">
        <f>VLOOKUP($A64,'2015-2019'!$A$1:$M$147,COLUMN('2015-2019'!M64),FALSE)</f>
        <v>12.1</v>
      </c>
    </row>
    <row r="65" spans="1:77" x14ac:dyDescent="0.3">
      <c r="A65" t="s">
        <v>307</v>
      </c>
      <c r="B65" t="s">
        <v>94</v>
      </c>
      <c r="C65" t="s">
        <v>103</v>
      </c>
      <c r="D65">
        <v>75</v>
      </c>
      <c r="E65">
        <v>38</v>
      </c>
      <c r="F65">
        <v>50</v>
      </c>
      <c r="G65">
        <v>31</v>
      </c>
      <c r="H65">
        <v>44</v>
      </c>
      <c r="I65">
        <v>30</v>
      </c>
      <c r="J65">
        <v>4.5599999999999996</v>
      </c>
      <c r="K65">
        <v>3.1</v>
      </c>
      <c r="L65">
        <v>4.55</v>
      </c>
      <c r="M65">
        <v>5.45</v>
      </c>
      <c r="N65">
        <v>6.04</v>
      </c>
      <c r="O65">
        <v>0.95</v>
      </c>
      <c r="P65">
        <v>4.33</v>
      </c>
      <c r="Q65">
        <v>3.39</v>
      </c>
      <c r="R65">
        <v>4.75</v>
      </c>
      <c r="S65">
        <v>3.3</v>
      </c>
      <c r="T65">
        <v>4.4800000000000004</v>
      </c>
      <c r="U65">
        <v>4.13</v>
      </c>
      <c r="V65">
        <v>4.8600000000000003</v>
      </c>
      <c r="W65">
        <v>3.83</v>
      </c>
      <c r="X65">
        <v>5.68</v>
      </c>
      <c r="Y65">
        <v>3.13</v>
      </c>
      <c r="Z65">
        <v>4.8600000000000003</v>
      </c>
      <c r="AA65">
        <v>2.2799999999999998</v>
      </c>
      <c r="AB65">
        <v>4.16</v>
      </c>
      <c r="AC65">
        <v>2</v>
      </c>
      <c r="AD65">
        <v>3.82</v>
      </c>
      <c r="AE65">
        <v>1.78</v>
      </c>
      <c r="AF65">
        <v>3.65</v>
      </c>
      <c r="AG65">
        <v>2.12</v>
      </c>
      <c r="AH65">
        <f>VLOOKUP($A65,'1998-2014'!$A$1:$AK$140,COLUMN('1998-2014'!D65),FALSE)</f>
        <v>2.1800000000000002</v>
      </c>
      <c r="AI65">
        <f>VLOOKUP($A65,'1998-2014'!$A$1:$AK$140,COLUMN('1998-2014'!E65),FALSE)</f>
        <v>0.69</v>
      </c>
      <c r="AJ65">
        <f>VLOOKUP($A65,'1998-2014'!$A$1:$AK$140,COLUMN('1998-2014'!F65),FALSE)</f>
        <v>3.22</v>
      </c>
      <c r="AK65">
        <f>VLOOKUP($A65,'1998-2014'!$A$1:$AK$140,COLUMN('1998-2014'!G65),FALSE)</f>
        <v>1.54</v>
      </c>
      <c r="AL65">
        <f>VLOOKUP($A65,'1998-2014'!$A$1:$AK$140,COLUMN('1998-2014'!H65),FALSE)</f>
        <v>3.6</v>
      </c>
      <c r="AM65">
        <f>VLOOKUP($A65,'1998-2014'!$A$1:$AK$140,COLUMN('1998-2014'!I65),FALSE)</f>
        <v>2.95</v>
      </c>
      <c r="AN65">
        <f>VLOOKUP($A65,'1998-2014'!$A$1:$AK$140,COLUMN('1998-2014'!J65),FALSE)</f>
        <v>3.82</v>
      </c>
      <c r="AO65">
        <f>VLOOKUP($A65,'1998-2014'!$A$1:$AK$140,COLUMN('1998-2014'!K65),FALSE)</f>
        <v>2.68</v>
      </c>
      <c r="AP65">
        <f>VLOOKUP($A65,'1998-2014'!$A$1:$AK$140,COLUMN('1998-2014'!L65),FALSE)</f>
        <v>4.47</v>
      </c>
      <c r="AQ65">
        <f>VLOOKUP($A65,'1998-2014'!$A$1:$AK$140,COLUMN('1998-2014'!M65),FALSE)</f>
        <v>4.22</v>
      </c>
      <c r="AR65">
        <f>VLOOKUP($A65,'1998-2014'!$A$1:$AK$140,COLUMN('1998-2014'!N65),FALSE)</f>
        <v>4.95</v>
      </c>
      <c r="AS65">
        <f>VLOOKUP($A65,'1998-2014'!$A$1:$AK$140,COLUMN('1998-2014'!O65),FALSE)</f>
        <v>3.48</v>
      </c>
      <c r="AT65">
        <f>VLOOKUP($A65,'1998-2014'!$A$1:$AK$140,COLUMN('1998-2014'!P65),FALSE)</f>
        <v>4.4400000000000004</v>
      </c>
      <c r="AU65">
        <f>VLOOKUP($A65,'1998-2014'!$A$1:$AK$140,COLUMN('1998-2014'!Q65),FALSE)</f>
        <v>4.43</v>
      </c>
      <c r="AV65">
        <f>VLOOKUP($A65,'1998-2014'!$A$1:$AK$140,COLUMN('1998-2014'!R65),FALSE)</f>
        <v>5.78</v>
      </c>
      <c r="AW65">
        <f>VLOOKUP($A65,'1998-2014'!$A$1:$AK$140,COLUMN('1998-2014'!S65),FALSE)</f>
        <v>5.17</v>
      </c>
      <c r="AX65">
        <f>VLOOKUP($A65,'1998-2014'!$A$1:$AK$140,COLUMN('1998-2014'!T65),FALSE)</f>
        <v>6.5</v>
      </c>
      <c r="AY65">
        <f>VLOOKUP($A65,'1998-2014'!$A$1:$AK$140,COLUMN('1998-2014'!U65),FALSE)</f>
        <v>4.5199999999999996</v>
      </c>
      <c r="AZ65">
        <f>VLOOKUP($A65,'1998-2014'!$A$1:$AK$140,COLUMN('1998-2014'!V65),FALSE)</f>
        <v>6.05</v>
      </c>
      <c r="BA65">
        <f>VLOOKUP($A65,'1998-2014'!$A$1:$AK$140,COLUMN('1998-2014'!W65),FALSE)</f>
        <v>5.9</v>
      </c>
      <c r="BB65">
        <f>VLOOKUP($A65,'1998-2014'!$A$1:$AK$140,COLUMN('1998-2014'!X65),FALSE)</f>
        <v>5.8</v>
      </c>
      <c r="BC65">
        <f>VLOOKUP($A65,'1998-2014'!$A$1:$AK$140,COLUMN('1998-2014'!Y65),FALSE)</f>
        <v>3.6</v>
      </c>
      <c r="BD65">
        <f>VLOOKUP($A65,'1998-2014'!$A$1:$AK$140,COLUMN('1998-2014'!Z65),FALSE)</f>
        <v>5.3</v>
      </c>
      <c r="BE65">
        <f>VLOOKUP($A65,'1998-2014'!$A$1:$AK$140,COLUMN('1998-2014'!AA65),FALSE)</f>
        <v>4.0999999999999996</v>
      </c>
      <c r="BF65">
        <f>VLOOKUP($A65,'1998-2014'!$A$1:$AK$140,COLUMN('1998-2014'!AB65),FALSE)</f>
        <v>6.9</v>
      </c>
      <c r="BG65">
        <f>VLOOKUP($A65,'1998-2014'!$A$1:$AK$140,COLUMN('1998-2014'!AC65),FALSE)</f>
        <v>5.7</v>
      </c>
      <c r="BH65">
        <f>VLOOKUP($A65,'1998-2014'!$A$1:$AK$140,COLUMN('1998-2014'!AD65),FALSE)</f>
        <v>0</v>
      </c>
      <c r="BI65">
        <f>VLOOKUP($A65,'1998-2014'!$A$1:$AK$140,COLUMN('1998-2014'!AE65),FALSE)</f>
        <v>0</v>
      </c>
      <c r="BJ65">
        <f>VLOOKUP($A65,'1998-2014'!$A$1:$AK$140,COLUMN('1998-2014'!AF65),FALSE)</f>
        <v>0</v>
      </c>
      <c r="BK65">
        <f>VLOOKUP($A65,'1998-2014'!$A$1:$AK$140,COLUMN('1998-2014'!AG65),FALSE)</f>
        <v>0</v>
      </c>
      <c r="BL65">
        <f>VLOOKUP($A65,'1998-2014'!$A$1:$AK$140,COLUMN('1998-2014'!AH65),FALSE)</f>
        <v>0</v>
      </c>
      <c r="BM65">
        <f>VLOOKUP($A65,'1998-2014'!$A$1:$AK$140,COLUMN('1998-2014'!AI65),FALSE)</f>
        <v>0</v>
      </c>
      <c r="BN65">
        <f>VLOOKUP($A65,'1998-2014'!$A$1:$AK$140,COLUMN('1998-2014'!AJ65),FALSE)</f>
        <v>0</v>
      </c>
      <c r="BO65">
        <f>VLOOKUP($A65,'1998-2014'!$A$1:$AK$140,COLUMN('1998-2014'!AK65),FALSE)</f>
        <v>0</v>
      </c>
      <c r="BP65">
        <f>VLOOKUP($A65,'2015-2019'!$A$1:$M$147,COLUMN('2015-2019'!D65),FALSE)</f>
        <v>20.25</v>
      </c>
      <c r="BQ65">
        <f>VLOOKUP($A65,'2015-2019'!$A$1:$M$147,COLUMN('2015-2019'!E65),FALSE)</f>
        <v>20.8</v>
      </c>
      <c r="BR65">
        <f>VLOOKUP($A65,'2015-2019'!$A$1:$M$147,COLUMN('2015-2019'!F65),FALSE)</f>
        <v>21.85</v>
      </c>
      <c r="BS65">
        <f>VLOOKUP($A65,'2015-2019'!$A$1:$M$147,COLUMN('2015-2019'!G65),FALSE)</f>
        <v>21.85</v>
      </c>
      <c r="BT65">
        <f>VLOOKUP($A65,'2015-2019'!$A$1:$M$147,COLUMN('2015-2019'!H65),FALSE)</f>
        <v>21.93</v>
      </c>
      <c r="BU65">
        <f>VLOOKUP($A65,'2015-2019'!$A$1:$M$147,COLUMN('2015-2019'!I65),FALSE)</f>
        <v>21.074999999999999</v>
      </c>
      <c r="BV65">
        <f>VLOOKUP($A65,'2015-2019'!$A$1:$M$147,COLUMN('2015-2019'!J65),FALSE)</f>
        <v>22.3</v>
      </c>
      <c r="BW65">
        <f>VLOOKUP($A65,'2015-2019'!$A$1:$M$147,COLUMN('2015-2019'!K65),FALSE)</f>
        <v>20.3</v>
      </c>
      <c r="BX65">
        <f>VLOOKUP($A65,'2015-2019'!$A$1:$M$147,COLUMN('2015-2019'!L65),FALSE)</f>
        <v>23</v>
      </c>
      <c r="BY65">
        <f>VLOOKUP($A65,'2015-2019'!$A$1:$M$147,COLUMN('2015-2019'!M65),FALSE)</f>
        <v>22.3</v>
      </c>
    </row>
    <row r="66" spans="1:77" x14ac:dyDescent="0.3">
      <c r="A66" t="s">
        <v>308</v>
      </c>
      <c r="B66" t="s">
        <v>104</v>
      </c>
      <c r="C66" t="s">
        <v>105</v>
      </c>
      <c r="D66">
        <v>75</v>
      </c>
      <c r="E66">
        <v>46</v>
      </c>
      <c r="F66">
        <v>0</v>
      </c>
      <c r="G66">
        <v>31</v>
      </c>
      <c r="H66">
        <v>25</v>
      </c>
      <c r="I66">
        <v>0</v>
      </c>
      <c r="J66">
        <v>7.82</v>
      </c>
      <c r="K66">
        <v>8.07</v>
      </c>
      <c r="L66">
        <v>8.65</v>
      </c>
      <c r="M66">
        <v>8.92</v>
      </c>
      <c r="N66">
        <v>9.4700000000000006</v>
      </c>
      <c r="O66">
        <v>2.4700000000000002</v>
      </c>
      <c r="P66">
        <v>5.87</v>
      </c>
      <c r="Q66">
        <v>5.72</v>
      </c>
      <c r="R66">
        <v>6.77</v>
      </c>
      <c r="S66">
        <v>4.62</v>
      </c>
      <c r="T66">
        <v>6.47</v>
      </c>
      <c r="U66">
        <v>5.67</v>
      </c>
      <c r="V66">
        <v>6.47</v>
      </c>
      <c r="W66">
        <v>6.94</v>
      </c>
      <c r="X66">
        <v>7.77</v>
      </c>
      <c r="Y66">
        <v>6.72</v>
      </c>
      <c r="Z66">
        <v>7.97</v>
      </c>
      <c r="AA66">
        <v>6.14</v>
      </c>
      <c r="AB66">
        <v>7.09</v>
      </c>
      <c r="AC66">
        <v>2.9</v>
      </c>
      <c r="AD66">
        <v>6.22</v>
      </c>
      <c r="AE66">
        <v>3.92</v>
      </c>
      <c r="AF66">
        <v>6.47</v>
      </c>
      <c r="AG66">
        <v>3.04</v>
      </c>
      <c r="AH66">
        <f>VLOOKUP($A66,'1998-2014'!$A$1:$AK$140,COLUMN('1998-2014'!D66),FALSE)</f>
        <v>0</v>
      </c>
      <c r="AI66">
        <f>VLOOKUP($A66,'1998-2014'!$A$1:$AK$140,COLUMN('1998-2014'!E66),FALSE)</f>
        <v>0</v>
      </c>
      <c r="AJ66">
        <f>VLOOKUP($A66,'1998-2014'!$A$1:$AK$140,COLUMN('1998-2014'!F66),FALSE)</f>
        <v>6</v>
      </c>
      <c r="AK66">
        <f>VLOOKUP($A66,'1998-2014'!$A$1:$AK$140,COLUMN('1998-2014'!G66),FALSE)</f>
        <v>5.75</v>
      </c>
      <c r="AL66">
        <f>VLOOKUP($A66,'1998-2014'!$A$1:$AK$140,COLUMN('1998-2014'!H66),FALSE)</f>
        <v>5.7</v>
      </c>
      <c r="AM66">
        <f>VLOOKUP($A66,'1998-2014'!$A$1:$AK$140,COLUMN('1998-2014'!I66),FALSE)</f>
        <v>5</v>
      </c>
      <c r="AN66">
        <f>VLOOKUP($A66,'1998-2014'!$A$1:$AK$140,COLUMN('1998-2014'!J66),FALSE)</f>
        <v>6</v>
      </c>
      <c r="AO66">
        <f>VLOOKUP($A66,'1998-2014'!$A$1:$AK$140,COLUMN('1998-2014'!K66),FALSE)</f>
        <v>5.2</v>
      </c>
      <c r="AP66">
        <f>VLOOKUP($A66,'1998-2014'!$A$1:$AK$140,COLUMN('1998-2014'!L66),FALSE)</f>
        <v>6</v>
      </c>
      <c r="AQ66">
        <f>VLOOKUP($A66,'1998-2014'!$A$1:$AK$140,COLUMN('1998-2014'!M66),FALSE)</f>
        <v>7</v>
      </c>
      <c r="AR66">
        <f>VLOOKUP($A66,'1998-2014'!$A$1:$AK$140,COLUMN('1998-2014'!N66),FALSE)</f>
        <v>8.1</v>
      </c>
      <c r="AS66">
        <f>VLOOKUP($A66,'1998-2014'!$A$1:$AK$140,COLUMN('1998-2014'!O66),FALSE)</f>
        <v>7.7</v>
      </c>
      <c r="AT66">
        <f>VLOOKUP($A66,'1998-2014'!$A$1:$AK$140,COLUMN('1998-2014'!P66),FALSE)</f>
        <v>8.6999999999999993</v>
      </c>
      <c r="AU66">
        <f>VLOOKUP($A66,'1998-2014'!$A$1:$AK$140,COLUMN('1998-2014'!Q66),FALSE)</f>
        <v>8.6</v>
      </c>
      <c r="AV66">
        <f>VLOOKUP($A66,'1998-2014'!$A$1:$AK$140,COLUMN('1998-2014'!R66),FALSE)</f>
        <v>8.8000000000000007</v>
      </c>
      <c r="AW66">
        <f>VLOOKUP($A66,'1998-2014'!$A$1:$AK$140,COLUMN('1998-2014'!S66),FALSE)</f>
        <v>8.15</v>
      </c>
      <c r="AX66">
        <f>VLOOKUP($A66,'1998-2014'!$A$1:$AK$140,COLUMN('1998-2014'!T66),FALSE)</f>
        <v>8.6</v>
      </c>
      <c r="AY66">
        <f>VLOOKUP($A66,'1998-2014'!$A$1:$AK$140,COLUMN('1998-2014'!U66),FALSE)</f>
        <v>7.55</v>
      </c>
      <c r="AZ66">
        <f>VLOOKUP($A66,'1998-2014'!$A$1:$AK$140,COLUMN('1998-2014'!V66),FALSE)</f>
        <v>8.1</v>
      </c>
      <c r="BA66">
        <f>VLOOKUP($A66,'1998-2014'!$A$1:$AK$140,COLUMN('1998-2014'!W66),FALSE)</f>
        <v>7.8</v>
      </c>
      <c r="BB66">
        <f>VLOOKUP($A66,'1998-2014'!$A$1:$AK$140,COLUMN('1998-2014'!X66),FALSE)</f>
        <v>8.15</v>
      </c>
      <c r="BC66">
        <f>VLOOKUP($A66,'1998-2014'!$A$1:$AK$140,COLUMN('1998-2014'!Y66),FALSE)</f>
        <v>5.7</v>
      </c>
      <c r="BD66">
        <f>VLOOKUP($A66,'1998-2014'!$A$1:$AK$140,COLUMN('1998-2014'!Z66),FALSE)</f>
        <v>6.6</v>
      </c>
      <c r="BE66">
        <f>VLOOKUP($A66,'1998-2014'!$A$1:$AK$140,COLUMN('1998-2014'!AA66),FALSE)</f>
        <v>6.7</v>
      </c>
      <c r="BF66">
        <f>VLOOKUP($A66,'1998-2014'!$A$1:$AK$140,COLUMN('1998-2014'!AB66),FALSE)</f>
        <v>7</v>
      </c>
      <c r="BG66">
        <f>VLOOKUP($A66,'1998-2014'!$A$1:$AK$140,COLUMN('1998-2014'!AC66),FALSE)</f>
        <v>6.6</v>
      </c>
      <c r="BH66">
        <f>VLOOKUP($A66,'1998-2014'!$A$1:$AK$140,COLUMN('1998-2014'!AD66),FALSE)</f>
        <v>7.4</v>
      </c>
      <c r="BI66">
        <f>VLOOKUP($A66,'1998-2014'!$A$1:$AK$140,COLUMN('1998-2014'!AE66),FALSE)</f>
        <v>6.6</v>
      </c>
      <c r="BJ66">
        <f>VLOOKUP($A66,'1998-2014'!$A$1:$AK$140,COLUMN('1998-2014'!AF66),FALSE)</f>
        <v>7.15</v>
      </c>
      <c r="BK66">
        <f>VLOOKUP($A66,'1998-2014'!$A$1:$AK$140,COLUMN('1998-2014'!AG66),FALSE)</f>
        <v>7.2</v>
      </c>
      <c r="BL66">
        <f>VLOOKUP($A66,'1998-2014'!$A$1:$AK$140,COLUMN('1998-2014'!AH66),FALSE)</f>
        <v>8.1999999999999993</v>
      </c>
      <c r="BM66">
        <f>VLOOKUP($A66,'1998-2014'!$A$1:$AK$140,COLUMN('1998-2014'!AI66),FALSE)</f>
        <v>0</v>
      </c>
      <c r="BN66">
        <f>VLOOKUP($A66,'1998-2014'!$A$1:$AK$140,COLUMN('1998-2014'!AJ66),FALSE)</f>
        <v>8</v>
      </c>
      <c r="BO66">
        <f>VLOOKUP($A66,'1998-2014'!$A$1:$AK$140,COLUMN('1998-2014'!AK66),FALSE)</f>
        <v>8.4</v>
      </c>
      <c r="BP66">
        <f>VLOOKUP($A66,'2015-2019'!$A$1:$M$147,COLUMN('2015-2019'!D66),FALSE)</f>
        <v>25.5</v>
      </c>
      <c r="BQ66">
        <f>VLOOKUP($A66,'2015-2019'!$A$1:$M$147,COLUMN('2015-2019'!E66),FALSE)</f>
        <v>28</v>
      </c>
      <c r="BR66">
        <f>VLOOKUP($A66,'2015-2019'!$A$1:$M$147,COLUMN('2015-2019'!F66),FALSE)</f>
        <v>27</v>
      </c>
      <c r="BS66">
        <f>VLOOKUP($A66,'2015-2019'!$A$1:$M$147,COLUMN('2015-2019'!G66),FALSE)</f>
        <v>30.5</v>
      </c>
      <c r="BT66">
        <f>VLOOKUP($A66,'2015-2019'!$A$1:$M$147,COLUMN('2015-2019'!H66),FALSE)</f>
        <v>24.2</v>
      </c>
      <c r="BU66">
        <f>VLOOKUP($A66,'2015-2019'!$A$1:$M$147,COLUMN('2015-2019'!I66),FALSE)</f>
        <v>31.1</v>
      </c>
      <c r="BV66">
        <f>VLOOKUP($A66,'2015-2019'!$A$1:$M$147,COLUMN('2015-2019'!J66),FALSE)</f>
        <v>25.9</v>
      </c>
      <c r="BW66">
        <f>VLOOKUP($A66,'2015-2019'!$A$1:$M$147,COLUMN('2015-2019'!K66),FALSE)</f>
        <v>28.4</v>
      </c>
      <c r="BX66">
        <f>VLOOKUP($A66,'2015-2019'!$A$1:$M$147,COLUMN('2015-2019'!L66),FALSE)</f>
        <v>32.799999999999997</v>
      </c>
      <c r="BY66">
        <f>VLOOKUP($A66,'2015-2019'!$A$1:$M$147,COLUMN('2015-2019'!M66),FALSE)</f>
        <v>25.5</v>
      </c>
    </row>
    <row r="67" spans="1:77" x14ac:dyDescent="0.3">
      <c r="A67" t="s">
        <v>309</v>
      </c>
      <c r="B67" t="s">
        <v>104</v>
      </c>
      <c r="C67" t="s">
        <v>106</v>
      </c>
      <c r="D67">
        <v>75</v>
      </c>
      <c r="E67">
        <v>38</v>
      </c>
      <c r="F67">
        <v>45</v>
      </c>
      <c r="G67">
        <v>31</v>
      </c>
      <c r="H67">
        <v>36</v>
      </c>
      <c r="I67">
        <v>40</v>
      </c>
      <c r="J67">
        <v>4.5999999999999996</v>
      </c>
      <c r="K67">
        <v>3.9</v>
      </c>
      <c r="L67">
        <v>4.51</v>
      </c>
      <c r="M67">
        <v>4.7300000000000004</v>
      </c>
      <c r="N67">
        <v>6.15</v>
      </c>
      <c r="O67">
        <v>0.89</v>
      </c>
      <c r="P67">
        <v>3.95</v>
      </c>
      <c r="Q67">
        <v>3.85</v>
      </c>
      <c r="R67">
        <v>4.67</v>
      </c>
      <c r="S67">
        <v>2.42</v>
      </c>
      <c r="T67">
        <v>4.08</v>
      </c>
      <c r="U67">
        <v>3.65</v>
      </c>
      <c r="V67">
        <v>4.47</v>
      </c>
      <c r="W67">
        <v>5.5</v>
      </c>
      <c r="X67">
        <v>6.6</v>
      </c>
      <c r="Y67">
        <v>4.2300000000000004</v>
      </c>
      <c r="Z67">
        <v>6</v>
      </c>
      <c r="AA67">
        <v>3.89</v>
      </c>
      <c r="AB67">
        <v>5.63</v>
      </c>
      <c r="AC67">
        <v>1.85</v>
      </c>
      <c r="AD67">
        <v>3.89</v>
      </c>
      <c r="AE67">
        <v>1.9</v>
      </c>
      <c r="AF67">
        <v>3.95</v>
      </c>
      <c r="AG67">
        <v>2.2599999999999998</v>
      </c>
      <c r="AH67">
        <f>VLOOKUP($A67,'1998-2014'!$A$1:$AK$140,COLUMN('1998-2014'!D67),FALSE)</f>
        <v>0</v>
      </c>
      <c r="AI67">
        <f>VLOOKUP($A67,'1998-2014'!$A$1:$AK$140,COLUMN('1998-2014'!E67),FALSE)</f>
        <v>0</v>
      </c>
      <c r="AJ67">
        <f>VLOOKUP($A67,'1998-2014'!$A$1:$AK$140,COLUMN('1998-2014'!F67),FALSE)</f>
        <v>0</v>
      </c>
      <c r="AK67">
        <f>VLOOKUP($A67,'1998-2014'!$A$1:$AK$140,COLUMN('1998-2014'!G67),FALSE)</f>
        <v>5.3</v>
      </c>
      <c r="AL67">
        <f>VLOOKUP($A67,'1998-2014'!$A$1:$AK$140,COLUMN('1998-2014'!H67),FALSE)</f>
        <v>6</v>
      </c>
      <c r="AM67">
        <f>VLOOKUP($A67,'1998-2014'!$A$1:$AK$140,COLUMN('1998-2014'!I67),FALSE)</f>
        <v>5.4</v>
      </c>
      <c r="AN67">
        <f>VLOOKUP($A67,'1998-2014'!$A$1:$AK$140,COLUMN('1998-2014'!J67),FALSE)</f>
        <v>6.7</v>
      </c>
      <c r="AO67">
        <f>VLOOKUP($A67,'1998-2014'!$A$1:$AK$140,COLUMN('1998-2014'!K67),FALSE)</f>
        <v>5</v>
      </c>
      <c r="AP67">
        <f>VLOOKUP($A67,'1998-2014'!$A$1:$AK$140,COLUMN('1998-2014'!L67),FALSE)</f>
        <v>6.8</v>
      </c>
      <c r="AQ67">
        <f>VLOOKUP($A67,'1998-2014'!$A$1:$AK$140,COLUMN('1998-2014'!M67),FALSE)</f>
        <v>7.7</v>
      </c>
      <c r="AR67">
        <f>VLOOKUP($A67,'1998-2014'!$A$1:$AK$140,COLUMN('1998-2014'!N67),FALSE)</f>
        <v>8.6999999999999993</v>
      </c>
      <c r="AS67">
        <f>VLOOKUP($A67,'1998-2014'!$A$1:$AK$140,COLUMN('1998-2014'!O67),FALSE)</f>
        <v>8.1999999999999993</v>
      </c>
      <c r="AT67">
        <f>VLOOKUP($A67,'1998-2014'!$A$1:$AK$140,COLUMN('1998-2014'!P67),FALSE)</f>
        <v>9.6999999999999993</v>
      </c>
      <c r="AU67">
        <f>VLOOKUP($A67,'1998-2014'!$A$1:$AK$140,COLUMN('1998-2014'!Q67),FALSE)</f>
        <v>10</v>
      </c>
      <c r="AV67">
        <f>VLOOKUP($A67,'1998-2014'!$A$1:$AK$140,COLUMN('1998-2014'!R67),FALSE)</f>
        <v>10.199999999999999</v>
      </c>
      <c r="AW67">
        <f>VLOOKUP($A67,'1998-2014'!$A$1:$AK$140,COLUMN('1998-2014'!S67),FALSE)</f>
        <v>9.5</v>
      </c>
      <c r="AX67">
        <f>VLOOKUP($A67,'1998-2014'!$A$1:$AK$140,COLUMN('1998-2014'!T67),FALSE)</f>
        <v>9.9</v>
      </c>
      <c r="AY67">
        <f>VLOOKUP($A67,'1998-2014'!$A$1:$AK$140,COLUMN('1998-2014'!U67),FALSE)</f>
        <v>9.6999999999999993</v>
      </c>
      <c r="AZ67">
        <f>VLOOKUP($A67,'1998-2014'!$A$1:$AK$140,COLUMN('1998-2014'!V67),FALSE)</f>
        <v>10.15</v>
      </c>
      <c r="BA67">
        <f>VLOOKUP($A67,'1998-2014'!$A$1:$AK$140,COLUMN('1998-2014'!W67),FALSE)</f>
        <v>10</v>
      </c>
      <c r="BB67">
        <f>VLOOKUP($A67,'1998-2014'!$A$1:$AK$140,COLUMN('1998-2014'!X67),FALSE)</f>
        <v>10.5</v>
      </c>
      <c r="BC67">
        <f>VLOOKUP($A67,'1998-2014'!$A$1:$AK$140,COLUMN('1998-2014'!Y67),FALSE)</f>
        <v>6.8</v>
      </c>
      <c r="BD67">
        <f>VLOOKUP($A67,'1998-2014'!$A$1:$AK$140,COLUMN('1998-2014'!Z67),FALSE)</f>
        <v>7.9</v>
      </c>
      <c r="BE67">
        <f>VLOOKUP($A67,'1998-2014'!$A$1:$AK$140,COLUMN('1998-2014'!AA67),FALSE)</f>
        <v>7.88</v>
      </c>
      <c r="BF67">
        <f>VLOOKUP($A67,'1998-2014'!$A$1:$AK$140,COLUMN('1998-2014'!AB67),FALSE)</f>
        <v>8.1999999999999993</v>
      </c>
      <c r="BG67">
        <f>VLOOKUP($A67,'1998-2014'!$A$1:$AK$140,COLUMN('1998-2014'!AC67),FALSE)</f>
        <v>7.8</v>
      </c>
      <c r="BH67">
        <f>VLOOKUP($A67,'1998-2014'!$A$1:$AK$140,COLUMN('1998-2014'!AD67),FALSE)</f>
        <v>8.6999999999999993</v>
      </c>
      <c r="BI67">
        <f>VLOOKUP($A67,'1998-2014'!$A$1:$AK$140,COLUMN('1998-2014'!AE67),FALSE)</f>
        <v>8.1</v>
      </c>
      <c r="BJ67">
        <f>VLOOKUP($A67,'1998-2014'!$A$1:$AK$140,COLUMN('1998-2014'!AF67),FALSE)</f>
        <v>8.9</v>
      </c>
      <c r="BK67">
        <f>VLOOKUP($A67,'1998-2014'!$A$1:$AK$140,COLUMN('1998-2014'!AG67),FALSE)</f>
        <v>8.85</v>
      </c>
      <c r="BL67">
        <f>VLOOKUP($A67,'1998-2014'!$A$1:$AK$140,COLUMN('1998-2014'!AH67),FALSE)</f>
        <v>0</v>
      </c>
      <c r="BM67">
        <f>VLOOKUP($A67,'1998-2014'!$A$1:$AK$140,COLUMN('1998-2014'!AI67),FALSE)</f>
        <v>0</v>
      </c>
      <c r="BN67">
        <f>VLOOKUP($A67,'1998-2014'!$A$1:$AK$140,COLUMN('1998-2014'!AJ67),FALSE)</f>
        <v>8.1999999999999993</v>
      </c>
      <c r="BO67">
        <f>VLOOKUP($A67,'1998-2014'!$A$1:$AK$140,COLUMN('1998-2014'!AK67),FALSE)</f>
        <v>8.5</v>
      </c>
      <c r="BP67">
        <f>VLOOKUP($A67,'2015-2019'!$A$1:$M$147,COLUMN('2015-2019'!D67),FALSE)</f>
        <v>17.760000000000002</v>
      </c>
      <c r="BQ67">
        <f>VLOOKUP($A67,'2015-2019'!$A$1:$M$147,COLUMN('2015-2019'!E67),FALSE)</f>
        <v>18.329999999999998</v>
      </c>
      <c r="BR67">
        <f>VLOOKUP($A67,'2015-2019'!$A$1:$M$147,COLUMN('2015-2019'!F67),FALSE)</f>
        <v>19.95</v>
      </c>
      <c r="BS67">
        <f>VLOOKUP($A67,'2015-2019'!$A$1:$M$147,COLUMN('2015-2019'!G67),FALSE)</f>
        <v>23.5</v>
      </c>
      <c r="BT67">
        <f>VLOOKUP($A67,'2015-2019'!$A$1:$M$147,COLUMN('2015-2019'!H67),FALSE)</f>
        <v>22.2</v>
      </c>
      <c r="BU67">
        <f>VLOOKUP($A67,'2015-2019'!$A$1:$M$147,COLUMN('2015-2019'!I67),FALSE)</f>
        <v>23.6</v>
      </c>
      <c r="BV67">
        <f>VLOOKUP($A67,'2015-2019'!$A$1:$M$147,COLUMN('2015-2019'!J67),FALSE)</f>
        <v>22.1</v>
      </c>
      <c r="BW67">
        <f>VLOOKUP($A67,'2015-2019'!$A$1:$M$147,COLUMN('2015-2019'!K67),FALSE)</f>
        <v>22.1</v>
      </c>
      <c r="BX67">
        <f>VLOOKUP($A67,'2015-2019'!$A$1:$M$147,COLUMN('2015-2019'!L67),FALSE)</f>
        <v>22</v>
      </c>
      <c r="BY67">
        <f>VLOOKUP($A67,'2015-2019'!$A$1:$M$147,COLUMN('2015-2019'!M67),FALSE)</f>
        <v>20.46</v>
      </c>
    </row>
    <row r="68" spans="1:77" x14ac:dyDescent="0.3">
      <c r="A68" t="s">
        <v>310</v>
      </c>
      <c r="B68" t="s">
        <v>104</v>
      </c>
      <c r="C68" t="s">
        <v>107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9.9600000000000009</v>
      </c>
      <c r="K68">
        <v>0</v>
      </c>
      <c r="L68">
        <v>10.64</v>
      </c>
      <c r="M68">
        <v>10.9</v>
      </c>
      <c r="N68">
        <v>12</v>
      </c>
      <c r="O68">
        <v>8.8000000000000007</v>
      </c>
      <c r="P68">
        <v>10.19</v>
      </c>
      <c r="Q68">
        <v>10.83</v>
      </c>
      <c r="R68">
        <v>11.19</v>
      </c>
      <c r="S68">
        <v>9.4</v>
      </c>
      <c r="T68">
        <v>10.67</v>
      </c>
      <c r="U68">
        <v>10.45</v>
      </c>
      <c r="V68">
        <v>10.039999999999999</v>
      </c>
      <c r="W68">
        <v>11.19</v>
      </c>
      <c r="X68">
        <v>11.64</v>
      </c>
      <c r="Y68">
        <v>10.8</v>
      </c>
      <c r="Z68">
        <v>11.54</v>
      </c>
      <c r="AA68">
        <v>11.39</v>
      </c>
      <c r="AB68">
        <v>11.69</v>
      </c>
      <c r="AC68">
        <v>9.49</v>
      </c>
      <c r="AD68">
        <v>10.64</v>
      </c>
      <c r="AE68">
        <v>10.09</v>
      </c>
      <c r="AF68">
        <v>10.79</v>
      </c>
      <c r="AG68">
        <v>10</v>
      </c>
      <c r="AH68" t="e">
        <f>VLOOKUP($A68,'1998-2014'!$A$1:$AK$140,COLUMN('1998-2014'!D68),FALSE)</f>
        <v>#N/A</v>
      </c>
      <c r="AI68" t="e">
        <f>VLOOKUP($A68,'1998-2014'!$A$1:$AK$140,COLUMN('1998-2014'!E68),FALSE)</f>
        <v>#N/A</v>
      </c>
      <c r="AJ68" t="e">
        <f>VLOOKUP($A68,'1998-2014'!$A$1:$AK$140,COLUMN('1998-2014'!F68),FALSE)</f>
        <v>#N/A</v>
      </c>
      <c r="AK68" t="e">
        <f>VLOOKUP($A68,'1998-2014'!$A$1:$AK$140,COLUMN('1998-2014'!G68),FALSE)</f>
        <v>#N/A</v>
      </c>
      <c r="AL68" t="e">
        <f>VLOOKUP($A68,'1998-2014'!$A$1:$AK$140,COLUMN('1998-2014'!H68),FALSE)</f>
        <v>#N/A</v>
      </c>
      <c r="AM68" t="e">
        <f>VLOOKUP($A68,'1998-2014'!$A$1:$AK$140,COLUMN('1998-2014'!I68),FALSE)</f>
        <v>#N/A</v>
      </c>
      <c r="AN68" t="e">
        <f>VLOOKUP($A68,'1998-2014'!$A$1:$AK$140,COLUMN('1998-2014'!J68),FALSE)</f>
        <v>#N/A</v>
      </c>
      <c r="AO68" t="e">
        <f>VLOOKUP($A68,'1998-2014'!$A$1:$AK$140,COLUMN('1998-2014'!K68),FALSE)</f>
        <v>#N/A</v>
      </c>
      <c r="AP68" t="e">
        <f>VLOOKUP($A68,'1998-2014'!$A$1:$AK$140,COLUMN('1998-2014'!L68),FALSE)</f>
        <v>#N/A</v>
      </c>
      <c r="AQ68" t="e">
        <f>VLOOKUP($A68,'1998-2014'!$A$1:$AK$140,COLUMN('1998-2014'!M68),FALSE)</f>
        <v>#N/A</v>
      </c>
      <c r="AR68" t="e">
        <f>VLOOKUP($A68,'1998-2014'!$A$1:$AK$140,COLUMN('1998-2014'!N68),FALSE)</f>
        <v>#N/A</v>
      </c>
      <c r="AS68" t="e">
        <f>VLOOKUP($A68,'1998-2014'!$A$1:$AK$140,COLUMN('1998-2014'!O68),FALSE)</f>
        <v>#N/A</v>
      </c>
      <c r="AT68" t="e">
        <f>VLOOKUP($A68,'1998-2014'!$A$1:$AK$140,COLUMN('1998-2014'!P68),FALSE)</f>
        <v>#N/A</v>
      </c>
      <c r="AU68" t="e">
        <f>VLOOKUP($A68,'1998-2014'!$A$1:$AK$140,COLUMN('1998-2014'!Q68),FALSE)</f>
        <v>#N/A</v>
      </c>
      <c r="AV68" t="e">
        <f>VLOOKUP($A68,'1998-2014'!$A$1:$AK$140,COLUMN('1998-2014'!R68),FALSE)</f>
        <v>#N/A</v>
      </c>
      <c r="AW68" t="e">
        <f>VLOOKUP($A68,'1998-2014'!$A$1:$AK$140,COLUMN('1998-2014'!S68),FALSE)</f>
        <v>#N/A</v>
      </c>
      <c r="AX68" t="e">
        <f>VLOOKUP($A68,'1998-2014'!$A$1:$AK$140,COLUMN('1998-2014'!T68),FALSE)</f>
        <v>#N/A</v>
      </c>
      <c r="AY68" t="e">
        <f>VLOOKUP($A68,'1998-2014'!$A$1:$AK$140,COLUMN('1998-2014'!U68),FALSE)</f>
        <v>#N/A</v>
      </c>
      <c r="AZ68" t="e">
        <f>VLOOKUP($A68,'1998-2014'!$A$1:$AK$140,COLUMN('1998-2014'!V68),FALSE)</f>
        <v>#N/A</v>
      </c>
      <c r="BA68" t="e">
        <f>VLOOKUP($A68,'1998-2014'!$A$1:$AK$140,COLUMN('1998-2014'!W68),FALSE)</f>
        <v>#N/A</v>
      </c>
      <c r="BB68" t="e">
        <f>VLOOKUP($A68,'1998-2014'!$A$1:$AK$140,COLUMN('1998-2014'!X68),FALSE)</f>
        <v>#N/A</v>
      </c>
      <c r="BC68" t="e">
        <f>VLOOKUP($A68,'1998-2014'!$A$1:$AK$140,COLUMN('1998-2014'!Y68),FALSE)</f>
        <v>#N/A</v>
      </c>
      <c r="BD68" t="e">
        <f>VLOOKUP($A68,'1998-2014'!$A$1:$AK$140,COLUMN('1998-2014'!Z68),FALSE)</f>
        <v>#N/A</v>
      </c>
      <c r="BE68" t="e">
        <f>VLOOKUP($A68,'1998-2014'!$A$1:$AK$140,COLUMN('1998-2014'!AA68),FALSE)</f>
        <v>#N/A</v>
      </c>
      <c r="BF68" t="e">
        <f>VLOOKUP($A68,'1998-2014'!$A$1:$AK$140,COLUMN('1998-2014'!AB68),FALSE)</f>
        <v>#N/A</v>
      </c>
      <c r="BG68" t="e">
        <f>VLOOKUP($A68,'1998-2014'!$A$1:$AK$140,COLUMN('1998-2014'!AC68),FALSE)</f>
        <v>#N/A</v>
      </c>
      <c r="BH68" t="e">
        <f>VLOOKUP($A68,'1998-2014'!$A$1:$AK$140,COLUMN('1998-2014'!AD68),FALSE)</f>
        <v>#N/A</v>
      </c>
      <c r="BI68" t="e">
        <f>VLOOKUP($A68,'1998-2014'!$A$1:$AK$140,COLUMN('1998-2014'!AE68),FALSE)</f>
        <v>#N/A</v>
      </c>
      <c r="BJ68" t="e">
        <f>VLOOKUP($A68,'1998-2014'!$A$1:$AK$140,COLUMN('1998-2014'!AF68),FALSE)</f>
        <v>#N/A</v>
      </c>
      <c r="BK68" t="e">
        <f>VLOOKUP($A68,'1998-2014'!$A$1:$AK$140,COLUMN('1998-2014'!AG68),FALSE)</f>
        <v>#N/A</v>
      </c>
      <c r="BL68" t="e">
        <f>VLOOKUP($A68,'1998-2014'!$A$1:$AK$140,COLUMN('1998-2014'!AH68),FALSE)</f>
        <v>#N/A</v>
      </c>
      <c r="BM68" t="e">
        <f>VLOOKUP($A68,'1998-2014'!$A$1:$AK$140,COLUMN('1998-2014'!AI68),FALSE)</f>
        <v>#N/A</v>
      </c>
      <c r="BN68" t="e">
        <f>VLOOKUP($A68,'1998-2014'!$A$1:$AK$140,COLUMN('1998-2014'!AJ68),FALSE)</f>
        <v>#N/A</v>
      </c>
      <c r="BO68" t="e">
        <f>VLOOKUP($A68,'1998-2014'!$A$1:$AK$140,COLUMN('1998-2014'!AK68),FALSE)</f>
        <v>#N/A</v>
      </c>
      <c r="BP68" t="e">
        <f>VLOOKUP($A68,'2015-2019'!$A$1:$M$147,COLUMN('2015-2019'!D68),FALSE)</f>
        <v>#N/A</v>
      </c>
      <c r="BQ68" t="e">
        <f>VLOOKUP($A68,'2015-2019'!$A$1:$M$147,COLUMN('2015-2019'!E68),FALSE)</f>
        <v>#N/A</v>
      </c>
      <c r="BR68" t="e">
        <f>VLOOKUP($A68,'2015-2019'!$A$1:$M$147,COLUMN('2015-2019'!F68),FALSE)</f>
        <v>#N/A</v>
      </c>
      <c r="BS68" t="e">
        <f>VLOOKUP($A68,'2015-2019'!$A$1:$M$147,COLUMN('2015-2019'!G68),FALSE)</f>
        <v>#N/A</v>
      </c>
      <c r="BT68" t="e">
        <f>VLOOKUP($A68,'2015-2019'!$A$1:$M$147,COLUMN('2015-2019'!H68),FALSE)</f>
        <v>#N/A</v>
      </c>
      <c r="BU68" t="e">
        <f>VLOOKUP($A68,'2015-2019'!$A$1:$M$147,COLUMN('2015-2019'!I68),FALSE)</f>
        <v>#N/A</v>
      </c>
      <c r="BV68" t="e">
        <f>VLOOKUP($A68,'2015-2019'!$A$1:$M$147,COLUMN('2015-2019'!J68),FALSE)</f>
        <v>#N/A</v>
      </c>
      <c r="BW68" t="e">
        <f>VLOOKUP($A68,'2015-2019'!$A$1:$M$147,COLUMN('2015-2019'!K68),FALSE)</f>
        <v>#N/A</v>
      </c>
      <c r="BX68" t="e">
        <f>VLOOKUP($A68,'2015-2019'!$A$1:$M$147,COLUMN('2015-2019'!L68),FALSE)</f>
        <v>#N/A</v>
      </c>
      <c r="BY68" t="e">
        <f>VLOOKUP($A68,'2015-2019'!$A$1:$M$147,COLUMN('2015-2019'!M68),FALSE)</f>
        <v>#N/A</v>
      </c>
    </row>
    <row r="69" spans="1:77" x14ac:dyDescent="0.3">
      <c r="A69" t="s">
        <v>311</v>
      </c>
      <c r="B69" t="s">
        <v>104</v>
      </c>
      <c r="C69" t="s">
        <v>104</v>
      </c>
      <c r="D69">
        <v>75</v>
      </c>
      <c r="E69">
        <v>31</v>
      </c>
      <c r="F69">
        <v>0</v>
      </c>
      <c r="G69">
        <v>31</v>
      </c>
      <c r="H69">
        <v>18</v>
      </c>
      <c r="I69">
        <v>50</v>
      </c>
      <c r="J69">
        <v>10.18</v>
      </c>
      <c r="K69">
        <v>9.0399999999999991</v>
      </c>
      <c r="L69">
        <v>9.42</v>
      </c>
      <c r="M69">
        <v>10.07</v>
      </c>
      <c r="N69">
        <v>10.79</v>
      </c>
      <c r="O69">
        <v>9.34</v>
      </c>
      <c r="P69">
        <v>10.44</v>
      </c>
      <c r="Q69">
        <v>10.14</v>
      </c>
      <c r="R69">
        <v>11.08</v>
      </c>
      <c r="S69">
        <v>10.24</v>
      </c>
      <c r="T69">
        <v>11.2</v>
      </c>
      <c r="U69">
        <v>10.83</v>
      </c>
      <c r="V69">
        <v>11.61</v>
      </c>
      <c r="W69">
        <v>11.72</v>
      </c>
      <c r="X69">
        <v>12.74</v>
      </c>
      <c r="Y69">
        <v>11.89</v>
      </c>
      <c r="Z69">
        <v>12.89</v>
      </c>
      <c r="AA69">
        <v>12.36</v>
      </c>
      <c r="AB69">
        <v>13.16</v>
      </c>
      <c r="AC69">
        <v>11.05</v>
      </c>
      <c r="AD69">
        <v>12.25</v>
      </c>
      <c r="AE69">
        <v>11.3</v>
      </c>
      <c r="AF69">
        <v>12.27</v>
      </c>
      <c r="AG69">
        <v>11.24</v>
      </c>
      <c r="AH69">
        <f>VLOOKUP($A69,'1998-2014'!$A$1:$AK$140,COLUMN('1998-2014'!D69),FALSE)</f>
        <v>6.76</v>
      </c>
      <c r="AI69">
        <f>VLOOKUP($A69,'1998-2014'!$A$1:$AK$140,COLUMN('1998-2014'!E69),FALSE)</f>
        <v>5.94</v>
      </c>
      <c r="AJ69">
        <f>VLOOKUP($A69,'1998-2014'!$A$1:$AK$140,COLUMN('1998-2014'!F69),FALSE)</f>
        <v>6.68</v>
      </c>
      <c r="AK69">
        <f>VLOOKUP($A69,'1998-2014'!$A$1:$AK$140,COLUMN('1998-2014'!G69),FALSE)</f>
        <v>6.53</v>
      </c>
      <c r="AL69">
        <f>VLOOKUP($A69,'1998-2014'!$A$1:$AK$140,COLUMN('1998-2014'!H69),FALSE)</f>
        <v>7.39</v>
      </c>
      <c r="AM69">
        <f>VLOOKUP($A69,'1998-2014'!$A$1:$AK$140,COLUMN('1998-2014'!I69),FALSE)</f>
        <v>7.79</v>
      </c>
      <c r="AN69">
        <f>VLOOKUP($A69,'1998-2014'!$A$1:$AK$140,COLUMN('1998-2014'!J69),FALSE)</f>
        <v>8.74</v>
      </c>
      <c r="AO69">
        <f>VLOOKUP($A69,'1998-2014'!$A$1:$AK$140,COLUMN('1998-2014'!K69),FALSE)</f>
        <v>7.97</v>
      </c>
      <c r="AP69">
        <f>VLOOKUP($A69,'1998-2014'!$A$1:$AK$140,COLUMN('1998-2014'!L69),FALSE)</f>
        <v>8.84</v>
      </c>
      <c r="AQ69">
        <f>VLOOKUP($A69,'1998-2014'!$A$1:$AK$140,COLUMN('1998-2014'!M69),FALSE)</f>
        <v>8.81</v>
      </c>
      <c r="AR69">
        <f>VLOOKUP($A69,'1998-2014'!$A$1:$AK$140,COLUMN('1998-2014'!N69),FALSE)</f>
        <v>9.2899999999999991</v>
      </c>
      <c r="AS69">
        <f>VLOOKUP($A69,'1998-2014'!$A$1:$AK$140,COLUMN('1998-2014'!O69),FALSE)</f>
        <v>9.25</v>
      </c>
      <c r="AT69">
        <f>VLOOKUP($A69,'1998-2014'!$A$1:$AK$140,COLUMN('1998-2014'!P69),FALSE)</f>
        <v>9.75</v>
      </c>
      <c r="AU69">
        <f>VLOOKUP($A69,'1998-2014'!$A$1:$AK$140,COLUMN('1998-2014'!Q69),FALSE)</f>
        <v>9.83</v>
      </c>
      <c r="AV69">
        <f>VLOOKUP($A69,'1998-2014'!$A$1:$AK$140,COLUMN('1998-2014'!R69),FALSE)</f>
        <v>10.37</v>
      </c>
      <c r="AW69">
        <f>VLOOKUP($A69,'1998-2014'!$A$1:$AK$140,COLUMN('1998-2014'!S69),FALSE)</f>
        <v>9.61</v>
      </c>
      <c r="AX69">
        <f>VLOOKUP($A69,'1998-2014'!$A$1:$AK$140,COLUMN('1998-2014'!T69),FALSE)</f>
        <v>10.07</v>
      </c>
      <c r="AY69">
        <f>VLOOKUP($A69,'1998-2014'!$A$1:$AK$140,COLUMN('1998-2014'!U69),FALSE)</f>
        <v>9.9</v>
      </c>
      <c r="AZ69">
        <f>VLOOKUP($A69,'1998-2014'!$A$1:$AK$140,COLUMN('1998-2014'!V69),FALSE)</f>
        <v>10.199999999999999</v>
      </c>
      <c r="BA69">
        <f>VLOOKUP($A69,'1998-2014'!$A$1:$AK$140,COLUMN('1998-2014'!W69),FALSE)</f>
        <v>9.8000000000000007</v>
      </c>
      <c r="BB69">
        <f>VLOOKUP($A69,'1998-2014'!$A$1:$AK$140,COLUMN('1998-2014'!X69),FALSE)</f>
        <v>10.25</v>
      </c>
      <c r="BC69">
        <f>VLOOKUP($A69,'1998-2014'!$A$1:$AK$140,COLUMN('1998-2014'!Y69),FALSE)</f>
        <v>7.9</v>
      </c>
      <c r="BD69">
        <f>VLOOKUP($A69,'1998-2014'!$A$1:$AK$140,COLUMN('1998-2014'!Z69),FALSE)</f>
        <v>8.75</v>
      </c>
      <c r="BE69">
        <f>VLOOKUP($A69,'1998-2014'!$A$1:$AK$140,COLUMN('1998-2014'!AA69),FALSE)</f>
        <v>0</v>
      </c>
      <c r="BF69">
        <f>VLOOKUP($A69,'1998-2014'!$A$1:$AK$140,COLUMN('1998-2014'!AB69),FALSE)</f>
        <v>0</v>
      </c>
      <c r="BG69">
        <f>VLOOKUP($A69,'1998-2014'!$A$1:$AK$140,COLUMN('1998-2014'!AC69),FALSE)</f>
        <v>0</v>
      </c>
      <c r="BH69">
        <f>VLOOKUP($A69,'1998-2014'!$A$1:$AK$140,COLUMN('1998-2014'!AD69),FALSE)</f>
        <v>0</v>
      </c>
      <c r="BI69">
        <f>VLOOKUP($A69,'1998-2014'!$A$1:$AK$140,COLUMN('1998-2014'!AE69),FALSE)</f>
        <v>0</v>
      </c>
      <c r="BJ69">
        <f>VLOOKUP($A69,'1998-2014'!$A$1:$AK$140,COLUMN('1998-2014'!AF69),FALSE)</f>
        <v>0</v>
      </c>
      <c r="BK69">
        <f>VLOOKUP($A69,'1998-2014'!$A$1:$AK$140,COLUMN('1998-2014'!AG69),FALSE)</f>
        <v>0</v>
      </c>
      <c r="BL69">
        <f>VLOOKUP($A69,'1998-2014'!$A$1:$AK$140,COLUMN('1998-2014'!AH69),FALSE)</f>
        <v>0</v>
      </c>
      <c r="BM69">
        <f>VLOOKUP($A69,'1998-2014'!$A$1:$AK$140,COLUMN('1998-2014'!AI69),FALSE)</f>
        <v>0</v>
      </c>
      <c r="BN69">
        <f>VLOOKUP($A69,'1998-2014'!$A$1:$AK$140,COLUMN('1998-2014'!AJ69),FALSE)</f>
        <v>0</v>
      </c>
      <c r="BO69">
        <f>VLOOKUP($A69,'1998-2014'!$A$1:$AK$140,COLUMN('1998-2014'!AK69),FALSE)</f>
        <v>0</v>
      </c>
      <c r="BP69">
        <f>VLOOKUP($A69,'2015-2019'!$A$1:$M$147,COLUMN('2015-2019'!D69),FALSE)</f>
        <v>26.56</v>
      </c>
      <c r="BQ69">
        <f>VLOOKUP($A69,'2015-2019'!$A$1:$M$147,COLUMN('2015-2019'!E69),FALSE)</f>
        <v>29.24</v>
      </c>
      <c r="BR69">
        <f>VLOOKUP($A69,'2015-2019'!$A$1:$M$147,COLUMN('2015-2019'!F69),FALSE)</f>
        <v>28.2</v>
      </c>
      <c r="BS69">
        <f>VLOOKUP($A69,'2015-2019'!$A$1:$M$147,COLUMN('2015-2019'!G69),FALSE)</f>
        <v>30.47</v>
      </c>
      <c r="BT69">
        <f>VLOOKUP($A69,'2015-2019'!$A$1:$M$147,COLUMN('2015-2019'!H69),FALSE)</f>
        <v>28.3</v>
      </c>
      <c r="BU69">
        <f>VLOOKUP($A69,'2015-2019'!$A$1:$M$147,COLUMN('2015-2019'!I69),FALSE)</f>
        <v>32.5</v>
      </c>
      <c r="BV69">
        <f>VLOOKUP($A69,'2015-2019'!$A$1:$M$147,COLUMN('2015-2019'!J69),FALSE)</f>
        <v>27.8</v>
      </c>
      <c r="BW69">
        <f>VLOOKUP($A69,'2015-2019'!$A$1:$M$147,COLUMN('2015-2019'!K69),FALSE)</f>
        <v>27.42</v>
      </c>
      <c r="BX69">
        <f>VLOOKUP($A69,'2015-2019'!$A$1:$M$147,COLUMN('2015-2019'!L69),FALSE)</f>
        <v>24.56</v>
      </c>
      <c r="BY69">
        <f>VLOOKUP($A69,'2015-2019'!$A$1:$M$147,COLUMN('2015-2019'!M69),FALSE)</f>
        <v>26.45</v>
      </c>
    </row>
    <row r="70" spans="1:77" x14ac:dyDescent="0.3">
      <c r="A70" t="s">
        <v>312</v>
      </c>
      <c r="B70" t="s">
        <v>104</v>
      </c>
      <c r="C70" t="s">
        <v>108</v>
      </c>
      <c r="D70">
        <v>75</v>
      </c>
      <c r="E70">
        <v>21</v>
      </c>
      <c r="F70">
        <v>0</v>
      </c>
      <c r="G70">
        <v>31</v>
      </c>
      <c r="H70">
        <v>12</v>
      </c>
      <c r="I70">
        <v>20</v>
      </c>
      <c r="J70">
        <v>6.93</v>
      </c>
      <c r="K70">
        <v>6.65</v>
      </c>
      <c r="L70">
        <v>7.23</v>
      </c>
      <c r="M70">
        <v>8.0399999999999991</v>
      </c>
      <c r="N70">
        <v>7.73</v>
      </c>
      <c r="O70">
        <v>4.5999999999999996</v>
      </c>
      <c r="P70">
        <v>6.85</v>
      </c>
      <c r="Q70">
        <v>6.55</v>
      </c>
      <c r="R70">
        <v>9.73</v>
      </c>
      <c r="S70">
        <v>8.58</v>
      </c>
      <c r="T70">
        <v>9.3000000000000007</v>
      </c>
      <c r="U70">
        <v>8.83</v>
      </c>
      <c r="V70">
        <v>10.71</v>
      </c>
      <c r="W70">
        <v>10.54</v>
      </c>
      <c r="X70">
        <v>11.44</v>
      </c>
      <c r="Y70">
        <v>11.05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8.9</v>
      </c>
      <c r="AH70">
        <f>VLOOKUP($A70,'1998-2014'!$A$1:$AK$140,COLUMN('1998-2014'!D70),FALSE)</f>
        <v>0</v>
      </c>
      <c r="AI70">
        <f>VLOOKUP($A70,'1998-2014'!$A$1:$AK$140,COLUMN('1998-2014'!E70),FALSE)</f>
        <v>0</v>
      </c>
      <c r="AJ70">
        <f>VLOOKUP($A70,'1998-2014'!$A$1:$AK$140,COLUMN('1998-2014'!F70),FALSE)</f>
        <v>0</v>
      </c>
      <c r="AK70">
        <f>VLOOKUP($A70,'1998-2014'!$A$1:$AK$140,COLUMN('1998-2014'!G70),FALSE)</f>
        <v>0</v>
      </c>
      <c r="AL70">
        <f>VLOOKUP($A70,'1998-2014'!$A$1:$AK$140,COLUMN('1998-2014'!H70),FALSE)</f>
        <v>0</v>
      </c>
      <c r="AM70">
        <f>VLOOKUP($A70,'1998-2014'!$A$1:$AK$140,COLUMN('1998-2014'!I70),FALSE)</f>
        <v>0</v>
      </c>
      <c r="AN70">
        <f>VLOOKUP($A70,'1998-2014'!$A$1:$AK$140,COLUMN('1998-2014'!J70),FALSE)</f>
        <v>4.97</v>
      </c>
      <c r="AO70">
        <f>VLOOKUP($A70,'1998-2014'!$A$1:$AK$140,COLUMN('1998-2014'!K70),FALSE)</f>
        <v>4.03</v>
      </c>
      <c r="AP70">
        <f>VLOOKUP($A70,'1998-2014'!$A$1:$AK$140,COLUMN('1998-2014'!L70),FALSE)</f>
        <v>4.7699999999999996</v>
      </c>
      <c r="AQ70">
        <f>VLOOKUP($A70,'1998-2014'!$A$1:$AK$140,COLUMN('1998-2014'!M70),FALSE)</f>
        <v>4.93</v>
      </c>
      <c r="AR70">
        <f>VLOOKUP($A70,'1998-2014'!$A$1:$AK$140,COLUMN('1998-2014'!N70),FALSE)</f>
        <v>5.6</v>
      </c>
      <c r="AS70">
        <f>VLOOKUP($A70,'1998-2014'!$A$1:$AK$140,COLUMN('1998-2014'!O70),FALSE)</f>
        <v>4.7300000000000004</v>
      </c>
      <c r="AT70">
        <f>VLOOKUP($A70,'1998-2014'!$A$1:$AK$140,COLUMN('1998-2014'!P70),FALSE)</f>
        <v>6.26</v>
      </c>
      <c r="AU70">
        <f>VLOOKUP($A70,'1998-2014'!$A$1:$AK$140,COLUMN('1998-2014'!Q70),FALSE)</f>
        <v>6.14</v>
      </c>
      <c r="AV70">
        <f>VLOOKUP($A70,'1998-2014'!$A$1:$AK$140,COLUMN('1998-2014'!R70),FALSE)</f>
        <v>7.41</v>
      </c>
      <c r="AW70">
        <f>VLOOKUP($A70,'1998-2014'!$A$1:$AK$140,COLUMN('1998-2014'!S70),FALSE)</f>
        <v>6.3</v>
      </c>
      <c r="AX70">
        <f>VLOOKUP($A70,'1998-2014'!$A$1:$AK$140,COLUMN('1998-2014'!T70),FALSE)</f>
        <v>7.1</v>
      </c>
      <c r="AY70">
        <f>VLOOKUP($A70,'1998-2014'!$A$1:$AK$140,COLUMN('1998-2014'!U70),FALSE)</f>
        <v>6.75</v>
      </c>
      <c r="AZ70">
        <f>VLOOKUP($A70,'1998-2014'!$A$1:$AK$140,COLUMN('1998-2014'!V70),FALSE)</f>
        <v>7.1</v>
      </c>
      <c r="BA70">
        <f>VLOOKUP($A70,'1998-2014'!$A$1:$AK$140,COLUMN('1998-2014'!W70),FALSE)</f>
        <v>6.93</v>
      </c>
      <c r="BB70">
        <f>VLOOKUP($A70,'1998-2014'!$A$1:$AK$140,COLUMN('1998-2014'!X70),FALSE)</f>
        <v>6.5</v>
      </c>
      <c r="BC70">
        <f>VLOOKUP($A70,'1998-2014'!$A$1:$AK$140,COLUMN('1998-2014'!Y70),FALSE)</f>
        <v>4</v>
      </c>
      <c r="BD70">
        <f>VLOOKUP($A70,'1998-2014'!$A$1:$AK$140,COLUMN('1998-2014'!Z70),FALSE)</f>
        <v>5.4</v>
      </c>
      <c r="BE70">
        <f>VLOOKUP($A70,'1998-2014'!$A$1:$AK$140,COLUMN('1998-2014'!AA70),FALSE)</f>
        <v>5.6</v>
      </c>
      <c r="BF70">
        <f>VLOOKUP($A70,'1998-2014'!$A$1:$AK$140,COLUMN('1998-2014'!AB70),FALSE)</f>
        <v>6.65</v>
      </c>
      <c r="BG70">
        <f>VLOOKUP($A70,'1998-2014'!$A$1:$AK$140,COLUMN('1998-2014'!AC70),FALSE)</f>
        <v>5.6</v>
      </c>
      <c r="BH70">
        <f>VLOOKUP($A70,'1998-2014'!$A$1:$AK$140,COLUMN('1998-2014'!AD70),FALSE)</f>
        <v>6.3</v>
      </c>
      <c r="BI70">
        <f>VLOOKUP($A70,'1998-2014'!$A$1:$AK$140,COLUMN('1998-2014'!AE70),FALSE)</f>
        <v>5.9</v>
      </c>
      <c r="BJ70">
        <f>VLOOKUP($A70,'1998-2014'!$A$1:$AK$140,COLUMN('1998-2014'!AF70),FALSE)</f>
        <v>6.7</v>
      </c>
      <c r="BK70">
        <f>VLOOKUP($A70,'1998-2014'!$A$1:$AK$140,COLUMN('1998-2014'!AG70),FALSE)</f>
        <v>6.65</v>
      </c>
      <c r="BL70">
        <f>VLOOKUP($A70,'1998-2014'!$A$1:$AK$140,COLUMN('1998-2014'!AH70),FALSE)</f>
        <v>7.15</v>
      </c>
      <c r="BM70">
        <f>VLOOKUP($A70,'1998-2014'!$A$1:$AK$140,COLUMN('1998-2014'!AI70),FALSE)</f>
        <v>6.8</v>
      </c>
      <c r="BN70">
        <f>VLOOKUP($A70,'1998-2014'!$A$1:$AK$140,COLUMN('1998-2014'!AJ70),FALSE)</f>
        <v>7.4</v>
      </c>
      <c r="BO70">
        <f>VLOOKUP($A70,'1998-2014'!$A$1:$AK$140,COLUMN('1998-2014'!AK70),FALSE)</f>
        <v>7.5</v>
      </c>
      <c r="BP70">
        <f>VLOOKUP($A70,'2015-2019'!$A$1:$M$147,COLUMN('2015-2019'!D70),FALSE)</f>
        <v>30.8</v>
      </c>
      <c r="BQ70">
        <f>VLOOKUP($A70,'2015-2019'!$A$1:$M$147,COLUMN('2015-2019'!E70),FALSE)</f>
        <v>32.4</v>
      </c>
      <c r="BR70">
        <f>VLOOKUP($A70,'2015-2019'!$A$1:$M$147,COLUMN('2015-2019'!F70),FALSE)</f>
        <v>31.85</v>
      </c>
      <c r="BS70">
        <f>VLOOKUP($A70,'2015-2019'!$A$1:$M$147,COLUMN('2015-2019'!G70),FALSE)</f>
        <v>33.15</v>
      </c>
      <c r="BT70">
        <f>VLOOKUP($A70,'2015-2019'!$A$1:$M$147,COLUMN('2015-2019'!H70),FALSE)</f>
        <v>32.9</v>
      </c>
      <c r="BU70">
        <f>VLOOKUP($A70,'2015-2019'!$A$1:$M$147,COLUMN('2015-2019'!I70),FALSE)</f>
        <v>35</v>
      </c>
      <c r="BV70">
        <f>VLOOKUP($A70,'2015-2019'!$A$1:$M$147,COLUMN('2015-2019'!J70),FALSE)</f>
        <v>34.200000000000003</v>
      </c>
      <c r="BW70">
        <f>VLOOKUP($A70,'2015-2019'!$A$1:$M$147,COLUMN('2015-2019'!K70),FALSE)</f>
        <v>34.6</v>
      </c>
      <c r="BX70">
        <f>VLOOKUP($A70,'2015-2019'!$A$1:$M$147,COLUMN('2015-2019'!L70),FALSE)</f>
        <v>33.6</v>
      </c>
      <c r="BY70">
        <f>VLOOKUP($A70,'2015-2019'!$A$1:$M$147,COLUMN('2015-2019'!M70),FALSE)</f>
        <v>36.6</v>
      </c>
    </row>
    <row r="71" spans="1:77" x14ac:dyDescent="0.3">
      <c r="A71" t="s">
        <v>313</v>
      </c>
      <c r="B71" t="s">
        <v>104</v>
      </c>
      <c r="C71" t="s">
        <v>109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10.86</v>
      </c>
      <c r="K71">
        <v>10.89</v>
      </c>
      <c r="L71">
        <v>11.11</v>
      </c>
      <c r="M71">
        <v>13.16</v>
      </c>
      <c r="N71">
        <v>14.29</v>
      </c>
      <c r="O71">
        <v>11.14</v>
      </c>
      <c r="P71">
        <v>12.86</v>
      </c>
      <c r="Q71">
        <v>12.8</v>
      </c>
      <c r="R71">
        <v>15.26</v>
      </c>
      <c r="S71">
        <v>10.96</v>
      </c>
      <c r="T71">
        <v>12.76</v>
      </c>
      <c r="U71">
        <v>13.16</v>
      </c>
      <c r="V71">
        <v>15.21</v>
      </c>
      <c r="W71">
        <v>14.91</v>
      </c>
      <c r="X71">
        <v>16.91</v>
      </c>
      <c r="Y71">
        <v>15.7</v>
      </c>
      <c r="Z71">
        <v>17.61</v>
      </c>
      <c r="AA71">
        <v>18.010000000000002</v>
      </c>
      <c r="AB71">
        <v>18.61</v>
      </c>
      <c r="AC71">
        <v>15.61</v>
      </c>
      <c r="AD71">
        <v>16.21</v>
      </c>
      <c r="AE71">
        <v>14.01</v>
      </c>
      <c r="AF71">
        <v>15.81</v>
      </c>
      <c r="AG71">
        <v>14.5</v>
      </c>
      <c r="AH71">
        <f>VLOOKUP($A71,'1998-2014'!$A$1:$AK$140,COLUMN('1998-2014'!D71),FALSE)</f>
        <v>16.05</v>
      </c>
      <c r="AI71">
        <f>VLOOKUP($A71,'1998-2014'!$A$1:$AK$140,COLUMN('1998-2014'!E71),FALSE)</f>
        <v>11.6</v>
      </c>
      <c r="AJ71">
        <f>VLOOKUP($A71,'1998-2014'!$A$1:$AK$140,COLUMN('1998-2014'!F71),FALSE)</f>
        <v>16.47</v>
      </c>
      <c r="AK71">
        <f>VLOOKUP($A71,'1998-2014'!$A$1:$AK$140,COLUMN('1998-2014'!G71),FALSE)</f>
        <v>11.83</v>
      </c>
      <c r="AL71">
        <f>VLOOKUP($A71,'1998-2014'!$A$1:$AK$140,COLUMN('1998-2014'!H71),FALSE)</f>
        <v>20.55</v>
      </c>
      <c r="AM71">
        <f>VLOOKUP($A71,'1998-2014'!$A$1:$AK$140,COLUMN('1998-2014'!I71),FALSE)</f>
        <v>14.5</v>
      </c>
      <c r="AN71">
        <f>VLOOKUP($A71,'1998-2014'!$A$1:$AK$140,COLUMN('1998-2014'!J71),FALSE)</f>
        <v>23.05</v>
      </c>
      <c r="AO71">
        <f>VLOOKUP($A71,'1998-2014'!$A$1:$AK$140,COLUMN('1998-2014'!K71),FALSE)</f>
        <v>19.95</v>
      </c>
      <c r="AP71">
        <f>VLOOKUP($A71,'1998-2014'!$A$1:$AK$140,COLUMN('1998-2014'!L71),FALSE)</f>
        <v>24.06</v>
      </c>
      <c r="AQ71">
        <f>VLOOKUP($A71,'1998-2014'!$A$1:$AK$140,COLUMN('1998-2014'!M71),FALSE)</f>
        <v>20.29</v>
      </c>
      <c r="AR71">
        <f>VLOOKUP($A71,'1998-2014'!$A$1:$AK$140,COLUMN('1998-2014'!N71),FALSE)</f>
        <v>26.4</v>
      </c>
      <c r="AS71">
        <f>VLOOKUP($A71,'1998-2014'!$A$1:$AK$140,COLUMN('1998-2014'!O71),FALSE)</f>
        <v>22.51</v>
      </c>
      <c r="AT71">
        <f>VLOOKUP($A71,'1998-2014'!$A$1:$AK$140,COLUMN('1998-2014'!P71),FALSE)</f>
        <v>26.52</v>
      </c>
      <c r="AU71">
        <f>VLOOKUP($A71,'1998-2014'!$A$1:$AK$140,COLUMN('1998-2014'!Q71),FALSE)</f>
        <v>23.4</v>
      </c>
      <c r="AV71">
        <f>VLOOKUP($A71,'1998-2014'!$A$1:$AK$140,COLUMN('1998-2014'!R71),FALSE)</f>
        <v>28.1</v>
      </c>
      <c r="AW71">
        <f>VLOOKUP($A71,'1998-2014'!$A$1:$AK$140,COLUMN('1998-2014'!S71),FALSE)</f>
        <v>23.95</v>
      </c>
      <c r="AX71">
        <f>VLOOKUP($A71,'1998-2014'!$A$1:$AK$140,COLUMN('1998-2014'!T71),FALSE)</f>
        <v>28.81</v>
      </c>
      <c r="AY71">
        <f>VLOOKUP($A71,'1998-2014'!$A$1:$AK$140,COLUMN('1998-2014'!U71),FALSE)</f>
        <v>24.36</v>
      </c>
      <c r="AZ71">
        <f>VLOOKUP($A71,'1998-2014'!$A$1:$AK$140,COLUMN('1998-2014'!V71),FALSE)</f>
        <v>28.75</v>
      </c>
      <c r="BA71">
        <f>VLOOKUP($A71,'1998-2014'!$A$1:$AK$140,COLUMN('1998-2014'!W71),FALSE)</f>
        <v>28.95</v>
      </c>
      <c r="BB71">
        <f>VLOOKUP($A71,'1998-2014'!$A$1:$AK$140,COLUMN('1998-2014'!X71),FALSE)</f>
        <v>29.41</v>
      </c>
      <c r="BC71">
        <f>VLOOKUP($A71,'1998-2014'!$A$1:$AK$140,COLUMN('1998-2014'!Y71),FALSE)</f>
        <v>28.03</v>
      </c>
      <c r="BD71">
        <f>VLOOKUP($A71,'1998-2014'!$A$1:$AK$140,COLUMN('1998-2014'!Z71),FALSE)</f>
        <v>0</v>
      </c>
      <c r="BE71">
        <f>VLOOKUP($A71,'1998-2014'!$A$1:$AK$140,COLUMN('1998-2014'!AA71),FALSE)</f>
        <v>0</v>
      </c>
      <c r="BF71">
        <f>VLOOKUP($A71,'1998-2014'!$A$1:$AK$140,COLUMN('1998-2014'!AB71),FALSE)</f>
        <v>0</v>
      </c>
      <c r="BG71">
        <f>VLOOKUP($A71,'1998-2014'!$A$1:$AK$140,COLUMN('1998-2014'!AC71),FALSE)</f>
        <v>0</v>
      </c>
      <c r="BH71">
        <f>VLOOKUP($A71,'1998-2014'!$A$1:$AK$140,COLUMN('1998-2014'!AD71),FALSE)</f>
        <v>0</v>
      </c>
      <c r="BI71">
        <f>VLOOKUP($A71,'1998-2014'!$A$1:$AK$140,COLUMN('1998-2014'!AE71),FALSE)</f>
        <v>0</v>
      </c>
      <c r="BJ71">
        <f>VLOOKUP($A71,'1998-2014'!$A$1:$AK$140,COLUMN('1998-2014'!AF71),FALSE)</f>
        <v>0</v>
      </c>
      <c r="BK71">
        <f>VLOOKUP($A71,'1998-2014'!$A$1:$AK$140,COLUMN('1998-2014'!AG71),FALSE)</f>
        <v>0</v>
      </c>
      <c r="BL71">
        <f>VLOOKUP($A71,'1998-2014'!$A$1:$AK$140,COLUMN('1998-2014'!AH71),FALSE)</f>
        <v>0</v>
      </c>
      <c r="BM71">
        <f>VLOOKUP($A71,'1998-2014'!$A$1:$AK$140,COLUMN('1998-2014'!AI71),FALSE)</f>
        <v>0</v>
      </c>
      <c r="BN71">
        <f>VLOOKUP($A71,'1998-2014'!$A$1:$AK$140,COLUMN('1998-2014'!AJ71),FALSE)</f>
        <v>0</v>
      </c>
      <c r="BO71">
        <f>VLOOKUP($A71,'1998-2014'!$A$1:$AK$140,COLUMN('1998-2014'!AK71),FALSE)</f>
        <v>0</v>
      </c>
      <c r="BP71">
        <f>VLOOKUP($A71,'2015-2019'!$A$1:$M$147,COLUMN('2015-2019'!D71),FALSE)</f>
        <v>23.2</v>
      </c>
      <c r="BQ71">
        <f>VLOOKUP($A71,'2015-2019'!$A$1:$M$147,COLUMN('2015-2019'!E71),FALSE)</f>
        <v>25.25</v>
      </c>
      <c r="BR71">
        <f>VLOOKUP($A71,'2015-2019'!$A$1:$M$147,COLUMN('2015-2019'!F71),FALSE)</f>
        <v>23.8</v>
      </c>
      <c r="BS71">
        <f>VLOOKUP($A71,'2015-2019'!$A$1:$M$147,COLUMN('2015-2019'!G71),FALSE)</f>
        <v>24.8</v>
      </c>
      <c r="BT71">
        <f>VLOOKUP($A71,'2015-2019'!$A$1:$M$147,COLUMN('2015-2019'!H71),FALSE)</f>
        <v>24.5</v>
      </c>
      <c r="BU71">
        <f>VLOOKUP($A71,'2015-2019'!$A$1:$M$147,COLUMN('2015-2019'!I71),FALSE)</f>
        <v>27.4</v>
      </c>
      <c r="BV71">
        <f>VLOOKUP($A71,'2015-2019'!$A$1:$M$147,COLUMN('2015-2019'!J71),FALSE)</f>
        <v>26.1</v>
      </c>
      <c r="BW71">
        <f>VLOOKUP($A71,'2015-2019'!$A$1:$M$147,COLUMN('2015-2019'!K71),FALSE)</f>
        <v>26.9</v>
      </c>
      <c r="BX71">
        <f>VLOOKUP($A71,'2015-2019'!$A$1:$M$147,COLUMN('2015-2019'!L71),FALSE)</f>
        <v>26.5</v>
      </c>
      <c r="BY71">
        <f>VLOOKUP($A71,'2015-2019'!$A$1:$M$147,COLUMN('2015-2019'!M71),FALSE)</f>
        <v>36.200000000000003</v>
      </c>
    </row>
    <row r="72" spans="1:77" x14ac:dyDescent="0.3">
      <c r="A72" t="s">
        <v>314</v>
      </c>
      <c r="B72" t="s">
        <v>104</v>
      </c>
      <c r="C72" t="s">
        <v>110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10.87</v>
      </c>
      <c r="K72">
        <v>9.4</v>
      </c>
      <c r="L72">
        <v>10.68</v>
      </c>
      <c r="M72">
        <v>11.73</v>
      </c>
      <c r="N72">
        <v>13.4</v>
      </c>
      <c r="O72">
        <v>7.58</v>
      </c>
      <c r="P72">
        <v>11.35</v>
      </c>
      <c r="Q72">
        <v>10.6</v>
      </c>
      <c r="R72">
        <v>13.65</v>
      </c>
      <c r="S72">
        <v>8.5</v>
      </c>
      <c r="T72">
        <v>12.2</v>
      </c>
      <c r="U72">
        <v>11.8</v>
      </c>
      <c r="V72">
        <v>13.9</v>
      </c>
      <c r="W72">
        <v>12.5</v>
      </c>
      <c r="X72">
        <v>14.4</v>
      </c>
      <c r="Y72">
        <v>13.52</v>
      </c>
      <c r="Z72">
        <v>14.75</v>
      </c>
      <c r="AA72">
        <v>14</v>
      </c>
      <c r="AB72">
        <v>15.05</v>
      </c>
      <c r="AC72">
        <v>11.8</v>
      </c>
      <c r="AD72">
        <v>14</v>
      </c>
      <c r="AE72">
        <v>12.6</v>
      </c>
      <c r="AF72">
        <v>14.75</v>
      </c>
      <c r="AG72">
        <v>11.7</v>
      </c>
      <c r="AH72">
        <f>VLOOKUP($A72,'1998-2014'!$A$1:$AK$140,COLUMN('1998-2014'!D72),FALSE)</f>
        <v>0</v>
      </c>
      <c r="AI72">
        <f>VLOOKUP($A72,'1998-2014'!$A$1:$AK$140,COLUMN('1998-2014'!E72),FALSE)</f>
        <v>0</v>
      </c>
      <c r="AJ72">
        <f>VLOOKUP($A72,'1998-2014'!$A$1:$AK$140,COLUMN('1998-2014'!F72),FALSE)</f>
        <v>0</v>
      </c>
      <c r="AK72">
        <f>VLOOKUP($A72,'1998-2014'!$A$1:$AK$140,COLUMN('1998-2014'!G72),FALSE)</f>
        <v>0</v>
      </c>
      <c r="AL72">
        <f>VLOOKUP($A72,'1998-2014'!$A$1:$AK$140,COLUMN('1998-2014'!H72),FALSE)</f>
        <v>0</v>
      </c>
      <c r="AM72">
        <f>VLOOKUP($A72,'1998-2014'!$A$1:$AK$140,COLUMN('1998-2014'!I72),FALSE)</f>
        <v>0</v>
      </c>
      <c r="AN72">
        <f>VLOOKUP($A72,'1998-2014'!$A$1:$AK$140,COLUMN('1998-2014'!J72),FALSE)</f>
        <v>0</v>
      </c>
      <c r="AO72">
        <f>VLOOKUP($A72,'1998-2014'!$A$1:$AK$140,COLUMN('1998-2014'!K72),FALSE)</f>
        <v>0</v>
      </c>
      <c r="AP72">
        <f>VLOOKUP($A72,'1998-2014'!$A$1:$AK$140,COLUMN('1998-2014'!L72),FALSE)</f>
        <v>0</v>
      </c>
      <c r="AQ72">
        <f>VLOOKUP($A72,'1998-2014'!$A$1:$AK$140,COLUMN('1998-2014'!M72),FALSE)</f>
        <v>0</v>
      </c>
      <c r="AR72">
        <f>VLOOKUP($A72,'1998-2014'!$A$1:$AK$140,COLUMN('1998-2014'!N72),FALSE)</f>
        <v>0</v>
      </c>
      <c r="AS72">
        <f>VLOOKUP($A72,'1998-2014'!$A$1:$AK$140,COLUMN('1998-2014'!O72),FALSE)</f>
        <v>0</v>
      </c>
      <c r="AT72">
        <f>VLOOKUP($A72,'1998-2014'!$A$1:$AK$140,COLUMN('1998-2014'!P72),FALSE)</f>
        <v>0</v>
      </c>
      <c r="AU72">
        <f>VLOOKUP($A72,'1998-2014'!$A$1:$AK$140,COLUMN('1998-2014'!Q72),FALSE)</f>
        <v>0</v>
      </c>
      <c r="AV72">
        <f>VLOOKUP($A72,'1998-2014'!$A$1:$AK$140,COLUMN('1998-2014'!R72),FALSE)</f>
        <v>16.5</v>
      </c>
      <c r="AW72">
        <f>VLOOKUP($A72,'1998-2014'!$A$1:$AK$140,COLUMN('1998-2014'!S72),FALSE)</f>
        <v>15.45</v>
      </c>
      <c r="AX72">
        <f>VLOOKUP($A72,'1998-2014'!$A$1:$AK$140,COLUMN('1998-2014'!T72),FALSE)</f>
        <v>17.25</v>
      </c>
      <c r="AY72">
        <f>VLOOKUP($A72,'1998-2014'!$A$1:$AK$140,COLUMN('1998-2014'!U72),FALSE)</f>
        <v>16.7</v>
      </c>
      <c r="AZ72">
        <f>VLOOKUP($A72,'1998-2014'!$A$1:$AK$140,COLUMN('1998-2014'!V72),FALSE)</f>
        <v>17.899999999999999</v>
      </c>
      <c r="BA72">
        <f>VLOOKUP($A72,'1998-2014'!$A$1:$AK$140,COLUMN('1998-2014'!W72),FALSE)</f>
        <v>17.850000000000001</v>
      </c>
      <c r="BB72">
        <f>VLOOKUP($A72,'1998-2014'!$A$1:$AK$140,COLUMN('1998-2014'!X72),FALSE)</f>
        <v>18.7</v>
      </c>
      <c r="BC72">
        <f>VLOOKUP($A72,'1998-2014'!$A$1:$AK$140,COLUMN('1998-2014'!Y72),FALSE)</f>
        <v>17.5</v>
      </c>
      <c r="BD72">
        <f>VLOOKUP($A72,'1998-2014'!$A$1:$AK$140,COLUMN('1998-2014'!Z72),FALSE)</f>
        <v>18</v>
      </c>
      <c r="BE72">
        <f>VLOOKUP($A72,'1998-2014'!$A$1:$AK$140,COLUMN('1998-2014'!AA72),FALSE)</f>
        <v>18</v>
      </c>
      <c r="BF72">
        <f>VLOOKUP($A72,'1998-2014'!$A$1:$AK$140,COLUMN('1998-2014'!AB72),FALSE)</f>
        <v>21.1</v>
      </c>
      <c r="BG72">
        <f>VLOOKUP($A72,'1998-2014'!$A$1:$AK$140,COLUMN('1998-2014'!AC72),FALSE)</f>
        <v>19.27</v>
      </c>
      <c r="BH72">
        <f>VLOOKUP($A72,'1998-2014'!$A$1:$AK$140,COLUMN('1998-2014'!AD72),FALSE)</f>
        <v>20.100000000000001</v>
      </c>
      <c r="BI72">
        <f>VLOOKUP($A72,'1998-2014'!$A$1:$AK$140,COLUMN('1998-2014'!AE72),FALSE)</f>
        <v>17.600000000000001</v>
      </c>
      <c r="BJ72">
        <f>VLOOKUP($A72,'1998-2014'!$A$1:$AK$140,COLUMN('1998-2014'!AF72),FALSE)</f>
        <v>19.2</v>
      </c>
      <c r="BK72">
        <f>VLOOKUP($A72,'1998-2014'!$A$1:$AK$140,COLUMN('1998-2014'!AG72),FALSE)</f>
        <v>20.25</v>
      </c>
      <c r="BL72">
        <f>VLOOKUP($A72,'1998-2014'!$A$1:$AK$140,COLUMN('1998-2014'!AH72),FALSE)</f>
        <v>0</v>
      </c>
      <c r="BM72">
        <f>VLOOKUP($A72,'1998-2014'!$A$1:$AK$140,COLUMN('1998-2014'!AI72),FALSE)</f>
        <v>0</v>
      </c>
      <c r="BN72">
        <f>VLOOKUP($A72,'1998-2014'!$A$1:$AK$140,COLUMN('1998-2014'!AJ72),FALSE)</f>
        <v>0</v>
      </c>
      <c r="BO72">
        <f>VLOOKUP($A72,'1998-2014'!$A$1:$AK$140,COLUMN('1998-2014'!AK72),FALSE)</f>
        <v>0</v>
      </c>
      <c r="BP72">
        <f>VLOOKUP($A72,'2015-2019'!$A$1:$M$147,COLUMN('2015-2019'!D72),FALSE)</f>
        <v>19.100000000000001</v>
      </c>
      <c r="BQ72">
        <f>VLOOKUP($A72,'2015-2019'!$A$1:$M$147,COLUMN('2015-2019'!E72),FALSE)</f>
        <v>20.3</v>
      </c>
      <c r="BR72">
        <f>VLOOKUP($A72,'2015-2019'!$A$1:$M$147,COLUMN('2015-2019'!F72),FALSE)</f>
        <v>19.7</v>
      </c>
      <c r="BS72">
        <f>VLOOKUP($A72,'2015-2019'!$A$1:$M$147,COLUMN('2015-2019'!G72),FALSE)</f>
        <v>23.1</v>
      </c>
      <c r="BT72">
        <f>VLOOKUP($A72,'2015-2019'!$A$1:$M$147,COLUMN('2015-2019'!H72),FALSE)</f>
        <v>21.8</v>
      </c>
      <c r="BU72">
        <f>VLOOKUP($A72,'2015-2019'!$A$1:$M$147,COLUMN('2015-2019'!I72),FALSE)</f>
        <v>24.1</v>
      </c>
      <c r="BV72">
        <f>VLOOKUP($A72,'2015-2019'!$A$1:$M$147,COLUMN('2015-2019'!J72),FALSE)</f>
        <v>22.8</v>
      </c>
      <c r="BW72">
        <f>VLOOKUP($A72,'2015-2019'!$A$1:$M$147,COLUMN('2015-2019'!K72),FALSE)</f>
        <v>23.2</v>
      </c>
      <c r="BX72">
        <f>VLOOKUP($A72,'2015-2019'!$A$1:$M$147,COLUMN('2015-2019'!L72),FALSE)</f>
        <v>22.9</v>
      </c>
      <c r="BY72">
        <f>VLOOKUP($A72,'2015-2019'!$A$1:$M$147,COLUMN('2015-2019'!M72),FALSE)</f>
        <v>25.5</v>
      </c>
    </row>
    <row r="73" spans="1:77" x14ac:dyDescent="0.3">
      <c r="A73" t="s">
        <v>315</v>
      </c>
      <c r="B73" t="s">
        <v>104</v>
      </c>
      <c r="C73" t="s">
        <v>111</v>
      </c>
      <c r="D73">
        <v>75</v>
      </c>
      <c r="E73">
        <v>45</v>
      </c>
      <c r="F73">
        <v>20</v>
      </c>
      <c r="G73">
        <v>31</v>
      </c>
      <c r="H73">
        <v>3</v>
      </c>
      <c r="I73">
        <v>40</v>
      </c>
      <c r="J73">
        <v>10.039999999999999</v>
      </c>
      <c r="K73">
        <v>9.84</v>
      </c>
      <c r="L73">
        <v>10.19</v>
      </c>
      <c r="M73">
        <v>10.59</v>
      </c>
      <c r="N73">
        <v>11.07</v>
      </c>
      <c r="O73">
        <v>9.19</v>
      </c>
      <c r="P73">
        <v>10.33</v>
      </c>
      <c r="Q73">
        <v>10.09</v>
      </c>
      <c r="R73">
        <v>11.39</v>
      </c>
      <c r="S73">
        <v>9.61</v>
      </c>
      <c r="T73">
        <v>10.56</v>
      </c>
      <c r="U73">
        <v>10.41</v>
      </c>
      <c r="V73">
        <v>10.78</v>
      </c>
      <c r="W73">
        <v>10.84</v>
      </c>
      <c r="X73">
        <v>12</v>
      </c>
      <c r="Y73">
        <v>10.54</v>
      </c>
      <c r="Z73">
        <v>11.94</v>
      </c>
      <c r="AA73">
        <v>11.34</v>
      </c>
      <c r="AB73">
        <v>12.09</v>
      </c>
      <c r="AC73">
        <v>9.49</v>
      </c>
      <c r="AD73">
        <v>10.74</v>
      </c>
      <c r="AE73">
        <v>10.09</v>
      </c>
      <c r="AF73">
        <v>10.89</v>
      </c>
      <c r="AG73">
        <v>9.6300000000000008</v>
      </c>
      <c r="AH73">
        <f>VLOOKUP($A73,'1998-2014'!$A$1:$AK$140,COLUMN('1998-2014'!D73),FALSE)</f>
        <v>13.07</v>
      </c>
      <c r="AI73">
        <f>VLOOKUP($A73,'1998-2014'!$A$1:$AK$140,COLUMN('1998-2014'!E73),FALSE)</f>
        <v>10.25</v>
      </c>
      <c r="AJ73">
        <f>VLOOKUP($A73,'1998-2014'!$A$1:$AK$140,COLUMN('1998-2014'!F73),FALSE)</f>
        <v>11.71</v>
      </c>
      <c r="AK73">
        <f>VLOOKUP($A73,'1998-2014'!$A$1:$AK$140,COLUMN('1998-2014'!G73),FALSE)</f>
        <v>10.46</v>
      </c>
      <c r="AL73">
        <f>VLOOKUP($A73,'1998-2014'!$A$1:$AK$140,COLUMN('1998-2014'!H73),FALSE)</f>
        <v>13.32</v>
      </c>
      <c r="AM73">
        <f>VLOOKUP($A73,'1998-2014'!$A$1:$AK$140,COLUMN('1998-2014'!I73),FALSE)</f>
        <v>11.6</v>
      </c>
      <c r="AN73">
        <f>VLOOKUP($A73,'1998-2014'!$A$1:$AK$140,COLUMN('1998-2014'!J73),FALSE)</f>
        <v>14.02</v>
      </c>
      <c r="AO73">
        <f>VLOOKUP($A73,'1998-2014'!$A$1:$AK$140,COLUMN('1998-2014'!K73),FALSE)</f>
        <v>11.35</v>
      </c>
      <c r="AP73">
        <f>VLOOKUP($A73,'1998-2014'!$A$1:$AK$140,COLUMN('1998-2014'!L73),FALSE)</f>
        <v>13.97</v>
      </c>
      <c r="AQ73">
        <f>VLOOKUP($A73,'1998-2014'!$A$1:$AK$140,COLUMN('1998-2014'!M73),FALSE)</f>
        <v>13.57</v>
      </c>
      <c r="AR73">
        <f>VLOOKUP($A73,'1998-2014'!$A$1:$AK$140,COLUMN('1998-2014'!N73),FALSE)</f>
        <v>14.58</v>
      </c>
      <c r="AS73">
        <f>VLOOKUP($A73,'1998-2014'!$A$1:$AK$140,COLUMN('1998-2014'!O73),FALSE)</f>
        <v>13.07</v>
      </c>
      <c r="AT73">
        <f>VLOOKUP($A73,'1998-2014'!$A$1:$AK$140,COLUMN('1998-2014'!P73),FALSE)</f>
        <v>14.76</v>
      </c>
      <c r="AU73">
        <f>VLOOKUP($A73,'1998-2014'!$A$1:$AK$140,COLUMN('1998-2014'!Q73),FALSE)</f>
        <v>14.16</v>
      </c>
      <c r="AV73">
        <f>VLOOKUP($A73,'1998-2014'!$A$1:$AK$140,COLUMN('1998-2014'!R73),FALSE)</f>
        <v>15.07</v>
      </c>
      <c r="AW73">
        <f>VLOOKUP($A73,'1998-2014'!$A$1:$AK$140,COLUMN('1998-2014'!S73),FALSE)</f>
        <v>14.62</v>
      </c>
      <c r="AX73">
        <f>VLOOKUP($A73,'1998-2014'!$A$1:$AK$140,COLUMN('1998-2014'!T73),FALSE)</f>
        <v>15.37</v>
      </c>
      <c r="AY73">
        <f>VLOOKUP($A73,'1998-2014'!$A$1:$AK$140,COLUMN('1998-2014'!U73),FALSE)</f>
        <v>15.37</v>
      </c>
      <c r="AZ73">
        <f>VLOOKUP($A73,'1998-2014'!$A$1:$AK$140,COLUMN('1998-2014'!V73),FALSE)</f>
        <v>15.77</v>
      </c>
      <c r="BA73">
        <f>VLOOKUP($A73,'1998-2014'!$A$1:$AK$140,COLUMN('1998-2014'!W73),FALSE)</f>
        <v>16.170000000000002</v>
      </c>
      <c r="BB73">
        <f>VLOOKUP($A73,'1998-2014'!$A$1:$AK$140,COLUMN('1998-2014'!X73),FALSE)</f>
        <v>16.670000000000002</v>
      </c>
      <c r="BC73">
        <f>VLOOKUP($A73,'1998-2014'!$A$1:$AK$140,COLUMN('1998-2014'!Y73),FALSE)</f>
        <v>15.87</v>
      </c>
      <c r="BD73">
        <f>VLOOKUP($A73,'1998-2014'!$A$1:$AK$140,COLUMN('1998-2014'!Z73),FALSE)</f>
        <v>15.97</v>
      </c>
      <c r="BE73">
        <f>VLOOKUP($A73,'1998-2014'!$A$1:$AK$140,COLUMN('1998-2014'!AA73),FALSE)</f>
        <v>15.67</v>
      </c>
      <c r="BF73">
        <f>VLOOKUP($A73,'1998-2014'!$A$1:$AK$140,COLUMN('1998-2014'!AB73),FALSE)</f>
        <v>16.670000000000002</v>
      </c>
      <c r="BG73">
        <f>VLOOKUP($A73,'1998-2014'!$A$1:$AK$140,COLUMN('1998-2014'!AC73),FALSE)</f>
        <v>15.52</v>
      </c>
      <c r="BH73">
        <f>VLOOKUP($A73,'1998-2014'!$A$1:$AK$140,COLUMN('1998-2014'!AD73),FALSE)</f>
        <v>16.170000000000002</v>
      </c>
      <c r="BI73">
        <f>VLOOKUP($A73,'1998-2014'!$A$1:$AK$140,COLUMN('1998-2014'!AE73),FALSE)</f>
        <v>14.72</v>
      </c>
      <c r="BJ73">
        <f>VLOOKUP($A73,'1998-2014'!$A$1:$AK$140,COLUMN('1998-2014'!AF73),FALSE)</f>
        <v>15.67</v>
      </c>
      <c r="BK73">
        <f>VLOOKUP($A73,'1998-2014'!$A$1:$AK$140,COLUMN('1998-2014'!AG73),FALSE)</f>
        <v>15.27</v>
      </c>
      <c r="BL73">
        <f>VLOOKUP($A73,'1998-2014'!$A$1:$AK$140,COLUMN('1998-2014'!AH73),FALSE)</f>
        <v>15.92</v>
      </c>
      <c r="BM73">
        <f>VLOOKUP($A73,'1998-2014'!$A$1:$AK$140,COLUMN('1998-2014'!AI73),FALSE)</f>
        <v>15.67</v>
      </c>
      <c r="BN73">
        <f>VLOOKUP($A73,'1998-2014'!$A$1:$AK$140,COLUMN('1998-2014'!AJ73),FALSE)</f>
        <v>16.47</v>
      </c>
      <c r="BO73">
        <f>VLOOKUP($A73,'1998-2014'!$A$1:$AK$140,COLUMN('1998-2014'!AK73),FALSE)</f>
        <v>15.97</v>
      </c>
      <c r="BP73">
        <f>VLOOKUP($A73,'2015-2019'!$A$1:$M$147,COLUMN('2015-2019'!D73),FALSE)</f>
        <v>18.100000000000001</v>
      </c>
      <c r="BQ73">
        <f>VLOOKUP($A73,'2015-2019'!$A$1:$M$147,COLUMN('2015-2019'!E73),FALSE)</f>
        <v>18.649999999999999</v>
      </c>
      <c r="BR73">
        <f>VLOOKUP($A73,'2015-2019'!$A$1:$M$147,COLUMN('2015-2019'!F73),FALSE)</f>
        <v>16.8</v>
      </c>
      <c r="BS73">
        <f>VLOOKUP($A73,'2015-2019'!$A$1:$M$147,COLUMN('2015-2019'!G73),FALSE)</f>
        <v>18</v>
      </c>
      <c r="BT73">
        <f>VLOOKUP($A73,'2015-2019'!$A$1:$M$147,COLUMN('2015-2019'!H73),FALSE)</f>
        <v>17.3</v>
      </c>
      <c r="BU73">
        <f>VLOOKUP($A73,'2015-2019'!$A$1:$M$147,COLUMN('2015-2019'!I73),FALSE)</f>
        <v>18.399999999999999</v>
      </c>
      <c r="BV73">
        <f>VLOOKUP($A73,'2015-2019'!$A$1:$M$147,COLUMN('2015-2019'!J73),FALSE)</f>
        <v>18.8</v>
      </c>
      <c r="BW73">
        <f>VLOOKUP($A73,'2015-2019'!$A$1:$M$147,COLUMN('2015-2019'!K73),FALSE)</f>
        <v>19</v>
      </c>
      <c r="BX73">
        <f>VLOOKUP($A73,'2015-2019'!$A$1:$M$147,COLUMN('2015-2019'!L73),FALSE)</f>
        <v>18.5</v>
      </c>
      <c r="BY73">
        <f>VLOOKUP($A73,'2015-2019'!$A$1:$M$147,COLUMN('2015-2019'!M73),FALSE)</f>
        <v>19.600000000000001</v>
      </c>
    </row>
    <row r="74" spans="1:77" x14ac:dyDescent="0.3">
      <c r="A74" t="s">
        <v>316</v>
      </c>
      <c r="B74" t="s">
        <v>104</v>
      </c>
      <c r="C74" t="s">
        <v>112</v>
      </c>
      <c r="D74">
        <v>75</v>
      </c>
      <c r="E74">
        <v>46</v>
      </c>
      <c r="F74">
        <v>35</v>
      </c>
      <c r="G74">
        <v>31</v>
      </c>
      <c r="H74">
        <v>9</v>
      </c>
      <c r="I74">
        <v>50</v>
      </c>
      <c r="J74">
        <v>10</v>
      </c>
      <c r="K74">
        <v>8.4600000000000009</v>
      </c>
      <c r="L74">
        <v>9.99</v>
      </c>
      <c r="M74">
        <v>10.39</v>
      </c>
      <c r="N74">
        <v>10.88</v>
      </c>
      <c r="O74">
        <v>5.79</v>
      </c>
      <c r="P74">
        <v>10.46</v>
      </c>
      <c r="Q74">
        <v>8.26</v>
      </c>
      <c r="R74">
        <v>11.53</v>
      </c>
      <c r="S74">
        <v>6.69</v>
      </c>
      <c r="T74">
        <v>9.85</v>
      </c>
      <c r="U74">
        <v>8.18</v>
      </c>
      <c r="V74">
        <v>10.15</v>
      </c>
      <c r="W74">
        <v>8.7100000000000009</v>
      </c>
      <c r="X74">
        <v>12.75</v>
      </c>
      <c r="Y74">
        <v>8.61</v>
      </c>
      <c r="Z74">
        <v>13.1</v>
      </c>
      <c r="AA74">
        <v>10.44</v>
      </c>
      <c r="AB74">
        <v>13.55</v>
      </c>
      <c r="AC74">
        <v>7.71</v>
      </c>
      <c r="AD74">
        <v>10.38</v>
      </c>
      <c r="AE74">
        <v>7.58</v>
      </c>
      <c r="AF74">
        <v>10.28</v>
      </c>
      <c r="AG74">
        <v>6.76</v>
      </c>
      <c r="AH74">
        <f>VLOOKUP($A74,'1998-2014'!$A$1:$AK$140,COLUMN('1998-2014'!D74),FALSE)</f>
        <v>10.35</v>
      </c>
      <c r="AI74">
        <f>VLOOKUP($A74,'1998-2014'!$A$1:$AK$140,COLUMN('1998-2014'!E74),FALSE)</f>
        <v>6.5</v>
      </c>
      <c r="AJ74">
        <f>VLOOKUP($A74,'1998-2014'!$A$1:$AK$140,COLUMN('1998-2014'!F74),FALSE)</f>
        <v>9.85</v>
      </c>
      <c r="AK74">
        <f>VLOOKUP($A74,'1998-2014'!$A$1:$AK$140,COLUMN('1998-2014'!G74),FALSE)</f>
        <v>8.0299999999999994</v>
      </c>
      <c r="AL74">
        <f>VLOOKUP($A74,'1998-2014'!$A$1:$AK$140,COLUMN('1998-2014'!H74),FALSE)</f>
        <v>10.73</v>
      </c>
      <c r="AM74">
        <f>VLOOKUP($A74,'1998-2014'!$A$1:$AK$140,COLUMN('1998-2014'!I74),FALSE)</f>
        <v>9.33</v>
      </c>
      <c r="AN74">
        <f>VLOOKUP($A74,'1998-2014'!$A$1:$AK$140,COLUMN('1998-2014'!J74),FALSE)</f>
        <v>11.96</v>
      </c>
      <c r="AO74">
        <f>VLOOKUP($A74,'1998-2014'!$A$1:$AK$140,COLUMN('1998-2014'!K74),FALSE)</f>
        <v>11.4</v>
      </c>
      <c r="AP74">
        <f>VLOOKUP($A74,'1998-2014'!$A$1:$AK$140,COLUMN('1998-2014'!L74),FALSE)</f>
        <v>12.95</v>
      </c>
      <c r="AQ74">
        <f>VLOOKUP($A74,'1998-2014'!$A$1:$AK$140,COLUMN('1998-2014'!M74),FALSE)</f>
        <v>13.82</v>
      </c>
      <c r="AR74">
        <f>VLOOKUP($A74,'1998-2014'!$A$1:$AK$140,COLUMN('1998-2014'!N74),FALSE)</f>
        <v>14.3</v>
      </c>
      <c r="AS74">
        <f>VLOOKUP($A74,'1998-2014'!$A$1:$AK$140,COLUMN('1998-2014'!O74),FALSE)</f>
        <v>14.5</v>
      </c>
      <c r="AT74">
        <f>VLOOKUP($A74,'1998-2014'!$A$1:$AK$140,COLUMN('1998-2014'!P74),FALSE)</f>
        <v>15</v>
      </c>
      <c r="AU74">
        <f>VLOOKUP($A74,'1998-2014'!$A$1:$AK$140,COLUMN('1998-2014'!Q74),FALSE)</f>
        <v>15.35</v>
      </c>
      <c r="AV74">
        <f>VLOOKUP($A74,'1998-2014'!$A$1:$AK$140,COLUMN('1998-2014'!R74),FALSE)</f>
        <v>16</v>
      </c>
      <c r="AW74">
        <f>VLOOKUP($A74,'1998-2014'!$A$1:$AK$140,COLUMN('1998-2014'!S74),FALSE)</f>
        <v>17.5</v>
      </c>
      <c r="AX74">
        <f>VLOOKUP($A74,'1998-2014'!$A$1:$AK$140,COLUMN('1998-2014'!T74),FALSE)</f>
        <v>17.55</v>
      </c>
      <c r="AY74">
        <f>VLOOKUP($A74,'1998-2014'!$A$1:$AK$140,COLUMN('1998-2014'!U74),FALSE)</f>
        <v>19.3</v>
      </c>
      <c r="AZ74">
        <f>VLOOKUP($A74,'1998-2014'!$A$1:$AK$140,COLUMN('1998-2014'!V74),FALSE)</f>
        <v>19.2</v>
      </c>
      <c r="BA74">
        <f>VLOOKUP($A74,'1998-2014'!$A$1:$AK$140,COLUMN('1998-2014'!W74),FALSE)</f>
        <v>19.45</v>
      </c>
      <c r="BB74">
        <f>VLOOKUP($A74,'1998-2014'!$A$1:$AK$140,COLUMN('1998-2014'!X74),FALSE)</f>
        <v>19.45</v>
      </c>
      <c r="BC74">
        <f>VLOOKUP($A74,'1998-2014'!$A$1:$AK$140,COLUMN('1998-2014'!Y74),FALSE)</f>
        <v>18.8</v>
      </c>
      <c r="BD74">
        <f>VLOOKUP($A74,'1998-2014'!$A$1:$AK$140,COLUMN('1998-2014'!Z74),FALSE)</f>
        <v>18.8</v>
      </c>
      <c r="BE74">
        <f>VLOOKUP($A74,'1998-2014'!$A$1:$AK$140,COLUMN('1998-2014'!AA74),FALSE)</f>
        <v>19.149999999999999</v>
      </c>
      <c r="BF74">
        <f>VLOOKUP($A74,'1998-2014'!$A$1:$AK$140,COLUMN('1998-2014'!AB74),FALSE)</f>
        <v>0</v>
      </c>
      <c r="BG74">
        <f>VLOOKUP($A74,'1998-2014'!$A$1:$AK$140,COLUMN('1998-2014'!AC74),FALSE)</f>
        <v>0</v>
      </c>
      <c r="BH74">
        <f>VLOOKUP($A74,'1998-2014'!$A$1:$AK$140,COLUMN('1998-2014'!AD74),FALSE)</f>
        <v>0</v>
      </c>
      <c r="BI74">
        <f>VLOOKUP($A74,'1998-2014'!$A$1:$AK$140,COLUMN('1998-2014'!AE74),FALSE)</f>
        <v>0</v>
      </c>
      <c r="BJ74">
        <f>VLOOKUP($A74,'1998-2014'!$A$1:$AK$140,COLUMN('1998-2014'!AF74),FALSE)</f>
        <v>0</v>
      </c>
      <c r="BK74">
        <f>VLOOKUP($A74,'1998-2014'!$A$1:$AK$140,COLUMN('1998-2014'!AG74),FALSE)</f>
        <v>0</v>
      </c>
      <c r="BL74">
        <f>VLOOKUP($A74,'1998-2014'!$A$1:$AK$140,COLUMN('1998-2014'!AH74),FALSE)</f>
        <v>0</v>
      </c>
      <c r="BM74">
        <f>VLOOKUP($A74,'1998-2014'!$A$1:$AK$140,COLUMN('1998-2014'!AI74),FALSE)</f>
        <v>0</v>
      </c>
      <c r="BN74">
        <f>VLOOKUP($A74,'1998-2014'!$A$1:$AK$140,COLUMN('1998-2014'!AJ74),FALSE)</f>
        <v>0</v>
      </c>
      <c r="BO74">
        <f>VLOOKUP($A74,'1998-2014'!$A$1:$AK$140,COLUMN('1998-2014'!AK74),FALSE)</f>
        <v>0</v>
      </c>
      <c r="BP74">
        <f>VLOOKUP($A74,'2015-2019'!$A$1:$M$147,COLUMN('2015-2019'!D74),FALSE)</f>
        <v>19.2</v>
      </c>
      <c r="BQ74">
        <f>VLOOKUP($A74,'2015-2019'!$A$1:$M$147,COLUMN('2015-2019'!E74),FALSE)</f>
        <v>20.55</v>
      </c>
      <c r="BR74">
        <f>VLOOKUP($A74,'2015-2019'!$A$1:$M$147,COLUMN('2015-2019'!F74),FALSE)</f>
        <v>19.7</v>
      </c>
      <c r="BS74">
        <f>VLOOKUP($A74,'2015-2019'!$A$1:$M$147,COLUMN('2015-2019'!G74),FALSE)</f>
        <v>20.7</v>
      </c>
      <c r="BT74">
        <f>VLOOKUP($A74,'2015-2019'!$A$1:$M$147,COLUMN('2015-2019'!H74),FALSE)</f>
        <v>22.3</v>
      </c>
      <c r="BU74">
        <f>VLOOKUP($A74,'2015-2019'!$A$1:$M$147,COLUMN('2015-2019'!I74),FALSE)</f>
        <v>23.6</v>
      </c>
      <c r="BV74">
        <f>VLOOKUP($A74,'2015-2019'!$A$1:$M$147,COLUMN('2015-2019'!J74),FALSE)</f>
        <v>22.6</v>
      </c>
      <c r="BW74">
        <f>VLOOKUP($A74,'2015-2019'!$A$1:$M$147,COLUMN('2015-2019'!K74),FALSE)</f>
        <v>25.1</v>
      </c>
      <c r="BX74">
        <f>VLOOKUP($A74,'2015-2019'!$A$1:$M$147,COLUMN('2015-2019'!L74),FALSE)</f>
        <v>22.1</v>
      </c>
      <c r="BY74">
        <f>VLOOKUP($A74,'2015-2019'!$A$1:$M$147,COLUMN('2015-2019'!M74),FALSE)</f>
        <v>24.5</v>
      </c>
    </row>
    <row r="75" spans="1:77" x14ac:dyDescent="0.3">
      <c r="A75" t="s">
        <v>317</v>
      </c>
      <c r="B75" t="s">
        <v>104</v>
      </c>
      <c r="C75" t="s">
        <v>113</v>
      </c>
      <c r="D75">
        <v>75</v>
      </c>
      <c r="E75">
        <v>24</v>
      </c>
      <c r="F75">
        <v>0</v>
      </c>
      <c r="G75">
        <v>31</v>
      </c>
      <c r="H75">
        <v>1</v>
      </c>
      <c r="I75">
        <v>10</v>
      </c>
      <c r="J75">
        <v>6.8</v>
      </c>
      <c r="K75">
        <v>6.56</v>
      </c>
      <c r="L75">
        <v>7.37</v>
      </c>
      <c r="M75">
        <v>7.98</v>
      </c>
      <c r="N75">
        <v>8.41</v>
      </c>
      <c r="O75">
        <v>4.03</v>
      </c>
      <c r="P75">
        <v>7.53</v>
      </c>
      <c r="Q75">
        <v>6.7</v>
      </c>
      <c r="R75">
        <v>8.1199999999999992</v>
      </c>
      <c r="S75">
        <v>6.43</v>
      </c>
      <c r="T75">
        <v>6.79</v>
      </c>
      <c r="U75">
        <v>7.27</v>
      </c>
      <c r="V75">
        <v>7.73</v>
      </c>
      <c r="W75">
        <v>8.02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>VLOOKUP($A75,'1998-2014'!$A$1:$AK$140,COLUMN('1998-2014'!D75),FALSE)</f>
        <v>16.05</v>
      </c>
      <c r="AI75">
        <f>VLOOKUP($A75,'1998-2014'!$A$1:$AK$140,COLUMN('1998-2014'!E75),FALSE)</f>
        <v>13.5</v>
      </c>
      <c r="AJ75">
        <f>VLOOKUP($A75,'1998-2014'!$A$1:$AK$140,COLUMN('1998-2014'!F75),FALSE)</f>
        <v>17.100000000000001</v>
      </c>
      <c r="AK75">
        <f>VLOOKUP($A75,'1998-2014'!$A$1:$AK$140,COLUMN('1998-2014'!G75),FALSE)</f>
        <v>15.63</v>
      </c>
      <c r="AL75">
        <f>VLOOKUP($A75,'1998-2014'!$A$1:$AK$140,COLUMN('1998-2014'!H75),FALSE)</f>
        <v>20.2</v>
      </c>
      <c r="AM75">
        <f>VLOOKUP($A75,'1998-2014'!$A$1:$AK$140,COLUMN('1998-2014'!I75),FALSE)</f>
        <v>17.27</v>
      </c>
      <c r="AN75">
        <f>VLOOKUP($A75,'1998-2014'!$A$1:$AK$140,COLUMN('1998-2014'!J75),FALSE)</f>
        <v>21.05</v>
      </c>
      <c r="AO75">
        <f>VLOOKUP($A75,'1998-2014'!$A$1:$AK$140,COLUMN('1998-2014'!K75),FALSE)</f>
        <v>21.55</v>
      </c>
      <c r="AP75">
        <f>VLOOKUP($A75,'1998-2014'!$A$1:$AK$140,COLUMN('1998-2014'!L75),FALSE)</f>
        <v>22.65</v>
      </c>
      <c r="AQ75">
        <f>VLOOKUP($A75,'1998-2014'!$A$1:$AK$140,COLUMN('1998-2014'!M75),FALSE)</f>
        <v>23.9</v>
      </c>
      <c r="AR75">
        <f>VLOOKUP($A75,'1998-2014'!$A$1:$AK$140,COLUMN('1998-2014'!N75),FALSE)</f>
        <v>23.9</v>
      </c>
      <c r="AS75">
        <f>VLOOKUP($A75,'1998-2014'!$A$1:$AK$140,COLUMN('1998-2014'!O75),FALSE)</f>
        <v>24.77</v>
      </c>
      <c r="AT75">
        <f>VLOOKUP($A75,'1998-2014'!$A$1:$AK$140,COLUMN('1998-2014'!P75),FALSE)</f>
        <v>25.25</v>
      </c>
      <c r="AU75">
        <f>VLOOKUP($A75,'1998-2014'!$A$1:$AK$140,COLUMN('1998-2014'!Q75),FALSE)</f>
        <v>27.05</v>
      </c>
      <c r="AV75">
        <f>VLOOKUP($A75,'1998-2014'!$A$1:$AK$140,COLUMN('1998-2014'!R75),FALSE)</f>
        <v>27</v>
      </c>
      <c r="AW75">
        <f>VLOOKUP($A75,'1998-2014'!$A$1:$AK$140,COLUMN('1998-2014'!S75),FALSE)</f>
        <v>27.28</v>
      </c>
      <c r="AX75">
        <f>VLOOKUP($A75,'1998-2014'!$A$1:$AK$140,COLUMN('1998-2014'!T75),FALSE)</f>
        <v>27.3</v>
      </c>
      <c r="AY75">
        <f>VLOOKUP($A75,'1998-2014'!$A$1:$AK$140,COLUMN('1998-2014'!U75),FALSE)</f>
        <v>28.5</v>
      </c>
      <c r="AZ75">
        <f>VLOOKUP($A75,'1998-2014'!$A$1:$AK$140,COLUMN('1998-2014'!V75),FALSE)</f>
        <v>27.8</v>
      </c>
      <c r="BA75">
        <f>VLOOKUP($A75,'1998-2014'!$A$1:$AK$140,COLUMN('1998-2014'!W75),FALSE)</f>
        <v>28.25</v>
      </c>
      <c r="BB75">
        <f>VLOOKUP($A75,'1998-2014'!$A$1:$AK$140,COLUMN('1998-2014'!X75),FALSE)</f>
        <v>28.2</v>
      </c>
      <c r="BC75">
        <f>VLOOKUP($A75,'1998-2014'!$A$1:$AK$140,COLUMN('1998-2014'!Y75),FALSE)</f>
        <v>27.2</v>
      </c>
      <c r="BD75">
        <f>VLOOKUP($A75,'1998-2014'!$A$1:$AK$140,COLUMN('1998-2014'!Z75),FALSE)</f>
        <v>27.6</v>
      </c>
      <c r="BE75">
        <f>VLOOKUP($A75,'1998-2014'!$A$1:$AK$140,COLUMN('1998-2014'!AA75),FALSE)</f>
        <v>27.8</v>
      </c>
      <c r="BF75">
        <f>VLOOKUP($A75,'1998-2014'!$A$1:$AK$140,COLUMN('1998-2014'!AB75),FALSE)</f>
        <v>27.1</v>
      </c>
      <c r="BG75">
        <f>VLOOKUP($A75,'1998-2014'!$A$1:$AK$140,COLUMN('1998-2014'!AC75),FALSE)</f>
        <v>27</v>
      </c>
      <c r="BH75">
        <f>VLOOKUP($A75,'1998-2014'!$A$1:$AK$140,COLUMN('1998-2014'!AD75),FALSE)</f>
        <v>26.6</v>
      </c>
      <c r="BI75">
        <f>VLOOKUP($A75,'1998-2014'!$A$1:$AK$140,COLUMN('1998-2014'!AE75),FALSE)</f>
        <v>27</v>
      </c>
      <c r="BJ75">
        <f>VLOOKUP($A75,'1998-2014'!$A$1:$AK$140,COLUMN('1998-2014'!AF75),FALSE)</f>
        <v>0</v>
      </c>
      <c r="BK75">
        <f>VLOOKUP($A75,'1998-2014'!$A$1:$AK$140,COLUMN('1998-2014'!AG75),FALSE)</f>
        <v>0</v>
      </c>
      <c r="BL75">
        <f>VLOOKUP($A75,'1998-2014'!$A$1:$AK$140,COLUMN('1998-2014'!AH75),FALSE)</f>
        <v>0</v>
      </c>
      <c r="BM75">
        <f>VLOOKUP($A75,'1998-2014'!$A$1:$AK$140,COLUMN('1998-2014'!AI75),FALSE)</f>
        <v>0</v>
      </c>
      <c r="BN75">
        <f>VLOOKUP($A75,'1998-2014'!$A$1:$AK$140,COLUMN('1998-2014'!AJ75),FALSE)</f>
        <v>0</v>
      </c>
      <c r="BO75">
        <f>VLOOKUP($A75,'1998-2014'!$A$1:$AK$140,COLUMN('1998-2014'!AK75),FALSE)</f>
        <v>0</v>
      </c>
      <c r="BP75">
        <f>VLOOKUP($A75,'2015-2019'!$A$1:$M$147,COLUMN('2015-2019'!D75),FALSE)</f>
        <v>15.7</v>
      </c>
      <c r="BQ75">
        <f>VLOOKUP($A75,'2015-2019'!$A$1:$M$147,COLUMN('2015-2019'!E75),FALSE)</f>
        <v>17.100000000000001</v>
      </c>
      <c r="BR75">
        <f>VLOOKUP($A75,'2015-2019'!$A$1:$M$147,COLUMN('2015-2019'!F75),FALSE)</f>
        <v>16.5</v>
      </c>
      <c r="BS75">
        <f>VLOOKUP($A75,'2015-2019'!$A$1:$M$147,COLUMN('2015-2019'!G75),FALSE)</f>
        <v>18.5</v>
      </c>
      <c r="BT75">
        <f>VLOOKUP($A75,'2015-2019'!$A$1:$M$147,COLUMN('2015-2019'!H75),FALSE)</f>
        <v>18.100000000000001</v>
      </c>
      <c r="BU75">
        <f>VLOOKUP($A75,'2015-2019'!$A$1:$M$147,COLUMN('2015-2019'!I75),FALSE)</f>
        <v>19.2</v>
      </c>
      <c r="BV75">
        <f>VLOOKUP($A75,'2015-2019'!$A$1:$M$147,COLUMN('2015-2019'!J75),FALSE)</f>
        <v>18.100000000000001</v>
      </c>
      <c r="BW75">
        <f>VLOOKUP($A75,'2015-2019'!$A$1:$M$147,COLUMN('2015-2019'!K75),FALSE)</f>
        <v>18.399999999999999</v>
      </c>
      <c r="BX75">
        <f>VLOOKUP($A75,'2015-2019'!$A$1:$M$147,COLUMN('2015-2019'!L75),FALSE)</f>
        <v>19.5</v>
      </c>
      <c r="BY75">
        <f>VLOOKUP($A75,'2015-2019'!$A$1:$M$147,COLUMN('2015-2019'!M75),FALSE)</f>
        <v>20.7</v>
      </c>
    </row>
    <row r="76" spans="1:77" x14ac:dyDescent="0.3">
      <c r="A76" t="s">
        <v>318</v>
      </c>
      <c r="B76" t="s">
        <v>114</v>
      </c>
      <c r="C76" t="s">
        <v>115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4.25</v>
      </c>
      <c r="K76">
        <v>3.4</v>
      </c>
      <c r="L76">
        <v>3.4</v>
      </c>
      <c r="M76">
        <v>5.15</v>
      </c>
      <c r="N76">
        <v>5.6</v>
      </c>
      <c r="O76">
        <v>1.9</v>
      </c>
      <c r="P76">
        <v>4.05</v>
      </c>
      <c r="Q76">
        <v>3.9</v>
      </c>
      <c r="R76">
        <v>5</v>
      </c>
      <c r="S76">
        <v>3</v>
      </c>
      <c r="T76">
        <v>4.05</v>
      </c>
      <c r="U76">
        <v>3.95</v>
      </c>
      <c r="V76">
        <v>4.7</v>
      </c>
      <c r="W76">
        <v>3</v>
      </c>
      <c r="X76">
        <v>5</v>
      </c>
      <c r="Y76">
        <v>5.3</v>
      </c>
      <c r="Z76">
        <v>5</v>
      </c>
      <c r="AA76">
        <v>3.3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e">
        <f>VLOOKUP($A76,'1998-2014'!$A$1:$AK$140,COLUMN('1998-2014'!D76),FALSE)</f>
        <v>#N/A</v>
      </c>
      <c r="AI76" t="e">
        <f>VLOOKUP($A76,'1998-2014'!$A$1:$AK$140,COLUMN('1998-2014'!E76),FALSE)</f>
        <v>#N/A</v>
      </c>
      <c r="AJ76" t="e">
        <f>VLOOKUP($A76,'1998-2014'!$A$1:$AK$140,COLUMN('1998-2014'!F76),FALSE)</f>
        <v>#N/A</v>
      </c>
      <c r="AK76" t="e">
        <f>VLOOKUP($A76,'1998-2014'!$A$1:$AK$140,COLUMN('1998-2014'!G76),FALSE)</f>
        <v>#N/A</v>
      </c>
      <c r="AL76" t="e">
        <f>VLOOKUP($A76,'1998-2014'!$A$1:$AK$140,COLUMN('1998-2014'!H76),FALSE)</f>
        <v>#N/A</v>
      </c>
      <c r="AM76" t="e">
        <f>VLOOKUP($A76,'1998-2014'!$A$1:$AK$140,COLUMN('1998-2014'!I76),FALSE)</f>
        <v>#N/A</v>
      </c>
      <c r="AN76" t="e">
        <f>VLOOKUP($A76,'1998-2014'!$A$1:$AK$140,COLUMN('1998-2014'!J76),FALSE)</f>
        <v>#N/A</v>
      </c>
      <c r="AO76" t="e">
        <f>VLOOKUP($A76,'1998-2014'!$A$1:$AK$140,COLUMN('1998-2014'!K76),FALSE)</f>
        <v>#N/A</v>
      </c>
      <c r="AP76" t="e">
        <f>VLOOKUP($A76,'1998-2014'!$A$1:$AK$140,COLUMN('1998-2014'!L76),FALSE)</f>
        <v>#N/A</v>
      </c>
      <c r="AQ76" t="e">
        <f>VLOOKUP($A76,'1998-2014'!$A$1:$AK$140,COLUMN('1998-2014'!M76),FALSE)</f>
        <v>#N/A</v>
      </c>
      <c r="AR76" t="e">
        <f>VLOOKUP($A76,'1998-2014'!$A$1:$AK$140,COLUMN('1998-2014'!N76),FALSE)</f>
        <v>#N/A</v>
      </c>
      <c r="AS76" t="e">
        <f>VLOOKUP($A76,'1998-2014'!$A$1:$AK$140,COLUMN('1998-2014'!O76),FALSE)</f>
        <v>#N/A</v>
      </c>
      <c r="AT76" t="e">
        <f>VLOOKUP($A76,'1998-2014'!$A$1:$AK$140,COLUMN('1998-2014'!P76),FALSE)</f>
        <v>#N/A</v>
      </c>
      <c r="AU76" t="e">
        <f>VLOOKUP($A76,'1998-2014'!$A$1:$AK$140,COLUMN('1998-2014'!Q76),FALSE)</f>
        <v>#N/A</v>
      </c>
      <c r="AV76" t="e">
        <f>VLOOKUP($A76,'1998-2014'!$A$1:$AK$140,COLUMN('1998-2014'!R76),FALSE)</f>
        <v>#N/A</v>
      </c>
      <c r="AW76" t="e">
        <f>VLOOKUP($A76,'1998-2014'!$A$1:$AK$140,COLUMN('1998-2014'!S76),FALSE)</f>
        <v>#N/A</v>
      </c>
      <c r="AX76" t="e">
        <f>VLOOKUP($A76,'1998-2014'!$A$1:$AK$140,COLUMN('1998-2014'!T76),FALSE)</f>
        <v>#N/A</v>
      </c>
      <c r="AY76" t="e">
        <f>VLOOKUP($A76,'1998-2014'!$A$1:$AK$140,COLUMN('1998-2014'!U76),FALSE)</f>
        <v>#N/A</v>
      </c>
      <c r="AZ76" t="e">
        <f>VLOOKUP($A76,'1998-2014'!$A$1:$AK$140,COLUMN('1998-2014'!V76),FALSE)</f>
        <v>#N/A</v>
      </c>
      <c r="BA76" t="e">
        <f>VLOOKUP($A76,'1998-2014'!$A$1:$AK$140,COLUMN('1998-2014'!W76),FALSE)</f>
        <v>#N/A</v>
      </c>
      <c r="BB76" t="e">
        <f>VLOOKUP($A76,'1998-2014'!$A$1:$AK$140,COLUMN('1998-2014'!X76),FALSE)</f>
        <v>#N/A</v>
      </c>
      <c r="BC76" t="e">
        <f>VLOOKUP($A76,'1998-2014'!$A$1:$AK$140,COLUMN('1998-2014'!Y76),FALSE)</f>
        <v>#N/A</v>
      </c>
      <c r="BD76" t="e">
        <f>VLOOKUP($A76,'1998-2014'!$A$1:$AK$140,COLUMN('1998-2014'!Z76),FALSE)</f>
        <v>#N/A</v>
      </c>
      <c r="BE76" t="e">
        <f>VLOOKUP($A76,'1998-2014'!$A$1:$AK$140,COLUMN('1998-2014'!AA76),FALSE)</f>
        <v>#N/A</v>
      </c>
      <c r="BF76" t="e">
        <f>VLOOKUP($A76,'1998-2014'!$A$1:$AK$140,COLUMN('1998-2014'!AB76),FALSE)</f>
        <v>#N/A</v>
      </c>
      <c r="BG76" t="e">
        <f>VLOOKUP($A76,'1998-2014'!$A$1:$AK$140,COLUMN('1998-2014'!AC76),FALSE)</f>
        <v>#N/A</v>
      </c>
      <c r="BH76" t="e">
        <f>VLOOKUP($A76,'1998-2014'!$A$1:$AK$140,COLUMN('1998-2014'!AD76),FALSE)</f>
        <v>#N/A</v>
      </c>
      <c r="BI76" t="e">
        <f>VLOOKUP($A76,'1998-2014'!$A$1:$AK$140,COLUMN('1998-2014'!AE76),FALSE)</f>
        <v>#N/A</v>
      </c>
      <c r="BJ76" t="e">
        <f>VLOOKUP($A76,'1998-2014'!$A$1:$AK$140,COLUMN('1998-2014'!AF76),FALSE)</f>
        <v>#N/A</v>
      </c>
      <c r="BK76" t="e">
        <f>VLOOKUP($A76,'1998-2014'!$A$1:$AK$140,COLUMN('1998-2014'!AG76),FALSE)</f>
        <v>#N/A</v>
      </c>
      <c r="BL76" t="e">
        <f>VLOOKUP($A76,'1998-2014'!$A$1:$AK$140,COLUMN('1998-2014'!AH76),FALSE)</f>
        <v>#N/A</v>
      </c>
      <c r="BM76" t="e">
        <f>VLOOKUP($A76,'1998-2014'!$A$1:$AK$140,COLUMN('1998-2014'!AI76),FALSE)</f>
        <v>#N/A</v>
      </c>
      <c r="BN76" t="e">
        <f>VLOOKUP($A76,'1998-2014'!$A$1:$AK$140,COLUMN('1998-2014'!AJ76),FALSE)</f>
        <v>#N/A</v>
      </c>
      <c r="BO76" t="e">
        <f>VLOOKUP($A76,'1998-2014'!$A$1:$AK$140,COLUMN('1998-2014'!AK76),FALSE)</f>
        <v>#N/A</v>
      </c>
      <c r="BP76" t="e">
        <f>VLOOKUP($A76,'2015-2019'!$A$1:$M$147,COLUMN('2015-2019'!D76),FALSE)</f>
        <v>#N/A</v>
      </c>
      <c r="BQ76" t="e">
        <f>VLOOKUP($A76,'2015-2019'!$A$1:$M$147,COLUMN('2015-2019'!E76),FALSE)</f>
        <v>#N/A</v>
      </c>
      <c r="BR76" t="e">
        <f>VLOOKUP($A76,'2015-2019'!$A$1:$M$147,COLUMN('2015-2019'!F76),FALSE)</f>
        <v>#N/A</v>
      </c>
      <c r="BS76" t="e">
        <f>VLOOKUP($A76,'2015-2019'!$A$1:$M$147,COLUMN('2015-2019'!G76),FALSE)</f>
        <v>#N/A</v>
      </c>
      <c r="BT76" t="e">
        <f>VLOOKUP($A76,'2015-2019'!$A$1:$M$147,COLUMN('2015-2019'!H76),FALSE)</f>
        <v>#N/A</v>
      </c>
      <c r="BU76" t="e">
        <f>VLOOKUP($A76,'2015-2019'!$A$1:$M$147,COLUMN('2015-2019'!I76),FALSE)</f>
        <v>#N/A</v>
      </c>
      <c r="BV76" t="e">
        <f>VLOOKUP($A76,'2015-2019'!$A$1:$M$147,COLUMN('2015-2019'!J76),FALSE)</f>
        <v>#N/A</v>
      </c>
      <c r="BW76" t="e">
        <f>VLOOKUP($A76,'2015-2019'!$A$1:$M$147,COLUMN('2015-2019'!K76),FALSE)</f>
        <v>#N/A</v>
      </c>
      <c r="BX76" t="e">
        <f>VLOOKUP($A76,'2015-2019'!$A$1:$M$147,COLUMN('2015-2019'!L76),FALSE)</f>
        <v>#N/A</v>
      </c>
      <c r="BY76" t="e">
        <f>VLOOKUP($A76,'2015-2019'!$A$1:$M$147,COLUMN('2015-2019'!M76),FALSE)</f>
        <v>#N/A</v>
      </c>
    </row>
    <row r="77" spans="1:77" x14ac:dyDescent="0.3">
      <c r="A77" t="s">
        <v>319</v>
      </c>
      <c r="B77" t="s">
        <v>114</v>
      </c>
      <c r="C77" t="s">
        <v>116</v>
      </c>
      <c r="D77">
        <v>75</v>
      </c>
      <c r="E77">
        <v>17</v>
      </c>
      <c r="F77">
        <v>5</v>
      </c>
      <c r="G77">
        <v>31</v>
      </c>
      <c r="H77">
        <v>27</v>
      </c>
      <c r="I77">
        <v>0</v>
      </c>
      <c r="J77">
        <v>4.95</v>
      </c>
      <c r="K77">
        <v>4.63</v>
      </c>
      <c r="L77">
        <v>5.15</v>
      </c>
      <c r="M77">
        <v>0</v>
      </c>
      <c r="N77">
        <v>6.04</v>
      </c>
      <c r="O77">
        <v>2.77</v>
      </c>
      <c r="P77">
        <v>3.45</v>
      </c>
      <c r="Q77">
        <v>4.2699999999999996</v>
      </c>
      <c r="R77">
        <v>4.96</v>
      </c>
      <c r="S77">
        <v>3.67</v>
      </c>
      <c r="T77">
        <v>4.34</v>
      </c>
      <c r="U77">
        <v>4.47</v>
      </c>
      <c r="V77">
        <v>5.27</v>
      </c>
      <c r="W77">
        <v>4.7</v>
      </c>
      <c r="X77">
        <v>5.67</v>
      </c>
      <c r="Y77">
        <v>4.8600000000000003</v>
      </c>
      <c r="Z77">
        <v>5.95</v>
      </c>
      <c r="AA77">
        <v>5.1100000000000003</v>
      </c>
      <c r="AB77">
        <v>5.7</v>
      </c>
      <c r="AC77">
        <v>3.67</v>
      </c>
      <c r="AD77">
        <v>4.74</v>
      </c>
      <c r="AE77">
        <v>3.76</v>
      </c>
      <c r="AF77">
        <v>4.25</v>
      </c>
      <c r="AG77">
        <v>2.75</v>
      </c>
      <c r="AH77">
        <f>VLOOKUP($A77,'1998-2014'!$A$1:$AK$140,COLUMN('1998-2014'!D77),FALSE)</f>
        <v>3.54</v>
      </c>
      <c r="AI77">
        <f>VLOOKUP($A77,'1998-2014'!$A$1:$AK$140,COLUMN('1998-2014'!E77),FALSE)</f>
        <v>2.87</v>
      </c>
      <c r="AJ77">
        <f>VLOOKUP($A77,'1998-2014'!$A$1:$AK$140,COLUMN('1998-2014'!F77),FALSE)</f>
        <v>4.32</v>
      </c>
      <c r="AK77">
        <f>VLOOKUP($A77,'1998-2014'!$A$1:$AK$140,COLUMN('1998-2014'!G77),FALSE)</f>
        <v>3.82</v>
      </c>
      <c r="AL77">
        <f>VLOOKUP($A77,'1998-2014'!$A$1:$AK$140,COLUMN('1998-2014'!H77),FALSE)</f>
        <v>4.66</v>
      </c>
      <c r="AM77">
        <f>VLOOKUP($A77,'1998-2014'!$A$1:$AK$140,COLUMN('1998-2014'!I77),FALSE)</f>
        <v>5.64</v>
      </c>
      <c r="AN77">
        <f>VLOOKUP($A77,'1998-2014'!$A$1:$AK$140,COLUMN('1998-2014'!J77),FALSE)</f>
        <v>5.52</v>
      </c>
      <c r="AO77">
        <f>VLOOKUP($A77,'1998-2014'!$A$1:$AK$140,COLUMN('1998-2014'!K77),FALSE)</f>
        <v>5.37</v>
      </c>
      <c r="AP77">
        <f>VLOOKUP($A77,'1998-2014'!$A$1:$AK$140,COLUMN('1998-2014'!L77),FALSE)</f>
        <v>5.93</v>
      </c>
      <c r="AQ77">
        <f>VLOOKUP($A77,'1998-2014'!$A$1:$AK$140,COLUMN('1998-2014'!M77),FALSE)</f>
        <v>6.38</v>
      </c>
      <c r="AR77">
        <f>VLOOKUP($A77,'1998-2014'!$A$1:$AK$140,COLUMN('1998-2014'!N77),FALSE)</f>
        <v>6.47</v>
      </c>
      <c r="AS77">
        <f>VLOOKUP($A77,'1998-2014'!$A$1:$AK$140,COLUMN('1998-2014'!O77),FALSE)</f>
        <v>6.67</v>
      </c>
      <c r="AT77">
        <f>VLOOKUP($A77,'1998-2014'!$A$1:$AK$140,COLUMN('1998-2014'!P77),FALSE)</f>
        <v>6.82</v>
      </c>
      <c r="AU77">
        <f>VLOOKUP($A77,'1998-2014'!$A$1:$AK$140,COLUMN('1998-2014'!Q77),FALSE)</f>
        <v>7.57</v>
      </c>
      <c r="AV77">
        <f>VLOOKUP($A77,'1998-2014'!$A$1:$AK$140,COLUMN('1998-2014'!R77),FALSE)</f>
        <v>7.8</v>
      </c>
      <c r="AW77">
        <f>VLOOKUP($A77,'1998-2014'!$A$1:$AK$140,COLUMN('1998-2014'!S77),FALSE)</f>
        <v>7.51</v>
      </c>
      <c r="AX77">
        <f>VLOOKUP($A77,'1998-2014'!$A$1:$AK$140,COLUMN('1998-2014'!T77),FALSE)</f>
        <v>7.91</v>
      </c>
      <c r="AY77">
        <f>VLOOKUP($A77,'1998-2014'!$A$1:$AK$140,COLUMN('1998-2014'!U77),FALSE)</f>
        <v>7.59</v>
      </c>
      <c r="AZ77">
        <f>VLOOKUP($A77,'1998-2014'!$A$1:$AK$140,COLUMN('1998-2014'!V77),FALSE)</f>
        <v>8.17</v>
      </c>
      <c r="BA77">
        <f>VLOOKUP($A77,'1998-2014'!$A$1:$AK$140,COLUMN('1998-2014'!W77),FALSE)</f>
        <v>8.32</v>
      </c>
      <c r="BB77">
        <f>VLOOKUP($A77,'1998-2014'!$A$1:$AK$140,COLUMN('1998-2014'!X77),FALSE)</f>
        <v>8.42</v>
      </c>
      <c r="BC77">
        <f>VLOOKUP($A77,'1998-2014'!$A$1:$AK$140,COLUMN('1998-2014'!Y77),FALSE)</f>
        <v>8.17</v>
      </c>
      <c r="BD77">
        <f>VLOOKUP($A77,'1998-2014'!$A$1:$AK$140,COLUMN('1998-2014'!Z77),FALSE)</f>
        <v>7.46</v>
      </c>
      <c r="BE77">
        <f>VLOOKUP($A77,'1998-2014'!$A$1:$AK$140,COLUMN('1998-2014'!AA77),FALSE)</f>
        <v>7.95</v>
      </c>
      <c r="BF77">
        <f>VLOOKUP($A77,'1998-2014'!$A$1:$AK$140,COLUMN('1998-2014'!AB77),FALSE)</f>
        <v>8.09</v>
      </c>
      <c r="BG77">
        <f>VLOOKUP($A77,'1998-2014'!$A$1:$AK$140,COLUMN('1998-2014'!AC77),FALSE)</f>
        <v>8</v>
      </c>
      <c r="BH77">
        <f>VLOOKUP($A77,'1998-2014'!$A$1:$AK$140,COLUMN('1998-2014'!AD77),FALSE)</f>
        <v>8.33</v>
      </c>
      <c r="BI77">
        <f>VLOOKUP($A77,'1998-2014'!$A$1:$AK$140,COLUMN('1998-2014'!AE77),FALSE)</f>
        <v>8.18</v>
      </c>
      <c r="BJ77">
        <f>VLOOKUP($A77,'1998-2014'!$A$1:$AK$140,COLUMN('1998-2014'!AF77),FALSE)</f>
        <v>8.27</v>
      </c>
      <c r="BK77">
        <f>VLOOKUP($A77,'1998-2014'!$A$1:$AK$140,COLUMN('1998-2014'!AG77),FALSE)</f>
        <v>8.92</v>
      </c>
      <c r="BL77">
        <f>VLOOKUP($A77,'1998-2014'!$A$1:$AK$140,COLUMN('1998-2014'!AH77),FALSE)</f>
        <v>8.7200000000000006</v>
      </c>
      <c r="BM77">
        <f>VLOOKUP($A77,'1998-2014'!$A$1:$AK$140,COLUMN('1998-2014'!AI77),FALSE)</f>
        <v>8.8000000000000007</v>
      </c>
      <c r="BN77">
        <f>VLOOKUP($A77,'1998-2014'!$A$1:$AK$140,COLUMN('1998-2014'!AJ77),FALSE)</f>
        <v>0</v>
      </c>
      <c r="BO77">
        <f>VLOOKUP($A77,'1998-2014'!$A$1:$AK$140,COLUMN('1998-2014'!AK77),FALSE)</f>
        <v>0</v>
      </c>
      <c r="BP77">
        <f>VLOOKUP($A77,'2015-2019'!$A$1:$M$147,COLUMN('2015-2019'!D77),FALSE)</f>
        <v>7.68</v>
      </c>
      <c r="BQ77">
        <f>VLOOKUP($A77,'2015-2019'!$A$1:$M$147,COLUMN('2015-2019'!E77),FALSE)</f>
        <v>8.0299999999999994</v>
      </c>
      <c r="BR77">
        <f>VLOOKUP($A77,'2015-2019'!$A$1:$M$147,COLUMN('2015-2019'!F77),FALSE)</f>
        <v>8.23</v>
      </c>
      <c r="BS77">
        <f>VLOOKUP($A77,'2015-2019'!$A$1:$M$147,COLUMN('2015-2019'!G77),FALSE)</f>
        <v>8.5299999999999994</v>
      </c>
      <c r="BT77">
        <f>VLOOKUP($A77,'2015-2019'!$A$1:$M$147,COLUMN('2015-2019'!H77),FALSE)</f>
        <v>8.6999999999999993</v>
      </c>
      <c r="BU77">
        <f>VLOOKUP($A77,'2015-2019'!$A$1:$M$147,COLUMN('2015-2019'!I77),FALSE)</f>
        <v>9</v>
      </c>
      <c r="BV77">
        <f>VLOOKUP($A77,'2015-2019'!$A$1:$M$147,COLUMN('2015-2019'!J77),FALSE)</f>
        <v>9.15</v>
      </c>
      <c r="BW77">
        <f>VLOOKUP($A77,'2015-2019'!$A$1:$M$147,COLUMN('2015-2019'!K77),FALSE)</f>
        <v>9.4499999999999993</v>
      </c>
      <c r="BX77">
        <f>VLOOKUP($A77,'2015-2019'!$A$1:$M$147,COLUMN('2015-2019'!L77),FALSE)</f>
        <v>9.5500000000000007</v>
      </c>
      <c r="BY77">
        <f>VLOOKUP($A77,'2015-2019'!$A$1:$M$147,COLUMN('2015-2019'!M77),FALSE)</f>
        <v>10.050000000000001</v>
      </c>
    </row>
    <row r="78" spans="1:77" x14ac:dyDescent="0.3">
      <c r="A78" t="s">
        <v>320</v>
      </c>
      <c r="B78" t="s">
        <v>114</v>
      </c>
      <c r="C78" t="s">
        <v>114</v>
      </c>
      <c r="D78">
        <v>75</v>
      </c>
      <c r="E78">
        <v>23</v>
      </c>
      <c r="F78">
        <v>35</v>
      </c>
      <c r="G78">
        <v>31</v>
      </c>
      <c r="H78">
        <v>22</v>
      </c>
      <c r="I78">
        <v>45</v>
      </c>
      <c r="J78">
        <v>8.5</v>
      </c>
      <c r="K78">
        <v>8.17</v>
      </c>
      <c r="L78">
        <v>8.74</v>
      </c>
      <c r="M78">
        <v>9.15</v>
      </c>
      <c r="N78">
        <v>9.86</v>
      </c>
      <c r="O78">
        <v>9.09</v>
      </c>
      <c r="P78">
        <v>9.17</v>
      </c>
      <c r="Q78">
        <v>9</v>
      </c>
      <c r="R78">
        <v>9.56</v>
      </c>
      <c r="S78">
        <v>9.1199999999999992</v>
      </c>
      <c r="T78">
        <v>9.57</v>
      </c>
      <c r="U78">
        <v>9.61</v>
      </c>
      <c r="V78">
        <v>10.3</v>
      </c>
      <c r="W78">
        <v>10.38</v>
      </c>
      <c r="X78">
        <v>11.19</v>
      </c>
      <c r="Y78">
        <v>10.3</v>
      </c>
      <c r="Z78">
        <v>11.17</v>
      </c>
      <c r="AA78">
        <v>10.8</v>
      </c>
      <c r="AB78">
        <v>11.36</v>
      </c>
      <c r="AC78">
        <v>9.98</v>
      </c>
      <c r="AD78">
        <v>10.4</v>
      </c>
      <c r="AE78">
        <v>9.43</v>
      </c>
      <c r="AF78">
        <v>10.14</v>
      </c>
      <c r="AG78">
        <v>8.67</v>
      </c>
      <c r="AH78">
        <f>VLOOKUP($A78,'1998-2014'!$A$1:$AK$140,COLUMN('1998-2014'!D78),FALSE)</f>
        <v>0</v>
      </c>
      <c r="AI78">
        <f>VLOOKUP($A78,'1998-2014'!$A$1:$AK$140,COLUMN('1998-2014'!E78),FALSE)</f>
        <v>0</v>
      </c>
      <c r="AJ78">
        <f>VLOOKUP($A78,'1998-2014'!$A$1:$AK$140,COLUMN('1998-2014'!F78),FALSE)</f>
        <v>10.5</v>
      </c>
      <c r="AK78">
        <f>VLOOKUP($A78,'1998-2014'!$A$1:$AK$140,COLUMN('1998-2014'!G78),FALSE)</f>
        <v>11.8</v>
      </c>
      <c r="AL78">
        <f>VLOOKUP($A78,'1998-2014'!$A$1:$AK$140,COLUMN('1998-2014'!H78),FALSE)</f>
        <v>14</v>
      </c>
      <c r="AM78">
        <f>VLOOKUP($A78,'1998-2014'!$A$1:$AK$140,COLUMN('1998-2014'!I78),FALSE)</f>
        <v>13.25</v>
      </c>
      <c r="AN78">
        <f>VLOOKUP($A78,'1998-2014'!$A$1:$AK$140,COLUMN('1998-2014'!J78),FALSE)</f>
        <v>15.5</v>
      </c>
      <c r="AO78">
        <f>VLOOKUP($A78,'1998-2014'!$A$1:$AK$140,COLUMN('1998-2014'!K78),FALSE)</f>
        <v>14.85</v>
      </c>
      <c r="AP78">
        <f>VLOOKUP($A78,'1998-2014'!$A$1:$AK$140,COLUMN('1998-2014'!L78),FALSE)</f>
        <v>16.7</v>
      </c>
      <c r="AQ78">
        <f>VLOOKUP($A78,'1998-2014'!$A$1:$AK$140,COLUMN('1998-2014'!M78),FALSE)</f>
        <v>17</v>
      </c>
      <c r="AR78">
        <f>VLOOKUP($A78,'1998-2014'!$A$1:$AK$140,COLUMN('1998-2014'!N78),FALSE)</f>
        <v>17.899999999999999</v>
      </c>
      <c r="AS78">
        <f>VLOOKUP($A78,'1998-2014'!$A$1:$AK$140,COLUMN('1998-2014'!O78),FALSE)</f>
        <v>17.8</v>
      </c>
      <c r="AT78">
        <f>VLOOKUP($A78,'1998-2014'!$A$1:$AK$140,COLUMN('1998-2014'!P78),FALSE)</f>
        <v>18.8</v>
      </c>
      <c r="AU78">
        <f>VLOOKUP($A78,'1998-2014'!$A$1:$AK$140,COLUMN('1998-2014'!Q78),FALSE)</f>
        <v>19.75</v>
      </c>
      <c r="AV78">
        <f>VLOOKUP($A78,'1998-2014'!$A$1:$AK$140,COLUMN('1998-2014'!R78),FALSE)</f>
        <v>20.65</v>
      </c>
      <c r="AW78">
        <f>VLOOKUP($A78,'1998-2014'!$A$1:$AK$140,COLUMN('1998-2014'!S78),FALSE)</f>
        <v>21.1</v>
      </c>
      <c r="AX78">
        <f>VLOOKUP($A78,'1998-2014'!$A$1:$AK$140,COLUMN('1998-2014'!T78),FALSE)</f>
        <v>21.1</v>
      </c>
      <c r="AY78">
        <f>VLOOKUP($A78,'1998-2014'!$A$1:$AK$140,COLUMN('1998-2014'!U78),FALSE)</f>
        <v>22.5</v>
      </c>
      <c r="AZ78">
        <f>VLOOKUP($A78,'1998-2014'!$A$1:$AK$140,COLUMN('1998-2014'!V78),FALSE)</f>
        <v>22.3</v>
      </c>
      <c r="BA78">
        <f>VLOOKUP($A78,'1998-2014'!$A$1:$AK$140,COLUMN('1998-2014'!W78),FALSE)</f>
        <v>24.1</v>
      </c>
      <c r="BB78">
        <f>VLOOKUP($A78,'1998-2014'!$A$1:$AK$140,COLUMN('1998-2014'!X78),FALSE)</f>
        <v>23.5</v>
      </c>
      <c r="BC78">
        <f>VLOOKUP($A78,'1998-2014'!$A$1:$AK$140,COLUMN('1998-2014'!Y78),FALSE)</f>
        <v>25.2</v>
      </c>
      <c r="BD78">
        <f>VLOOKUP($A78,'1998-2014'!$A$1:$AK$140,COLUMN('1998-2014'!Z78),FALSE)</f>
        <v>23.8</v>
      </c>
      <c r="BE78">
        <f>VLOOKUP($A78,'1998-2014'!$A$1:$AK$140,COLUMN('1998-2014'!AA78),FALSE)</f>
        <v>25</v>
      </c>
      <c r="BF78">
        <f>VLOOKUP($A78,'1998-2014'!$A$1:$AK$140,COLUMN('1998-2014'!AB78),FALSE)</f>
        <v>24.6</v>
      </c>
      <c r="BG78">
        <f>VLOOKUP($A78,'1998-2014'!$A$1:$AK$140,COLUMN('1998-2014'!AC78),FALSE)</f>
        <v>27.4</v>
      </c>
      <c r="BH78">
        <f>VLOOKUP($A78,'1998-2014'!$A$1:$AK$140,COLUMN('1998-2014'!AD78),FALSE)</f>
        <v>26.4</v>
      </c>
      <c r="BI78">
        <f>VLOOKUP($A78,'1998-2014'!$A$1:$AK$140,COLUMN('1998-2014'!AE78),FALSE)</f>
        <v>29.8</v>
      </c>
      <c r="BJ78">
        <f>VLOOKUP($A78,'1998-2014'!$A$1:$AK$140,COLUMN('1998-2014'!AF78),FALSE)</f>
        <v>27.3</v>
      </c>
      <c r="BK78">
        <f>VLOOKUP($A78,'1998-2014'!$A$1:$AK$140,COLUMN('1998-2014'!AG78),FALSE)</f>
        <v>31.2</v>
      </c>
      <c r="BL78">
        <f>VLOOKUP($A78,'1998-2014'!$A$1:$AK$140,COLUMN('1998-2014'!AH78),FALSE)</f>
        <v>30</v>
      </c>
      <c r="BM78">
        <f>VLOOKUP($A78,'1998-2014'!$A$1:$AK$140,COLUMN('1998-2014'!AI78),FALSE)</f>
        <v>30.8</v>
      </c>
      <c r="BN78">
        <f>VLOOKUP($A78,'1998-2014'!$A$1:$AK$140,COLUMN('1998-2014'!AJ78),FALSE)</f>
        <v>28.5</v>
      </c>
      <c r="BO78">
        <f>VLOOKUP($A78,'1998-2014'!$A$1:$AK$140,COLUMN('1998-2014'!AK78),FALSE)</f>
        <v>30.65</v>
      </c>
      <c r="BP78">
        <f>VLOOKUP($A78,'2015-2019'!$A$1:$M$147,COLUMN('2015-2019'!D78),FALSE)</f>
        <v>11.6</v>
      </c>
      <c r="BQ78">
        <f>VLOOKUP($A78,'2015-2019'!$A$1:$M$147,COLUMN('2015-2019'!E78),FALSE)</f>
        <v>10.7</v>
      </c>
      <c r="BR78">
        <f>VLOOKUP($A78,'2015-2019'!$A$1:$M$147,COLUMN('2015-2019'!F78),FALSE)</f>
        <v>10.8</v>
      </c>
      <c r="BS78">
        <f>VLOOKUP($A78,'2015-2019'!$A$1:$M$147,COLUMN('2015-2019'!G78),FALSE)</f>
        <v>11.85</v>
      </c>
      <c r="BT78">
        <f>VLOOKUP($A78,'2015-2019'!$A$1:$M$147,COLUMN('2015-2019'!H78),FALSE)</f>
        <v>11.6</v>
      </c>
      <c r="BU78">
        <f>VLOOKUP($A78,'2015-2019'!$A$1:$M$147,COLUMN('2015-2019'!I78),FALSE)</f>
        <v>13.2</v>
      </c>
      <c r="BV78">
        <f>VLOOKUP($A78,'2015-2019'!$A$1:$M$147,COLUMN('2015-2019'!J78),FALSE)</f>
        <v>10.94</v>
      </c>
      <c r="BW78">
        <f>VLOOKUP($A78,'2015-2019'!$A$1:$M$147,COLUMN('2015-2019'!K78),FALSE)</f>
        <v>12.95</v>
      </c>
      <c r="BX78">
        <f>VLOOKUP($A78,'2015-2019'!$A$1:$M$147,COLUMN('2015-2019'!L78),FALSE)</f>
        <v>15.8</v>
      </c>
      <c r="BY78">
        <f>VLOOKUP($A78,'2015-2019'!$A$1:$M$147,COLUMN('2015-2019'!M78),FALSE)</f>
        <v>11.6</v>
      </c>
    </row>
    <row r="79" spans="1:77" x14ac:dyDescent="0.3">
      <c r="A79" t="s">
        <v>321</v>
      </c>
      <c r="B79" t="s">
        <v>114</v>
      </c>
      <c r="C79" t="s">
        <v>117</v>
      </c>
      <c r="D79">
        <v>75</v>
      </c>
      <c r="E79">
        <v>27</v>
      </c>
      <c r="F79">
        <v>0</v>
      </c>
      <c r="G79">
        <v>31</v>
      </c>
      <c r="H79">
        <v>32</v>
      </c>
      <c r="I79">
        <v>30</v>
      </c>
      <c r="J79">
        <v>5.23</v>
      </c>
      <c r="K79">
        <v>4.26</v>
      </c>
      <c r="L79">
        <v>4.76</v>
      </c>
      <c r="M79">
        <v>0</v>
      </c>
      <c r="N79">
        <v>6.25</v>
      </c>
      <c r="O79">
        <v>2.38</v>
      </c>
      <c r="P79">
        <v>4.7300000000000004</v>
      </c>
      <c r="Q79">
        <v>4.95</v>
      </c>
      <c r="R79">
        <v>4.5999999999999996</v>
      </c>
      <c r="S79">
        <v>4.78</v>
      </c>
      <c r="T79">
        <v>5.03</v>
      </c>
      <c r="U79">
        <v>5.15</v>
      </c>
      <c r="V79">
        <v>5.65</v>
      </c>
      <c r="W79">
        <v>5.2</v>
      </c>
      <c r="X79">
        <v>6.1</v>
      </c>
      <c r="Y79">
        <v>5.6</v>
      </c>
      <c r="Z79">
        <v>6.2</v>
      </c>
      <c r="AA79">
        <v>5.0999999999999996</v>
      </c>
      <c r="AB79">
        <v>5.86</v>
      </c>
      <c r="AC79">
        <v>2.15</v>
      </c>
      <c r="AD79">
        <v>5.14</v>
      </c>
      <c r="AE79">
        <v>2.37</v>
      </c>
      <c r="AF79">
        <v>4.8899999999999997</v>
      </c>
      <c r="AG79">
        <v>2.25</v>
      </c>
      <c r="AH79">
        <f>VLOOKUP($A79,'1998-2014'!$A$1:$AK$140,COLUMN('1998-2014'!D79),FALSE)</f>
        <v>4.4000000000000004</v>
      </c>
      <c r="AI79">
        <f>VLOOKUP($A79,'1998-2014'!$A$1:$AK$140,COLUMN('1998-2014'!E79),FALSE)</f>
        <v>2.95</v>
      </c>
      <c r="AJ79">
        <f>VLOOKUP($A79,'1998-2014'!$A$1:$AK$140,COLUMN('1998-2014'!F79),FALSE)</f>
        <v>5.0599999999999996</v>
      </c>
      <c r="AK79">
        <f>VLOOKUP($A79,'1998-2014'!$A$1:$AK$140,COLUMN('1998-2014'!G79),FALSE)</f>
        <v>4.08</v>
      </c>
      <c r="AL79">
        <f>VLOOKUP($A79,'1998-2014'!$A$1:$AK$140,COLUMN('1998-2014'!H79),FALSE)</f>
        <v>5.37</v>
      </c>
      <c r="AM79">
        <f>VLOOKUP($A79,'1998-2014'!$A$1:$AK$140,COLUMN('1998-2014'!I79),FALSE)</f>
        <v>4.93</v>
      </c>
      <c r="AN79">
        <f>VLOOKUP($A79,'1998-2014'!$A$1:$AK$140,COLUMN('1998-2014'!J79),FALSE)</f>
        <v>6.14</v>
      </c>
      <c r="AO79">
        <f>VLOOKUP($A79,'1998-2014'!$A$1:$AK$140,COLUMN('1998-2014'!K79),FALSE)</f>
        <v>4.46</v>
      </c>
      <c r="AP79">
        <f>VLOOKUP($A79,'1998-2014'!$A$1:$AK$140,COLUMN('1998-2014'!L79),FALSE)</f>
        <v>5.62</v>
      </c>
      <c r="AQ79">
        <f>VLOOKUP($A79,'1998-2014'!$A$1:$AK$140,COLUMN('1998-2014'!M79),FALSE)</f>
        <v>6.42</v>
      </c>
      <c r="AR79">
        <f>VLOOKUP($A79,'1998-2014'!$A$1:$AK$140,COLUMN('1998-2014'!N79),FALSE)</f>
        <v>7.02</v>
      </c>
      <c r="AS79">
        <f>VLOOKUP($A79,'1998-2014'!$A$1:$AK$140,COLUMN('1998-2014'!O79),FALSE)</f>
        <v>6.47</v>
      </c>
      <c r="AT79">
        <f>VLOOKUP($A79,'1998-2014'!$A$1:$AK$140,COLUMN('1998-2014'!P79),FALSE)</f>
        <v>7.52</v>
      </c>
      <c r="AU79">
        <f>VLOOKUP($A79,'1998-2014'!$A$1:$AK$140,COLUMN('1998-2014'!Q79),FALSE)</f>
        <v>7.26</v>
      </c>
      <c r="AV79">
        <f>VLOOKUP($A79,'1998-2014'!$A$1:$AK$140,COLUMN('1998-2014'!R79),FALSE)</f>
        <v>8.2200000000000006</v>
      </c>
      <c r="AW79">
        <f>VLOOKUP($A79,'1998-2014'!$A$1:$AK$140,COLUMN('1998-2014'!S79),FALSE)</f>
        <v>7.67</v>
      </c>
      <c r="AX79">
        <f>VLOOKUP($A79,'1998-2014'!$A$1:$AK$140,COLUMN('1998-2014'!T79),FALSE)</f>
        <v>8.94</v>
      </c>
      <c r="AY79">
        <f>VLOOKUP($A79,'1998-2014'!$A$1:$AK$140,COLUMN('1998-2014'!U79),FALSE)</f>
        <v>8.0500000000000007</v>
      </c>
      <c r="AZ79">
        <f>VLOOKUP($A79,'1998-2014'!$A$1:$AK$140,COLUMN('1998-2014'!V79),FALSE)</f>
        <v>8.92</v>
      </c>
      <c r="BA79">
        <f>VLOOKUP($A79,'1998-2014'!$A$1:$AK$140,COLUMN('1998-2014'!W79),FALSE)</f>
        <v>8.39</v>
      </c>
      <c r="BB79">
        <f>VLOOKUP($A79,'1998-2014'!$A$1:$AK$140,COLUMN('1998-2014'!X79),FALSE)</f>
        <v>9.2200000000000006</v>
      </c>
      <c r="BC79">
        <f>VLOOKUP($A79,'1998-2014'!$A$1:$AK$140,COLUMN('1998-2014'!Y79),FALSE)</f>
        <v>7.87</v>
      </c>
      <c r="BD79">
        <f>VLOOKUP($A79,'1998-2014'!$A$1:$AK$140,COLUMN('1998-2014'!Z79),FALSE)</f>
        <v>8.25</v>
      </c>
      <c r="BE79">
        <f>VLOOKUP($A79,'1998-2014'!$A$1:$AK$140,COLUMN('1998-2014'!AA79),FALSE)</f>
        <v>7.93</v>
      </c>
      <c r="BF79">
        <f>VLOOKUP($A79,'1998-2014'!$A$1:$AK$140,COLUMN('1998-2014'!AB79),FALSE)</f>
        <v>8.9700000000000006</v>
      </c>
      <c r="BG79">
        <f>VLOOKUP($A79,'1998-2014'!$A$1:$AK$140,COLUMN('1998-2014'!AC79),FALSE)</f>
        <v>7.64</v>
      </c>
      <c r="BH79">
        <f>VLOOKUP($A79,'1998-2014'!$A$1:$AK$140,COLUMN('1998-2014'!AD79),FALSE)</f>
        <v>9.07</v>
      </c>
      <c r="BI79">
        <f>VLOOKUP($A79,'1998-2014'!$A$1:$AK$140,COLUMN('1998-2014'!AE79),FALSE)</f>
        <v>8.57</v>
      </c>
      <c r="BJ79">
        <f>VLOOKUP($A79,'1998-2014'!$A$1:$AK$140,COLUMN('1998-2014'!AF79),FALSE)</f>
        <v>9.3699999999999992</v>
      </c>
      <c r="BK79">
        <f>VLOOKUP($A79,'1998-2014'!$A$1:$AK$140,COLUMN('1998-2014'!AG79),FALSE)</f>
        <v>8.52</v>
      </c>
      <c r="BL79">
        <f>VLOOKUP($A79,'1998-2014'!$A$1:$AK$140,COLUMN('1998-2014'!AH79),FALSE)</f>
        <v>9.17</v>
      </c>
      <c r="BM79">
        <f>VLOOKUP($A79,'1998-2014'!$A$1:$AK$140,COLUMN('1998-2014'!AI79),FALSE)</f>
        <v>8.2100000000000009</v>
      </c>
      <c r="BN79">
        <f>VLOOKUP($A79,'1998-2014'!$A$1:$AK$140,COLUMN('1998-2014'!AJ79),FALSE)</f>
        <v>0</v>
      </c>
      <c r="BO79">
        <f>VLOOKUP($A79,'1998-2014'!$A$1:$AK$140,COLUMN('1998-2014'!AK79),FALSE)</f>
        <v>8.6</v>
      </c>
      <c r="BP79">
        <f>VLOOKUP($A79,'2015-2019'!$A$1:$M$147,COLUMN('2015-2019'!D79),FALSE)</f>
        <v>6.6</v>
      </c>
      <c r="BQ79">
        <f>VLOOKUP($A79,'2015-2019'!$A$1:$M$147,COLUMN('2015-2019'!E79),FALSE)</f>
        <v>6.1</v>
      </c>
      <c r="BR79">
        <f>VLOOKUP($A79,'2015-2019'!$A$1:$M$147,COLUMN('2015-2019'!F79),FALSE)</f>
        <v>6.3</v>
      </c>
      <c r="BS79">
        <f>VLOOKUP($A79,'2015-2019'!$A$1:$M$147,COLUMN('2015-2019'!G79),FALSE)</f>
        <v>6.3</v>
      </c>
      <c r="BT79">
        <f>VLOOKUP($A79,'2015-2019'!$A$1:$M$147,COLUMN('2015-2019'!H79),FALSE)</f>
        <v>6.55</v>
      </c>
      <c r="BU79">
        <f>VLOOKUP($A79,'2015-2019'!$A$1:$M$147,COLUMN('2015-2019'!I79),FALSE)</f>
        <v>7.1</v>
      </c>
      <c r="BV79">
        <f>VLOOKUP($A79,'2015-2019'!$A$1:$M$147,COLUMN('2015-2019'!J79),FALSE)</f>
        <v>6.65</v>
      </c>
      <c r="BW79">
        <f>VLOOKUP($A79,'2015-2019'!$A$1:$M$147,COLUMN('2015-2019'!K79),FALSE)</f>
        <v>7.6</v>
      </c>
      <c r="BX79">
        <f>VLOOKUP($A79,'2015-2019'!$A$1:$M$147,COLUMN('2015-2019'!L79),FALSE)</f>
        <v>7.6</v>
      </c>
      <c r="BY79">
        <f>VLOOKUP($A79,'2015-2019'!$A$1:$M$147,COLUMN('2015-2019'!M79),FALSE)</f>
        <v>7</v>
      </c>
    </row>
    <row r="80" spans="1:77" x14ac:dyDescent="0.3">
      <c r="A80" t="s">
        <v>322</v>
      </c>
      <c r="B80" t="s">
        <v>114</v>
      </c>
      <c r="C80" t="s">
        <v>118</v>
      </c>
      <c r="D80">
        <v>75</v>
      </c>
      <c r="E80">
        <v>48</v>
      </c>
      <c r="F80">
        <v>30</v>
      </c>
      <c r="G80">
        <v>31</v>
      </c>
      <c r="H80">
        <v>14</v>
      </c>
      <c r="I80">
        <v>25</v>
      </c>
      <c r="J80">
        <v>5.16</v>
      </c>
      <c r="K80">
        <v>2.86</v>
      </c>
      <c r="L80">
        <v>3.57</v>
      </c>
      <c r="M80">
        <v>5.03</v>
      </c>
      <c r="N80">
        <v>6.02</v>
      </c>
      <c r="O80">
        <v>-0.21</v>
      </c>
      <c r="P80">
        <v>8.27</v>
      </c>
      <c r="Q80">
        <v>3.45</v>
      </c>
      <c r="R80">
        <v>5.32</v>
      </c>
      <c r="S80">
        <v>0.12</v>
      </c>
      <c r="T80">
        <v>4.5</v>
      </c>
      <c r="U80">
        <v>2.82</v>
      </c>
      <c r="V80">
        <v>4.67</v>
      </c>
      <c r="W80">
        <v>3.67</v>
      </c>
      <c r="X80">
        <v>6.27</v>
      </c>
      <c r="Y80">
        <v>4.4400000000000004</v>
      </c>
      <c r="Z80">
        <v>6.25</v>
      </c>
      <c r="AA80">
        <v>5.09</v>
      </c>
      <c r="AB80">
        <v>6.28</v>
      </c>
      <c r="AC80">
        <v>2.8</v>
      </c>
      <c r="AD80">
        <v>5.37</v>
      </c>
      <c r="AE80">
        <v>1.59</v>
      </c>
      <c r="AF80">
        <v>5.36</v>
      </c>
      <c r="AG80">
        <v>1.18</v>
      </c>
      <c r="AH80">
        <f>VLOOKUP($A80,'1998-2014'!$A$1:$AK$140,COLUMN('1998-2014'!D80),FALSE)</f>
        <v>0</v>
      </c>
      <c r="AI80">
        <f>VLOOKUP($A80,'1998-2014'!$A$1:$AK$140,COLUMN('1998-2014'!E80),FALSE)</f>
        <v>0</v>
      </c>
      <c r="AJ80">
        <f>VLOOKUP($A80,'1998-2014'!$A$1:$AK$140,COLUMN('1998-2014'!F80),FALSE)</f>
        <v>0</v>
      </c>
      <c r="AK80">
        <f>VLOOKUP($A80,'1998-2014'!$A$1:$AK$140,COLUMN('1998-2014'!G80),FALSE)</f>
        <v>0</v>
      </c>
      <c r="AL80">
        <f>VLOOKUP($A80,'1998-2014'!$A$1:$AK$140,COLUMN('1998-2014'!H80),FALSE)</f>
        <v>0</v>
      </c>
      <c r="AM80">
        <f>VLOOKUP($A80,'1998-2014'!$A$1:$AK$140,COLUMN('1998-2014'!I80),FALSE)</f>
        <v>0</v>
      </c>
      <c r="AN80">
        <f>VLOOKUP($A80,'1998-2014'!$A$1:$AK$140,COLUMN('1998-2014'!J80),FALSE)</f>
        <v>0</v>
      </c>
      <c r="AO80">
        <f>VLOOKUP($A80,'1998-2014'!$A$1:$AK$140,COLUMN('1998-2014'!K80),FALSE)</f>
        <v>0</v>
      </c>
      <c r="AP80">
        <f>VLOOKUP($A80,'1998-2014'!$A$1:$AK$140,COLUMN('1998-2014'!L80),FALSE)</f>
        <v>0</v>
      </c>
      <c r="AQ80">
        <f>VLOOKUP($A80,'1998-2014'!$A$1:$AK$140,COLUMN('1998-2014'!M80),FALSE)</f>
        <v>0</v>
      </c>
      <c r="AR80">
        <f>VLOOKUP($A80,'1998-2014'!$A$1:$AK$140,COLUMN('1998-2014'!N80),FALSE)</f>
        <v>0</v>
      </c>
      <c r="AS80">
        <f>VLOOKUP($A80,'1998-2014'!$A$1:$AK$140,COLUMN('1998-2014'!O80),FALSE)</f>
        <v>0</v>
      </c>
      <c r="AT80">
        <f>VLOOKUP($A80,'1998-2014'!$A$1:$AK$140,COLUMN('1998-2014'!P80),FALSE)</f>
        <v>0</v>
      </c>
      <c r="AU80">
        <f>VLOOKUP($A80,'1998-2014'!$A$1:$AK$140,COLUMN('1998-2014'!Q80),FALSE)</f>
        <v>0</v>
      </c>
      <c r="AV80">
        <f>VLOOKUP($A80,'1998-2014'!$A$1:$AK$140,COLUMN('1998-2014'!R80),FALSE)</f>
        <v>0</v>
      </c>
      <c r="AW80">
        <f>VLOOKUP($A80,'1998-2014'!$A$1:$AK$140,COLUMN('1998-2014'!S80),FALSE)</f>
        <v>0</v>
      </c>
      <c r="AX80">
        <f>VLOOKUP($A80,'1998-2014'!$A$1:$AK$140,COLUMN('1998-2014'!T80),FALSE)</f>
        <v>0</v>
      </c>
      <c r="AY80">
        <f>VLOOKUP($A80,'1998-2014'!$A$1:$AK$140,COLUMN('1998-2014'!U80),FALSE)</f>
        <v>0</v>
      </c>
      <c r="AZ80">
        <f>VLOOKUP($A80,'1998-2014'!$A$1:$AK$140,COLUMN('1998-2014'!V80),FALSE)</f>
        <v>13.8</v>
      </c>
      <c r="BA80">
        <f>VLOOKUP($A80,'1998-2014'!$A$1:$AK$140,COLUMN('1998-2014'!W80),FALSE)</f>
        <v>17.47</v>
      </c>
      <c r="BB80">
        <f>VLOOKUP($A80,'1998-2014'!$A$1:$AK$140,COLUMN('1998-2014'!X80),FALSE)</f>
        <v>18.93</v>
      </c>
      <c r="BC80">
        <f>VLOOKUP($A80,'1998-2014'!$A$1:$AK$140,COLUMN('1998-2014'!Y80),FALSE)</f>
        <v>16.46</v>
      </c>
      <c r="BD80">
        <f>VLOOKUP($A80,'1998-2014'!$A$1:$AK$140,COLUMN('1998-2014'!Z80),FALSE)</f>
        <v>16.03</v>
      </c>
      <c r="BE80">
        <f>VLOOKUP($A80,'1998-2014'!$A$1:$AK$140,COLUMN('1998-2014'!AA80),FALSE)</f>
        <v>19.239999999999998</v>
      </c>
      <c r="BF80">
        <f>VLOOKUP($A80,'1998-2014'!$A$1:$AK$140,COLUMN('1998-2014'!AB80),FALSE)</f>
        <v>21.45</v>
      </c>
      <c r="BG80">
        <f>VLOOKUP($A80,'1998-2014'!$A$1:$AK$140,COLUMN('1998-2014'!AC80),FALSE)</f>
        <v>21</v>
      </c>
      <c r="BH80">
        <f>VLOOKUP($A80,'1998-2014'!$A$1:$AK$140,COLUMN('1998-2014'!AD80),FALSE)</f>
        <v>21.45</v>
      </c>
      <c r="BI80">
        <f>VLOOKUP($A80,'1998-2014'!$A$1:$AK$140,COLUMN('1998-2014'!AE80),FALSE)</f>
        <v>20.8</v>
      </c>
      <c r="BJ80">
        <f>VLOOKUP($A80,'1998-2014'!$A$1:$AK$140,COLUMN('1998-2014'!AF80),FALSE)</f>
        <v>24.3</v>
      </c>
      <c r="BK80">
        <f>VLOOKUP($A80,'1998-2014'!$A$1:$AK$140,COLUMN('1998-2014'!AG80),FALSE)</f>
        <v>24.6</v>
      </c>
      <c r="BL80">
        <f>VLOOKUP($A80,'1998-2014'!$A$1:$AK$140,COLUMN('1998-2014'!AH80),FALSE)</f>
        <v>24.32</v>
      </c>
      <c r="BM80">
        <f>VLOOKUP($A80,'1998-2014'!$A$1:$AK$140,COLUMN('1998-2014'!AI80),FALSE)</f>
        <v>21.95</v>
      </c>
      <c r="BN80">
        <f>VLOOKUP($A80,'1998-2014'!$A$1:$AK$140,COLUMN('1998-2014'!AJ80),FALSE)</f>
        <v>25.15</v>
      </c>
      <c r="BO80">
        <f>VLOOKUP($A80,'1998-2014'!$A$1:$AK$140,COLUMN('1998-2014'!AK80),FALSE)</f>
        <v>24.45</v>
      </c>
      <c r="BP80">
        <f>VLOOKUP($A80,'2015-2019'!$A$1:$M$147,COLUMN('2015-2019'!D80),FALSE)</f>
        <v>23.8</v>
      </c>
      <c r="BQ80">
        <f>VLOOKUP($A80,'2015-2019'!$A$1:$M$147,COLUMN('2015-2019'!E80),FALSE)</f>
        <v>25.3</v>
      </c>
      <c r="BR80">
        <f>VLOOKUP($A80,'2015-2019'!$A$1:$M$147,COLUMN('2015-2019'!F80),FALSE)</f>
        <v>25</v>
      </c>
      <c r="BS80">
        <f>VLOOKUP($A80,'2015-2019'!$A$1:$M$147,COLUMN('2015-2019'!G80),FALSE)</f>
        <v>26.8</v>
      </c>
      <c r="BT80">
        <f>VLOOKUP($A80,'2015-2019'!$A$1:$M$147,COLUMN('2015-2019'!H80),FALSE)</f>
        <v>26.7</v>
      </c>
      <c r="BU80">
        <f>VLOOKUP($A80,'2015-2019'!$A$1:$M$147,COLUMN('2015-2019'!I80),FALSE)</f>
        <v>27.2</v>
      </c>
      <c r="BV80">
        <f>VLOOKUP($A80,'2015-2019'!$A$1:$M$147,COLUMN('2015-2019'!J80),FALSE)</f>
        <v>26.43</v>
      </c>
      <c r="BW80">
        <f>VLOOKUP($A80,'2015-2019'!$A$1:$M$147,COLUMN('2015-2019'!K80),FALSE)</f>
        <v>28.3</v>
      </c>
      <c r="BX80">
        <f>VLOOKUP($A80,'2015-2019'!$A$1:$M$147,COLUMN('2015-2019'!L80),FALSE)</f>
        <v>27.7</v>
      </c>
      <c r="BY80">
        <f>VLOOKUP($A80,'2015-2019'!$A$1:$M$147,COLUMN('2015-2019'!M80),FALSE)</f>
        <v>28.6</v>
      </c>
    </row>
    <row r="81" spans="1:77" x14ac:dyDescent="0.3">
      <c r="A81" t="s">
        <v>323</v>
      </c>
      <c r="B81" t="s">
        <v>114</v>
      </c>
      <c r="C81" t="s">
        <v>119</v>
      </c>
      <c r="D81">
        <v>75</v>
      </c>
      <c r="E81">
        <v>11</v>
      </c>
      <c r="F81">
        <v>0</v>
      </c>
      <c r="G81">
        <v>31</v>
      </c>
      <c r="H81">
        <v>18</v>
      </c>
      <c r="I81">
        <v>20</v>
      </c>
      <c r="J81">
        <v>0</v>
      </c>
      <c r="K81">
        <v>6.04</v>
      </c>
      <c r="L81">
        <v>6.04</v>
      </c>
      <c r="M81">
        <v>6.64</v>
      </c>
      <c r="N81">
        <v>7.12</v>
      </c>
      <c r="O81">
        <v>3.6</v>
      </c>
      <c r="P81">
        <v>5.58</v>
      </c>
      <c r="Q81">
        <v>5.76</v>
      </c>
      <c r="R81">
        <v>5.56</v>
      </c>
      <c r="S81">
        <v>4.8600000000000003</v>
      </c>
      <c r="T81">
        <v>5.32</v>
      </c>
      <c r="U81">
        <v>0</v>
      </c>
      <c r="V81">
        <v>6.32</v>
      </c>
      <c r="W81">
        <v>5.77</v>
      </c>
      <c r="X81">
        <v>6.94</v>
      </c>
      <c r="Y81">
        <v>6.04</v>
      </c>
      <c r="Z81">
        <v>6.81</v>
      </c>
      <c r="AA81">
        <v>5.78</v>
      </c>
      <c r="AB81">
        <v>6.32</v>
      </c>
      <c r="AC81">
        <v>3.82</v>
      </c>
      <c r="AD81">
        <v>5.32</v>
      </c>
      <c r="AE81">
        <v>3.87</v>
      </c>
      <c r="AF81">
        <v>5.07</v>
      </c>
      <c r="AG81">
        <v>3.8</v>
      </c>
      <c r="AH81" t="e">
        <f>VLOOKUP($A81,'1998-2014'!$A$1:$AK$140,COLUMN('1998-2014'!D81),FALSE)</f>
        <v>#N/A</v>
      </c>
      <c r="AI81" t="e">
        <f>VLOOKUP($A81,'1998-2014'!$A$1:$AK$140,COLUMN('1998-2014'!E81),FALSE)</f>
        <v>#N/A</v>
      </c>
      <c r="AJ81" t="e">
        <f>VLOOKUP($A81,'1998-2014'!$A$1:$AK$140,COLUMN('1998-2014'!F81),FALSE)</f>
        <v>#N/A</v>
      </c>
      <c r="AK81" t="e">
        <f>VLOOKUP($A81,'1998-2014'!$A$1:$AK$140,COLUMN('1998-2014'!G81),FALSE)</f>
        <v>#N/A</v>
      </c>
      <c r="AL81" t="e">
        <f>VLOOKUP($A81,'1998-2014'!$A$1:$AK$140,COLUMN('1998-2014'!H81),FALSE)</f>
        <v>#N/A</v>
      </c>
      <c r="AM81" t="e">
        <f>VLOOKUP($A81,'1998-2014'!$A$1:$AK$140,COLUMN('1998-2014'!I81),FALSE)</f>
        <v>#N/A</v>
      </c>
      <c r="AN81" t="e">
        <f>VLOOKUP($A81,'1998-2014'!$A$1:$AK$140,COLUMN('1998-2014'!J81),FALSE)</f>
        <v>#N/A</v>
      </c>
      <c r="AO81" t="e">
        <f>VLOOKUP($A81,'1998-2014'!$A$1:$AK$140,COLUMN('1998-2014'!K81),FALSE)</f>
        <v>#N/A</v>
      </c>
      <c r="AP81" t="e">
        <f>VLOOKUP($A81,'1998-2014'!$A$1:$AK$140,COLUMN('1998-2014'!L81),FALSE)</f>
        <v>#N/A</v>
      </c>
      <c r="AQ81" t="e">
        <f>VLOOKUP($A81,'1998-2014'!$A$1:$AK$140,COLUMN('1998-2014'!M81),FALSE)</f>
        <v>#N/A</v>
      </c>
      <c r="AR81" t="e">
        <f>VLOOKUP($A81,'1998-2014'!$A$1:$AK$140,COLUMN('1998-2014'!N81),FALSE)</f>
        <v>#N/A</v>
      </c>
      <c r="AS81" t="e">
        <f>VLOOKUP($A81,'1998-2014'!$A$1:$AK$140,COLUMN('1998-2014'!O81),FALSE)</f>
        <v>#N/A</v>
      </c>
      <c r="AT81" t="e">
        <f>VLOOKUP($A81,'1998-2014'!$A$1:$AK$140,COLUMN('1998-2014'!P81),FALSE)</f>
        <v>#N/A</v>
      </c>
      <c r="AU81" t="e">
        <f>VLOOKUP($A81,'1998-2014'!$A$1:$AK$140,COLUMN('1998-2014'!Q81),FALSE)</f>
        <v>#N/A</v>
      </c>
      <c r="AV81" t="e">
        <f>VLOOKUP($A81,'1998-2014'!$A$1:$AK$140,COLUMN('1998-2014'!R81),FALSE)</f>
        <v>#N/A</v>
      </c>
      <c r="AW81" t="e">
        <f>VLOOKUP($A81,'1998-2014'!$A$1:$AK$140,COLUMN('1998-2014'!S81),FALSE)</f>
        <v>#N/A</v>
      </c>
      <c r="AX81" t="e">
        <f>VLOOKUP($A81,'1998-2014'!$A$1:$AK$140,COLUMN('1998-2014'!T81),FALSE)</f>
        <v>#N/A</v>
      </c>
      <c r="AY81" t="e">
        <f>VLOOKUP($A81,'1998-2014'!$A$1:$AK$140,COLUMN('1998-2014'!U81),FALSE)</f>
        <v>#N/A</v>
      </c>
      <c r="AZ81" t="e">
        <f>VLOOKUP($A81,'1998-2014'!$A$1:$AK$140,COLUMN('1998-2014'!V81),FALSE)</f>
        <v>#N/A</v>
      </c>
      <c r="BA81" t="e">
        <f>VLOOKUP($A81,'1998-2014'!$A$1:$AK$140,COLUMN('1998-2014'!W81),FALSE)</f>
        <v>#N/A</v>
      </c>
      <c r="BB81" t="e">
        <f>VLOOKUP($A81,'1998-2014'!$A$1:$AK$140,COLUMN('1998-2014'!X81),FALSE)</f>
        <v>#N/A</v>
      </c>
      <c r="BC81" t="e">
        <f>VLOOKUP($A81,'1998-2014'!$A$1:$AK$140,COLUMN('1998-2014'!Y81),FALSE)</f>
        <v>#N/A</v>
      </c>
      <c r="BD81" t="e">
        <f>VLOOKUP($A81,'1998-2014'!$A$1:$AK$140,COLUMN('1998-2014'!Z81),FALSE)</f>
        <v>#N/A</v>
      </c>
      <c r="BE81" t="e">
        <f>VLOOKUP($A81,'1998-2014'!$A$1:$AK$140,COLUMN('1998-2014'!AA81),FALSE)</f>
        <v>#N/A</v>
      </c>
      <c r="BF81" t="e">
        <f>VLOOKUP($A81,'1998-2014'!$A$1:$AK$140,COLUMN('1998-2014'!AB81),FALSE)</f>
        <v>#N/A</v>
      </c>
      <c r="BG81" t="e">
        <f>VLOOKUP($A81,'1998-2014'!$A$1:$AK$140,COLUMN('1998-2014'!AC81),FALSE)</f>
        <v>#N/A</v>
      </c>
      <c r="BH81" t="e">
        <f>VLOOKUP($A81,'1998-2014'!$A$1:$AK$140,COLUMN('1998-2014'!AD81),FALSE)</f>
        <v>#N/A</v>
      </c>
      <c r="BI81" t="e">
        <f>VLOOKUP($A81,'1998-2014'!$A$1:$AK$140,COLUMN('1998-2014'!AE81),FALSE)</f>
        <v>#N/A</v>
      </c>
      <c r="BJ81" t="e">
        <f>VLOOKUP($A81,'1998-2014'!$A$1:$AK$140,COLUMN('1998-2014'!AF81),FALSE)</f>
        <v>#N/A</v>
      </c>
      <c r="BK81" t="e">
        <f>VLOOKUP($A81,'1998-2014'!$A$1:$AK$140,COLUMN('1998-2014'!AG81),FALSE)</f>
        <v>#N/A</v>
      </c>
      <c r="BL81" t="e">
        <f>VLOOKUP($A81,'1998-2014'!$A$1:$AK$140,COLUMN('1998-2014'!AH81),FALSE)</f>
        <v>#N/A</v>
      </c>
      <c r="BM81" t="e">
        <f>VLOOKUP($A81,'1998-2014'!$A$1:$AK$140,COLUMN('1998-2014'!AI81),FALSE)</f>
        <v>#N/A</v>
      </c>
      <c r="BN81" t="e">
        <f>VLOOKUP($A81,'1998-2014'!$A$1:$AK$140,COLUMN('1998-2014'!AJ81),FALSE)</f>
        <v>#N/A</v>
      </c>
      <c r="BO81" t="e">
        <f>VLOOKUP($A81,'1998-2014'!$A$1:$AK$140,COLUMN('1998-2014'!AK81),FALSE)</f>
        <v>#N/A</v>
      </c>
      <c r="BP81" t="e">
        <f>VLOOKUP($A81,'2015-2019'!$A$1:$M$147,COLUMN('2015-2019'!D81),FALSE)</f>
        <v>#N/A</v>
      </c>
      <c r="BQ81" t="e">
        <f>VLOOKUP($A81,'2015-2019'!$A$1:$M$147,COLUMN('2015-2019'!E81),FALSE)</f>
        <v>#N/A</v>
      </c>
      <c r="BR81" t="e">
        <f>VLOOKUP($A81,'2015-2019'!$A$1:$M$147,COLUMN('2015-2019'!F81),FALSE)</f>
        <v>#N/A</v>
      </c>
      <c r="BS81" t="e">
        <f>VLOOKUP($A81,'2015-2019'!$A$1:$M$147,COLUMN('2015-2019'!G81),FALSE)</f>
        <v>#N/A</v>
      </c>
      <c r="BT81" t="e">
        <f>VLOOKUP($A81,'2015-2019'!$A$1:$M$147,COLUMN('2015-2019'!H81),FALSE)</f>
        <v>#N/A</v>
      </c>
      <c r="BU81" t="e">
        <f>VLOOKUP($A81,'2015-2019'!$A$1:$M$147,COLUMN('2015-2019'!I81),FALSE)</f>
        <v>#N/A</v>
      </c>
      <c r="BV81" t="e">
        <f>VLOOKUP($A81,'2015-2019'!$A$1:$M$147,COLUMN('2015-2019'!J81),FALSE)</f>
        <v>#N/A</v>
      </c>
      <c r="BW81" t="e">
        <f>VLOOKUP($A81,'2015-2019'!$A$1:$M$147,COLUMN('2015-2019'!K81),FALSE)</f>
        <v>#N/A</v>
      </c>
      <c r="BX81" t="e">
        <f>VLOOKUP($A81,'2015-2019'!$A$1:$M$147,COLUMN('2015-2019'!L81),FALSE)</f>
        <v>#N/A</v>
      </c>
      <c r="BY81" t="e">
        <f>VLOOKUP($A81,'2015-2019'!$A$1:$M$147,COLUMN('2015-2019'!M81),FALSE)</f>
        <v>#N/A</v>
      </c>
    </row>
    <row r="82" spans="1:77" x14ac:dyDescent="0.3">
      <c r="A82" t="s">
        <v>324</v>
      </c>
      <c r="B82" t="s">
        <v>114</v>
      </c>
      <c r="C82" t="s">
        <v>120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7.35</v>
      </c>
      <c r="M82">
        <v>8.2200000000000006</v>
      </c>
      <c r="N82">
        <v>11.35</v>
      </c>
      <c r="O82">
        <v>4.3</v>
      </c>
      <c r="P82">
        <v>6.5</v>
      </c>
      <c r="Q82">
        <v>6.8</v>
      </c>
      <c r="R82">
        <v>7.85</v>
      </c>
      <c r="S82">
        <v>6.45</v>
      </c>
      <c r="T82">
        <v>6.9</v>
      </c>
      <c r="U82">
        <v>6.97</v>
      </c>
      <c r="V82">
        <v>7.7</v>
      </c>
      <c r="W82">
        <v>7.2</v>
      </c>
      <c r="X82">
        <v>8.35</v>
      </c>
      <c r="Y82">
        <v>8</v>
      </c>
      <c r="Z82">
        <v>7.95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>VLOOKUP($A82,'1998-2014'!$A$1:$AK$140,COLUMN('1998-2014'!D82),FALSE)</f>
        <v>7.67</v>
      </c>
      <c r="AI82">
        <f>VLOOKUP($A82,'1998-2014'!$A$1:$AK$140,COLUMN('1998-2014'!E82),FALSE)</f>
        <v>4.2</v>
      </c>
      <c r="AJ82">
        <f>VLOOKUP($A82,'1998-2014'!$A$1:$AK$140,COLUMN('1998-2014'!F82),FALSE)</f>
        <v>7.84</v>
      </c>
      <c r="AK82">
        <f>VLOOKUP($A82,'1998-2014'!$A$1:$AK$140,COLUMN('1998-2014'!G82),FALSE)</f>
        <v>5.21</v>
      </c>
      <c r="AL82">
        <f>VLOOKUP($A82,'1998-2014'!$A$1:$AK$140,COLUMN('1998-2014'!H82),FALSE)</f>
        <v>7.35</v>
      </c>
      <c r="AM82">
        <f>VLOOKUP($A82,'1998-2014'!$A$1:$AK$140,COLUMN('1998-2014'!I82),FALSE)</f>
        <v>7.2</v>
      </c>
      <c r="AN82">
        <f>VLOOKUP($A82,'1998-2014'!$A$1:$AK$140,COLUMN('1998-2014'!J82),FALSE)</f>
        <v>9.09</v>
      </c>
      <c r="AO82">
        <f>VLOOKUP($A82,'1998-2014'!$A$1:$AK$140,COLUMN('1998-2014'!K82),FALSE)</f>
        <v>8.11</v>
      </c>
      <c r="AP82">
        <f>VLOOKUP($A82,'1998-2014'!$A$1:$AK$140,COLUMN('1998-2014'!L82),FALSE)</f>
        <v>10.199999999999999</v>
      </c>
      <c r="AQ82">
        <f>VLOOKUP($A82,'1998-2014'!$A$1:$AK$140,COLUMN('1998-2014'!M82),FALSE)</f>
        <v>10.01</v>
      </c>
      <c r="AR82">
        <f>VLOOKUP($A82,'1998-2014'!$A$1:$AK$140,COLUMN('1998-2014'!N82),FALSE)</f>
        <v>11.26</v>
      </c>
      <c r="AS82">
        <f>VLOOKUP($A82,'1998-2014'!$A$1:$AK$140,COLUMN('1998-2014'!O82),FALSE)</f>
        <v>10.68</v>
      </c>
      <c r="AT82">
        <f>VLOOKUP($A82,'1998-2014'!$A$1:$AK$140,COLUMN('1998-2014'!P82),FALSE)</f>
        <v>12.79</v>
      </c>
      <c r="AU82">
        <f>VLOOKUP($A82,'1998-2014'!$A$1:$AK$140,COLUMN('1998-2014'!Q82),FALSE)</f>
        <v>12.6</v>
      </c>
      <c r="AV82">
        <f>VLOOKUP($A82,'1998-2014'!$A$1:$AK$140,COLUMN('1998-2014'!R82),FALSE)</f>
        <v>14.45</v>
      </c>
      <c r="AW82">
        <f>VLOOKUP($A82,'1998-2014'!$A$1:$AK$140,COLUMN('1998-2014'!S82),FALSE)</f>
        <v>12.12</v>
      </c>
      <c r="AX82">
        <f>VLOOKUP($A82,'1998-2014'!$A$1:$AK$140,COLUMN('1998-2014'!T82),FALSE)</f>
        <v>14.25</v>
      </c>
      <c r="AY82">
        <f>VLOOKUP($A82,'1998-2014'!$A$1:$AK$140,COLUMN('1998-2014'!U82),FALSE)</f>
        <v>12.64</v>
      </c>
      <c r="AZ82">
        <f>VLOOKUP($A82,'1998-2014'!$A$1:$AK$140,COLUMN('1998-2014'!V82),FALSE)</f>
        <v>13.39</v>
      </c>
      <c r="BA82">
        <f>VLOOKUP($A82,'1998-2014'!$A$1:$AK$140,COLUMN('1998-2014'!W82),FALSE)</f>
        <v>12.9</v>
      </c>
      <c r="BB82">
        <f>VLOOKUP($A82,'1998-2014'!$A$1:$AK$140,COLUMN('1998-2014'!X82),FALSE)</f>
        <v>13.5</v>
      </c>
      <c r="BC82">
        <f>VLOOKUP($A82,'1998-2014'!$A$1:$AK$140,COLUMN('1998-2014'!Y82),FALSE)</f>
        <v>12.63</v>
      </c>
      <c r="BD82">
        <f>VLOOKUP($A82,'1998-2014'!$A$1:$AK$140,COLUMN('1998-2014'!Z82),FALSE)</f>
        <v>13.52</v>
      </c>
      <c r="BE82">
        <f>VLOOKUP($A82,'1998-2014'!$A$1:$AK$140,COLUMN('1998-2014'!AA82),FALSE)</f>
        <v>13.19</v>
      </c>
      <c r="BF82">
        <f>VLOOKUP($A82,'1998-2014'!$A$1:$AK$140,COLUMN('1998-2014'!AB82),FALSE)</f>
        <v>16.059999999999999</v>
      </c>
      <c r="BG82">
        <f>VLOOKUP($A82,'1998-2014'!$A$1:$AK$140,COLUMN('1998-2014'!AC82),FALSE)</f>
        <v>13.08</v>
      </c>
      <c r="BH82">
        <f>VLOOKUP($A82,'1998-2014'!$A$1:$AK$140,COLUMN('1998-2014'!AD82),FALSE)</f>
        <v>13.84</v>
      </c>
      <c r="BI82">
        <f>VLOOKUP($A82,'1998-2014'!$A$1:$AK$140,COLUMN('1998-2014'!AE82),FALSE)</f>
        <v>13.95</v>
      </c>
      <c r="BJ82">
        <f>VLOOKUP($A82,'1998-2014'!$A$1:$AK$140,COLUMN('1998-2014'!AF82),FALSE)</f>
        <v>16.850000000000001</v>
      </c>
      <c r="BK82">
        <f>VLOOKUP($A82,'1998-2014'!$A$1:$AK$140,COLUMN('1998-2014'!AG82),FALSE)</f>
        <v>12.05</v>
      </c>
      <c r="BL82">
        <f>VLOOKUP($A82,'1998-2014'!$A$1:$AK$140,COLUMN('1998-2014'!AH82),FALSE)</f>
        <v>12.15</v>
      </c>
      <c r="BM82">
        <f>VLOOKUP($A82,'1998-2014'!$A$1:$AK$140,COLUMN('1998-2014'!AI82),FALSE)</f>
        <v>11.65</v>
      </c>
      <c r="BN82">
        <f>VLOOKUP($A82,'1998-2014'!$A$1:$AK$140,COLUMN('1998-2014'!AJ82),FALSE)</f>
        <v>11.95</v>
      </c>
      <c r="BO82">
        <f>VLOOKUP($A82,'1998-2014'!$A$1:$AK$140,COLUMN('1998-2014'!AK82),FALSE)</f>
        <v>12.42</v>
      </c>
      <c r="BP82">
        <f>VLOOKUP($A82,'2015-2019'!$A$1:$M$147,COLUMN('2015-2019'!D82),FALSE)</f>
        <v>13.25</v>
      </c>
      <c r="BQ82">
        <f>VLOOKUP($A82,'2015-2019'!$A$1:$M$147,COLUMN('2015-2019'!E82),FALSE)</f>
        <v>12.25</v>
      </c>
      <c r="BR82">
        <f>VLOOKUP($A82,'2015-2019'!$A$1:$M$147,COLUMN('2015-2019'!F82),FALSE)</f>
        <v>12.55</v>
      </c>
      <c r="BS82">
        <f>VLOOKUP($A82,'2015-2019'!$A$1:$M$147,COLUMN('2015-2019'!G82),FALSE)</f>
        <v>14.25</v>
      </c>
      <c r="BT82">
        <f>VLOOKUP($A82,'2015-2019'!$A$1:$M$147,COLUMN('2015-2019'!H82),FALSE)</f>
        <v>13.35</v>
      </c>
      <c r="BU82">
        <f>VLOOKUP($A82,'2015-2019'!$A$1:$M$147,COLUMN('2015-2019'!I82),FALSE)</f>
        <v>13.5</v>
      </c>
      <c r="BV82">
        <f>VLOOKUP($A82,'2015-2019'!$A$1:$M$147,COLUMN('2015-2019'!J82),FALSE)</f>
        <v>14.05</v>
      </c>
      <c r="BW82">
        <f>VLOOKUP($A82,'2015-2019'!$A$1:$M$147,COLUMN('2015-2019'!K82),FALSE)</f>
        <v>13.95</v>
      </c>
      <c r="BX82">
        <f>VLOOKUP($A82,'2015-2019'!$A$1:$M$147,COLUMN('2015-2019'!L82),FALSE)</f>
        <v>14.95</v>
      </c>
      <c r="BY82">
        <f>VLOOKUP($A82,'2015-2019'!$A$1:$M$147,COLUMN('2015-2019'!M82),FALSE)</f>
        <v>14.2</v>
      </c>
    </row>
    <row r="83" spans="1:77" x14ac:dyDescent="0.3">
      <c r="A83" t="s">
        <v>325</v>
      </c>
      <c r="B83" t="s">
        <v>121</v>
      </c>
      <c r="C83" t="s">
        <v>122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3.86</v>
      </c>
      <c r="K83">
        <v>4.5199999999999996</v>
      </c>
      <c r="L83">
        <v>4.82</v>
      </c>
      <c r="M83">
        <v>5.42</v>
      </c>
      <c r="N83">
        <v>6.25</v>
      </c>
      <c r="O83">
        <v>1.8</v>
      </c>
      <c r="P83">
        <v>4.1100000000000003</v>
      </c>
      <c r="Q83">
        <v>3.96</v>
      </c>
      <c r="R83">
        <v>4.8</v>
      </c>
      <c r="S83">
        <v>2.78</v>
      </c>
      <c r="T83">
        <v>3.86</v>
      </c>
      <c r="U83">
        <v>3.73</v>
      </c>
      <c r="V83">
        <v>4.9000000000000004</v>
      </c>
      <c r="W83">
        <v>5.26</v>
      </c>
      <c r="X83">
        <v>5.92</v>
      </c>
      <c r="Y83">
        <v>6.05</v>
      </c>
      <c r="Z83">
        <v>11.85</v>
      </c>
      <c r="AA83">
        <v>5.81</v>
      </c>
      <c r="AB83">
        <v>7.1</v>
      </c>
      <c r="AC83">
        <v>3.95</v>
      </c>
      <c r="AD83">
        <v>4.3499999999999996</v>
      </c>
      <c r="AE83">
        <v>4.8</v>
      </c>
      <c r="AF83">
        <v>5.75</v>
      </c>
      <c r="AG83">
        <v>4.62</v>
      </c>
      <c r="AH83">
        <f>VLOOKUP($A83,'1998-2014'!$A$1:$AK$140,COLUMN('1998-2014'!D83),FALSE)</f>
        <v>13.15</v>
      </c>
      <c r="AI83">
        <f>VLOOKUP($A83,'1998-2014'!$A$1:$AK$140,COLUMN('1998-2014'!E83),FALSE)</f>
        <v>11.38</v>
      </c>
      <c r="AJ83">
        <f>VLOOKUP($A83,'1998-2014'!$A$1:$AK$140,COLUMN('1998-2014'!F83),FALSE)</f>
        <v>13.3</v>
      </c>
      <c r="AK83">
        <f>VLOOKUP($A83,'1998-2014'!$A$1:$AK$140,COLUMN('1998-2014'!G83),FALSE)</f>
        <v>12.8</v>
      </c>
      <c r="AL83">
        <f>VLOOKUP($A83,'1998-2014'!$A$1:$AK$140,COLUMN('1998-2014'!H83),FALSE)</f>
        <v>13.7</v>
      </c>
      <c r="AM83">
        <f>VLOOKUP($A83,'1998-2014'!$A$1:$AK$140,COLUMN('1998-2014'!I83),FALSE)</f>
        <v>14.55</v>
      </c>
      <c r="AN83">
        <f>VLOOKUP($A83,'1998-2014'!$A$1:$AK$140,COLUMN('1998-2014'!J83),FALSE)</f>
        <v>15.22</v>
      </c>
      <c r="AO83">
        <f>VLOOKUP($A83,'1998-2014'!$A$1:$AK$140,COLUMN('1998-2014'!K83),FALSE)</f>
        <v>15.53</v>
      </c>
      <c r="AP83">
        <f>VLOOKUP($A83,'1998-2014'!$A$1:$AK$140,COLUMN('1998-2014'!L83),FALSE)</f>
        <v>16.07</v>
      </c>
      <c r="AQ83">
        <f>VLOOKUP($A83,'1998-2014'!$A$1:$AK$140,COLUMN('1998-2014'!M83),FALSE)</f>
        <v>16.75</v>
      </c>
      <c r="AR83">
        <f>VLOOKUP($A83,'1998-2014'!$A$1:$AK$140,COLUMN('1998-2014'!N83),FALSE)</f>
        <v>17.149999999999999</v>
      </c>
      <c r="AS83">
        <f>VLOOKUP($A83,'1998-2014'!$A$1:$AK$140,COLUMN('1998-2014'!O83),FALSE)</f>
        <v>17.7</v>
      </c>
      <c r="AT83">
        <f>VLOOKUP($A83,'1998-2014'!$A$1:$AK$140,COLUMN('1998-2014'!P83),FALSE)</f>
        <v>18.600000000000001</v>
      </c>
      <c r="AU83">
        <f>VLOOKUP($A83,'1998-2014'!$A$1:$AK$140,COLUMN('1998-2014'!Q83),FALSE)</f>
        <v>18.03</v>
      </c>
      <c r="AV83">
        <f>VLOOKUP($A83,'1998-2014'!$A$1:$AK$140,COLUMN('1998-2014'!R83),FALSE)</f>
        <v>19.25</v>
      </c>
      <c r="AW83">
        <f>VLOOKUP($A83,'1998-2014'!$A$1:$AK$140,COLUMN('1998-2014'!S83),FALSE)</f>
        <v>19.399999999999999</v>
      </c>
      <c r="AX83">
        <f>VLOOKUP($A83,'1998-2014'!$A$1:$AK$140,COLUMN('1998-2014'!T83),FALSE)</f>
        <v>20.18</v>
      </c>
      <c r="AY83">
        <f>VLOOKUP($A83,'1998-2014'!$A$1:$AK$140,COLUMN('1998-2014'!U83),FALSE)</f>
        <v>20.92</v>
      </c>
      <c r="AZ83">
        <f>VLOOKUP($A83,'1998-2014'!$A$1:$AK$140,COLUMN('1998-2014'!V83),FALSE)</f>
        <v>22.32</v>
      </c>
      <c r="BA83">
        <f>VLOOKUP($A83,'1998-2014'!$A$1:$AK$140,COLUMN('1998-2014'!W83),FALSE)</f>
        <v>23.8</v>
      </c>
      <c r="BB83">
        <f>VLOOKUP($A83,'1998-2014'!$A$1:$AK$140,COLUMN('1998-2014'!X83),FALSE)</f>
        <v>21.32</v>
      </c>
      <c r="BC83">
        <f>VLOOKUP($A83,'1998-2014'!$A$1:$AK$140,COLUMN('1998-2014'!Y83),FALSE)</f>
        <v>22</v>
      </c>
      <c r="BD83">
        <f>VLOOKUP($A83,'1998-2014'!$A$1:$AK$140,COLUMN('1998-2014'!Z83),FALSE)</f>
        <v>21.4</v>
      </c>
      <c r="BE83">
        <f>VLOOKUP($A83,'1998-2014'!$A$1:$AK$140,COLUMN('1998-2014'!AA83),FALSE)</f>
        <v>21.97</v>
      </c>
      <c r="BF83">
        <f>VLOOKUP($A83,'1998-2014'!$A$1:$AK$140,COLUMN('1998-2014'!AB83),FALSE)</f>
        <v>22.95</v>
      </c>
      <c r="BG83">
        <f>VLOOKUP($A83,'1998-2014'!$A$1:$AK$140,COLUMN('1998-2014'!AC83),FALSE)</f>
        <v>21.7</v>
      </c>
      <c r="BH83">
        <f>VLOOKUP($A83,'1998-2014'!$A$1:$AK$140,COLUMN('1998-2014'!AD83),FALSE)</f>
        <v>22.25</v>
      </c>
      <c r="BI83">
        <f>VLOOKUP($A83,'1998-2014'!$A$1:$AK$140,COLUMN('1998-2014'!AE83),FALSE)</f>
        <v>21.9</v>
      </c>
      <c r="BJ83">
        <f>VLOOKUP($A83,'1998-2014'!$A$1:$AK$140,COLUMN('1998-2014'!AF83),FALSE)</f>
        <v>23.55</v>
      </c>
      <c r="BK83">
        <f>VLOOKUP($A83,'1998-2014'!$A$1:$AK$140,COLUMN('1998-2014'!AG83),FALSE)</f>
        <v>24.6</v>
      </c>
      <c r="BL83">
        <f>VLOOKUP($A83,'1998-2014'!$A$1:$AK$140,COLUMN('1998-2014'!AH83),FALSE)</f>
        <v>24.25</v>
      </c>
      <c r="BM83">
        <f>VLOOKUP($A83,'1998-2014'!$A$1:$AK$140,COLUMN('1998-2014'!AI83),FALSE)</f>
        <v>24.55</v>
      </c>
      <c r="BN83">
        <f>VLOOKUP($A83,'1998-2014'!$A$1:$AK$140,COLUMN('1998-2014'!AJ83),FALSE)</f>
        <v>23.7</v>
      </c>
      <c r="BO83">
        <f>VLOOKUP($A83,'1998-2014'!$A$1:$AK$140,COLUMN('1998-2014'!AK83),FALSE)</f>
        <v>24.2</v>
      </c>
      <c r="BP83">
        <f>VLOOKUP($A83,'2015-2019'!$A$1:$M$147,COLUMN('2015-2019'!D83),FALSE)</f>
        <v>18.37</v>
      </c>
      <c r="BQ83">
        <f>VLOOKUP($A83,'2015-2019'!$A$1:$M$147,COLUMN('2015-2019'!E83),FALSE)</f>
        <v>19.55</v>
      </c>
      <c r="BR83">
        <f>VLOOKUP($A83,'2015-2019'!$A$1:$M$147,COLUMN('2015-2019'!F83),FALSE)</f>
        <v>19</v>
      </c>
      <c r="BS83">
        <f>VLOOKUP($A83,'2015-2019'!$A$1:$M$147,COLUMN('2015-2019'!G83),FALSE)</f>
        <v>20</v>
      </c>
      <c r="BT83">
        <f>VLOOKUP($A83,'2015-2019'!$A$1:$M$147,COLUMN('2015-2019'!H83),FALSE)</f>
        <v>19.84</v>
      </c>
      <c r="BU83">
        <f>VLOOKUP($A83,'2015-2019'!$A$1:$M$147,COLUMN('2015-2019'!I83),FALSE)</f>
        <v>20.5</v>
      </c>
      <c r="BV83">
        <f>VLOOKUP($A83,'2015-2019'!$A$1:$M$147,COLUMN('2015-2019'!J83),FALSE)</f>
        <v>21.05</v>
      </c>
      <c r="BW83">
        <f>VLOOKUP($A83,'2015-2019'!$A$1:$M$147,COLUMN('2015-2019'!K83),FALSE)</f>
        <v>21</v>
      </c>
      <c r="BX83">
        <f>VLOOKUP($A83,'2015-2019'!$A$1:$M$147,COLUMN('2015-2019'!L83),FALSE)</f>
        <v>22</v>
      </c>
      <c r="BY83">
        <f>VLOOKUP($A83,'2015-2019'!$A$1:$M$147,COLUMN('2015-2019'!M83),FALSE)</f>
        <v>21.3</v>
      </c>
    </row>
    <row r="84" spans="1:77" x14ac:dyDescent="0.3">
      <c r="A84" t="s">
        <v>326</v>
      </c>
      <c r="B84" t="s">
        <v>121</v>
      </c>
      <c r="C84" t="s">
        <v>123</v>
      </c>
      <c r="D84">
        <v>76</v>
      </c>
      <c r="E84">
        <v>2</v>
      </c>
      <c r="F84">
        <v>32</v>
      </c>
      <c r="G84">
        <v>30</v>
      </c>
      <c r="H84">
        <v>46</v>
      </c>
      <c r="I84">
        <v>7</v>
      </c>
      <c r="J84">
        <v>8.17</v>
      </c>
      <c r="K84">
        <v>8.6199999999999992</v>
      </c>
      <c r="L84">
        <v>8.39</v>
      </c>
      <c r="M84">
        <v>9.75</v>
      </c>
      <c r="N84">
        <v>10</v>
      </c>
      <c r="O84">
        <v>8.9499999999999993</v>
      </c>
      <c r="P84">
        <v>8.57</v>
      </c>
      <c r="Q84">
        <v>7.52</v>
      </c>
      <c r="R84">
        <v>8.07</v>
      </c>
      <c r="S84">
        <v>6.59</v>
      </c>
      <c r="T84">
        <v>7.17</v>
      </c>
      <c r="U84">
        <v>6.77</v>
      </c>
      <c r="V84">
        <v>7.02</v>
      </c>
      <c r="W84">
        <v>7.37</v>
      </c>
      <c r="X84">
        <v>8.27</v>
      </c>
      <c r="Y84">
        <v>7.32</v>
      </c>
      <c r="Z84">
        <v>8.7200000000000006</v>
      </c>
      <c r="AA84">
        <v>6.92</v>
      </c>
      <c r="AB84">
        <v>8.1199999999999992</v>
      </c>
      <c r="AC84">
        <v>6.24</v>
      </c>
      <c r="AD84">
        <v>7.62</v>
      </c>
      <c r="AE84">
        <v>6.43</v>
      </c>
      <c r="AF84">
        <v>7.95</v>
      </c>
      <c r="AG84">
        <v>6.57</v>
      </c>
      <c r="AH84">
        <f>VLOOKUP($A84,'1998-2014'!$A$1:$AK$140,COLUMN('1998-2014'!D84),FALSE)</f>
        <v>0</v>
      </c>
      <c r="AI84">
        <f>VLOOKUP($A84,'1998-2014'!$A$1:$AK$140,COLUMN('1998-2014'!E84),FALSE)</f>
        <v>0</v>
      </c>
      <c r="AJ84">
        <f>VLOOKUP($A84,'1998-2014'!$A$1:$AK$140,COLUMN('1998-2014'!F84),FALSE)</f>
        <v>0</v>
      </c>
      <c r="AK84">
        <f>VLOOKUP($A84,'1998-2014'!$A$1:$AK$140,COLUMN('1998-2014'!G84),FALSE)</f>
        <v>8.5500000000000007</v>
      </c>
      <c r="AL84">
        <f>VLOOKUP($A84,'1998-2014'!$A$1:$AK$140,COLUMN('1998-2014'!H84),FALSE)</f>
        <v>0</v>
      </c>
      <c r="AM84">
        <f>VLOOKUP($A84,'1998-2014'!$A$1:$AK$140,COLUMN('1998-2014'!I84),FALSE)</f>
        <v>9.4700000000000006</v>
      </c>
      <c r="AN84">
        <f>VLOOKUP($A84,'1998-2014'!$A$1:$AK$140,COLUMN('1998-2014'!J84),FALSE)</f>
        <v>10.199999999999999</v>
      </c>
      <c r="AO84">
        <f>VLOOKUP($A84,'1998-2014'!$A$1:$AK$140,COLUMN('1998-2014'!K84),FALSE)</f>
        <v>10.1</v>
      </c>
      <c r="AP84">
        <f>VLOOKUP($A84,'1998-2014'!$A$1:$AK$140,COLUMN('1998-2014'!L84),FALSE)</f>
        <v>11.24</v>
      </c>
      <c r="AQ84">
        <f>VLOOKUP($A84,'1998-2014'!$A$1:$AK$140,COLUMN('1998-2014'!M84),FALSE)</f>
        <v>12.26</v>
      </c>
      <c r="AR84">
        <f>VLOOKUP($A84,'1998-2014'!$A$1:$AK$140,COLUMN('1998-2014'!N84),FALSE)</f>
        <v>12.87</v>
      </c>
      <c r="AS84">
        <f>VLOOKUP($A84,'1998-2014'!$A$1:$AK$140,COLUMN('1998-2014'!O84),FALSE)</f>
        <v>13.35</v>
      </c>
      <c r="AT84">
        <f>VLOOKUP($A84,'1998-2014'!$A$1:$AK$140,COLUMN('1998-2014'!P84),FALSE)</f>
        <v>14.14</v>
      </c>
      <c r="AU84">
        <f>VLOOKUP($A84,'1998-2014'!$A$1:$AK$140,COLUMN('1998-2014'!Q84),FALSE)</f>
        <v>14.13</v>
      </c>
      <c r="AV84">
        <f>VLOOKUP($A84,'1998-2014'!$A$1:$AK$140,COLUMN('1998-2014'!R84),FALSE)</f>
        <v>14.9</v>
      </c>
      <c r="AW84">
        <f>VLOOKUP($A84,'1998-2014'!$A$1:$AK$140,COLUMN('1998-2014'!S84),FALSE)</f>
        <v>14.48</v>
      </c>
      <c r="AX84">
        <f>VLOOKUP($A84,'1998-2014'!$A$1:$AK$140,COLUMN('1998-2014'!T84),FALSE)</f>
        <v>15.6</v>
      </c>
      <c r="AY84">
        <f>VLOOKUP($A84,'1998-2014'!$A$1:$AK$140,COLUMN('1998-2014'!U84),FALSE)</f>
        <v>16.2</v>
      </c>
      <c r="AZ84">
        <f>VLOOKUP($A84,'1998-2014'!$A$1:$AK$140,COLUMN('1998-2014'!V84),FALSE)</f>
        <v>16.95</v>
      </c>
      <c r="BA84">
        <f>VLOOKUP($A84,'1998-2014'!$A$1:$AK$140,COLUMN('1998-2014'!W84),FALSE)</f>
        <v>17.420000000000002</v>
      </c>
      <c r="BB84">
        <f>VLOOKUP($A84,'1998-2014'!$A$1:$AK$140,COLUMN('1998-2014'!X84),FALSE)</f>
        <v>16.95</v>
      </c>
      <c r="BC84">
        <f>VLOOKUP($A84,'1998-2014'!$A$1:$AK$140,COLUMN('1998-2014'!Y84),FALSE)</f>
        <v>15.55</v>
      </c>
      <c r="BD84">
        <f>VLOOKUP($A84,'1998-2014'!$A$1:$AK$140,COLUMN('1998-2014'!Z84),FALSE)</f>
        <v>15.9</v>
      </c>
      <c r="BE84">
        <f>VLOOKUP($A84,'1998-2014'!$A$1:$AK$140,COLUMN('1998-2014'!AA84),FALSE)</f>
        <v>16.399999999999999</v>
      </c>
      <c r="BF84">
        <f>VLOOKUP($A84,'1998-2014'!$A$1:$AK$140,COLUMN('1998-2014'!AB84),FALSE)</f>
        <v>16.7</v>
      </c>
      <c r="BG84">
        <f>VLOOKUP($A84,'1998-2014'!$A$1:$AK$140,COLUMN('1998-2014'!AC84),FALSE)</f>
        <v>15.55</v>
      </c>
      <c r="BH84">
        <f>VLOOKUP($A84,'1998-2014'!$A$1:$AK$140,COLUMN('1998-2014'!AD84),FALSE)</f>
        <v>17.55</v>
      </c>
      <c r="BI84">
        <f>VLOOKUP($A84,'1998-2014'!$A$1:$AK$140,COLUMN('1998-2014'!AE84),FALSE)</f>
        <v>16.45</v>
      </c>
      <c r="BJ84">
        <f>VLOOKUP($A84,'1998-2014'!$A$1:$AK$140,COLUMN('1998-2014'!AF84),FALSE)</f>
        <v>17.100000000000001</v>
      </c>
      <c r="BK84">
        <f>VLOOKUP($A84,'1998-2014'!$A$1:$AK$140,COLUMN('1998-2014'!AG84),FALSE)</f>
        <v>15.55</v>
      </c>
      <c r="BL84">
        <f>VLOOKUP($A84,'1998-2014'!$A$1:$AK$140,COLUMN('1998-2014'!AH84),FALSE)</f>
        <v>0</v>
      </c>
      <c r="BM84">
        <f>VLOOKUP($A84,'1998-2014'!$A$1:$AK$140,COLUMN('1998-2014'!AI84),FALSE)</f>
        <v>0</v>
      </c>
      <c r="BN84">
        <f>VLOOKUP($A84,'1998-2014'!$A$1:$AK$140,COLUMN('1998-2014'!AJ84),FALSE)</f>
        <v>0</v>
      </c>
      <c r="BO84">
        <f>VLOOKUP($A84,'1998-2014'!$A$1:$AK$140,COLUMN('1998-2014'!AK84),FALSE)</f>
        <v>0</v>
      </c>
      <c r="BP84">
        <f>VLOOKUP($A84,'2015-2019'!$A$1:$M$147,COLUMN('2015-2019'!D84),FALSE)</f>
        <v>9.35</v>
      </c>
      <c r="BQ84">
        <f>VLOOKUP($A84,'2015-2019'!$A$1:$M$147,COLUMN('2015-2019'!E84),FALSE)</f>
        <v>9.5500000000000007</v>
      </c>
      <c r="BR84">
        <f>VLOOKUP($A84,'2015-2019'!$A$1:$M$147,COLUMN('2015-2019'!F84),FALSE)</f>
        <v>9.6999999999999993</v>
      </c>
      <c r="BS84">
        <f>VLOOKUP($A84,'2015-2019'!$A$1:$M$147,COLUMN('2015-2019'!G84),FALSE)</f>
        <v>9.9499999999999993</v>
      </c>
      <c r="BT84">
        <f>VLOOKUP($A84,'2015-2019'!$A$1:$M$147,COLUMN('2015-2019'!H84),FALSE)</f>
        <v>10.130000000000001</v>
      </c>
      <c r="BU84">
        <f>VLOOKUP($A84,'2015-2019'!$A$1:$M$147,COLUMN('2015-2019'!I84),FALSE)</f>
        <v>10.4</v>
      </c>
      <c r="BV84">
        <f>VLOOKUP($A84,'2015-2019'!$A$1:$M$147,COLUMN('2015-2019'!J84),FALSE)</f>
        <v>10.45</v>
      </c>
      <c r="BW84">
        <f>VLOOKUP($A84,'2015-2019'!$A$1:$M$147,COLUMN('2015-2019'!K84),FALSE)</f>
        <v>10.4</v>
      </c>
      <c r="BX84">
        <f>VLOOKUP($A84,'2015-2019'!$A$1:$M$147,COLUMN('2015-2019'!L84),FALSE)</f>
        <v>10.15</v>
      </c>
      <c r="BY84">
        <f>VLOOKUP($A84,'2015-2019'!$A$1:$M$147,COLUMN('2015-2019'!M84),FALSE)</f>
        <v>9.65</v>
      </c>
    </row>
    <row r="85" spans="1:77" x14ac:dyDescent="0.3">
      <c r="A85" t="s">
        <v>327</v>
      </c>
      <c r="B85" t="s">
        <v>121</v>
      </c>
      <c r="C85" t="s">
        <v>124</v>
      </c>
      <c r="D85">
        <v>75</v>
      </c>
      <c r="E85">
        <v>26</v>
      </c>
      <c r="F85">
        <v>25</v>
      </c>
      <c r="G85">
        <v>30</v>
      </c>
      <c r="H85">
        <v>43</v>
      </c>
      <c r="I85">
        <v>25</v>
      </c>
      <c r="J85">
        <v>9.18</v>
      </c>
      <c r="K85">
        <v>9.36</v>
      </c>
      <c r="L85">
        <v>9.58</v>
      </c>
      <c r="M85">
        <v>10.17</v>
      </c>
      <c r="N85">
        <v>10.88</v>
      </c>
      <c r="O85">
        <v>9.6300000000000008</v>
      </c>
      <c r="P85">
        <v>10</v>
      </c>
      <c r="Q85">
        <v>10.17</v>
      </c>
      <c r="R85">
        <v>11.51</v>
      </c>
      <c r="S85">
        <v>10.09</v>
      </c>
      <c r="T85">
        <v>10.48</v>
      </c>
      <c r="U85">
        <v>10.78</v>
      </c>
      <c r="V85">
        <v>11.66</v>
      </c>
      <c r="W85">
        <v>11.62</v>
      </c>
      <c r="X85">
        <v>12.6</v>
      </c>
      <c r="Y85">
        <v>12.48</v>
      </c>
      <c r="Z85">
        <v>13.19</v>
      </c>
      <c r="AA85">
        <v>12.69</v>
      </c>
      <c r="AB85">
        <v>13.26</v>
      </c>
      <c r="AC85">
        <v>12.25</v>
      </c>
      <c r="AD85">
        <v>12.28</v>
      </c>
      <c r="AE85">
        <v>12.3</v>
      </c>
      <c r="AF85">
        <v>12.95</v>
      </c>
      <c r="AG85">
        <v>11.99</v>
      </c>
      <c r="AH85">
        <f>VLOOKUP($A85,'1998-2014'!$A$1:$AK$140,COLUMN('1998-2014'!D85),FALSE)</f>
        <v>12.74</v>
      </c>
      <c r="AI85">
        <f>VLOOKUP($A85,'1998-2014'!$A$1:$AK$140,COLUMN('1998-2014'!E85),FALSE)</f>
        <v>12</v>
      </c>
      <c r="AJ85">
        <f>VLOOKUP($A85,'1998-2014'!$A$1:$AK$140,COLUMN('1998-2014'!F85),FALSE)</f>
        <v>12.17</v>
      </c>
      <c r="AK85">
        <f>VLOOKUP($A85,'1998-2014'!$A$1:$AK$140,COLUMN('1998-2014'!G85),FALSE)</f>
        <v>12.57</v>
      </c>
      <c r="AL85">
        <f>VLOOKUP($A85,'1998-2014'!$A$1:$AK$140,COLUMN('1998-2014'!H85),FALSE)</f>
        <v>13.03</v>
      </c>
      <c r="AM85">
        <f>VLOOKUP($A85,'1998-2014'!$A$1:$AK$140,COLUMN('1998-2014'!I85),FALSE)</f>
        <v>13.8</v>
      </c>
      <c r="AN85">
        <f>VLOOKUP($A85,'1998-2014'!$A$1:$AK$140,COLUMN('1998-2014'!J85),FALSE)</f>
        <v>14.23</v>
      </c>
      <c r="AO85">
        <f>VLOOKUP($A85,'1998-2014'!$A$1:$AK$140,COLUMN('1998-2014'!K85),FALSE)</f>
        <v>14.55</v>
      </c>
      <c r="AP85">
        <f>VLOOKUP($A85,'1998-2014'!$A$1:$AK$140,COLUMN('1998-2014'!L85),FALSE)</f>
        <v>14.95</v>
      </c>
      <c r="AQ85">
        <f>VLOOKUP($A85,'1998-2014'!$A$1:$AK$140,COLUMN('1998-2014'!M85),FALSE)</f>
        <v>15.54</v>
      </c>
      <c r="AR85">
        <f>VLOOKUP($A85,'1998-2014'!$A$1:$AK$140,COLUMN('1998-2014'!N85),FALSE)</f>
        <v>15.8</v>
      </c>
      <c r="AS85">
        <f>VLOOKUP($A85,'1998-2014'!$A$1:$AK$140,COLUMN('1998-2014'!O85),FALSE)</f>
        <v>16.02</v>
      </c>
      <c r="AT85">
        <f>VLOOKUP($A85,'1998-2014'!$A$1:$AK$140,COLUMN('1998-2014'!P85),FALSE)</f>
        <v>16.25</v>
      </c>
      <c r="AU85">
        <f>VLOOKUP($A85,'1998-2014'!$A$1:$AK$140,COLUMN('1998-2014'!Q85),FALSE)</f>
        <v>17.5</v>
      </c>
      <c r="AV85">
        <f>VLOOKUP($A85,'1998-2014'!$A$1:$AK$140,COLUMN('1998-2014'!R85),FALSE)</f>
        <v>17.600000000000001</v>
      </c>
      <c r="AW85">
        <f>VLOOKUP($A85,'1998-2014'!$A$1:$AK$140,COLUMN('1998-2014'!S85),FALSE)</f>
        <v>17.75</v>
      </c>
      <c r="AX85">
        <f>VLOOKUP($A85,'1998-2014'!$A$1:$AK$140,COLUMN('1998-2014'!T85),FALSE)</f>
        <v>18.2</v>
      </c>
      <c r="AY85">
        <f>VLOOKUP($A85,'1998-2014'!$A$1:$AK$140,COLUMN('1998-2014'!U85),FALSE)</f>
        <v>18.899999999999999</v>
      </c>
      <c r="AZ85">
        <f>VLOOKUP($A85,'1998-2014'!$A$1:$AK$140,COLUMN('1998-2014'!V85),FALSE)</f>
        <v>18.850000000000001</v>
      </c>
      <c r="BA85">
        <f>VLOOKUP($A85,'1998-2014'!$A$1:$AK$140,COLUMN('1998-2014'!W85),FALSE)</f>
        <v>20.149999999999999</v>
      </c>
      <c r="BB85">
        <f>VLOOKUP($A85,'1998-2014'!$A$1:$AK$140,COLUMN('1998-2014'!X85),FALSE)</f>
        <v>19.8</v>
      </c>
      <c r="BC85">
        <f>VLOOKUP($A85,'1998-2014'!$A$1:$AK$140,COLUMN('1998-2014'!Y85),FALSE)</f>
        <v>19.25</v>
      </c>
      <c r="BD85">
        <f>VLOOKUP($A85,'1998-2014'!$A$1:$AK$140,COLUMN('1998-2014'!Z85),FALSE)</f>
        <v>19.73</v>
      </c>
      <c r="BE85">
        <f>VLOOKUP($A85,'1998-2014'!$A$1:$AK$140,COLUMN('1998-2014'!AA85),FALSE)</f>
        <v>21.3</v>
      </c>
      <c r="BF85">
        <f>VLOOKUP($A85,'1998-2014'!$A$1:$AK$140,COLUMN('1998-2014'!AB85),FALSE)</f>
        <v>21.3</v>
      </c>
      <c r="BG85">
        <f>VLOOKUP($A85,'1998-2014'!$A$1:$AK$140,COLUMN('1998-2014'!AC85),FALSE)</f>
        <v>22.1</v>
      </c>
      <c r="BH85">
        <f>VLOOKUP($A85,'1998-2014'!$A$1:$AK$140,COLUMN('1998-2014'!AD85),FALSE)</f>
        <v>22.2</v>
      </c>
      <c r="BI85">
        <f>VLOOKUP($A85,'1998-2014'!$A$1:$AK$140,COLUMN('1998-2014'!AE85),FALSE)</f>
        <v>22.6</v>
      </c>
      <c r="BJ85">
        <f>VLOOKUP($A85,'1998-2014'!$A$1:$AK$140,COLUMN('1998-2014'!AF85),FALSE)</f>
        <v>23.05</v>
      </c>
      <c r="BK85">
        <f>VLOOKUP($A85,'1998-2014'!$A$1:$AK$140,COLUMN('1998-2014'!AG85),FALSE)</f>
        <v>25.95</v>
      </c>
      <c r="BL85">
        <f>VLOOKUP($A85,'1998-2014'!$A$1:$AK$140,COLUMN('1998-2014'!AH85),FALSE)</f>
        <v>24.3</v>
      </c>
      <c r="BM85">
        <f>VLOOKUP($A85,'1998-2014'!$A$1:$AK$140,COLUMN('1998-2014'!AI85),FALSE)</f>
        <v>26.52</v>
      </c>
      <c r="BN85">
        <f>VLOOKUP($A85,'1998-2014'!$A$1:$AK$140,COLUMN('1998-2014'!AJ85),FALSE)</f>
        <v>25.7</v>
      </c>
      <c r="BO85">
        <f>VLOOKUP($A85,'1998-2014'!$A$1:$AK$140,COLUMN('1998-2014'!AK85),FALSE)</f>
        <v>26.25</v>
      </c>
      <c r="BP85">
        <f>VLOOKUP($A85,'2015-2019'!$A$1:$M$147,COLUMN('2015-2019'!D85),FALSE)</f>
        <v>24.88</v>
      </c>
      <c r="BQ85">
        <f>VLOOKUP($A85,'2015-2019'!$A$1:$M$147,COLUMN('2015-2019'!E85),FALSE)</f>
        <v>29.49</v>
      </c>
      <c r="BR85">
        <f>VLOOKUP($A85,'2015-2019'!$A$1:$M$147,COLUMN('2015-2019'!F85),FALSE)</f>
        <v>25.65</v>
      </c>
      <c r="BS85">
        <f>VLOOKUP($A85,'2015-2019'!$A$1:$M$147,COLUMN('2015-2019'!G85),FALSE)</f>
        <v>28.25</v>
      </c>
      <c r="BT85">
        <f>VLOOKUP($A85,'2015-2019'!$A$1:$M$147,COLUMN('2015-2019'!H85),FALSE)</f>
        <v>26.4</v>
      </c>
      <c r="BU85">
        <f>VLOOKUP($A85,'2015-2019'!$A$1:$M$147,COLUMN('2015-2019'!I85),FALSE)</f>
        <v>27.2</v>
      </c>
      <c r="BV85">
        <f>VLOOKUP($A85,'2015-2019'!$A$1:$M$147,COLUMN('2015-2019'!J85),FALSE)</f>
        <v>16.84333333333333</v>
      </c>
      <c r="BW85">
        <f>VLOOKUP($A85,'2015-2019'!$A$1:$M$147,COLUMN('2015-2019'!K85),FALSE)</f>
        <v>28.7</v>
      </c>
      <c r="BX85">
        <f>VLOOKUP($A85,'2015-2019'!$A$1:$M$147,COLUMN('2015-2019'!L85),FALSE)</f>
        <v>30</v>
      </c>
      <c r="BY85">
        <f>VLOOKUP($A85,'2015-2019'!$A$1:$M$147,COLUMN('2015-2019'!M85),FALSE)</f>
        <v>30.3</v>
      </c>
    </row>
    <row r="86" spans="1:77" x14ac:dyDescent="0.3">
      <c r="A86" t="s">
        <v>328</v>
      </c>
      <c r="B86" t="s">
        <v>121</v>
      </c>
      <c r="C86" t="s">
        <v>125</v>
      </c>
      <c r="D86">
        <v>76</v>
      </c>
      <c r="E86">
        <v>13</v>
      </c>
      <c r="F86">
        <v>35</v>
      </c>
      <c r="G86">
        <v>30</v>
      </c>
      <c r="H86">
        <v>42</v>
      </c>
      <c r="I86">
        <v>50</v>
      </c>
      <c r="J86">
        <v>0</v>
      </c>
      <c r="K86">
        <v>0</v>
      </c>
      <c r="L86">
        <v>12.78</v>
      </c>
      <c r="M86">
        <v>14.13</v>
      </c>
      <c r="N86">
        <v>15.23</v>
      </c>
      <c r="O86">
        <v>12.32</v>
      </c>
      <c r="P86">
        <v>12.31</v>
      </c>
      <c r="Q86">
        <v>12.02</v>
      </c>
      <c r="R86">
        <v>12.62</v>
      </c>
      <c r="S86">
        <v>12.02</v>
      </c>
      <c r="T86">
        <v>12.32</v>
      </c>
      <c r="U86">
        <v>11.44</v>
      </c>
      <c r="V86">
        <v>11.77</v>
      </c>
      <c r="W86">
        <v>11.97</v>
      </c>
      <c r="X86">
        <v>12.82</v>
      </c>
      <c r="Y86">
        <v>10.97</v>
      </c>
      <c r="Z86">
        <v>12.11</v>
      </c>
      <c r="AA86">
        <v>11.75</v>
      </c>
      <c r="AB86">
        <v>12.48</v>
      </c>
      <c r="AC86">
        <v>11.72</v>
      </c>
      <c r="AD86">
        <v>12.4</v>
      </c>
      <c r="AE86">
        <v>11.16</v>
      </c>
      <c r="AF86">
        <v>12.64</v>
      </c>
      <c r="AG86">
        <v>12.52</v>
      </c>
      <c r="AH86">
        <f>VLOOKUP($A86,'1998-2014'!$A$1:$AK$140,COLUMN('1998-2014'!D86),FALSE)</f>
        <v>12.1</v>
      </c>
      <c r="AI86">
        <f>VLOOKUP($A86,'1998-2014'!$A$1:$AK$140,COLUMN('1998-2014'!E86),FALSE)</f>
        <v>10.4</v>
      </c>
      <c r="AJ86">
        <f>VLOOKUP($A86,'1998-2014'!$A$1:$AK$140,COLUMN('1998-2014'!F86),FALSE)</f>
        <v>11.35</v>
      </c>
      <c r="AK86">
        <f>VLOOKUP($A86,'1998-2014'!$A$1:$AK$140,COLUMN('1998-2014'!G86),FALSE)</f>
        <v>9.5</v>
      </c>
      <c r="AL86">
        <f>VLOOKUP($A86,'1998-2014'!$A$1:$AK$140,COLUMN('1998-2014'!H86),FALSE)</f>
        <v>10.5</v>
      </c>
      <c r="AM86">
        <f>VLOOKUP($A86,'1998-2014'!$A$1:$AK$140,COLUMN('1998-2014'!I86),FALSE)</f>
        <v>10.02</v>
      </c>
      <c r="AN86">
        <f>VLOOKUP($A86,'1998-2014'!$A$1:$AK$140,COLUMN('1998-2014'!J86),FALSE)</f>
        <v>11.5</v>
      </c>
      <c r="AO86">
        <f>VLOOKUP($A86,'1998-2014'!$A$1:$AK$140,COLUMN('1998-2014'!K86),FALSE)</f>
        <v>10.95</v>
      </c>
      <c r="AP86">
        <f>VLOOKUP($A86,'1998-2014'!$A$1:$AK$140,COLUMN('1998-2014'!L86),FALSE)</f>
        <v>12.43</v>
      </c>
      <c r="AQ86">
        <f>VLOOKUP($A86,'1998-2014'!$A$1:$AK$140,COLUMN('1998-2014'!M86),FALSE)</f>
        <v>12.9</v>
      </c>
      <c r="AR86">
        <f>VLOOKUP($A86,'1998-2014'!$A$1:$AK$140,COLUMN('1998-2014'!N86),FALSE)</f>
        <v>13.5</v>
      </c>
      <c r="AS86">
        <f>VLOOKUP($A86,'1998-2014'!$A$1:$AK$140,COLUMN('1998-2014'!O86),FALSE)</f>
        <v>13.95</v>
      </c>
      <c r="AT86">
        <f>VLOOKUP($A86,'1998-2014'!$A$1:$AK$140,COLUMN('1998-2014'!P86),FALSE)</f>
        <v>14.3</v>
      </c>
      <c r="AU86">
        <f>VLOOKUP($A86,'1998-2014'!$A$1:$AK$140,COLUMN('1998-2014'!Q86),FALSE)</f>
        <v>14.65</v>
      </c>
      <c r="AV86">
        <f>VLOOKUP($A86,'1998-2014'!$A$1:$AK$140,COLUMN('1998-2014'!R86),FALSE)</f>
        <v>15.21</v>
      </c>
      <c r="AW86">
        <f>VLOOKUP($A86,'1998-2014'!$A$1:$AK$140,COLUMN('1998-2014'!S86),FALSE)</f>
        <v>15.1</v>
      </c>
      <c r="AX86">
        <f>VLOOKUP($A86,'1998-2014'!$A$1:$AK$140,COLUMN('1998-2014'!T86),FALSE)</f>
        <v>15.85</v>
      </c>
      <c r="AY86">
        <f>VLOOKUP($A86,'1998-2014'!$A$1:$AK$140,COLUMN('1998-2014'!U86),FALSE)</f>
        <v>16.55</v>
      </c>
      <c r="AZ86">
        <f>VLOOKUP($A86,'1998-2014'!$A$1:$AK$140,COLUMN('1998-2014'!V86),FALSE)</f>
        <v>17</v>
      </c>
      <c r="BA86">
        <f>VLOOKUP($A86,'1998-2014'!$A$1:$AK$140,COLUMN('1998-2014'!W86),FALSE)</f>
        <v>17.5</v>
      </c>
      <c r="BB86">
        <f>VLOOKUP($A86,'1998-2014'!$A$1:$AK$140,COLUMN('1998-2014'!X86),FALSE)</f>
        <v>17.5</v>
      </c>
      <c r="BC86">
        <f>VLOOKUP($A86,'1998-2014'!$A$1:$AK$140,COLUMN('1998-2014'!Y86),FALSE)</f>
        <v>17.05</v>
      </c>
      <c r="BD86">
        <f>VLOOKUP($A86,'1998-2014'!$A$1:$AK$140,COLUMN('1998-2014'!Z86),FALSE)</f>
        <v>16.600000000000001</v>
      </c>
      <c r="BE86">
        <f>VLOOKUP($A86,'1998-2014'!$A$1:$AK$140,COLUMN('1998-2014'!AA86),FALSE)</f>
        <v>17.149999999999999</v>
      </c>
      <c r="BF86">
        <f>VLOOKUP($A86,'1998-2014'!$A$1:$AK$140,COLUMN('1998-2014'!AB86),FALSE)</f>
        <v>17.600000000000001</v>
      </c>
      <c r="BG86">
        <f>VLOOKUP($A86,'1998-2014'!$A$1:$AK$140,COLUMN('1998-2014'!AC86),FALSE)</f>
        <v>16.7</v>
      </c>
      <c r="BH86">
        <f>VLOOKUP($A86,'1998-2014'!$A$1:$AK$140,COLUMN('1998-2014'!AD86),FALSE)</f>
        <v>16.399999999999999</v>
      </c>
      <c r="BI86">
        <f>VLOOKUP($A86,'1998-2014'!$A$1:$AK$140,COLUMN('1998-2014'!AE86),FALSE)</f>
        <v>15.8</v>
      </c>
      <c r="BJ86">
        <f>VLOOKUP($A86,'1998-2014'!$A$1:$AK$140,COLUMN('1998-2014'!AF86),FALSE)</f>
        <v>16.829999999999998</v>
      </c>
      <c r="BK86">
        <f>VLOOKUP($A86,'1998-2014'!$A$1:$AK$140,COLUMN('1998-2014'!AG86),FALSE)</f>
        <v>16.95</v>
      </c>
      <c r="BL86">
        <f>VLOOKUP($A86,'1998-2014'!$A$1:$AK$140,COLUMN('1998-2014'!AH86),FALSE)</f>
        <v>0</v>
      </c>
      <c r="BM86">
        <f>VLOOKUP($A86,'1998-2014'!$A$1:$AK$140,COLUMN('1998-2014'!AI86),FALSE)</f>
        <v>17.149999999999999</v>
      </c>
      <c r="BN86">
        <f>VLOOKUP($A86,'1998-2014'!$A$1:$AK$140,COLUMN('1998-2014'!AJ86),FALSE)</f>
        <v>17.55</v>
      </c>
      <c r="BO86">
        <f>VLOOKUP($A86,'1998-2014'!$A$1:$AK$140,COLUMN('1998-2014'!AK86),FALSE)</f>
        <v>18.3</v>
      </c>
      <c r="BP86">
        <f>VLOOKUP($A86,'2015-2019'!$A$1:$M$147,COLUMN('2015-2019'!D86),FALSE)</f>
        <v>23.5</v>
      </c>
      <c r="BQ86">
        <f>VLOOKUP($A86,'2015-2019'!$A$1:$M$147,COLUMN('2015-2019'!E86),FALSE)</f>
        <v>23.28</v>
      </c>
      <c r="BR86">
        <f>VLOOKUP($A86,'2015-2019'!$A$1:$M$147,COLUMN('2015-2019'!F86),FALSE)</f>
        <v>23.5</v>
      </c>
      <c r="BS86">
        <f>VLOOKUP($A86,'2015-2019'!$A$1:$M$147,COLUMN('2015-2019'!G86),FALSE)</f>
        <v>24.4</v>
      </c>
      <c r="BT86">
        <f>VLOOKUP($A86,'2015-2019'!$A$1:$M$147,COLUMN('2015-2019'!H86),FALSE)</f>
        <v>24.4</v>
      </c>
      <c r="BU86">
        <f>VLOOKUP($A86,'2015-2019'!$A$1:$M$147,COLUMN('2015-2019'!I86),FALSE)</f>
        <v>25.7</v>
      </c>
      <c r="BV86">
        <f>VLOOKUP($A86,'2015-2019'!$A$1:$M$147,COLUMN('2015-2019'!J86),FALSE)</f>
        <v>24.75</v>
      </c>
      <c r="BW86">
        <f>VLOOKUP($A86,'2015-2019'!$A$1:$M$147,COLUMN('2015-2019'!K86),FALSE)</f>
        <v>25.8</v>
      </c>
      <c r="BX86">
        <f>VLOOKUP($A86,'2015-2019'!$A$1:$M$147,COLUMN('2015-2019'!L86),FALSE)</f>
        <v>25.15</v>
      </c>
      <c r="BY86">
        <f>VLOOKUP($A86,'2015-2019'!$A$1:$M$147,COLUMN('2015-2019'!M86),FALSE)</f>
        <v>24.9</v>
      </c>
    </row>
    <row r="87" spans="1:77" x14ac:dyDescent="0.3">
      <c r="A87" t="s">
        <v>329</v>
      </c>
      <c r="B87" t="s">
        <v>121</v>
      </c>
      <c r="C87" t="s">
        <v>121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6.31</v>
      </c>
      <c r="K87">
        <v>6.92</v>
      </c>
      <c r="L87">
        <v>6.24</v>
      </c>
      <c r="M87">
        <v>8.15</v>
      </c>
      <c r="N87">
        <v>8.8000000000000007</v>
      </c>
      <c r="O87">
        <v>7</v>
      </c>
      <c r="P87">
        <v>7.45</v>
      </c>
      <c r="Q87">
        <v>6.76</v>
      </c>
      <c r="R87">
        <v>7.46</v>
      </c>
      <c r="S87">
        <v>4.8099999999999996</v>
      </c>
      <c r="T87">
        <v>6.3</v>
      </c>
      <c r="U87">
        <v>6.19</v>
      </c>
      <c r="V87">
        <v>7.06</v>
      </c>
      <c r="W87">
        <v>7.35</v>
      </c>
      <c r="X87">
        <v>8.19</v>
      </c>
      <c r="Y87">
        <v>7.75</v>
      </c>
      <c r="Z87">
        <v>8.9499999999999993</v>
      </c>
      <c r="AA87">
        <v>9.57</v>
      </c>
      <c r="AB87">
        <v>10.25</v>
      </c>
      <c r="AC87">
        <v>8.0500000000000007</v>
      </c>
      <c r="AD87">
        <v>8.4</v>
      </c>
      <c r="AE87">
        <v>8.85</v>
      </c>
      <c r="AF87">
        <v>10.050000000000001</v>
      </c>
      <c r="AG87">
        <v>8.25</v>
      </c>
      <c r="AH87">
        <f>VLOOKUP($A87,'1998-2014'!$A$1:$AK$140,COLUMN('1998-2014'!D87),FALSE)</f>
        <v>16.61</v>
      </c>
      <c r="AI87">
        <f>VLOOKUP($A87,'1998-2014'!$A$1:$AK$140,COLUMN('1998-2014'!E87),FALSE)</f>
        <v>15.77</v>
      </c>
      <c r="AJ87">
        <f>VLOOKUP($A87,'1998-2014'!$A$1:$AK$140,COLUMN('1998-2014'!F87),FALSE)</f>
        <v>16.72</v>
      </c>
      <c r="AK87">
        <f>VLOOKUP($A87,'1998-2014'!$A$1:$AK$140,COLUMN('1998-2014'!G87),FALSE)</f>
        <v>16.57</v>
      </c>
      <c r="AL87">
        <f>VLOOKUP($A87,'1998-2014'!$A$1:$AK$140,COLUMN('1998-2014'!H87),FALSE)</f>
        <v>17.63</v>
      </c>
      <c r="AM87">
        <f>VLOOKUP($A87,'1998-2014'!$A$1:$AK$140,COLUMN('1998-2014'!I87),FALSE)</f>
        <v>17.96</v>
      </c>
      <c r="AN87">
        <f>VLOOKUP($A87,'1998-2014'!$A$1:$AK$140,COLUMN('1998-2014'!J87),FALSE)</f>
        <v>18.690000000000001</v>
      </c>
      <c r="AO87">
        <f>VLOOKUP($A87,'1998-2014'!$A$1:$AK$140,COLUMN('1998-2014'!K87),FALSE)</f>
        <v>17.27</v>
      </c>
      <c r="AP87">
        <f>VLOOKUP($A87,'1998-2014'!$A$1:$AK$140,COLUMN('1998-2014'!L87),FALSE)</f>
        <v>19.71</v>
      </c>
      <c r="AQ87">
        <f>VLOOKUP($A87,'1998-2014'!$A$1:$AK$140,COLUMN('1998-2014'!M87),FALSE)</f>
        <v>20.079999999999998</v>
      </c>
      <c r="AR87">
        <f>VLOOKUP($A87,'1998-2014'!$A$1:$AK$140,COLUMN('1998-2014'!N87),FALSE)</f>
        <v>21.37</v>
      </c>
      <c r="AS87">
        <f>VLOOKUP($A87,'1998-2014'!$A$1:$AK$140,COLUMN('1998-2014'!O87),FALSE)</f>
        <v>21.33</v>
      </c>
      <c r="AT87">
        <f>VLOOKUP($A87,'1998-2014'!$A$1:$AK$140,COLUMN('1998-2014'!P87),FALSE)</f>
        <v>22.62</v>
      </c>
      <c r="AU87">
        <f>VLOOKUP($A87,'1998-2014'!$A$1:$AK$140,COLUMN('1998-2014'!Q87),FALSE)</f>
        <v>23.03</v>
      </c>
      <c r="AV87">
        <f>VLOOKUP($A87,'1998-2014'!$A$1:$AK$140,COLUMN('1998-2014'!R87),FALSE)</f>
        <v>24.31</v>
      </c>
      <c r="AW87">
        <f>VLOOKUP($A87,'1998-2014'!$A$1:$AK$140,COLUMN('1998-2014'!S87),FALSE)</f>
        <v>24.44</v>
      </c>
      <c r="AX87">
        <f>VLOOKUP($A87,'1998-2014'!$A$1:$AK$140,COLUMN('1998-2014'!T87),FALSE)</f>
        <v>24.83</v>
      </c>
      <c r="AY87">
        <f>VLOOKUP($A87,'1998-2014'!$A$1:$AK$140,COLUMN('1998-2014'!U87),FALSE)</f>
        <v>24.94</v>
      </c>
      <c r="AZ87">
        <f>VLOOKUP($A87,'1998-2014'!$A$1:$AK$140,COLUMN('1998-2014'!V87),FALSE)</f>
        <v>25.07</v>
      </c>
      <c r="BA87">
        <f>VLOOKUP($A87,'1998-2014'!$A$1:$AK$140,COLUMN('1998-2014'!W87),FALSE)</f>
        <v>26.49</v>
      </c>
      <c r="BB87">
        <f>VLOOKUP($A87,'1998-2014'!$A$1:$AK$140,COLUMN('1998-2014'!X87),FALSE)</f>
        <v>27.8</v>
      </c>
      <c r="BC87">
        <f>VLOOKUP($A87,'1998-2014'!$A$1:$AK$140,COLUMN('1998-2014'!Y87),FALSE)</f>
        <v>27.82</v>
      </c>
      <c r="BD87">
        <f>VLOOKUP($A87,'1998-2014'!$A$1:$AK$140,COLUMN('1998-2014'!Z87),FALSE)</f>
        <v>28.71</v>
      </c>
      <c r="BE87">
        <f>VLOOKUP($A87,'1998-2014'!$A$1:$AK$140,COLUMN('1998-2014'!AA87),FALSE)</f>
        <v>29.14</v>
      </c>
      <c r="BF87">
        <f>VLOOKUP($A87,'1998-2014'!$A$1:$AK$140,COLUMN('1998-2014'!AB87),FALSE)</f>
        <v>29.94</v>
      </c>
      <c r="BG87">
        <f>VLOOKUP($A87,'1998-2014'!$A$1:$AK$140,COLUMN('1998-2014'!AC87),FALSE)</f>
        <v>29.89</v>
      </c>
      <c r="BH87">
        <f>VLOOKUP($A87,'1998-2014'!$A$1:$AK$140,COLUMN('1998-2014'!AD87),FALSE)</f>
        <v>30.54</v>
      </c>
      <c r="BI87">
        <f>VLOOKUP($A87,'1998-2014'!$A$1:$AK$140,COLUMN('1998-2014'!AE87),FALSE)</f>
        <v>31.45</v>
      </c>
      <c r="BJ87">
        <f>VLOOKUP($A87,'1998-2014'!$A$1:$AK$140,COLUMN('1998-2014'!AF87),FALSE)</f>
        <v>30.92</v>
      </c>
      <c r="BK87">
        <f>VLOOKUP($A87,'1998-2014'!$A$1:$AK$140,COLUMN('1998-2014'!AG87),FALSE)</f>
        <v>31.14</v>
      </c>
      <c r="BL87">
        <f>VLOOKUP($A87,'1998-2014'!$A$1:$AK$140,COLUMN('1998-2014'!AH87),FALSE)</f>
        <v>30.94</v>
      </c>
      <c r="BM87">
        <f>VLOOKUP($A87,'1998-2014'!$A$1:$AK$140,COLUMN('1998-2014'!AI87),FALSE)</f>
        <v>30.54</v>
      </c>
      <c r="BN87">
        <f>VLOOKUP($A87,'1998-2014'!$A$1:$AK$140,COLUMN('1998-2014'!AJ87),FALSE)</f>
        <v>0</v>
      </c>
      <c r="BO87">
        <f>VLOOKUP($A87,'1998-2014'!$A$1:$AK$140,COLUMN('1998-2014'!AK87),FALSE)</f>
        <v>0</v>
      </c>
      <c r="BP87">
        <f>VLOOKUP($A87,'2015-2019'!$A$1:$M$147,COLUMN('2015-2019'!D87),FALSE)</f>
        <v>19.100000000000001</v>
      </c>
      <c r="BQ87">
        <f>VLOOKUP($A87,'2015-2019'!$A$1:$M$147,COLUMN('2015-2019'!E87),FALSE)</f>
        <v>19.8</v>
      </c>
      <c r="BR87">
        <f>VLOOKUP($A87,'2015-2019'!$A$1:$M$147,COLUMN('2015-2019'!F87),FALSE)</f>
        <v>19.5</v>
      </c>
      <c r="BS87">
        <f>VLOOKUP($A87,'2015-2019'!$A$1:$M$147,COLUMN('2015-2019'!G87),FALSE)</f>
        <v>20.149999999999999</v>
      </c>
      <c r="BT87">
        <f>VLOOKUP($A87,'2015-2019'!$A$1:$M$147,COLUMN('2015-2019'!H87),FALSE)</f>
        <v>20.2</v>
      </c>
      <c r="BU87">
        <f>VLOOKUP($A87,'2015-2019'!$A$1:$M$147,COLUMN('2015-2019'!I87),FALSE)</f>
        <v>20.65</v>
      </c>
      <c r="BV87">
        <f>VLOOKUP($A87,'2015-2019'!$A$1:$M$147,COLUMN('2015-2019'!J87),FALSE)</f>
        <v>21.3</v>
      </c>
      <c r="BW87">
        <f>VLOOKUP($A87,'2015-2019'!$A$1:$M$147,COLUMN('2015-2019'!K87),FALSE)</f>
        <v>21.2</v>
      </c>
      <c r="BX87">
        <f>VLOOKUP($A87,'2015-2019'!$A$1:$M$147,COLUMN('2015-2019'!L87),FALSE)</f>
        <v>22.95</v>
      </c>
      <c r="BY87">
        <f>VLOOKUP($A87,'2015-2019'!$A$1:$M$147,COLUMN('2015-2019'!M87),FALSE)</f>
        <v>21.95</v>
      </c>
    </row>
    <row r="88" spans="1:77" x14ac:dyDescent="0.3">
      <c r="A88" t="s">
        <v>330</v>
      </c>
      <c r="B88" t="s">
        <v>121</v>
      </c>
      <c r="C88" t="s">
        <v>126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3.6</v>
      </c>
      <c r="K88">
        <v>3.31</v>
      </c>
      <c r="L88">
        <v>3.58</v>
      </c>
      <c r="M88">
        <v>3.98</v>
      </c>
      <c r="N88">
        <v>4.38</v>
      </c>
      <c r="O88">
        <v>2.68</v>
      </c>
      <c r="P88">
        <v>3.66</v>
      </c>
      <c r="Q88">
        <v>3.18</v>
      </c>
      <c r="R88">
        <v>3.56</v>
      </c>
      <c r="S88">
        <v>2.5499999999999998</v>
      </c>
      <c r="T88">
        <v>3.31</v>
      </c>
      <c r="U88">
        <v>2.66</v>
      </c>
      <c r="V88">
        <v>3.44</v>
      </c>
      <c r="W88">
        <v>3.22</v>
      </c>
      <c r="X88">
        <v>3.59</v>
      </c>
      <c r="Y88">
        <v>3.17</v>
      </c>
      <c r="Z88">
        <v>4.0999999999999996</v>
      </c>
      <c r="AA88">
        <v>3.63</v>
      </c>
      <c r="AB88">
        <v>4.18</v>
      </c>
      <c r="AC88">
        <v>3.63</v>
      </c>
      <c r="AD88">
        <v>3.98</v>
      </c>
      <c r="AE88">
        <v>3.83</v>
      </c>
      <c r="AF88">
        <v>4.0199999999999996</v>
      </c>
      <c r="AG88">
        <v>3.23</v>
      </c>
      <c r="AH88">
        <f>VLOOKUP($A88,'1998-2014'!$A$1:$AK$140,COLUMN('1998-2014'!D88),FALSE)</f>
        <v>3.31</v>
      </c>
      <c r="AI88">
        <f>VLOOKUP($A88,'1998-2014'!$A$1:$AK$140,COLUMN('1998-2014'!E88),FALSE)</f>
        <v>2.61</v>
      </c>
      <c r="AJ88">
        <f>VLOOKUP($A88,'1998-2014'!$A$1:$AK$140,COLUMN('1998-2014'!F88),FALSE)</f>
        <v>3.06</v>
      </c>
      <c r="AK88">
        <f>VLOOKUP($A88,'1998-2014'!$A$1:$AK$140,COLUMN('1998-2014'!G88),FALSE)</f>
        <v>2.16</v>
      </c>
      <c r="AL88">
        <f>VLOOKUP($A88,'1998-2014'!$A$1:$AK$140,COLUMN('1998-2014'!H88),FALSE)</f>
        <v>3.01</v>
      </c>
      <c r="AM88">
        <f>VLOOKUP($A88,'1998-2014'!$A$1:$AK$140,COLUMN('1998-2014'!I88),FALSE)</f>
        <v>2.5099999999999998</v>
      </c>
      <c r="AN88">
        <f>VLOOKUP($A88,'1998-2014'!$A$1:$AK$140,COLUMN('1998-2014'!J88),FALSE)</f>
        <v>3.66</v>
      </c>
      <c r="AO88">
        <f>VLOOKUP($A88,'1998-2014'!$A$1:$AK$140,COLUMN('1998-2014'!K88),FALSE)</f>
        <v>2.56</v>
      </c>
      <c r="AP88">
        <f>VLOOKUP($A88,'1998-2014'!$A$1:$AK$140,COLUMN('1998-2014'!L88),FALSE)</f>
        <v>3.56</v>
      </c>
      <c r="AQ88">
        <f>VLOOKUP($A88,'1998-2014'!$A$1:$AK$140,COLUMN('1998-2014'!M88),FALSE)</f>
        <v>3.46</v>
      </c>
      <c r="AR88">
        <f>VLOOKUP($A88,'1998-2014'!$A$1:$AK$140,COLUMN('1998-2014'!N88),FALSE)</f>
        <v>3.91</v>
      </c>
      <c r="AS88">
        <f>VLOOKUP($A88,'1998-2014'!$A$1:$AK$140,COLUMN('1998-2014'!O88),FALSE)</f>
        <v>2.86</v>
      </c>
      <c r="AT88">
        <f>VLOOKUP($A88,'1998-2014'!$A$1:$AK$140,COLUMN('1998-2014'!P88),FALSE)</f>
        <v>4.03</v>
      </c>
      <c r="AU88">
        <f>VLOOKUP($A88,'1998-2014'!$A$1:$AK$140,COLUMN('1998-2014'!Q88),FALSE)</f>
        <v>3.18</v>
      </c>
      <c r="AV88">
        <f>VLOOKUP($A88,'1998-2014'!$A$1:$AK$140,COLUMN('1998-2014'!R88),FALSE)</f>
        <v>4.0599999999999996</v>
      </c>
      <c r="AW88">
        <f>VLOOKUP($A88,'1998-2014'!$A$1:$AK$140,COLUMN('1998-2014'!S88),FALSE)</f>
        <v>3.56</v>
      </c>
      <c r="AX88">
        <f>VLOOKUP($A88,'1998-2014'!$A$1:$AK$140,COLUMN('1998-2014'!T88),FALSE)</f>
        <v>4.0599999999999996</v>
      </c>
      <c r="AY88">
        <f>VLOOKUP($A88,'1998-2014'!$A$1:$AK$140,COLUMN('1998-2014'!U88),FALSE)</f>
        <v>3.62</v>
      </c>
      <c r="AZ88">
        <f>VLOOKUP($A88,'1998-2014'!$A$1:$AK$140,COLUMN('1998-2014'!V88),FALSE)</f>
        <v>4.41</v>
      </c>
      <c r="BA88">
        <f>VLOOKUP($A88,'1998-2014'!$A$1:$AK$140,COLUMN('1998-2014'!W88),FALSE)</f>
        <v>4.28</v>
      </c>
      <c r="BB88">
        <f>VLOOKUP($A88,'1998-2014'!$A$1:$AK$140,COLUMN('1998-2014'!X88),FALSE)</f>
        <v>3.61</v>
      </c>
      <c r="BC88">
        <f>VLOOKUP($A88,'1998-2014'!$A$1:$AK$140,COLUMN('1998-2014'!Y88),FALSE)</f>
        <v>3.51</v>
      </c>
      <c r="BD88">
        <f>VLOOKUP($A88,'1998-2014'!$A$1:$AK$140,COLUMN('1998-2014'!Z88),FALSE)</f>
        <v>3.66</v>
      </c>
      <c r="BE88">
        <f>VLOOKUP($A88,'1998-2014'!$A$1:$AK$140,COLUMN('1998-2014'!AA88),FALSE)</f>
        <v>4.3600000000000003</v>
      </c>
      <c r="BF88">
        <f>VLOOKUP($A88,'1998-2014'!$A$1:$AK$140,COLUMN('1998-2014'!AB88),FALSE)</f>
        <v>4.01</v>
      </c>
      <c r="BG88">
        <f>VLOOKUP($A88,'1998-2014'!$A$1:$AK$140,COLUMN('1998-2014'!AC88),FALSE)</f>
        <v>2.96</v>
      </c>
      <c r="BH88">
        <f>VLOOKUP($A88,'1998-2014'!$A$1:$AK$140,COLUMN('1998-2014'!AD88),FALSE)</f>
        <v>3.76</v>
      </c>
      <c r="BI88">
        <f>VLOOKUP($A88,'1998-2014'!$A$1:$AK$140,COLUMN('1998-2014'!AE88),FALSE)</f>
        <v>2.96</v>
      </c>
      <c r="BJ88">
        <f>VLOOKUP($A88,'1998-2014'!$A$1:$AK$140,COLUMN('1998-2014'!AF88),FALSE)</f>
        <v>3.85</v>
      </c>
      <c r="BK88">
        <f>VLOOKUP($A88,'1998-2014'!$A$1:$AK$140,COLUMN('1998-2014'!AG88),FALSE)</f>
        <v>3.51</v>
      </c>
      <c r="BL88">
        <f>VLOOKUP($A88,'1998-2014'!$A$1:$AK$140,COLUMN('1998-2014'!AH88),FALSE)</f>
        <v>4.21</v>
      </c>
      <c r="BM88">
        <f>VLOOKUP($A88,'1998-2014'!$A$1:$AK$140,COLUMN('1998-2014'!AI88),FALSE)</f>
        <v>3.31</v>
      </c>
      <c r="BN88">
        <f>VLOOKUP($A88,'1998-2014'!$A$1:$AK$140,COLUMN('1998-2014'!AJ88),FALSE)</f>
        <v>5.0599999999999996</v>
      </c>
      <c r="BO88">
        <f>VLOOKUP($A88,'1998-2014'!$A$1:$AK$140,COLUMN('1998-2014'!AK88),FALSE)</f>
        <v>4.33</v>
      </c>
      <c r="BP88">
        <f>VLOOKUP($A88,'2015-2019'!$A$1:$M$147,COLUMN('2015-2019'!D88),FALSE)</f>
        <v>4.72</v>
      </c>
      <c r="BQ88">
        <f>VLOOKUP($A88,'2015-2019'!$A$1:$M$147,COLUMN('2015-2019'!E88),FALSE)</f>
        <v>4.3</v>
      </c>
      <c r="BR88">
        <f>VLOOKUP($A88,'2015-2019'!$A$1:$M$147,COLUMN('2015-2019'!F88),FALSE)</f>
        <v>4.57</v>
      </c>
      <c r="BS88">
        <f>VLOOKUP($A88,'2015-2019'!$A$1:$M$147,COLUMN('2015-2019'!G88),FALSE)</f>
        <v>4.0999999999999996</v>
      </c>
      <c r="BT88">
        <f>VLOOKUP($A88,'2015-2019'!$A$1:$M$147,COLUMN('2015-2019'!H88),FALSE)</f>
        <v>4.53</v>
      </c>
      <c r="BU88">
        <f>VLOOKUP($A88,'2015-2019'!$A$1:$M$147,COLUMN('2015-2019'!I88),FALSE)</f>
        <v>3.37</v>
      </c>
      <c r="BV88">
        <f>VLOOKUP($A88,'2015-2019'!$A$1:$M$147,COLUMN('2015-2019'!J88),FALSE)</f>
        <v>4.17</v>
      </c>
      <c r="BW88">
        <f>VLOOKUP($A88,'2015-2019'!$A$1:$M$147,COLUMN('2015-2019'!K88),FALSE)</f>
        <v>3.47</v>
      </c>
      <c r="BX88">
        <f>VLOOKUP($A88,'2015-2019'!$A$1:$M$147,COLUMN('2015-2019'!L88),FALSE)</f>
        <v>3.87</v>
      </c>
      <c r="BY88">
        <f>VLOOKUP($A88,'2015-2019'!$A$1:$M$147,COLUMN('2015-2019'!M88),FALSE)</f>
        <v>3.27</v>
      </c>
    </row>
    <row r="89" spans="1:77" x14ac:dyDescent="0.3">
      <c r="A89" t="s">
        <v>331</v>
      </c>
      <c r="B89" t="s">
        <v>121</v>
      </c>
      <c r="C89" t="s">
        <v>127</v>
      </c>
      <c r="D89">
        <v>76</v>
      </c>
      <c r="E89">
        <v>3</v>
      </c>
      <c r="F89">
        <v>25</v>
      </c>
      <c r="G89">
        <v>30</v>
      </c>
      <c r="H89">
        <v>57</v>
      </c>
      <c r="I89">
        <v>20</v>
      </c>
      <c r="J89">
        <v>3.77</v>
      </c>
      <c r="K89">
        <v>3.99</v>
      </c>
      <c r="L89">
        <v>4.28</v>
      </c>
      <c r="M89">
        <v>4.78</v>
      </c>
      <c r="N89">
        <v>4.97</v>
      </c>
      <c r="O89">
        <v>3.99</v>
      </c>
      <c r="P89">
        <v>3.29</v>
      </c>
      <c r="Q89">
        <v>2.84</v>
      </c>
      <c r="R89">
        <v>3.78</v>
      </c>
      <c r="S89">
        <v>2.4500000000000002</v>
      </c>
      <c r="T89">
        <v>2.66</v>
      </c>
      <c r="U89">
        <v>2.5499999999999998</v>
      </c>
      <c r="V89">
        <v>2.85</v>
      </c>
      <c r="W89">
        <v>3.76</v>
      </c>
      <c r="X89">
        <v>4.3600000000000003</v>
      </c>
      <c r="Y89">
        <v>3.7</v>
      </c>
      <c r="Z89">
        <v>4.43</v>
      </c>
      <c r="AA89">
        <v>3.41</v>
      </c>
      <c r="AB89">
        <v>4.62</v>
      </c>
      <c r="AC89">
        <v>2.69</v>
      </c>
      <c r="AD89">
        <v>3.99</v>
      </c>
      <c r="AE89">
        <v>3.03</v>
      </c>
      <c r="AF89">
        <v>3.95</v>
      </c>
      <c r="AG89">
        <v>2.7</v>
      </c>
      <c r="AH89">
        <f>VLOOKUP($A89,'1998-2014'!$A$1:$AK$140,COLUMN('1998-2014'!D89),FALSE)</f>
        <v>4.58</v>
      </c>
      <c r="AI89">
        <f>VLOOKUP($A89,'1998-2014'!$A$1:$AK$140,COLUMN('1998-2014'!E89),FALSE)</f>
        <v>3.68</v>
      </c>
      <c r="AJ89">
        <f>VLOOKUP($A89,'1998-2014'!$A$1:$AK$140,COLUMN('1998-2014'!F89),FALSE)</f>
        <v>4.71</v>
      </c>
      <c r="AK89">
        <f>VLOOKUP($A89,'1998-2014'!$A$1:$AK$140,COLUMN('1998-2014'!G89),FALSE)</f>
        <v>4.3099999999999996</v>
      </c>
      <c r="AL89">
        <f>VLOOKUP($A89,'1998-2014'!$A$1:$AK$140,COLUMN('1998-2014'!H89),FALSE)</f>
        <v>5.03</v>
      </c>
      <c r="AM89">
        <f>VLOOKUP($A89,'1998-2014'!$A$1:$AK$140,COLUMN('1998-2014'!I89),FALSE)</f>
        <v>4.97</v>
      </c>
      <c r="AN89">
        <f>VLOOKUP($A89,'1998-2014'!$A$1:$AK$140,COLUMN('1998-2014'!J89),FALSE)</f>
        <v>5.9</v>
      </c>
      <c r="AO89">
        <f>VLOOKUP($A89,'1998-2014'!$A$1:$AK$140,COLUMN('1998-2014'!K89),FALSE)</f>
        <v>5.37</v>
      </c>
      <c r="AP89">
        <f>VLOOKUP($A89,'1998-2014'!$A$1:$AK$140,COLUMN('1998-2014'!L89),FALSE)</f>
        <v>5.92</v>
      </c>
      <c r="AQ89">
        <f>VLOOKUP($A89,'1998-2014'!$A$1:$AK$140,COLUMN('1998-2014'!M89),FALSE)</f>
        <v>6.52</v>
      </c>
      <c r="AR89">
        <f>VLOOKUP($A89,'1998-2014'!$A$1:$AK$140,COLUMN('1998-2014'!N89),FALSE)</f>
        <v>7.19</v>
      </c>
      <c r="AS89">
        <f>VLOOKUP($A89,'1998-2014'!$A$1:$AK$140,COLUMN('1998-2014'!O89),FALSE)</f>
        <v>6.39</v>
      </c>
      <c r="AT89">
        <f>VLOOKUP($A89,'1998-2014'!$A$1:$AK$140,COLUMN('1998-2014'!P89),FALSE)</f>
        <v>7.52</v>
      </c>
      <c r="AU89">
        <f>VLOOKUP($A89,'1998-2014'!$A$1:$AK$140,COLUMN('1998-2014'!Q89),FALSE)</f>
        <v>7.37</v>
      </c>
      <c r="AV89">
        <f>VLOOKUP($A89,'1998-2014'!$A$1:$AK$140,COLUMN('1998-2014'!R89),FALSE)</f>
        <v>8.3000000000000007</v>
      </c>
      <c r="AW89">
        <f>VLOOKUP($A89,'1998-2014'!$A$1:$AK$140,COLUMN('1998-2014'!S89),FALSE)</f>
        <v>8.0500000000000007</v>
      </c>
      <c r="AX89">
        <f>VLOOKUP($A89,'1998-2014'!$A$1:$AK$140,COLUMN('1998-2014'!T89),FALSE)</f>
        <v>8.73</v>
      </c>
      <c r="AY89">
        <f>VLOOKUP($A89,'1998-2014'!$A$1:$AK$140,COLUMN('1998-2014'!U89),FALSE)</f>
        <v>8.61</v>
      </c>
      <c r="AZ89">
        <f>VLOOKUP($A89,'1998-2014'!$A$1:$AK$140,COLUMN('1998-2014'!V89),FALSE)</f>
        <v>9.32</v>
      </c>
      <c r="BA89">
        <f>VLOOKUP($A89,'1998-2014'!$A$1:$AK$140,COLUMN('1998-2014'!W89),FALSE)</f>
        <v>9.5399999999999991</v>
      </c>
      <c r="BB89">
        <f>VLOOKUP($A89,'1998-2014'!$A$1:$AK$140,COLUMN('1998-2014'!X89),FALSE)</f>
        <v>9.7899999999999991</v>
      </c>
      <c r="BC89">
        <f>VLOOKUP($A89,'1998-2014'!$A$1:$AK$140,COLUMN('1998-2014'!Y89),FALSE)</f>
        <v>9.1199999999999992</v>
      </c>
      <c r="BD89">
        <f>VLOOKUP($A89,'1998-2014'!$A$1:$AK$140,COLUMN('1998-2014'!Z89),FALSE)</f>
        <v>9.32</v>
      </c>
      <c r="BE89">
        <f>VLOOKUP($A89,'1998-2014'!$A$1:$AK$140,COLUMN('1998-2014'!AA89),FALSE)</f>
        <v>9.8800000000000008</v>
      </c>
      <c r="BF89">
        <f>VLOOKUP($A89,'1998-2014'!$A$1:$AK$140,COLUMN('1998-2014'!AB89),FALSE)</f>
        <v>9.52</v>
      </c>
      <c r="BG89">
        <f>VLOOKUP($A89,'1998-2014'!$A$1:$AK$140,COLUMN('1998-2014'!AC89),FALSE)</f>
        <v>9.7200000000000006</v>
      </c>
      <c r="BH89">
        <f>VLOOKUP($A89,'1998-2014'!$A$1:$AK$140,COLUMN('1998-2014'!AD89),FALSE)</f>
        <v>9.59</v>
      </c>
      <c r="BI89">
        <f>VLOOKUP($A89,'1998-2014'!$A$1:$AK$140,COLUMN('1998-2014'!AE89),FALSE)</f>
        <v>9.59</v>
      </c>
      <c r="BJ89">
        <f>VLOOKUP($A89,'1998-2014'!$A$1:$AK$140,COLUMN('1998-2014'!AF89),FALSE)</f>
        <v>10.039999999999999</v>
      </c>
      <c r="BK89">
        <f>VLOOKUP($A89,'1998-2014'!$A$1:$AK$140,COLUMN('1998-2014'!AG89),FALSE)</f>
        <v>10.42</v>
      </c>
      <c r="BL89">
        <f>VLOOKUP($A89,'1998-2014'!$A$1:$AK$140,COLUMN('1998-2014'!AH89),FALSE)</f>
        <v>9.93</v>
      </c>
      <c r="BM89">
        <f>VLOOKUP($A89,'1998-2014'!$A$1:$AK$140,COLUMN('1998-2014'!AI89),FALSE)</f>
        <v>9.23</v>
      </c>
      <c r="BN89">
        <f>VLOOKUP($A89,'1998-2014'!$A$1:$AK$140,COLUMN('1998-2014'!AJ89),FALSE)</f>
        <v>9.3699999999999992</v>
      </c>
      <c r="BO89">
        <f>VLOOKUP($A89,'1998-2014'!$A$1:$AK$140,COLUMN('1998-2014'!AK89),FALSE)</f>
        <v>9.82</v>
      </c>
      <c r="BP89" t="e">
        <f>VLOOKUP($A89,'2015-2019'!$A$1:$M$147,COLUMN('2015-2019'!D89),FALSE)</f>
        <v>#N/A</v>
      </c>
      <c r="BQ89" t="e">
        <f>VLOOKUP($A89,'2015-2019'!$A$1:$M$147,COLUMN('2015-2019'!E89),FALSE)</f>
        <v>#N/A</v>
      </c>
      <c r="BR89" t="e">
        <f>VLOOKUP($A89,'2015-2019'!$A$1:$M$147,COLUMN('2015-2019'!F89),FALSE)</f>
        <v>#N/A</v>
      </c>
      <c r="BS89" t="e">
        <f>VLOOKUP($A89,'2015-2019'!$A$1:$M$147,COLUMN('2015-2019'!G89),FALSE)</f>
        <v>#N/A</v>
      </c>
      <c r="BT89" t="e">
        <f>VLOOKUP($A89,'2015-2019'!$A$1:$M$147,COLUMN('2015-2019'!H89),FALSE)</f>
        <v>#N/A</v>
      </c>
      <c r="BU89" t="e">
        <f>VLOOKUP($A89,'2015-2019'!$A$1:$M$147,COLUMN('2015-2019'!I89),FALSE)</f>
        <v>#N/A</v>
      </c>
      <c r="BV89" t="e">
        <f>VLOOKUP($A89,'2015-2019'!$A$1:$M$147,COLUMN('2015-2019'!J89),FALSE)</f>
        <v>#N/A</v>
      </c>
      <c r="BW89" t="e">
        <f>VLOOKUP($A89,'2015-2019'!$A$1:$M$147,COLUMN('2015-2019'!K89),FALSE)</f>
        <v>#N/A</v>
      </c>
      <c r="BX89" t="e">
        <f>VLOOKUP($A89,'2015-2019'!$A$1:$M$147,COLUMN('2015-2019'!L89),FALSE)</f>
        <v>#N/A</v>
      </c>
      <c r="BY89" t="e">
        <f>VLOOKUP($A89,'2015-2019'!$A$1:$M$147,COLUMN('2015-2019'!M89),FALSE)</f>
        <v>#N/A</v>
      </c>
    </row>
    <row r="90" spans="1:77" x14ac:dyDescent="0.3">
      <c r="A90" t="s">
        <v>332</v>
      </c>
      <c r="B90" t="s">
        <v>121</v>
      </c>
      <c r="C90" t="s">
        <v>128</v>
      </c>
      <c r="D90">
        <v>75</v>
      </c>
      <c r="E90">
        <v>45</v>
      </c>
      <c r="F90">
        <v>15</v>
      </c>
      <c r="G90">
        <v>30</v>
      </c>
      <c r="H90">
        <v>44</v>
      </c>
      <c r="I90">
        <v>55</v>
      </c>
      <c r="J90">
        <v>8.3699999999999992</v>
      </c>
      <c r="K90">
        <v>8.67</v>
      </c>
      <c r="L90">
        <v>9.11</v>
      </c>
      <c r="M90">
        <v>9.8000000000000007</v>
      </c>
      <c r="N90">
        <v>10.95</v>
      </c>
      <c r="O90">
        <v>8.35</v>
      </c>
      <c r="P90">
        <v>8.4499999999999993</v>
      </c>
      <c r="Q90">
        <v>8.57</v>
      </c>
      <c r="R90">
        <v>9.4600000000000009</v>
      </c>
      <c r="S90">
        <v>7.77</v>
      </c>
      <c r="T90">
        <v>8.4700000000000006</v>
      </c>
      <c r="U90">
        <v>8.48</v>
      </c>
      <c r="V90">
        <v>9.1300000000000008</v>
      </c>
      <c r="W90">
        <v>9.33</v>
      </c>
      <c r="X90">
        <v>10.11</v>
      </c>
      <c r="Y90">
        <v>10.130000000000001</v>
      </c>
      <c r="Z90">
        <v>10.77</v>
      </c>
      <c r="AA90">
        <v>10.75</v>
      </c>
      <c r="AB90">
        <v>10.82</v>
      </c>
      <c r="AC90">
        <v>9.4499999999999993</v>
      </c>
      <c r="AD90">
        <v>9.65</v>
      </c>
      <c r="AE90">
        <v>9.35</v>
      </c>
      <c r="AF90">
        <v>10.130000000000001</v>
      </c>
      <c r="AG90">
        <v>10.3</v>
      </c>
      <c r="AH90">
        <f>VLOOKUP($A90,'1998-2014'!$A$1:$AK$140,COLUMN('1998-2014'!D90),FALSE)</f>
        <v>10.5</v>
      </c>
      <c r="AI90">
        <f>VLOOKUP($A90,'1998-2014'!$A$1:$AK$140,COLUMN('1998-2014'!E90),FALSE)</f>
        <v>10.49</v>
      </c>
      <c r="AJ90">
        <f>VLOOKUP($A90,'1998-2014'!$A$1:$AK$140,COLUMN('1998-2014'!F90),FALSE)</f>
        <v>10.69</v>
      </c>
      <c r="AK90">
        <f>VLOOKUP($A90,'1998-2014'!$A$1:$AK$140,COLUMN('1998-2014'!G90),FALSE)</f>
        <v>10.59</v>
      </c>
      <c r="AL90">
        <f>VLOOKUP($A90,'1998-2014'!$A$1:$AK$140,COLUMN('1998-2014'!H90),FALSE)</f>
        <v>12.69</v>
      </c>
      <c r="AM90">
        <f>VLOOKUP($A90,'1998-2014'!$A$1:$AK$140,COLUMN('1998-2014'!I90),FALSE)</f>
        <v>11.09</v>
      </c>
      <c r="AN90">
        <f>VLOOKUP($A90,'1998-2014'!$A$1:$AK$140,COLUMN('1998-2014'!J90),FALSE)</f>
        <v>11.79</v>
      </c>
      <c r="AO90">
        <f>VLOOKUP($A90,'1998-2014'!$A$1:$AK$140,COLUMN('1998-2014'!K90),FALSE)</f>
        <v>11.7</v>
      </c>
      <c r="AP90">
        <f>VLOOKUP($A90,'1998-2014'!$A$1:$AK$140,COLUMN('1998-2014'!L90),FALSE)</f>
        <v>11.9</v>
      </c>
      <c r="AQ90">
        <f>VLOOKUP($A90,'1998-2014'!$A$1:$AK$140,COLUMN('1998-2014'!M90),FALSE)</f>
        <v>11.96</v>
      </c>
      <c r="AR90">
        <f>VLOOKUP($A90,'1998-2014'!$A$1:$AK$140,COLUMN('1998-2014'!N90),FALSE)</f>
        <v>12.32</v>
      </c>
      <c r="AS90">
        <f>VLOOKUP($A90,'1998-2014'!$A$1:$AK$140,COLUMN('1998-2014'!O90),FALSE)</f>
        <v>12.08</v>
      </c>
      <c r="AT90">
        <f>VLOOKUP($A90,'1998-2014'!$A$1:$AK$140,COLUMN('1998-2014'!P90),FALSE)</f>
        <v>12.49</v>
      </c>
      <c r="AU90">
        <f>VLOOKUP($A90,'1998-2014'!$A$1:$AK$140,COLUMN('1998-2014'!Q90),FALSE)</f>
        <v>12.59</v>
      </c>
      <c r="AV90">
        <f>VLOOKUP($A90,'1998-2014'!$A$1:$AK$140,COLUMN('1998-2014'!R90),FALSE)</f>
        <v>12.97</v>
      </c>
      <c r="AW90">
        <f>VLOOKUP($A90,'1998-2014'!$A$1:$AK$140,COLUMN('1998-2014'!S90),FALSE)</f>
        <v>12.8</v>
      </c>
      <c r="AX90">
        <f>VLOOKUP($A90,'1998-2014'!$A$1:$AK$140,COLUMN('1998-2014'!T90),FALSE)</f>
        <v>16.39</v>
      </c>
      <c r="AY90">
        <f>VLOOKUP($A90,'1998-2014'!$A$1:$AK$140,COLUMN('1998-2014'!U90),FALSE)</f>
        <v>13.29</v>
      </c>
      <c r="AZ90">
        <f>VLOOKUP($A90,'1998-2014'!$A$1:$AK$140,COLUMN('1998-2014'!V90),FALSE)</f>
        <v>13.93</v>
      </c>
      <c r="BA90">
        <f>VLOOKUP($A90,'1998-2014'!$A$1:$AK$140,COLUMN('1998-2014'!W90),FALSE)</f>
        <v>13.94</v>
      </c>
      <c r="BB90">
        <f>VLOOKUP($A90,'1998-2014'!$A$1:$AK$140,COLUMN('1998-2014'!X90),FALSE)</f>
        <v>14.38</v>
      </c>
      <c r="BC90">
        <f>VLOOKUP($A90,'1998-2014'!$A$1:$AK$140,COLUMN('1998-2014'!Y90),FALSE)</f>
        <v>14.17</v>
      </c>
      <c r="BD90">
        <f>VLOOKUP($A90,'1998-2014'!$A$1:$AK$140,COLUMN('1998-2014'!Z90),FALSE)</f>
        <v>14.84</v>
      </c>
      <c r="BE90">
        <f>VLOOKUP($A90,'1998-2014'!$A$1:$AK$140,COLUMN('1998-2014'!AA90),FALSE)</f>
        <v>14.83</v>
      </c>
      <c r="BF90">
        <f>VLOOKUP($A90,'1998-2014'!$A$1:$AK$140,COLUMN('1998-2014'!AB90),FALSE)</f>
        <v>14.97</v>
      </c>
      <c r="BG90">
        <f>VLOOKUP($A90,'1998-2014'!$A$1:$AK$140,COLUMN('1998-2014'!AC90),FALSE)</f>
        <v>14.94</v>
      </c>
      <c r="BH90">
        <f>VLOOKUP($A90,'1998-2014'!$A$1:$AK$140,COLUMN('1998-2014'!AD90),FALSE)</f>
        <v>15</v>
      </c>
      <c r="BI90">
        <f>VLOOKUP($A90,'1998-2014'!$A$1:$AK$140,COLUMN('1998-2014'!AE90),FALSE)</f>
        <v>14.85</v>
      </c>
      <c r="BJ90">
        <f>VLOOKUP($A90,'1998-2014'!$A$1:$AK$140,COLUMN('1998-2014'!AF90),FALSE)</f>
        <v>14.99</v>
      </c>
      <c r="BK90">
        <f>VLOOKUP($A90,'1998-2014'!$A$1:$AK$140,COLUMN('1998-2014'!AG90),FALSE)</f>
        <v>15.5</v>
      </c>
      <c r="BL90">
        <f>VLOOKUP($A90,'1998-2014'!$A$1:$AK$140,COLUMN('1998-2014'!AH90),FALSE)</f>
        <v>15.82</v>
      </c>
      <c r="BM90">
        <f>VLOOKUP($A90,'1998-2014'!$A$1:$AK$140,COLUMN('1998-2014'!AI90),FALSE)</f>
        <v>15.69</v>
      </c>
      <c r="BN90">
        <f>VLOOKUP($A90,'1998-2014'!$A$1:$AK$140,COLUMN('1998-2014'!AJ90),FALSE)</f>
        <v>16.27</v>
      </c>
      <c r="BO90">
        <f>VLOOKUP($A90,'1998-2014'!$A$1:$AK$140,COLUMN('1998-2014'!AK90),FALSE)</f>
        <v>15.79</v>
      </c>
      <c r="BP90">
        <f>VLOOKUP($A90,'2015-2019'!$A$1:$M$147,COLUMN('2015-2019'!D90),FALSE)</f>
        <v>21.75</v>
      </c>
      <c r="BQ90">
        <f>VLOOKUP($A90,'2015-2019'!$A$1:$M$147,COLUMN('2015-2019'!E90),FALSE)</f>
        <v>22</v>
      </c>
      <c r="BR90">
        <f>VLOOKUP($A90,'2015-2019'!$A$1:$M$147,COLUMN('2015-2019'!F90),FALSE)</f>
        <v>21.95</v>
      </c>
      <c r="BS90">
        <f>VLOOKUP($A90,'2015-2019'!$A$1:$M$147,COLUMN('2015-2019'!G90),FALSE)</f>
        <v>22.9</v>
      </c>
      <c r="BT90">
        <f>VLOOKUP($A90,'2015-2019'!$A$1:$M$147,COLUMN('2015-2019'!H90),FALSE)</f>
        <v>22.75</v>
      </c>
      <c r="BU90">
        <f>VLOOKUP($A90,'2015-2019'!$A$1:$M$147,COLUMN('2015-2019'!I90),FALSE)</f>
        <v>24.25</v>
      </c>
      <c r="BV90">
        <f>VLOOKUP($A90,'2015-2019'!$A$1:$M$147,COLUMN('2015-2019'!J90),FALSE)</f>
        <v>23.8</v>
      </c>
      <c r="BW90">
        <f>VLOOKUP($A90,'2015-2019'!$A$1:$M$147,COLUMN('2015-2019'!K90),FALSE)</f>
        <v>25.7</v>
      </c>
      <c r="BX90">
        <f>VLOOKUP($A90,'2015-2019'!$A$1:$M$147,COLUMN('2015-2019'!L90),FALSE)</f>
        <v>24.1</v>
      </c>
      <c r="BY90">
        <f>VLOOKUP($A90,'2015-2019'!$A$1:$M$147,COLUMN('2015-2019'!M90),FALSE)</f>
        <v>25.1</v>
      </c>
    </row>
    <row r="91" spans="1:77" x14ac:dyDescent="0.3">
      <c r="A91" t="s">
        <v>333</v>
      </c>
      <c r="B91" t="s">
        <v>121</v>
      </c>
      <c r="C91" t="s">
        <v>91</v>
      </c>
      <c r="D91">
        <v>76</v>
      </c>
      <c r="E91">
        <v>15</v>
      </c>
      <c r="F91">
        <v>40</v>
      </c>
      <c r="G91">
        <v>30</v>
      </c>
      <c r="H91">
        <v>48</v>
      </c>
      <c r="I91">
        <v>30</v>
      </c>
      <c r="J91">
        <v>10.81</v>
      </c>
      <c r="K91">
        <v>11.14</v>
      </c>
      <c r="L91">
        <v>11.19</v>
      </c>
      <c r="M91">
        <v>12.76</v>
      </c>
      <c r="N91">
        <v>13.26</v>
      </c>
      <c r="O91">
        <v>10.62</v>
      </c>
      <c r="P91">
        <v>11.08</v>
      </c>
      <c r="Q91">
        <v>10.33</v>
      </c>
      <c r="R91">
        <v>11.35</v>
      </c>
      <c r="S91">
        <v>9.33</v>
      </c>
      <c r="T91">
        <v>9.86</v>
      </c>
      <c r="U91">
        <v>8.0299999999999994</v>
      </c>
      <c r="V91">
        <v>8.76</v>
      </c>
      <c r="W91">
        <v>9.56</v>
      </c>
      <c r="X91">
        <v>10.68</v>
      </c>
      <c r="Y91">
        <v>9.57</v>
      </c>
      <c r="Z91">
        <v>10.94</v>
      </c>
      <c r="AA91">
        <v>10.029999999999999</v>
      </c>
      <c r="AB91">
        <v>11.74</v>
      </c>
      <c r="AC91">
        <v>10.26</v>
      </c>
      <c r="AD91">
        <v>11.31</v>
      </c>
      <c r="AE91">
        <v>10.32</v>
      </c>
      <c r="AF91">
        <v>11.36</v>
      </c>
      <c r="AG91">
        <v>9.9600000000000009</v>
      </c>
      <c r="AH91">
        <f>VLOOKUP($A91,'1998-2014'!$A$1:$AK$140,COLUMN('1998-2014'!D91),FALSE)</f>
        <v>10.11</v>
      </c>
      <c r="AI91">
        <f>VLOOKUP($A91,'1998-2014'!$A$1:$AK$140,COLUMN('1998-2014'!E91),FALSE)</f>
        <v>9.34</v>
      </c>
      <c r="AJ91">
        <f>VLOOKUP($A91,'1998-2014'!$A$1:$AK$140,COLUMN('1998-2014'!F91),FALSE)</f>
        <v>9.56</v>
      </c>
      <c r="AK91">
        <f>VLOOKUP($A91,'1998-2014'!$A$1:$AK$140,COLUMN('1998-2014'!G91),FALSE)</f>
        <v>8.31</v>
      </c>
      <c r="AL91">
        <f>VLOOKUP($A91,'1998-2014'!$A$1:$AK$140,COLUMN('1998-2014'!H91),FALSE)</f>
        <v>9.76</v>
      </c>
      <c r="AM91">
        <f>VLOOKUP($A91,'1998-2014'!$A$1:$AK$140,COLUMN('1998-2014'!I91),FALSE)</f>
        <v>8.8800000000000008</v>
      </c>
      <c r="AN91">
        <f>VLOOKUP($A91,'1998-2014'!$A$1:$AK$140,COLUMN('1998-2014'!J91),FALSE)</f>
        <v>10.48</v>
      </c>
      <c r="AO91">
        <f>VLOOKUP($A91,'1998-2014'!$A$1:$AK$140,COLUMN('1998-2014'!K91),FALSE)</f>
        <v>9.56</v>
      </c>
      <c r="AP91">
        <f>VLOOKUP($A91,'1998-2014'!$A$1:$AK$140,COLUMN('1998-2014'!L91),FALSE)</f>
        <v>10.61</v>
      </c>
      <c r="AQ91">
        <f>VLOOKUP($A91,'1998-2014'!$A$1:$AK$140,COLUMN('1998-2014'!M91),FALSE)</f>
        <v>10.84</v>
      </c>
      <c r="AR91">
        <f>VLOOKUP($A91,'1998-2014'!$A$1:$AK$140,COLUMN('1998-2014'!N91),FALSE)</f>
        <v>11.96</v>
      </c>
      <c r="AS91">
        <f>VLOOKUP($A91,'1998-2014'!$A$1:$AK$140,COLUMN('1998-2014'!O91),FALSE)</f>
        <v>10.8</v>
      </c>
      <c r="AT91">
        <f>VLOOKUP($A91,'1998-2014'!$A$1:$AK$140,COLUMN('1998-2014'!P91),FALSE)</f>
        <v>12.16</v>
      </c>
      <c r="AU91">
        <f>VLOOKUP($A91,'1998-2014'!$A$1:$AK$140,COLUMN('1998-2014'!Q91),FALSE)</f>
        <v>11.21</v>
      </c>
      <c r="AV91">
        <f>VLOOKUP($A91,'1998-2014'!$A$1:$AK$140,COLUMN('1998-2014'!R91),FALSE)</f>
        <v>12.53</v>
      </c>
      <c r="AW91">
        <f>VLOOKUP($A91,'1998-2014'!$A$1:$AK$140,COLUMN('1998-2014'!S91),FALSE)</f>
        <v>11.91</v>
      </c>
      <c r="AX91">
        <f>VLOOKUP($A91,'1998-2014'!$A$1:$AK$140,COLUMN('1998-2014'!T91),FALSE)</f>
        <v>13.36</v>
      </c>
      <c r="AY91">
        <f>VLOOKUP($A91,'1998-2014'!$A$1:$AK$140,COLUMN('1998-2014'!U91),FALSE)</f>
        <v>13.11</v>
      </c>
      <c r="AZ91">
        <f>VLOOKUP($A91,'1998-2014'!$A$1:$AK$140,COLUMN('1998-2014'!V91),FALSE)</f>
        <v>14.06</v>
      </c>
      <c r="BA91">
        <f>VLOOKUP($A91,'1998-2014'!$A$1:$AK$140,COLUMN('1998-2014'!W91),FALSE)</f>
        <v>13.51</v>
      </c>
      <c r="BB91">
        <f>VLOOKUP($A91,'1998-2014'!$A$1:$AK$140,COLUMN('1998-2014'!X91),FALSE)</f>
        <v>14.16</v>
      </c>
      <c r="BC91">
        <f>VLOOKUP($A91,'1998-2014'!$A$1:$AK$140,COLUMN('1998-2014'!Y91),FALSE)</f>
        <v>12.14</v>
      </c>
      <c r="BD91">
        <f>VLOOKUP($A91,'1998-2014'!$A$1:$AK$140,COLUMN('1998-2014'!Z91),FALSE)</f>
        <v>13.46</v>
      </c>
      <c r="BE91">
        <f>VLOOKUP($A91,'1998-2014'!$A$1:$AK$140,COLUMN('1998-2014'!AA91),FALSE)</f>
        <v>13.71</v>
      </c>
      <c r="BF91">
        <f>VLOOKUP($A91,'1998-2014'!$A$1:$AK$140,COLUMN('1998-2014'!AB91),FALSE)</f>
        <v>13.71</v>
      </c>
      <c r="BG91">
        <f>VLOOKUP($A91,'1998-2014'!$A$1:$AK$140,COLUMN('1998-2014'!AC91),FALSE)</f>
        <v>0</v>
      </c>
      <c r="BH91">
        <f>VLOOKUP($A91,'1998-2014'!$A$1:$AK$140,COLUMN('1998-2014'!AD91),FALSE)</f>
        <v>0</v>
      </c>
      <c r="BI91">
        <f>VLOOKUP($A91,'1998-2014'!$A$1:$AK$140,COLUMN('1998-2014'!AE91),FALSE)</f>
        <v>0</v>
      </c>
      <c r="BJ91">
        <f>VLOOKUP($A91,'1998-2014'!$A$1:$AK$140,COLUMN('1998-2014'!AF91),FALSE)</f>
        <v>0</v>
      </c>
      <c r="BK91">
        <f>VLOOKUP($A91,'1998-2014'!$A$1:$AK$140,COLUMN('1998-2014'!AG91),FALSE)</f>
        <v>0</v>
      </c>
      <c r="BL91">
        <f>VLOOKUP($A91,'1998-2014'!$A$1:$AK$140,COLUMN('1998-2014'!AH91),FALSE)</f>
        <v>0</v>
      </c>
      <c r="BM91">
        <f>VLOOKUP($A91,'1998-2014'!$A$1:$AK$140,COLUMN('1998-2014'!AI91),FALSE)</f>
        <v>0</v>
      </c>
      <c r="BN91">
        <f>VLOOKUP($A91,'1998-2014'!$A$1:$AK$140,COLUMN('1998-2014'!AJ91),FALSE)</f>
        <v>0</v>
      </c>
      <c r="BO91">
        <f>VLOOKUP($A91,'1998-2014'!$A$1:$AK$140,COLUMN('1998-2014'!AK91),FALSE)</f>
        <v>0</v>
      </c>
      <c r="BP91">
        <f>VLOOKUP($A91,'2015-2019'!$A$1:$M$147,COLUMN('2015-2019'!D91),FALSE)</f>
        <v>15.43</v>
      </c>
      <c r="BQ91">
        <f>VLOOKUP($A91,'2015-2019'!$A$1:$M$147,COLUMN('2015-2019'!E91),FALSE)</f>
        <v>15.1</v>
      </c>
      <c r="BR91">
        <f>VLOOKUP($A91,'2015-2019'!$A$1:$M$147,COLUMN('2015-2019'!F91),FALSE)</f>
        <v>14.6</v>
      </c>
      <c r="BS91">
        <f>VLOOKUP($A91,'2015-2019'!$A$1:$M$147,COLUMN('2015-2019'!G91),FALSE)</f>
        <v>15.65</v>
      </c>
      <c r="BT91">
        <f>VLOOKUP($A91,'2015-2019'!$A$1:$M$147,COLUMN('2015-2019'!H91),FALSE)</f>
        <v>15.6</v>
      </c>
      <c r="BU91">
        <f>VLOOKUP($A91,'2015-2019'!$A$1:$M$147,COLUMN('2015-2019'!I91),FALSE)</f>
        <v>16.149999999999999</v>
      </c>
      <c r="BV91">
        <f>VLOOKUP($A91,'2015-2019'!$A$1:$M$147,COLUMN('2015-2019'!J91),FALSE)</f>
        <v>15.5</v>
      </c>
      <c r="BW91">
        <f>VLOOKUP($A91,'2015-2019'!$A$1:$M$147,COLUMN('2015-2019'!K91),FALSE)</f>
        <v>15.9</v>
      </c>
      <c r="BX91">
        <f>VLOOKUP($A91,'2015-2019'!$A$1:$M$147,COLUMN('2015-2019'!L91),FALSE)</f>
        <v>15.5</v>
      </c>
      <c r="BY91">
        <f>VLOOKUP($A91,'2015-2019'!$A$1:$M$147,COLUMN('2015-2019'!M91),FALSE)</f>
        <v>15.2</v>
      </c>
    </row>
    <row r="92" spans="1:77" x14ac:dyDescent="0.3">
      <c r="A92" t="s">
        <v>334</v>
      </c>
      <c r="B92" t="s">
        <v>121</v>
      </c>
      <c r="C92" t="s">
        <v>129</v>
      </c>
      <c r="D92">
        <v>75</v>
      </c>
      <c r="E92">
        <v>34</v>
      </c>
      <c r="F92">
        <v>58</v>
      </c>
      <c r="G92">
        <v>30</v>
      </c>
      <c r="H92">
        <v>51</v>
      </c>
      <c r="I92">
        <v>40</v>
      </c>
      <c r="J92">
        <v>0</v>
      </c>
      <c r="K92">
        <v>0</v>
      </c>
      <c r="L92">
        <v>0</v>
      </c>
      <c r="M92">
        <v>0</v>
      </c>
      <c r="N92">
        <v>6.57</v>
      </c>
      <c r="O92">
        <v>3.65</v>
      </c>
      <c r="P92">
        <v>4.5599999999999996</v>
      </c>
      <c r="Q92">
        <v>4.45</v>
      </c>
      <c r="R92">
        <v>5.49</v>
      </c>
      <c r="S92">
        <v>3.47</v>
      </c>
      <c r="T92">
        <v>4.47</v>
      </c>
      <c r="U92">
        <v>4.57</v>
      </c>
      <c r="V92">
        <v>5.31</v>
      </c>
      <c r="W92">
        <v>5.21</v>
      </c>
      <c r="X92">
        <v>6.42</v>
      </c>
      <c r="Y92">
        <v>5.34</v>
      </c>
      <c r="Z92">
        <v>7.11</v>
      </c>
      <c r="AA92">
        <v>5.46</v>
      </c>
      <c r="AB92">
        <v>6.51</v>
      </c>
      <c r="AC92">
        <v>4.26</v>
      </c>
      <c r="AD92">
        <v>4.91</v>
      </c>
      <c r="AE92">
        <v>4.75</v>
      </c>
      <c r="AF92">
        <v>5.99</v>
      </c>
      <c r="AG92">
        <v>4.68</v>
      </c>
      <c r="AH92">
        <f>VLOOKUP($A92,'1998-2014'!$A$1:$AK$140,COLUMN('1998-2014'!D92),FALSE)</f>
        <v>5.9</v>
      </c>
      <c r="AI92">
        <f>VLOOKUP($A92,'1998-2014'!$A$1:$AK$140,COLUMN('1998-2014'!E92),FALSE)</f>
        <v>4.2</v>
      </c>
      <c r="AJ92">
        <f>VLOOKUP($A92,'1998-2014'!$A$1:$AK$140,COLUMN('1998-2014'!F92),FALSE)</f>
        <v>5.4</v>
      </c>
      <c r="AK92">
        <f>VLOOKUP($A92,'1998-2014'!$A$1:$AK$140,COLUMN('1998-2014'!G92),FALSE)</f>
        <v>5.22</v>
      </c>
      <c r="AL92">
        <f>VLOOKUP($A92,'1998-2014'!$A$1:$AK$140,COLUMN('1998-2014'!H92),FALSE)</f>
        <v>6.43</v>
      </c>
      <c r="AM92">
        <f>VLOOKUP($A92,'1998-2014'!$A$1:$AK$140,COLUMN('1998-2014'!I92),FALSE)</f>
        <v>6.07</v>
      </c>
      <c r="AN92">
        <f>VLOOKUP($A92,'1998-2014'!$A$1:$AK$140,COLUMN('1998-2014'!J92),FALSE)</f>
        <v>7.4</v>
      </c>
      <c r="AO92">
        <f>VLOOKUP($A92,'1998-2014'!$A$1:$AK$140,COLUMN('1998-2014'!K92),FALSE)</f>
        <v>7.1</v>
      </c>
      <c r="AP92">
        <f>VLOOKUP($A92,'1998-2014'!$A$1:$AK$140,COLUMN('1998-2014'!L92),FALSE)</f>
        <v>7.93</v>
      </c>
      <c r="AQ92">
        <f>VLOOKUP($A92,'1998-2014'!$A$1:$AK$140,COLUMN('1998-2014'!M92),FALSE)</f>
        <v>8</v>
      </c>
      <c r="AR92">
        <f>VLOOKUP($A92,'1998-2014'!$A$1:$AK$140,COLUMN('1998-2014'!N92),FALSE)</f>
        <v>8.65</v>
      </c>
      <c r="AS92">
        <f>VLOOKUP($A92,'1998-2014'!$A$1:$AK$140,COLUMN('1998-2014'!O92),FALSE)</f>
        <v>7.7</v>
      </c>
      <c r="AT92">
        <f>VLOOKUP($A92,'1998-2014'!$A$1:$AK$140,COLUMN('1998-2014'!P92),FALSE)</f>
        <v>9.25</v>
      </c>
      <c r="AU92">
        <f>VLOOKUP($A92,'1998-2014'!$A$1:$AK$140,COLUMN('1998-2014'!Q92),FALSE)</f>
        <v>9.65</v>
      </c>
      <c r="AV92">
        <f>VLOOKUP($A92,'1998-2014'!$A$1:$AK$140,COLUMN('1998-2014'!R92),FALSE)</f>
        <v>10.68</v>
      </c>
      <c r="AW92">
        <f>VLOOKUP($A92,'1998-2014'!$A$1:$AK$140,COLUMN('1998-2014'!S92),FALSE)</f>
        <v>9.68</v>
      </c>
      <c r="AX92">
        <f>VLOOKUP($A92,'1998-2014'!$A$1:$AK$140,COLUMN('1998-2014'!T92),FALSE)</f>
        <v>11.04</v>
      </c>
      <c r="AY92">
        <f>VLOOKUP($A92,'1998-2014'!$A$1:$AK$140,COLUMN('1998-2014'!U92),FALSE)</f>
        <v>10.9</v>
      </c>
      <c r="AZ92">
        <f>VLOOKUP($A92,'1998-2014'!$A$1:$AK$140,COLUMN('1998-2014'!V92),FALSE)</f>
        <v>12.17</v>
      </c>
      <c r="BA92">
        <f>VLOOKUP($A92,'1998-2014'!$A$1:$AK$140,COLUMN('1998-2014'!W92),FALSE)</f>
        <v>12.08</v>
      </c>
      <c r="BB92">
        <f>VLOOKUP($A92,'1998-2014'!$A$1:$AK$140,COLUMN('1998-2014'!X92),FALSE)</f>
        <v>12.55</v>
      </c>
      <c r="BC92">
        <f>VLOOKUP($A92,'1998-2014'!$A$1:$AK$140,COLUMN('1998-2014'!Y92),FALSE)</f>
        <v>11.85</v>
      </c>
      <c r="BD92">
        <f>VLOOKUP($A92,'1998-2014'!$A$1:$AK$140,COLUMN('1998-2014'!Z92),FALSE)</f>
        <v>12.8</v>
      </c>
      <c r="BE92">
        <f>VLOOKUP($A92,'1998-2014'!$A$1:$AK$140,COLUMN('1998-2014'!AA92),FALSE)</f>
        <v>12.45</v>
      </c>
      <c r="BF92">
        <f>VLOOKUP($A92,'1998-2014'!$A$1:$AK$140,COLUMN('1998-2014'!AB92),FALSE)</f>
        <v>13.8</v>
      </c>
      <c r="BG92">
        <f>VLOOKUP($A92,'1998-2014'!$A$1:$AK$140,COLUMN('1998-2014'!AC92),FALSE)</f>
        <v>12.1</v>
      </c>
      <c r="BH92">
        <f>VLOOKUP($A92,'1998-2014'!$A$1:$AK$140,COLUMN('1998-2014'!AD92),FALSE)</f>
        <v>13.4</v>
      </c>
      <c r="BI92">
        <f>VLOOKUP($A92,'1998-2014'!$A$1:$AK$140,COLUMN('1998-2014'!AE92),FALSE)</f>
        <v>12.75</v>
      </c>
      <c r="BJ92">
        <f>VLOOKUP($A92,'1998-2014'!$A$1:$AK$140,COLUMN('1998-2014'!AF92),FALSE)</f>
        <v>13.95</v>
      </c>
      <c r="BK92">
        <f>VLOOKUP($A92,'1998-2014'!$A$1:$AK$140,COLUMN('1998-2014'!AG92),FALSE)</f>
        <v>13.55</v>
      </c>
      <c r="BL92">
        <f>VLOOKUP($A92,'1998-2014'!$A$1:$AK$140,COLUMN('1998-2014'!AH92),FALSE)</f>
        <v>0</v>
      </c>
      <c r="BM92">
        <f>VLOOKUP($A92,'1998-2014'!$A$1:$AK$140,COLUMN('1998-2014'!AI92),FALSE)</f>
        <v>0</v>
      </c>
      <c r="BN92">
        <f>VLOOKUP($A92,'1998-2014'!$A$1:$AK$140,COLUMN('1998-2014'!AJ92),FALSE)</f>
        <v>0</v>
      </c>
      <c r="BO92">
        <f>VLOOKUP($A92,'1998-2014'!$A$1:$AK$140,COLUMN('1998-2014'!AK92),FALSE)</f>
        <v>0</v>
      </c>
      <c r="BP92">
        <f>VLOOKUP($A92,'2015-2019'!$A$1:$M$147,COLUMN('2015-2019'!D92),FALSE)</f>
        <v>8.6</v>
      </c>
      <c r="BQ92">
        <f>VLOOKUP($A92,'2015-2019'!$A$1:$M$147,COLUMN('2015-2019'!E92),FALSE)</f>
        <v>8.89</v>
      </c>
      <c r="BR92">
        <f>VLOOKUP($A92,'2015-2019'!$A$1:$M$147,COLUMN('2015-2019'!F92),FALSE)</f>
        <v>8.75</v>
      </c>
      <c r="BS92">
        <f>VLOOKUP($A92,'2015-2019'!$A$1:$M$147,COLUMN('2015-2019'!G92),FALSE)</f>
        <v>9</v>
      </c>
      <c r="BT92">
        <f>VLOOKUP($A92,'2015-2019'!$A$1:$M$147,COLUMN('2015-2019'!H92),FALSE)</f>
        <v>9.35</v>
      </c>
      <c r="BU92">
        <f>VLOOKUP($A92,'2015-2019'!$A$1:$M$147,COLUMN('2015-2019'!I92),FALSE)</f>
        <v>10.65</v>
      </c>
      <c r="BV92">
        <f>VLOOKUP($A92,'2015-2019'!$A$1:$M$147,COLUMN('2015-2019'!J92),FALSE)</f>
        <v>10.02</v>
      </c>
      <c r="BW92">
        <f>VLOOKUP($A92,'2015-2019'!$A$1:$M$147,COLUMN('2015-2019'!K92),FALSE)</f>
        <v>10.8</v>
      </c>
      <c r="BX92">
        <f>VLOOKUP($A92,'2015-2019'!$A$1:$M$147,COLUMN('2015-2019'!L92),FALSE)</f>
        <v>9.5</v>
      </c>
      <c r="BY92">
        <f>VLOOKUP($A92,'2015-2019'!$A$1:$M$147,COLUMN('2015-2019'!M92),FALSE)</f>
        <v>10.15</v>
      </c>
    </row>
    <row r="93" spans="1:77" x14ac:dyDescent="0.3">
      <c r="A93" t="s">
        <v>335</v>
      </c>
      <c r="B93" t="s">
        <v>121</v>
      </c>
      <c r="C93" t="s">
        <v>130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9.66</v>
      </c>
      <c r="K93">
        <v>10.3</v>
      </c>
      <c r="L93">
        <v>10.130000000000001</v>
      </c>
      <c r="M93">
        <v>11.8</v>
      </c>
      <c r="N93">
        <v>11.98</v>
      </c>
      <c r="O93">
        <v>9.16</v>
      </c>
      <c r="P93">
        <v>10.39</v>
      </c>
      <c r="Q93">
        <v>11.3</v>
      </c>
      <c r="R93">
        <v>8.5</v>
      </c>
      <c r="S93">
        <v>7.59</v>
      </c>
      <c r="T93">
        <v>8.0399999999999991</v>
      </c>
      <c r="U93">
        <v>8.75</v>
      </c>
      <c r="V93">
        <v>9.35</v>
      </c>
      <c r="W93">
        <v>9.92</v>
      </c>
      <c r="X93">
        <v>10.89</v>
      </c>
      <c r="Y93">
        <v>10.71</v>
      </c>
      <c r="Z93">
        <v>11.99</v>
      </c>
      <c r="AA93">
        <v>11.24</v>
      </c>
      <c r="AB93">
        <v>13.15</v>
      </c>
      <c r="AC93">
        <v>11.09</v>
      </c>
      <c r="AD93">
        <v>11.54</v>
      </c>
      <c r="AE93">
        <v>10.26</v>
      </c>
      <c r="AF93">
        <v>11.4</v>
      </c>
      <c r="AG93">
        <v>9.6999999999999993</v>
      </c>
      <c r="AH93">
        <f>VLOOKUP($A93,'1998-2014'!$A$1:$AK$140,COLUMN('1998-2014'!D93),FALSE)</f>
        <v>12.11</v>
      </c>
      <c r="AI93">
        <f>VLOOKUP($A93,'1998-2014'!$A$1:$AK$140,COLUMN('1998-2014'!E93),FALSE)</f>
        <v>9</v>
      </c>
      <c r="AJ93">
        <f>VLOOKUP($A93,'1998-2014'!$A$1:$AK$140,COLUMN('1998-2014'!F93),FALSE)</f>
        <v>11.42</v>
      </c>
      <c r="AK93">
        <f>VLOOKUP($A93,'1998-2014'!$A$1:$AK$140,COLUMN('1998-2014'!G93),FALSE)</f>
        <v>10.84</v>
      </c>
      <c r="AL93">
        <f>VLOOKUP($A93,'1998-2014'!$A$1:$AK$140,COLUMN('1998-2014'!H93),FALSE)</f>
        <v>11.27</v>
      </c>
      <c r="AM93">
        <f>VLOOKUP($A93,'1998-2014'!$A$1:$AK$140,COLUMN('1998-2014'!I93),FALSE)</f>
        <v>11.12</v>
      </c>
      <c r="AN93">
        <f>VLOOKUP($A93,'1998-2014'!$A$1:$AK$140,COLUMN('1998-2014'!J93),FALSE)</f>
        <v>13.3</v>
      </c>
      <c r="AO93">
        <f>VLOOKUP($A93,'1998-2014'!$A$1:$AK$140,COLUMN('1998-2014'!K93),FALSE)</f>
        <v>12.53</v>
      </c>
      <c r="AP93">
        <f>VLOOKUP($A93,'1998-2014'!$A$1:$AK$140,COLUMN('1998-2014'!L93),FALSE)</f>
        <v>13.75</v>
      </c>
      <c r="AQ93">
        <f>VLOOKUP($A93,'1998-2014'!$A$1:$AK$140,COLUMN('1998-2014'!M93),FALSE)</f>
        <v>13.7</v>
      </c>
      <c r="AR93">
        <f>VLOOKUP($A93,'1998-2014'!$A$1:$AK$140,COLUMN('1998-2014'!N93),FALSE)</f>
        <v>14.7</v>
      </c>
      <c r="AS93">
        <f>VLOOKUP($A93,'1998-2014'!$A$1:$AK$140,COLUMN('1998-2014'!O93),FALSE)</f>
        <v>13.55</v>
      </c>
      <c r="AT93">
        <f>VLOOKUP($A93,'1998-2014'!$A$1:$AK$140,COLUMN('1998-2014'!P93),FALSE)</f>
        <v>15.12</v>
      </c>
      <c r="AU93">
        <f>VLOOKUP($A93,'1998-2014'!$A$1:$AK$140,COLUMN('1998-2014'!Q93),FALSE)</f>
        <v>15.25</v>
      </c>
      <c r="AV93">
        <f>VLOOKUP($A93,'1998-2014'!$A$1:$AK$140,COLUMN('1998-2014'!R93),FALSE)</f>
        <v>16.100000000000001</v>
      </c>
      <c r="AW93">
        <f>VLOOKUP($A93,'1998-2014'!$A$1:$AK$140,COLUMN('1998-2014'!S93),FALSE)</f>
        <v>16.079999999999998</v>
      </c>
      <c r="AX93">
        <f>VLOOKUP($A93,'1998-2014'!$A$1:$AK$140,COLUMN('1998-2014'!T93),FALSE)</f>
        <v>17.18</v>
      </c>
      <c r="AY93">
        <f>VLOOKUP($A93,'1998-2014'!$A$1:$AK$140,COLUMN('1998-2014'!U93),FALSE)</f>
        <v>17.100000000000001</v>
      </c>
      <c r="AZ93">
        <f>VLOOKUP($A93,'1998-2014'!$A$1:$AK$140,COLUMN('1998-2014'!V93),FALSE)</f>
        <v>18.329999999999998</v>
      </c>
      <c r="BA93">
        <f>VLOOKUP($A93,'1998-2014'!$A$1:$AK$140,COLUMN('1998-2014'!W93),FALSE)</f>
        <v>18.54</v>
      </c>
      <c r="BB93">
        <f>VLOOKUP($A93,'1998-2014'!$A$1:$AK$140,COLUMN('1998-2014'!X93),FALSE)</f>
        <v>17.399999999999999</v>
      </c>
      <c r="BC93">
        <f>VLOOKUP($A93,'1998-2014'!$A$1:$AK$140,COLUMN('1998-2014'!Y93),FALSE)</f>
        <v>17.23</v>
      </c>
      <c r="BD93">
        <f>VLOOKUP($A93,'1998-2014'!$A$1:$AK$140,COLUMN('1998-2014'!Z93),FALSE)</f>
        <v>17.5</v>
      </c>
      <c r="BE93">
        <f>VLOOKUP($A93,'1998-2014'!$A$1:$AK$140,COLUMN('1998-2014'!AA93),FALSE)</f>
        <v>18.47</v>
      </c>
      <c r="BF93">
        <f>VLOOKUP($A93,'1998-2014'!$A$1:$AK$140,COLUMN('1998-2014'!AB93),FALSE)</f>
        <v>18.05</v>
      </c>
      <c r="BG93">
        <f>VLOOKUP($A93,'1998-2014'!$A$1:$AK$140,COLUMN('1998-2014'!AC93),FALSE)</f>
        <v>19</v>
      </c>
      <c r="BH93">
        <f>VLOOKUP($A93,'1998-2014'!$A$1:$AK$140,COLUMN('1998-2014'!AD93),FALSE)</f>
        <v>18.75</v>
      </c>
      <c r="BI93">
        <f>VLOOKUP($A93,'1998-2014'!$A$1:$AK$140,COLUMN('1998-2014'!AE93),FALSE)</f>
        <v>18.55</v>
      </c>
      <c r="BJ93">
        <f>VLOOKUP($A93,'1998-2014'!$A$1:$AK$140,COLUMN('1998-2014'!AF93),FALSE)</f>
        <v>19.37</v>
      </c>
      <c r="BK93">
        <f>VLOOKUP($A93,'1998-2014'!$A$1:$AK$140,COLUMN('1998-2014'!AG93),FALSE)</f>
        <v>20.05</v>
      </c>
      <c r="BL93">
        <f>VLOOKUP($A93,'1998-2014'!$A$1:$AK$140,COLUMN('1998-2014'!AH93),FALSE)</f>
        <v>18.55</v>
      </c>
      <c r="BM93">
        <f>VLOOKUP($A93,'1998-2014'!$A$1:$AK$140,COLUMN('1998-2014'!AI93),FALSE)</f>
        <v>19.45</v>
      </c>
      <c r="BN93">
        <f>VLOOKUP($A93,'1998-2014'!$A$1:$AK$140,COLUMN('1998-2014'!AJ93),FALSE)</f>
        <v>19.55</v>
      </c>
      <c r="BO93">
        <f>VLOOKUP($A93,'1998-2014'!$A$1:$AK$140,COLUMN('1998-2014'!AK93),FALSE)</f>
        <v>19.899999999999999</v>
      </c>
      <c r="BP93">
        <f>VLOOKUP($A93,'2015-2019'!$A$1:$M$147,COLUMN('2015-2019'!D93),FALSE)</f>
        <v>20.64</v>
      </c>
      <c r="BQ93">
        <f>VLOOKUP($A93,'2015-2019'!$A$1:$M$147,COLUMN('2015-2019'!E93),FALSE)</f>
        <v>21.84</v>
      </c>
      <c r="BR93">
        <f>VLOOKUP($A93,'2015-2019'!$A$1:$M$147,COLUMN('2015-2019'!F93),FALSE)</f>
        <v>21.64</v>
      </c>
      <c r="BS93">
        <f>VLOOKUP($A93,'2015-2019'!$A$1:$M$147,COLUMN('2015-2019'!G93),FALSE)</f>
        <v>22.59</v>
      </c>
      <c r="BT93">
        <f>VLOOKUP($A93,'2015-2019'!$A$1:$M$147,COLUMN('2015-2019'!H93),FALSE)</f>
        <v>22.54</v>
      </c>
      <c r="BU93">
        <f>VLOOKUP($A93,'2015-2019'!$A$1:$M$147,COLUMN('2015-2019'!I93),FALSE)</f>
        <v>22.39</v>
      </c>
      <c r="BV93">
        <f>VLOOKUP($A93,'2015-2019'!$A$1:$M$147,COLUMN('2015-2019'!J93),FALSE)</f>
        <v>23.34</v>
      </c>
      <c r="BW93">
        <f>VLOOKUP($A93,'2015-2019'!$A$1:$M$147,COLUMN('2015-2019'!K93),FALSE)</f>
        <v>24.34</v>
      </c>
      <c r="BX93">
        <f>VLOOKUP($A93,'2015-2019'!$A$1:$M$147,COLUMN('2015-2019'!L93),FALSE)</f>
        <v>23.34</v>
      </c>
      <c r="BY93">
        <f>VLOOKUP($A93,'2015-2019'!$A$1:$M$147,COLUMN('2015-2019'!M93),FALSE)</f>
        <v>25.19</v>
      </c>
    </row>
    <row r="94" spans="1:77" x14ac:dyDescent="0.3">
      <c r="A94" t="s">
        <v>336</v>
      </c>
      <c r="B94" t="s">
        <v>131</v>
      </c>
      <c r="C94" t="s">
        <v>132</v>
      </c>
      <c r="D94">
        <v>75</v>
      </c>
      <c r="E94">
        <v>24</v>
      </c>
      <c r="F94">
        <v>20</v>
      </c>
      <c r="G94">
        <v>30</v>
      </c>
      <c r="H94">
        <v>11</v>
      </c>
      <c r="I94">
        <v>0</v>
      </c>
      <c r="J94">
        <v>4.79</v>
      </c>
      <c r="K94">
        <v>4.6100000000000003</v>
      </c>
      <c r="L94">
        <v>5.36</v>
      </c>
      <c r="M94">
        <v>6.01</v>
      </c>
      <c r="N94">
        <v>6.71</v>
      </c>
      <c r="O94">
        <v>6.06</v>
      </c>
      <c r="P94">
        <v>6.31</v>
      </c>
      <c r="Q94">
        <v>6.56</v>
      </c>
      <c r="R94">
        <v>6.88</v>
      </c>
      <c r="S94">
        <v>6.58</v>
      </c>
      <c r="T94">
        <v>6.66</v>
      </c>
      <c r="U94">
        <v>7.96</v>
      </c>
      <c r="V94">
        <v>7.13</v>
      </c>
      <c r="W94">
        <v>6.61</v>
      </c>
      <c r="X94">
        <v>6.78</v>
      </c>
      <c r="Y94">
        <v>6.21</v>
      </c>
      <c r="Z94">
        <v>6.53</v>
      </c>
      <c r="AA94">
        <v>6.81</v>
      </c>
      <c r="AB94">
        <v>6.96</v>
      </c>
      <c r="AC94">
        <v>6.36</v>
      </c>
      <c r="AD94">
        <v>6.41</v>
      </c>
      <c r="AE94">
        <v>6.31</v>
      </c>
      <c r="AF94">
        <v>6.6</v>
      </c>
      <c r="AG94">
        <v>6.61</v>
      </c>
      <c r="AH94">
        <f>VLOOKUP($A94,'1998-2014'!$A$1:$AK$140,COLUMN('1998-2014'!D94),FALSE)</f>
        <v>6.56</v>
      </c>
      <c r="AI94">
        <f>VLOOKUP($A94,'1998-2014'!$A$1:$AK$140,COLUMN('1998-2014'!E94),FALSE)</f>
        <v>6.86</v>
      </c>
      <c r="AJ94">
        <f>VLOOKUP($A94,'1998-2014'!$A$1:$AK$140,COLUMN('1998-2014'!F94),FALSE)</f>
        <v>7.26</v>
      </c>
      <c r="AK94">
        <f>VLOOKUP($A94,'1998-2014'!$A$1:$AK$140,COLUMN('1998-2014'!G94),FALSE)</f>
        <v>7.76</v>
      </c>
      <c r="AL94">
        <f>VLOOKUP($A94,'1998-2014'!$A$1:$AK$140,COLUMN('1998-2014'!H94),FALSE)</f>
        <v>8.06</v>
      </c>
      <c r="AM94">
        <f>VLOOKUP($A94,'1998-2014'!$A$1:$AK$140,COLUMN('1998-2014'!I94),FALSE)</f>
        <v>8.4600000000000009</v>
      </c>
      <c r="AN94">
        <f>VLOOKUP($A94,'1998-2014'!$A$1:$AK$140,COLUMN('1998-2014'!J94),FALSE)</f>
        <v>9.06</v>
      </c>
      <c r="AO94">
        <f>VLOOKUP($A94,'1998-2014'!$A$1:$AK$140,COLUMN('1998-2014'!K94),FALSE)</f>
        <v>9.16</v>
      </c>
      <c r="AP94">
        <f>VLOOKUP($A94,'1998-2014'!$A$1:$AK$140,COLUMN('1998-2014'!L94),FALSE)</f>
        <v>9.4600000000000009</v>
      </c>
      <c r="AQ94">
        <f>VLOOKUP($A94,'1998-2014'!$A$1:$AK$140,COLUMN('1998-2014'!M94),FALSE)</f>
        <v>10.51</v>
      </c>
      <c r="AR94">
        <f>VLOOKUP($A94,'1998-2014'!$A$1:$AK$140,COLUMN('1998-2014'!N94),FALSE)</f>
        <v>10.86</v>
      </c>
      <c r="AS94">
        <f>VLOOKUP($A94,'1998-2014'!$A$1:$AK$140,COLUMN('1998-2014'!O94),FALSE)</f>
        <v>10.76</v>
      </c>
      <c r="AT94">
        <f>VLOOKUP($A94,'1998-2014'!$A$1:$AK$140,COLUMN('1998-2014'!P94),FALSE)</f>
        <v>11.46</v>
      </c>
      <c r="AU94">
        <f>VLOOKUP($A94,'1998-2014'!$A$1:$AK$140,COLUMN('1998-2014'!Q94),FALSE)</f>
        <v>12.41</v>
      </c>
      <c r="AV94">
        <f>VLOOKUP($A94,'1998-2014'!$A$1:$AK$140,COLUMN('1998-2014'!R94),FALSE)</f>
        <v>12.86</v>
      </c>
      <c r="AW94">
        <f>VLOOKUP($A94,'1998-2014'!$A$1:$AK$140,COLUMN('1998-2014'!S94),FALSE)</f>
        <v>12.96</v>
      </c>
      <c r="AX94">
        <f>VLOOKUP($A94,'1998-2014'!$A$1:$AK$140,COLUMN('1998-2014'!T94),FALSE)</f>
        <v>13.2</v>
      </c>
      <c r="AY94">
        <f>VLOOKUP($A94,'1998-2014'!$A$1:$AK$140,COLUMN('1998-2014'!U94),FALSE)</f>
        <v>14.16</v>
      </c>
      <c r="AZ94">
        <f>VLOOKUP($A94,'1998-2014'!$A$1:$AK$140,COLUMN('1998-2014'!V94),FALSE)</f>
        <v>14.23</v>
      </c>
      <c r="BA94">
        <f>VLOOKUP($A94,'1998-2014'!$A$1:$AK$140,COLUMN('1998-2014'!W94),FALSE)</f>
        <v>14.76</v>
      </c>
      <c r="BB94">
        <f>VLOOKUP($A94,'1998-2014'!$A$1:$AK$140,COLUMN('1998-2014'!X94),FALSE)</f>
        <v>14.83</v>
      </c>
      <c r="BC94">
        <f>VLOOKUP($A94,'1998-2014'!$A$1:$AK$140,COLUMN('1998-2014'!Y94),FALSE)</f>
        <v>15.06</v>
      </c>
      <c r="BD94">
        <f>VLOOKUP($A94,'1998-2014'!$A$1:$AK$140,COLUMN('1998-2014'!Z94),FALSE)</f>
        <v>15.17</v>
      </c>
      <c r="BE94">
        <f>VLOOKUP($A94,'1998-2014'!$A$1:$AK$140,COLUMN('1998-2014'!AA94),FALSE)</f>
        <v>16.27</v>
      </c>
      <c r="BF94">
        <f>VLOOKUP($A94,'1998-2014'!$A$1:$AK$140,COLUMN('1998-2014'!AB94),FALSE)</f>
        <v>16.07</v>
      </c>
      <c r="BG94">
        <f>VLOOKUP($A94,'1998-2014'!$A$1:$AK$140,COLUMN('1998-2014'!AC94),FALSE)</f>
        <v>15.95</v>
      </c>
      <c r="BH94">
        <f>VLOOKUP($A94,'1998-2014'!$A$1:$AK$140,COLUMN('1998-2014'!AD94),FALSE)</f>
        <v>16.399999999999999</v>
      </c>
      <c r="BI94">
        <f>VLOOKUP($A94,'1998-2014'!$A$1:$AK$140,COLUMN('1998-2014'!AE94),FALSE)</f>
        <v>17.25</v>
      </c>
      <c r="BJ94">
        <f>VLOOKUP($A94,'1998-2014'!$A$1:$AK$140,COLUMN('1998-2014'!AF94),FALSE)</f>
        <v>17.2</v>
      </c>
      <c r="BK94">
        <f>VLOOKUP($A94,'1998-2014'!$A$1:$AK$140,COLUMN('1998-2014'!AG94),FALSE)</f>
        <v>18</v>
      </c>
      <c r="BL94">
        <f>VLOOKUP($A94,'1998-2014'!$A$1:$AK$140,COLUMN('1998-2014'!AH94),FALSE)</f>
        <v>18.059999999999999</v>
      </c>
      <c r="BM94">
        <f>VLOOKUP($A94,'1998-2014'!$A$1:$AK$140,COLUMN('1998-2014'!AI94),FALSE)</f>
        <v>18.809999999999999</v>
      </c>
      <c r="BN94">
        <f>VLOOKUP($A94,'1998-2014'!$A$1:$AK$140,COLUMN('1998-2014'!AJ94),FALSE)</f>
        <v>18.71</v>
      </c>
      <c r="BO94">
        <f>VLOOKUP($A94,'1998-2014'!$A$1:$AK$140,COLUMN('1998-2014'!AK94),FALSE)</f>
        <v>19.16</v>
      </c>
      <c r="BP94">
        <f>VLOOKUP($A94,'2015-2019'!$A$1:$M$147,COLUMN('2015-2019'!D94),FALSE)</f>
        <v>19.36</v>
      </c>
      <c r="BQ94">
        <f>VLOOKUP($A94,'2015-2019'!$A$1:$M$147,COLUMN('2015-2019'!E94),FALSE)</f>
        <v>20.46</v>
      </c>
      <c r="BR94">
        <f>VLOOKUP($A94,'2015-2019'!$A$1:$M$147,COLUMN('2015-2019'!F94),FALSE)</f>
        <v>20.96</v>
      </c>
      <c r="BS94">
        <f>VLOOKUP($A94,'2015-2019'!$A$1:$M$147,COLUMN('2015-2019'!G94),FALSE)</f>
        <v>24.16</v>
      </c>
      <c r="BT94">
        <f>VLOOKUP($A94,'2015-2019'!$A$1:$M$147,COLUMN('2015-2019'!H94),FALSE)</f>
        <v>26.06</v>
      </c>
      <c r="BU94">
        <f>VLOOKUP($A94,'2015-2019'!$A$1:$M$147,COLUMN('2015-2019'!I94),FALSE)</f>
        <v>25.66</v>
      </c>
      <c r="BV94">
        <f>VLOOKUP($A94,'2015-2019'!$A$1:$M$147,COLUMN('2015-2019'!J94),FALSE)</f>
        <v>26.86</v>
      </c>
      <c r="BW94">
        <f>VLOOKUP($A94,'2015-2019'!$A$1:$M$147,COLUMN('2015-2019'!K94),FALSE)</f>
        <v>27.16</v>
      </c>
      <c r="BX94">
        <f>VLOOKUP($A94,'2015-2019'!$A$1:$M$147,COLUMN('2015-2019'!L94),FALSE)</f>
        <v>26.56</v>
      </c>
      <c r="BY94">
        <f>VLOOKUP($A94,'2015-2019'!$A$1:$M$147,COLUMN('2015-2019'!M94),FALSE)</f>
        <v>26.96</v>
      </c>
    </row>
    <row r="95" spans="1:77" x14ac:dyDescent="0.3">
      <c r="A95" t="s">
        <v>337</v>
      </c>
      <c r="B95" t="s">
        <v>131</v>
      </c>
      <c r="C95" t="s">
        <v>133</v>
      </c>
      <c r="D95">
        <v>75</v>
      </c>
      <c r="E95">
        <v>32</v>
      </c>
      <c r="F95">
        <v>45</v>
      </c>
      <c r="G95">
        <v>29</v>
      </c>
      <c r="H95">
        <v>55</v>
      </c>
      <c r="I95">
        <v>10</v>
      </c>
      <c r="J95">
        <v>2</v>
      </c>
      <c r="K95">
        <v>1.25</v>
      </c>
      <c r="L95">
        <v>1.65</v>
      </c>
      <c r="M95">
        <v>3.25</v>
      </c>
      <c r="N95">
        <v>4.1500000000000004</v>
      </c>
      <c r="O95">
        <v>2.5499999999999998</v>
      </c>
      <c r="P95">
        <v>1.77</v>
      </c>
      <c r="Q95">
        <v>1.75</v>
      </c>
      <c r="R95">
        <v>2.13</v>
      </c>
      <c r="S95">
        <v>2.52</v>
      </c>
      <c r="T95">
        <v>2.95</v>
      </c>
      <c r="U95">
        <v>3.78</v>
      </c>
      <c r="V95">
        <v>4.25</v>
      </c>
      <c r="W95">
        <v>3.65</v>
      </c>
      <c r="X95">
        <v>4</v>
      </c>
      <c r="Y95">
        <v>3</v>
      </c>
      <c r="Z95">
        <v>3.05</v>
      </c>
      <c r="AA95">
        <v>2.8</v>
      </c>
      <c r="AB95">
        <v>3.8</v>
      </c>
      <c r="AC95">
        <v>3.65</v>
      </c>
      <c r="AD95">
        <v>3.45</v>
      </c>
      <c r="AE95">
        <v>2.75</v>
      </c>
      <c r="AF95">
        <v>3.35</v>
      </c>
      <c r="AG95">
        <v>3.25</v>
      </c>
      <c r="AH95">
        <f>VLOOKUP($A95,'1998-2014'!$A$1:$AK$140,COLUMN('1998-2014'!D95),FALSE)</f>
        <v>5.8</v>
      </c>
      <c r="AI95">
        <f>VLOOKUP($A95,'1998-2014'!$A$1:$AK$140,COLUMN('1998-2014'!E95),FALSE)</f>
        <v>4.5999999999999996</v>
      </c>
      <c r="AJ95">
        <f>VLOOKUP($A95,'1998-2014'!$A$1:$AK$140,COLUMN('1998-2014'!F95),FALSE)</f>
        <v>5.85</v>
      </c>
      <c r="AK95">
        <f>VLOOKUP($A95,'1998-2014'!$A$1:$AK$140,COLUMN('1998-2014'!G95),FALSE)</f>
        <v>6.4</v>
      </c>
      <c r="AL95">
        <f>VLOOKUP($A95,'1998-2014'!$A$1:$AK$140,COLUMN('1998-2014'!H95),FALSE)</f>
        <v>6.6</v>
      </c>
      <c r="AM95">
        <f>VLOOKUP($A95,'1998-2014'!$A$1:$AK$140,COLUMN('1998-2014'!I95),FALSE)</f>
        <v>7.4</v>
      </c>
      <c r="AN95">
        <f>VLOOKUP($A95,'1998-2014'!$A$1:$AK$140,COLUMN('1998-2014'!J95),FALSE)</f>
        <v>7.9</v>
      </c>
      <c r="AO95">
        <f>VLOOKUP($A95,'1998-2014'!$A$1:$AK$140,COLUMN('1998-2014'!K95),FALSE)</f>
        <v>8.6</v>
      </c>
      <c r="AP95">
        <f>VLOOKUP($A95,'1998-2014'!$A$1:$AK$140,COLUMN('1998-2014'!L95),FALSE)</f>
        <v>8.9</v>
      </c>
      <c r="AQ95">
        <f>VLOOKUP($A95,'1998-2014'!$A$1:$AK$140,COLUMN('1998-2014'!M95),FALSE)</f>
        <v>10.199999999999999</v>
      </c>
      <c r="AR95">
        <f>VLOOKUP($A95,'1998-2014'!$A$1:$AK$140,COLUMN('1998-2014'!N95),FALSE)</f>
        <v>10.4</v>
      </c>
      <c r="AS95">
        <f>VLOOKUP($A95,'1998-2014'!$A$1:$AK$140,COLUMN('1998-2014'!O95),FALSE)</f>
        <v>10.3</v>
      </c>
      <c r="AT95">
        <f>VLOOKUP($A95,'1998-2014'!$A$1:$AK$140,COLUMN('1998-2014'!P95),FALSE)</f>
        <v>10.35</v>
      </c>
      <c r="AU95">
        <f>VLOOKUP($A95,'1998-2014'!$A$1:$AK$140,COLUMN('1998-2014'!Q95),FALSE)</f>
        <v>11.55</v>
      </c>
      <c r="AV95">
        <f>VLOOKUP($A95,'1998-2014'!$A$1:$AK$140,COLUMN('1998-2014'!R95),FALSE)</f>
        <v>11.5</v>
      </c>
      <c r="AW95">
        <f>VLOOKUP($A95,'1998-2014'!$A$1:$AK$140,COLUMN('1998-2014'!S95),FALSE)</f>
        <v>11.37</v>
      </c>
      <c r="AX95">
        <f>VLOOKUP($A95,'1998-2014'!$A$1:$AK$140,COLUMN('1998-2014'!T95),FALSE)</f>
        <v>11.8</v>
      </c>
      <c r="AY95">
        <f>VLOOKUP($A95,'1998-2014'!$A$1:$AK$140,COLUMN('1998-2014'!U95),FALSE)</f>
        <v>12.3</v>
      </c>
      <c r="AZ95">
        <f>VLOOKUP($A95,'1998-2014'!$A$1:$AK$140,COLUMN('1998-2014'!V95),FALSE)</f>
        <v>12.7</v>
      </c>
      <c r="BA95">
        <f>VLOOKUP($A95,'1998-2014'!$A$1:$AK$140,COLUMN('1998-2014'!W95),FALSE)</f>
        <v>13.25</v>
      </c>
      <c r="BB95">
        <f>VLOOKUP($A95,'1998-2014'!$A$1:$AK$140,COLUMN('1998-2014'!X95),FALSE)</f>
        <v>13.2</v>
      </c>
      <c r="BC95">
        <f>VLOOKUP($A95,'1998-2014'!$A$1:$AK$140,COLUMN('1998-2014'!Y95),FALSE)</f>
        <v>13.25</v>
      </c>
      <c r="BD95">
        <f>VLOOKUP($A95,'1998-2014'!$A$1:$AK$140,COLUMN('1998-2014'!Z95),FALSE)</f>
        <v>13.35</v>
      </c>
      <c r="BE95">
        <f>VLOOKUP($A95,'1998-2014'!$A$1:$AK$140,COLUMN('1998-2014'!AA95),FALSE)</f>
        <v>14.2</v>
      </c>
      <c r="BF95">
        <f>VLOOKUP($A95,'1998-2014'!$A$1:$AK$140,COLUMN('1998-2014'!AB95),FALSE)</f>
        <v>14.4</v>
      </c>
      <c r="BG95">
        <f>VLOOKUP($A95,'1998-2014'!$A$1:$AK$140,COLUMN('1998-2014'!AC95),FALSE)</f>
        <v>14.5</v>
      </c>
      <c r="BH95">
        <f>VLOOKUP($A95,'1998-2014'!$A$1:$AK$140,COLUMN('1998-2014'!AD95),FALSE)</f>
        <v>14.4</v>
      </c>
      <c r="BI95">
        <f>VLOOKUP($A95,'1998-2014'!$A$1:$AK$140,COLUMN('1998-2014'!AE95),FALSE)</f>
        <v>14.95</v>
      </c>
      <c r="BJ95">
        <f>VLOOKUP($A95,'1998-2014'!$A$1:$AK$140,COLUMN('1998-2014'!AF95),FALSE)</f>
        <v>15.2</v>
      </c>
      <c r="BK95">
        <f>VLOOKUP($A95,'1998-2014'!$A$1:$AK$140,COLUMN('1998-2014'!AG95),FALSE)</f>
        <v>15.95</v>
      </c>
      <c r="BL95">
        <f>VLOOKUP($A95,'1998-2014'!$A$1:$AK$140,COLUMN('1998-2014'!AH95),FALSE)</f>
        <v>15.7</v>
      </c>
      <c r="BM95">
        <f>VLOOKUP($A95,'1998-2014'!$A$1:$AK$140,COLUMN('1998-2014'!AI95),FALSE)</f>
        <v>16.5</v>
      </c>
      <c r="BN95">
        <f>VLOOKUP($A95,'1998-2014'!$A$1:$AK$140,COLUMN('1998-2014'!AJ95),FALSE)</f>
        <v>16.3</v>
      </c>
      <c r="BO95">
        <f>VLOOKUP($A95,'1998-2014'!$A$1:$AK$140,COLUMN('1998-2014'!AK95),FALSE)</f>
        <v>16.8</v>
      </c>
      <c r="BP95">
        <f>VLOOKUP($A95,'2015-2019'!$A$1:$M$147,COLUMN('2015-2019'!D95),FALSE)</f>
        <v>10.46</v>
      </c>
      <c r="BQ95">
        <f>VLOOKUP($A95,'2015-2019'!$A$1:$M$147,COLUMN('2015-2019'!E95),FALSE)</f>
        <v>10.78</v>
      </c>
      <c r="BR95">
        <f>VLOOKUP($A95,'2015-2019'!$A$1:$M$147,COLUMN('2015-2019'!F95),FALSE)</f>
        <v>10.69</v>
      </c>
      <c r="BS95">
        <f>VLOOKUP($A95,'2015-2019'!$A$1:$M$147,COLUMN('2015-2019'!G95),FALSE)</f>
        <v>11.5</v>
      </c>
      <c r="BT95">
        <f>VLOOKUP($A95,'2015-2019'!$A$1:$M$147,COLUMN('2015-2019'!H95),FALSE)</f>
        <v>11.4</v>
      </c>
      <c r="BU95">
        <f>VLOOKUP($A95,'2015-2019'!$A$1:$M$147,COLUMN('2015-2019'!I95),FALSE)</f>
        <v>11.78</v>
      </c>
      <c r="BV95">
        <f>VLOOKUP($A95,'2015-2019'!$A$1:$M$147,COLUMN('2015-2019'!J95),FALSE)</f>
        <v>12</v>
      </c>
      <c r="BW95">
        <f>VLOOKUP($A95,'2015-2019'!$A$1:$M$147,COLUMN('2015-2019'!K95),FALSE)</f>
        <v>11.48</v>
      </c>
      <c r="BX95">
        <f>VLOOKUP($A95,'2015-2019'!$A$1:$M$147,COLUMN('2015-2019'!L95),FALSE)</f>
        <v>11.88</v>
      </c>
      <c r="BY95">
        <f>VLOOKUP($A95,'2015-2019'!$A$1:$M$147,COLUMN('2015-2019'!M95),FALSE)</f>
        <v>12.57</v>
      </c>
    </row>
    <row r="96" spans="1:77" x14ac:dyDescent="0.3">
      <c r="A96" t="s">
        <v>338</v>
      </c>
      <c r="B96" t="s">
        <v>131</v>
      </c>
      <c r="C96" t="s">
        <v>134</v>
      </c>
      <c r="D96">
        <v>75</v>
      </c>
      <c r="E96">
        <v>20</v>
      </c>
      <c r="F96">
        <v>50</v>
      </c>
      <c r="G96">
        <v>29</v>
      </c>
      <c r="H96">
        <v>48</v>
      </c>
      <c r="I96">
        <v>20</v>
      </c>
      <c r="J96">
        <v>2.0699999999999998</v>
      </c>
      <c r="K96">
        <v>1.2</v>
      </c>
      <c r="L96">
        <v>1.82</v>
      </c>
      <c r="M96">
        <v>3.15</v>
      </c>
      <c r="N96">
        <v>3.9</v>
      </c>
      <c r="O96">
        <v>2.8</v>
      </c>
      <c r="P96">
        <v>2.82</v>
      </c>
      <c r="Q96">
        <v>3.08</v>
      </c>
      <c r="R96">
        <v>3.41</v>
      </c>
      <c r="S96">
        <v>1.26</v>
      </c>
      <c r="T96">
        <v>1.4</v>
      </c>
      <c r="U96">
        <v>2.25</v>
      </c>
      <c r="V96">
        <v>2.75</v>
      </c>
      <c r="W96">
        <v>2.2200000000000002</v>
      </c>
      <c r="X96">
        <v>2.4</v>
      </c>
      <c r="Y96">
        <v>1.1000000000000001</v>
      </c>
      <c r="Z96">
        <v>2.95</v>
      </c>
      <c r="AA96">
        <v>2.5</v>
      </c>
      <c r="AB96">
        <v>2.8</v>
      </c>
      <c r="AC96">
        <v>1.3</v>
      </c>
      <c r="AD96">
        <v>1.7</v>
      </c>
      <c r="AE96">
        <v>1.55</v>
      </c>
      <c r="AF96">
        <v>1.65</v>
      </c>
      <c r="AG96">
        <v>1.55</v>
      </c>
      <c r="AH96">
        <f>VLOOKUP($A96,'1998-2014'!$A$1:$AK$140,COLUMN('1998-2014'!D96),FALSE)</f>
        <v>1.75</v>
      </c>
      <c r="AI96">
        <f>VLOOKUP($A96,'1998-2014'!$A$1:$AK$140,COLUMN('1998-2014'!E96),FALSE)</f>
        <v>1.6</v>
      </c>
      <c r="AJ96">
        <f>VLOOKUP($A96,'1998-2014'!$A$1:$AK$140,COLUMN('1998-2014'!F96),FALSE)</f>
        <v>1.9</v>
      </c>
      <c r="AK96">
        <f>VLOOKUP($A96,'1998-2014'!$A$1:$AK$140,COLUMN('1998-2014'!G96),FALSE)</f>
        <v>1.2</v>
      </c>
      <c r="AL96">
        <f>VLOOKUP($A96,'1998-2014'!$A$1:$AK$140,COLUMN('1998-2014'!H96),FALSE)</f>
        <v>3</v>
      </c>
      <c r="AM96">
        <f>VLOOKUP($A96,'1998-2014'!$A$1:$AK$140,COLUMN('1998-2014'!I96),FALSE)</f>
        <v>3.4</v>
      </c>
      <c r="AN96">
        <f>VLOOKUP($A96,'1998-2014'!$A$1:$AK$140,COLUMN('1998-2014'!J96),FALSE)</f>
        <v>4.3</v>
      </c>
      <c r="AO96">
        <f>VLOOKUP($A96,'1998-2014'!$A$1:$AK$140,COLUMN('1998-2014'!K96),FALSE)</f>
        <v>4.3</v>
      </c>
      <c r="AP96">
        <f>VLOOKUP($A96,'1998-2014'!$A$1:$AK$140,COLUMN('1998-2014'!L96),FALSE)</f>
        <v>4.5</v>
      </c>
      <c r="AQ96">
        <f>VLOOKUP($A96,'1998-2014'!$A$1:$AK$140,COLUMN('1998-2014'!M96),FALSE)</f>
        <v>4.8</v>
      </c>
      <c r="AR96">
        <f>VLOOKUP($A96,'1998-2014'!$A$1:$AK$140,COLUMN('1998-2014'!N96),FALSE)</f>
        <v>5</v>
      </c>
      <c r="AS96">
        <f>VLOOKUP($A96,'1998-2014'!$A$1:$AK$140,COLUMN('1998-2014'!O96),FALSE)</f>
        <v>4.05</v>
      </c>
      <c r="AT96">
        <f>VLOOKUP($A96,'1998-2014'!$A$1:$AK$140,COLUMN('1998-2014'!P96),FALSE)</f>
        <v>3.95</v>
      </c>
      <c r="AU96">
        <f>VLOOKUP($A96,'1998-2014'!$A$1:$AK$140,COLUMN('1998-2014'!Q96),FALSE)</f>
        <v>4.7</v>
      </c>
      <c r="AV96">
        <f>VLOOKUP($A96,'1998-2014'!$A$1:$AK$140,COLUMN('1998-2014'!R96),FALSE)</f>
        <v>5.0999999999999996</v>
      </c>
      <c r="AW96">
        <f>VLOOKUP($A96,'1998-2014'!$A$1:$AK$140,COLUMN('1998-2014'!S96),FALSE)</f>
        <v>4.9000000000000004</v>
      </c>
      <c r="AX96">
        <f>VLOOKUP($A96,'1998-2014'!$A$1:$AK$140,COLUMN('1998-2014'!T96),FALSE)</f>
        <v>5</v>
      </c>
      <c r="AY96">
        <f>VLOOKUP($A96,'1998-2014'!$A$1:$AK$140,COLUMN('1998-2014'!U96),FALSE)</f>
        <v>5.15</v>
      </c>
      <c r="AZ96">
        <f>VLOOKUP($A96,'1998-2014'!$A$1:$AK$140,COLUMN('1998-2014'!V96),FALSE)</f>
        <v>5.5</v>
      </c>
      <c r="BA96">
        <f>VLOOKUP($A96,'1998-2014'!$A$1:$AK$140,COLUMN('1998-2014'!W96),FALSE)</f>
        <v>5.8</v>
      </c>
      <c r="BB96">
        <f>VLOOKUP($A96,'1998-2014'!$A$1:$AK$140,COLUMN('1998-2014'!X96),FALSE)</f>
        <v>6.1</v>
      </c>
      <c r="BC96">
        <f>VLOOKUP($A96,'1998-2014'!$A$1:$AK$140,COLUMN('1998-2014'!Y96),FALSE)</f>
        <v>6.15</v>
      </c>
      <c r="BD96">
        <f>VLOOKUP($A96,'1998-2014'!$A$1:$AK$140,COLUMN('1998-2014'!Z96),FALSE)</f>
        <v>6.4</v>
      </c>
      <c r="BE96">
        <f>VLOOKUP($A96,'1998-2014'!$A$1:$AK$140,COLUMN('1998-2014'!AA96),FALSE)</f>
        <v>6.85</v>
      </c>
      <c r="BF96">
        <f>VLOOKUP($A96,'1998-2014'!$A$1:$AK$140,COLUMN('1998-2014'!AB96),FALSE)</f>
        <v>7.15</v>
      </c>
      <c r="BG96">
        <f>VLOOKUP($A96,'1998-2014'!$A$1:$AK$140,COLUMN('1998-2014'!AC96),FALSE)</f>
        <v>6.45</v>
      </c>
      <c r="BH96">
        <f>VLOOKUP($A96,'1998-2014'!$A$1:$AK$140,COLUMN('1998-2014'!AD96),FALSE)</f>
        <v>6.57</v>
      </c>
      <c r="BI96">
        <f>VLOOKUP($A96,'1998-2014'!$A$1:$AK$140,COLUMN('1998-2014'!AE96),FALSE)</f>
        <v>6.02</v>
      </c>
      <c r="BJ96">
        <f>VLOOKUP($A96,'1998-2014'!$A$1:$AK$140,COLUMN('1998-2014'!AF96),FALSE)</f>
        <v>6.37</v>
      </c>
      <c r="BK96">
        <f>VLOOKUP($A96,'1998-2014'!$A$1:$AK$140,COLUMN('1998-2014'!AG96),FALSE)</f>
        <v>6.19</v>
      </c>
      <c r="BL96">
        <f>VLOOKUP($A96,'1998-2014'!$A$1:$AK$140,COLUMN('1998-2014'!AH96),FALSE)</f>
        <v>6.4</v>
      </c>
      <c r="BM96">
        <f>VLOOKUP($A96,'1998-2014'!$A$1:$AK$140,COLUMN('1998-2014'!AI96),FALSE)</f>
        <v>6.05</v>
      </c>
      <c r="BN96">
        <f>VLOOKUP($A96,'1998-2014'!$A$1:$AK$140,COLUMN('1998-2014'!AJ96),FALSE)</f>
        <v>6.1</v>
      </c>
      <c r="BO96">
        <f>VLOOKUP($A96,'1998-2014'!$A$1:$AK$140,COLUMN('1998-2014'!AK96),FALSE)</f>
        <v>6.8</v>
      </c>
      <c r="BP96">
        <f>VLOOKUP($A96,'2015-2019'!$A$1:$M$147,COLUMN('2015-2019'!D96),FALSE)</f>
        <v>4.75</v>
      </c>
      <c r="BQ96">
        <f>VLOOKUP($A96,'2015-2019'!$A$1:$M$147,COLUMN('2015-2019'!E96),FALSE)</f>
        <v>5.75</v>
      </c>
      <c r="BR96">
        <f>VLOOKUP($A96,'2015-2019'!$A$1:$M$147,COLUMN('2015-2019'!F96),FALSE)</f>
        <v>5.3</v>
      </c>
      <c r="BS96">
        <f>VLOOKUP($A96,'2015-2019'!$A$1:$M$147,COLUMN('2015-2019'!G96),FALSE)</f>
        <v>5.8</v>
      </c>
      <c r="BT96">
        <f>VLOOKUP($A96,'2015-2019'!$A$1:$M$147,COLUMN('2015-2019'!H96),FALSE)</f>
        <v>6</v>
      </c>
      <c r="BU96">
        <f>VLOOKUP($A96,'2015-2019'!$A$1:$M$147,COLUMN('2015-2019'!I96),FALSE)</f>
        <v>5.9</v>
      </c>
      <c r="BV96">
        <f>VLOOKUP($A96,'2015-2019'!$A$1:$M$147,COLUMN('2015-2019'!J96),FALSE)</f>
        <v>5.95</v>
      </c>
      <c r="BW96">
        <f>VLOOKUP($A96,'2015-2019'!$A$1:$M$147,COLUMN('2015-2019'!K96),FALSE)</f>
        <v>6.85</v>
      </c>
      <c r="BX96">
        <f>VLOOKUP($A96,'2015-2019'!$A$1:$M$147,COLUMN('2015-2019'!L96),FALSE)</f>
        <v>6.15</v>
      </c>
      <c r="BY96">
        <f>VLOOKUP($A96,'2015-2019'!$A$1:$M$147,COLUMN('2015-2019'!M96),FALSE)</f>
        <v>5.2</v>
      </c>
    </row>
    <row r="97" spans="1:77" x14ac:dyDescent="0.3">
      <c r="A97" t="s">
        <v>339</v>
      </c>
      <c r="B97" t="s">
        <v>131</v>
      </c>
      <c r="C97" t="s">
        <v>131</v>
      </c>
      <c r="D97">
        <v>75</v>
      </c>
      <c r="E97">
        <v>21</v>
      </c>
      <c r="F97">
        <v>20</v>
      </c>
      <c r="G97">
        <v>30</v>
      </c>
      <c r="H97">
        <v>3</v>
      </c>
      <c r="I97">
        <v>20</v>
      </c>
      <c r="J97">
        <v>2.33</v>
      </c>
      <c r="K97">
        <v>2.25</v>
      </c>
      <c r="L97">
        <v>2.5</v>
      </c>
      <c r="M97">
        <v>3.23</v>
      </c>
      <c r="N97">
        <v>3.8</v>
      </c>
      <c r="O97">
        <v>3.3</v>
      </c>
      <c r="P97">
        <v>3.4</v>
      </c>
      <c r="Q97">
        <v>3.6</v>
      </c>
      <c r="R97">
        <v>3.8</v>
      </c>
      <c r="S97">
        <v>2.85</v>
      </c>
      <c r="T97">
        <v>3.2</v>
      </c>
      <c r="U97">
        <v>3.4</v>
      </c>
      <c r="V97">
        <v>3.8</v>
      </c>
      <c r="W97">
        <v>3.1</v>
      </c>
      <c r="X97">
        <v>3.2</v>
      </c>
      <c r="Y97">
        <v>2.6</v>
      </c>
      <c r="Z97">
        <v>3.35</v>
      </c>
      <c r="AA97">
        <v>2.83</v>
      </c>
      <c r="AB97">
        <v>3.3</v>
      </c>
      <c r="AC97">
        <v>1.5</v>
      </c>
      <c r="AD97">
        <v>2.35</v>
      </c>
      <c r="AE97">
        <v>2.2999999999999998</v>
      </c>
      <c r="AF97">
        <v>2.4500000000000002</v>
      </c>
      <c r="AG97">
        <v>2.4500000000000002</v>
      </c>
      <c r="AH97">
        <f>VLOOKUP($A97,'1998-2014'!$A$1:$AK$140,COLUMN('1998-2014'!D97),FALSE)</f>
        <v>2.75</v>
      </c>
      <c r="AI97">
        <f>VLOOKUP($A97,'1998-2014'!$A$1:$AK$140,COLUMN('1998-2014'!E97),FALSE)</f>
        <v>2</v>
      </c>
      <c r="AJ97">
        <f>VLOOKUP($A97,'1998-2014'!$A$1:$AK$140,COLUMN('1998-2014'!F97),FALSE)</f>
        <v>3.15</v>
      </c>
      <c r="AK97">
        <f>VLOOKUP($A97,'1998-2014'!$A$1:$AK$140,COLUMN('1998-2014'!G97),FALSE)</f>
        <v>4.05</v>
      </c>
      <c r="AL97">
        <f>VLOOKUP($A97,'1998-2014'!$A$1:$AK$140,COLUMN('1998-2014'!H97),FALSE)</f>
        <v>4.5</v>
      </c>
      <c r="AM97">
        <f>VLOOKUP($A97,'1998-2014'!$A$1:$AK$140,COLUMN('1998-2014'!I97),FALSE)</f>
        <v>5</v>
      </c>
      <c r="AN97">
        <f>VLOOKUP($A97,'1998-2014'!$A$1:$AK$140,COLUMN('1998-2014'!J97),FALSE)</f>
        <v>5.4</v>
      </c>
      <c r="AO97">
        <f>VLOOKUP($A97,'1998-2014'!$A$1:$AK$140,COLUMN('1998-2014'!K97),FALSE)</f>
        <v>5.4</v>
      </c>
      <c r="AP97">
        <f>VLOOKUP($A97,'1998-2014'!$A$1:$AK$140,COLUMN('1998-2014'!L97),FALSE)</f>
        <v>5.8</v>
      </c>
      <c r="AQ97">
        <f>VLOOKUP($A97,'1998-2014'!$A$1:$AK$140,COLUMN('1998-2014'!M97),FALSE)</f>
        <v>7.4</v>
      </c>
      <c r="AR97">
        <f>VLOOKUP($A97,'1998-2014'!$A$1:$AK$140,COLUMN('1998-2014'!N97),FALSE)</f>
        <v>7</v>
      </c>
      <c r="AS97">
        <f>VLOOKUP($A97,'1998-2014'!$A$1:$AK$140,COLUMN('1998-2014'!O97),FALSE)</f>
        <v>6.25</v>
      </c>
      <c r="AT97">
        <f>VLOOKUP($A97,'1998-2014'!$A$1:$AK$140,COLUMN('1998-2014'!P97),FALSE)</f>
        <v>5.15</v>
      </c>
      <c r="AU97">
        <f>VLOOKUP($A97,'1998-2014'!$A$1:$AK$140,COLUMN('1998-2014'!Q97),FALSE)</f>
        <v>7.1</v>
      </c>
      <c r="AV97">
        <f>VLOOKUP($A97,'1998-2014'!$A$1:$AK$140,COLUMN('1998-2014'!R97),FALSE)</f>
        <v>5.9</v>
      </c>
      <c r="AW97">
        <f>VLOOKUP($A97,'1998-2014'!$A$1:$AK$140,COLUMN('1998-2014'!S97),FALSE)</f>
        <v>5.45</v>
      </c>
      <c r="AX97">
        <f>VLOOKUP($A97,'1998-2014'!$A$1:$AK$140,COLUMN('1998-2014'!T97),FALSE)</f>
        <v>6</v>
      </c>
      <c r="AY97">
        <f>VLOOKUP($A97,'1998-2014'!$A$1:$AK$140,COLUMN('1998-2014'!U97),FALSE)</f>
        <v>5.7</v>
      </c>
      <c r="AZ97">
        <f>VLOOKUP($A97,'1998-2014'!$A$1:$AK$140,COLUMN('1998-2014'!V97),FALSE)</f>
        <v>6.35</v>
      </c>
      <c r="BA97">
        <f>VLOOKUP($A97,'1998-2014'!$A$1:$AK$140,COLUMN('1998-2014'!W97),FALSE)</f>
        <v>7.6</v>
      </c>
      <c r="BB97">
        <f>VLOOKUP($A97,'1998-2014'!$A$1:$AK$140,COLUMN('1998-2014'!X97),FALSE)</f>
        <v>6.87</v>
      </c>
      <c r="BC97">
        <f>VLOOKUP($A97,'1998-2014'!$A$1:$AK$140,COLUMN('1998-2014'!Y97),FALSE)</f>
        <v>6.3</v>
      </c>
      <c r="BD97">
        <f>VLOOKUP($A97,'1998-2014'!$A$1:$AK$140,COLUMN('1998-2014'!Z97),FALSE)</f>
        <v>7</v>
      </c>
      <c r="BE97">
        <f>VLOOKUP($A97,'1998-2014'!$A$1:$AK$140,COLUMN('1998-2014'!AA97),FALSE)</f>
        <v>7.4</v>
      </c>
      <c r="BF97">
        <f>VLOOKUP($A97,'1998-2014'!$A$1:$AK$140,COLUMN('1998-2014'!AB97),FALSE)</f>
        <v>7.7</v>
      </c>
      <c r="BG97">
        <f>VLOOKUP($A97,'1998-2014'!$A$1:$AK$140,COLUMN('1998-2014'!AC97),FALSE)</f>
        <v>7.25</v>
      </c>
      <c r="BH97">
        <f>VLOOKUP($A97,'1998-2014'!$A$1:$AK$140,COLUMN('1998-2014'!AD97),FALSE)</f>
        <v>7.25</v>
      </c>
      <c r="BI97">
        <f>VLOOKUP($A97,'1998-2014'!$A$1:$AK$140,COLUMN('1998-2014'!AE97),FALSE)</f>
        <v>7.85</v>
      </c>
      <c r="BJ97">
        <f>VLOOKUP($A97,'1998-2014'!$A$1:$AK$140,COLUMN('1998-2014'!AF97),FALSE)</f>
        <v>7.5</v>
      </c>
      <c r="BK97">
        <f>VLOOKUP($A97,'1998-2014'!$A$1:$AK$140,COLUMN('1998-2014'!AG97),FALSE)</f>
        <v>7.7</v>
      </c>
      <c r="BL97">
        <f>VLOOKUP($A97,'1998-2014'!$A$1:$AK$140,COLUMN('1998-2014'!AH97),FALSE)</f>
        <v>8.35</v>
      </c>
      <c r="BM97">
        <f>VLOOKUP($A97,'1998-2014'!$A$1:$AK$140,COLUMN('1998-2014'!AI97),FALSE)</f>
        <v>8</v>
      </c>
      <c r="BN97">
        <f>VLOOKUP($A97,'1998-2014'!$A$1:$AK$140,COLUMN('1998-2014'!AJ97),FALSE)</f>
        <v>7.85</v>
      </c>
      <c r="BO97">
        <f>VLOOKUP($A97,'1998-2014'!$A$1:$AK$140,COLUMN('1998-2014'!AK97),FALSE)</f>
        <v>8</v>
      </c>
      <c r="BP97">
        <f>VLOOKUP($A97,'2015-2019'!$A$1:$M$147,COLUMN('2015-2019'!D97),FALSE)</f>
        <v>13.1</v>
      </c>
      <c r="BQ97">
        <f>VLOOKUP($A97,'2015-2019'!$A$1:$M$147,COLUMN('2015-2019'!E97),FALSE)</f>
        <v>13.35</v>
      </c>
      <c r="BR97">
        <f>VLOOKUP($A97,'2015-2019'!$A$1:$M$147,COLUMN('2015-2019'!F97),FALSE)</f>
        <v>13.65</v>
      </c>
      <c r="BS97">
        <f>VLOOKUP($A97,'2015-2019'!$A$1:$M$147,COLUMN('2015-2019'!G97),FALSE)</f>
        <v>14.4</v>
      </c>
      <c r="BT97">
        <f>VLOOKUP($A97,'2015-2019'!$A$1:$M$147,COLUMN('2015-2019'!H97),FALSE)</f>
        <v>14.65</v>
      </c>
      <c r="BU97">
        <f>VLOOKUP($A97,'2015-2019'!$A$1:$M$147,COLUMN('2015-2019'!I97),FALSE)</f>
        <v>15</v>
      </c>
      <c r="BV97">
        <f>VLOOKUP($A97,'2015-2019'!$A$1:$M$147,COLUMN('2015-2019'!J97),FALSE)</f>
        <v>16.2</v>
      </c>
      <c r="BW97">
        <f>VLOOKUP($A97,'2015-2019'!$A$1:$M$147,COLUMN('2015-2019'!K97),FALSE)</f>
        <v>14.6</v>
      </c>
      <c r="BX97">
        <f>VLOOKUP($A97,'2015-2019'!$A$1:$M$147,COLUMN('2015-2019'!L97),FALSE)</f>
        <v>14.5</v>
      </c>
      <c r="BY97">
        <f>VLOOKUP($A97,'2015-2019'!$A$1:$M$147,COLUMN('2015-2019'!M97),FALSE)</f>
        <v>16.55</v>
      </c>
    </row>
    <row r="98" spans="1:77" x14ac:dyDescent="0.3">
      <c r="A98" t="s">
        <v>340</v>
      </c>
      <c r="B98" t="s">
        <v>131</v>
      </c>
      <c r="C98" t="s">
        <v>135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1.03</v>
      </c>
      <c r="K98">
        <v>1.0900000000000001</v>
      </c>
      <c r="L98">
        <v>1.3</v>
      </c>
      <c r="M98">
        <v>1.43</v>
      </c>
      <c r="N98">
        <v>0.02</v>
      </c>
      <c r="O98">
        <v>0.25</v>
      </c>
      <c r="P98">
        <v>2.34</v>
      </c>
      <c r="Q98">
        <v>2.5299999999999998</v>
      </c>
      <c r="R98">
        <v>2.61</v>
      </c>
      <c r="S98">
        <v>0.7</v>
      </c>
      <c r="T98">
        <v>0.91</v>
      </c>
      <c r="U98">
        <v>1.46</v>
      </c>
      <c r="V98">
        <v>1.77</v>
      </c>
      <c r="W98">
        <v>1.55</v>
      </c>
      <c r="X98">
        <v>1.38</v>
      </c>
      <c r="Y98">
        <v>0.84</v>
      </c>
      <c r="Z98">
        <v>2.08</v>
      </c>
      <c r="AA98">
        <v>1.86</v>
      </c>
      <c r="AB98">
        <v>2.63</v>
      </c>
      <c r="AC98">
        <v>0.77</v>
      </c>
      <c r="AD98">
        <v>1.6</v>
      </c>
      <c r="AE98">
        <v>0.66</v>
      </c>
      <c r="AF98">
        <v>0.78</v>
      </c>
      <c r="AG98">
        <v>0.85</v>
      </c>
      <c r="AH98">
        <f>VLOOKUP($A98,'1998-2014'!$A$1:$AK$140,COLUMN('1998-2014'!D98),FALSE)</f>
        <v>0.79</v>
      </c>
      <c r="AI98">
        <f>VLOOKUP($A98,'1998-2014'!$A$1:$AK$140,COLUMN('1998-2014'!E98),FALSE)</f>
        <v>0.84</v>
      </c>
      <c r="AJ98">
        <f>VLOOKUP($A98,'1998-2014'!$A$1:$AK$140,COLUMN('1998-2014'!F98),FALSE)</f>
        <v>0.78</v>
      </c>
      <c r="AK98">
        <f>VLOOKUP($A98,'1998-2014'!$A$1:$AK$140,COLUMN('1998-2014'!G98),FALSE)</f>
        <v>1</v>
      </c>
      <c r="AL98">
        <f>VLOOKUP($A98,'1998-2014'!$A$1:$AK$140,COLUMN('1998-2014'!H98),FALSE)</f>
        <v>1.5</v>
      </c>
      <c r="AM98">
        <f>VLOOKUP($A98,'1998-2014'!$A$1:$AK$140,COLUMN('1998-2014'!I98),FALSE)</f>
        <v>1.4</v>
      </c>
      <c r="AN98">
        <f>VLOOKUP($A98,'1998-2014'!$A$1:$AK$140,COLUMN('1998-2014'!J98),FALSE)</f>
        <v>2</v>
      </c>
      <c r="AO98">
        <f>VLOOKUP($A98,'1998-2014'!$A$1:$AK$140,COLUMN('1998-2014'!K98),FALSE)</f>
        <v>1.74</v>
      </c>
      <c r="AP98">
        <f>VLOOKUP($A98,'1998-2014'!$A$1:$AK$140,COLUMN('1998-2014'!L98),FALSE)</f>
        <v>2.2400000000000002</v>
      </c>
      <c r="AQ98">
        <f>VLOOKUP($A98,'1998-2014'!$A$1:$AK$140,COLUMN('1998-2014'!M98),FALSE)</f>
        <v>3.74</v>
      </c>
      <c r="AR98">
        <f>VLOOKUP($A98,'1998-2014'!$A$1:$AK$140,COLUMN('1998-2014'!N98),FALSE)</f>
        <v>3.94</v>
      </c>
      <c r="AS98">
        <f>VLOOKUP($A98,'1998-2014'!$A$1:$AK$140,COLUMN('1998-2014'!O98),FALSE)</f>
        <v>3.7</v>
      </c>
      <c r="AT98">
        <f>VLOOKUP($A98,'1998-2014'!$A$1:$AK$140,COLUMN('1998-2014'!P98),FALSE)</f>
        <v>2.99</v>
      </c>
      <c r="AU98">
        <f>VLOOKUP($A98,'1998-2014'!$A$1:$AK$140,COLUMN('1998-2014'!Q98),FALSE)</f>
        <v>3.33</v>
      </c>
      <c r="AV98">
        <f>VLOOKUP($A98,'1998-2014'!$A$1:$AK$140,COLUMN('1998-2014'!R98),FALSE)</f>
        <v>3.98</v>
      </c>
      <c r="AW98">
        <f>VLOOKUP($A98,'1998-2014'!$A$1:$AK$140,COLUMN('1998-2014'!S98),FALSE)</f>
        <v>3.69</v>
      </c>
      <c r="AX98">
        <f>VLOOKUP($A98,'1998-2014'!$A$1:$AK$140,COLUMN('1998-2014'!T98),FALSE)</f>
        <v>4.12</v>
      </c>
      <c r="AY98">
        <f>VLOOKUP($A98,'1998-2014'!$A$1:$AK$140,COLUMN('1998-2014'!U98),FALSE)</f>
        <v>4.08</v>
      </c>
      <c r="AZ98">
        <f>VLOOKUP($A98,'1998-2014'!$A$1:$AK$140,COLUMN('1998-2014'!V98),FALSE)</f>
        <v>4.16</v>
      </c>
      <c r="BA98">
        <f>VLOOKUP($A98,'1998-2014'!$A$1:$AK$140,COLUMN('1998-2014'!W98),FALSE)</f>
        <v>4.41</v>
      </c>
      <c r="BB98">
        <f>VLOOKUP($A98,'1998-2014'!$A$1:$AK$140,COLUMN('1998-2014'!X98),FALSE)</f>
        <v>5.4</v>
      </c>
      <c r="BC98">
        <f>VLOOKUP($A98,'1998-2014'!$A$1:$AK$140,COLUMN('1998-2014'!Y98),FALSE)</f>
        <v>5.5</v>
      </c>
      <c r="BD98">
        <f>VLOOKUP($A98,'1998-2014'!$A$1:$AK$140,COLUMN('1998-2014'!Z98),FALSE)</f>
        <v>5.52</v>
      </c>
      <c r="BE98">
        <f>VLOOKUP($A98,'1998-2014'!$A$1:$AK$140,COLUMN('1998-2014'!AA98),FALSE)</f>
        <v>5.73</v>
      </c>
      <c r="BF98">
        <f>VLOOKUP($A98,'1998-2014'!$A$1:$AK$140,COLUMN('1998-2014'!AB98),FALSE)</f>
        <v>6.6</v>
      </c>
      <c r="BG98">
        <f>VLOOKUP($A98,'1998-2014'!$A$1:$AK$140,COLUMN('1998-2014'!AC98),FALSE)</f>
        <v>5.63</v>
      </c>
      <c r="BH98">
        <f>VLOOKUP($A98,'1998-2014'!$A$1:$AK$140,COLUMN('1998-2014'!AD98),FALSE)</f>
        <v>5.65</v>
      </c>
      <c r="BI98">
        <f>VLOOKUP($A98,'1998-2014'!$A$1:$AK$140,COLUMN('1998-2014'!AE98),FALSE)</f>
        <v>5.45</v>
      </c>
      <c r="BJ98">
        <f>VLOOKUP($A98,'1998-2014'!$A$1:$AK$140,COLUMN('1998-2014'!AF98),FALSE)</f>
        <v>5.4</v>
      </c>
      <c r="BK98">
        <f>VLOOKUP($A98,'1998-2014'!$A$1:$AK$140,COLUMN('1998-2014'!AG98),FALSE)</f>
        <v>5.0999999999999996</v>
      </c>
      <c r="BL98">
        <f>VLOOKUP($A98,'1998-2014'!$A$1:$AK$140,COLUMN('1998-2014'!AH98),FALSE)</f>
        <v>5.81</v>
      </c>
      <c r="BM98">
        <f>VLOOKUP($A98,'1998-2014'!$A$1:$AK$140,COLUMN('1998-2014'!AI98),FALSE)</f>
        <v>4.62</v>
      </c>
      <c r="BN98">
        <f>VLOOKUP($A98,'1998-2014'!$A$1:$AK$140,COLUMN('1998-2014'!AJ98),FALSE)</f>
        <v>5.23</v>
      </c>
      <c r="BO98">
        <f>VLOOKUP($A98,'1998-2014'!$A$1:$AK$140,COLUMN('1998-2014'!AK98),FALSE)</f>
        <v>5.7</v>
      </c>
      <c r="BP98">
        <f>VLOOKUP($A98,'2015-2019'!$A$1:$M$147,COLUMN('2015-2019'!D98),FALSE)</f>
        <v>7.3</v>
      </c>
      <c r="BQ98">
        <f>VLOOKUP($A98,'2015-2019'!$A$1:$M$147,COLUMN('2015-2019'!E98),FALSE)</f>
        <v>7.2</v>
      </c>
      <c r="BR98">
        <f>VLOOKUP($A98,'2015-2019'!$A$1:$M$147,COLUMN('2015-2019'!F98),FALSE)</f>
        <v>8.1</v>
      </c>
      <c r="BS98">
        <f>VLOOKUP($A98,'2015-2019'!$A$1:$M$147,COLUMN('2015-2019'!G98),FALSE)</f>
        <v>8.5</v>
      </c>
      <c r="BT98">
        <f>VLOOKUP($A98,'2015-2019'!$A$1:$M$147,COLUMN('2015-2019'!H98),FALSE)</f>
        <v>7.7</v>
      </c>
      <c r="BU98">
        <f>VLOOKUP($A98,'2015-2019'!$A$1:$M$147,COLUMN('2015-2019'!I98),FALSE)</f>
        <v>7.55</v>
      </c>
      <c r="BV98">
        <f>VLOOKUP($A98,'2015-2019'!$A$1:$M$147,COLUMN('2015-2019'!J98),FALSE)</f>
        <v>8</v>
      </c>
      <c r="BW98">
        <f>VLOOKUP($A98,'2015-2019'!$A$1:$M$147,COLUMN('2015-2019'!K98),FALSE)</f>
        <v>8.3000000000000007</v>
      </c>
      <c r="BX98">
        <f>VLOOKUP($A98,'2015-2019'!$A$1:$M$147,COLUMN('2015-2019'!L98),FALSE)</f>
        <v>8.4</v>
      </c>
      <c r="BY98">
        <f>VLOOKUP($A98,'2015-2019'!$A$1:$M$147,COLUMN('2015-2019'!M98),FALSE)</f>
        <v>8.5500000000000007</v>
      </c>
    </row>
    <row r="99" spans="1:77" x14ac:dyDescent="0.3">
      <c r="A99" t="s">
        <v>341</v>
      </c>
      <c r="B99" t="s">
        <v>75</v>
      </c>
      <c r="C99" t="s">
        <v>136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5.7</v>
      </c>
      <c r="K99">
        <v>5.9</v>
      </c>
      <c r="L99">
        <v>5.8</v>
      </c>
      <c r="M99">
        <v>6.85</v>
      </c>
      <c r="N99">
        <v>7</v>
      </c>
      <c r="O99">
        <v>7</v>
      </c>
      <c r="P99">
        <v>6.5</v>
      </c>
      <c r="Q99">
        <v>6.2</v>
      </c>
      <c r="R99">
        <v>6.55</v>
      </c>
      <c r="S99">
        <v>5.75</v>
      </c>
      <c r="T99">
        <v>6.6</v>
      </c>
      <c r="U99">
        <v>6.63</v>
      </c>
      <c r="V99">
        <v>7.54</v>
      </c>
      <c r="W99">
        <v>7.3</v>
      </c>
      <c r="X99">
        <v>9.1</v>
      </c>
      <c r="Y99">
        <v>9.1</v>
      </c>
      <c r="Z99">
        <v>9.5</v>
      </c>
      <c r="AA99">
        <v>9.1</v>
      </c>
      <c r="AB99">
        <v>9.4</v>
      </c>
      <c r="AC99">
        <v>8.9</v>
      </c>
      <c r="AD99">
        <v>9</v>
      </c>
      <c r="AE99">
        <v>9.15</v>
      </c>
      <c r="AF99">
        <v>9.23</v>
      </c>
      <c r="AG99">
        <v>9.1999999999999993</v>
      </c>
      <c r="AH99">
        <f>VLOOKUP($A99,'1998-2014'!$A$1:$AK$140,COLUMN('1998-2014'!D99),FALSE)</f>
        <v>7.5</v>
      </c>
      <c r="AI99">
        <f>VLOOKUP($A99,'1998-2014'!$A$1:$AK$140,COLUMN('1998-2014'!E99),FALSE)</f>
        <v>6.85</v>
      </c>
      <c r="AJ99">
        <f>VLOOKUP($A99,'1998-2014'!$A$1:$AK$140,COLUMN('1998-2014'!F99),FALSE)</f>
        <v>7.23</v>
      </c>
      <c r="AK99">
        <f>VLOOKUP($A99,'1998-2014'!$A$1:$AK$140,COLUMN('1998-2014'!G99),FALSE)</f>
        <v>7.4</v>
      </c>
      <c r="AL99">
        <f>VLOOKUP($A99,'1998-2014'!$A$1:$AK$140,COLUMN('1998-2014'!H99),FALSE)</f>
        <v>8</v>
      </c>
      <c r="AM99">
        <f>VLOOKUP($A99,'1998-2014'!$A$1:$AK$140,COLUMN('1998-2014'!I99),FALSE)</f>
        <v>8.3000000000000007</v>
      </c>
      <c r="AN99">
        <f>VLOOKUP($A99,'1998-2014'!$A$1:$AK$140,COLUMN('1998-2014'!J99),FALSE)</f>
        <v>8.9</v>
      </c>
      <c r="AO99">
        <f>VLOOKUP($A99,'1998-2014'!$A$1:$AK$140,COLUMN('1998-2014'!K99),FALSE)</f>
        <v>9.3000000000000007</v>
      </c>
      <c r="AP99">
        <f>VLOOKUP($A99,'1998-2014'!$A$1:$AK$140,COLUMN('1998-2014'!L99),FALSE)</f>
        <v>9.85</v>
      </c>
      <c r="AQ99">
        <f>VLOOKUP($A99,'1998-2014'!$A$1:$AK$140,COLUMN('1998-2014'!M99),FALSE)</f>
        <v>10.65</v>
      </c>
      <c r="AR99">
        <f>VLOOKUP($A99,'1998-2014'!$A$1:$AK$140,COLUMN('1998-2014'!N99),FALSE)</f>
        <v>10.55</v>
      </c>
      <c r="AS99">
        <f>VLOOKUP($A99,'1998-2014'!$A$1:$AK$140,COLUMN('1998-2014'!O99),FALSE)</f>
        <v>10.5</v>
      </c>
      <c r="AT99">
        <f>VLOOKUP($A99,'1998-2014'!$A$1:$AK$140,COLUMN('1998-2014'!P99),FALSE)</f>
        <v>10.75</v>
      </c>
      <c r="AU99">
        <f>VLOOKUP($A99,'1998-2014'!$A$1:$AK$140,COLUMN('1998-2014'!Q99),FALSE)</f>
        <v>12</v>
      </c>
      <c r="AV99">
        <f>VLOOKUP($A99,'1998-2014'!$A$1:$AK$140,COLUMN('1998-2014'!R99),FALSE)</f>
        <v>11.6</v>
      </c>
      <c r="AW99">
        <f>VLOOKUP($A99,'1998-2014'!$A$1:$AK$140,COLUMN('1998-2014'!S99),FALSE)</f>
        <v>11.3</v>
      </c>
      <c r="AX99">
        <f>VLOOKUP($A99,'1998-2014'!$A$1:$AK$140,COLUMN('1998-2014'!T99),FALSE)</f>
        <v>11.5</v>
      </c>
      <c r="AY99">
        <f>VLOOKUP($A99,'1998-2014'!$A$1:$AK$140,COLUMN('1998-2014'!U99),FALSE)</f>
        <v>11.5</v>
      </c>
      <c r="AZ99">
        <f>VLOOKUP($A99,'1998-2014'!$A$1:$AK$140,COLUMN('1998-2014'!V99),FALSE)</f>
        <v>11.95</v>
      </c>
      <c r="BA99">
        <f>VLOOKUP($A99,'1998-2014'!$A$1:$AK$140,COLUMN('1998-2014'!W99),FALSE)</f>
        <v>12.2</v>
      </c>
      <c r="BB99">
        <f>VLOOKUP($A99,'1998-2014'!$A$1:$AK$140,COLUMN('1998-2014'!X99),FALSE)</f>
        <v>12.4</v>
      </c>
      <c r="BC99">
        <f>VLOOKUP($A99,'1998-2014'!$A$1:$AK$140,COLUMN('1998-2014'!Y99),FALSE)</f>
        <v>13.5</v>
      </c>
      <c r="BD99">
        <f>VLOOKUP($A99,'1998-2014'!$A$1:$AK$140,COLUMN('1998-2014'!Z99),FALSE)</f>
        <v>13.08</v>
      </c>
      <c r="BE99">
        <f>VLOOKUP($A99,'1998-2014'!$A$1:$AK$140,COLUMN('1998-2014'!AA99),FALSE)</f>
        <v>14.3</v>
      </c>
      <c r="BF99">
        <f>VLOOKUP($A99,'1998-2014'!$A$1:$AK$140,COLUMN('1998-2014'!AB99),FALSE)</f>
        <v>14.48</v>
      </c>
      <c r="BG99">
        <f>VLOOKUP($A99,'1998-2014'!$A$1:$AK$140,COLUMN('1998-2014'!AC99),FALSE)</f>
        <v>14.78</v>
      </c>
      <c r="BH99">
        <f>VLOOKUP($A99,'1998-2014'!$A$1:$AK$140,COLUMN('1998-2014'!AD99),FALSE)</f>
        <v>14.93</v>
      </c>
      <c r="BI99">
        <f>VLOOKUP($A99,'1998-2014'!$A$1:$AK$140,COLUMN('1998-2014'!AE99),FALSE)</f>
        <v>14.93</v>
      </c>
      <c r="BJ99">
        <f>VLOOKUP($A99,'1998-2014'!$A$1:$AK$140,COLUMN('1998-2014'!AF99),FALSE)</f>
        <v>15.58</v>
      </c>
      <c r="BK99">
        <f>VLOOKUP($A99,'1998-2014'!$A$1:$AK$140,COLUMN('1998-2014'!AG99),FALSE)</f>
        <v>17.079999999999998</v>
      </c>
      <c r="BL99">
        <f>VLOOKUP($A99,'1998-2014'!$A$1:$AK$140,COLUMN('1998-2014'!AH99),FALSE)</f>
        <v>17.23</v>
      </c>
      <c r="BM99">
        <f>VLOOKUP($A99,'1998-2014'!$A$1:$AK$140,COLUMN('1998-2014'!AI99),FALSE)</f>
        <v>16.63</v>
      </c>
      <c r="BN99">
        <f>VLOOKUP($A99,'1998-2014'!$A$1:$AK$140,COLUMN('1998-2014'!AJ99),FALSE)</f>
        <v>18.03</v>
      </c>
      <c r="BO99">
        <f>VLOOKUP($A99,'1998-2014'!$A$1:$AK$140,COLUMN('1998-2014'!AK99),FALSE)</f>
        <v>0</v>
      </c>
      <c r="BP99">
        <f>VLOOKUP($A99,'2015-2019'!$A$1:$M$147,COLUMN('2015-2019'!D99),FALSE)</f>
        <v>22.92</v>
      </c>
      <c r="BQ99">
        <f>VLOOKUP($A99,'2015-2019'!$A$1:$M$147,COLUMN('2015-2019'!E99),FALSE)</f>
        <v>24.88</v>
      </c>
      <c r="BR99">
        <f>VLOOKUP($A99,'2015-2019'!$A$1:$M$147,COLUMN('2015-2019'!F99),FALSE)</f>
        <v>24.11</v>
      </c>
      <c r="BS99">
        <f>VLOOKUP($A99,'2015-2019'!$A$1:$M$147,COLUMN('2015-2019'!G99),FALSE)</f>
        <v>25.79</v>
      </c>
      <c r="BT99">
        <f>VLOOKUP($A99,'2015-2019'!$A$1:$M$147,COLUMN('2015-2019'!H99),FALSE)</f>
        <v>24.81</v>
      </c>
      <c r="BU99">
        <f>VLOOKUP($A99,'2015-2019'!$A$1:$M$147,COLUMN('2015-2019'!I99),FALSE)</f>
        <v>26.6</v>
      </c>
      <c r="BV99">
        <f>VLOOKUP($A99,'2015-2019'!$A$1:$M$147,COLUMN('2015-2019'!J99),FALSE)</f>
        <v>25.9</v>
      </c>
      <c r="BW99">
        <f>VLOOKUP($A99,'2015-2019'!$A$1:$M$147,COLUMN('2015-2019'!K99),FALSE)</f>
        <v>27.7</v>
      </c>
      <c r="BX99">
        <f>VLOOKUP($A99,'2015-2019'!$A$1:$M$147,COLUMN('2015-2019'!L99),FALSE)</f>
        <v>26.85</v>
      </c>
      <c r="BY99">
        <f>VLOOKUP($A99,'2015-2019'!$A$1:$M$147,COLUMN('2015-2019'!M99),FALSE)</f>
        <v>28.54</v>
      </c>
    </row>
    <row r="100" spans="1:77" x14ac:dyDescent="0.3">
      <c r="A100" t="s">
        <v>342</v>
      </c>
      <c r="B100" t="s">
        <v>75</v>
      </c>
      <c r="C100" t="s">
        <v>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8.6199999999999992</v>
      </c>
      <c r="K100">
        <v>8.61</v>
      </c>
      <c r="L100">
        <v>8.66</v>
      </c>
      <c r="M100">
        <v>9.66</v>
      </c>
      <c r="N100">
        <v>9.9</v>
      </c>
      <c r="O100">
        <v>9.3000000000000007</v>
      </c>
      <c r="P100">
        <v>10.06</v>
      </c>
      <c r="Q100">
        <v>9.56</v>
      </c>
      <c r="R100">
        <v>9.66</v>
      </c>
      <c r="S100">
        <v>9.15</v>
      </c>
      <c r="T100">
        <v>9.76</v>
      </c>
      <c r="U100">
        <v>9.76</v>
      </c>
      <c r="V100">
        <v>10.81</v>
      </c>
      <c r="W100">
        <v>10.56</v>
      </c>
      <c r="X100">
        <v>12.3</v>
      </c>
      <c r="Y100">
        <v>12.31</v>
      </c>
      <c r="Z100">
        <v>12.04</v>
      </c>
      <c r="AA100">
        <v>12.31</v>
      </c>
      <c r="AB100">
        <v>12.56</v>
      </c>
      <c r="AC100">
        <v>12.81</v>
      </c>
      <c r="AD100">
        <v>12.05</v>
      </c>
      <c r="AE100">
        <v>11.54</v>
      </c>
      <c r="AF100">
        <v>11.08</v>
      </c>
      <c r="AG100">
        <v>11.56</v>
      </c>
      <c r="AH100">
        <f>VLOOKUP($A100,'1998-2014'!$A$1:$AK$140,COLUMN('1998-2014'!D100),FALSE)</f>
        <v>0</v>
      </c>
      <c r="AI100">
        <f>VLOOKUP($A100,'1998-2014'!$A$1:$AK$140,COLUMN('1998-2014'!E100),FALSE)</f>
        <v>0</v>
      </c>
      <c r="AJ100">
        <f>VLOOKUP($A100,'1998-2014'!$A$1:$AK$140,COLUMN('1998-2014'!F100),FALSE)</f>
        <v>9.9</v>
      </c>
      <c r="AK100">
        <f>VLOOKUP($A100,'1998-2014'!$A$1:$AK$140,COLUMN('1998-2014'!G100),FALSE)</f>
        <v>10.55</v>
      </c>
      <c r="AL100">
        <f>VLOOKUP($A100,'1998-2014'!$A$1:$AK$140,COLUMN('1998-2014'!H100),FALSE)</f>
        <v>11.05</v>
      </c>
      <c r="AM100">
        <f>VLOOKUP($A100,'1998-2014'!$A$1:$AK$140,COLUMN('1998-2014'!I100),FALSE)</f>
        <v>11.65</v>
      </c>
      <c r="AN100">
        <f>VLOOKUP($A100,'1998-2014'!$A$1:$AK$140,COLUMN('1998-2014'!J100),FALSE)</f>
        <v>12.5</v>
      </c>
      <c r="AO100">
        <f>VLOOKUP($A100,'1998-2014'!$A$1:$AK$140,COLUMN('1998-2014'!K100),FALSE)</f>
        <v>12.7</v>
      </c>
      <c r="AP100">
        <f>VLOOKUP($A100,'1998-2014'!$A$1:$AK$140,COLUMN('1998-2014'!L100),FALSE)</f>
        <v>12.95</v>
      </c>
      <c r="AQ100">
        <f>VLOOKUP($A100,'1998-2014'!$A$1:$AK$140,COLUMN('1998-2014'!M100),FALSE)</f>
        <v>14.3</v>
      </c>
      <c r="AR100">
        <f>VLOOKUP($A100,'1998-2014'!$A$1:$AK$140,COLUMN('1998-2014'!N100),FALSE)</f>
        <v>14.65</v>
      </c>
      <c r="AS100">
        <f>VLOOKUP($A100,'1998-2014'!$A$1:$AK$140,COLUMN('1998-2014'!O100),FALSE)</f>
        <v>15.6</v>
      </c>
      <c r="AT100">
        <f>VLOOKUP($A100,'1998-2014'!$A$1:$AK$140,COLUMN('1998-2014'!P100),FALSE)</f>
        <v>16.899999999999999</v>
      </c>
      <c r="AU100">
        <f>VLOOKUP($A100,'1998-2014'!$A$1:$AK$140,COLUMN('1998-2014'!Q100),FALSE)</f>
        <v>18.95</v>
      </c>
      <c r="AV100">
        <f>VLOOKUP($A100,'1998-2014'!$A$1:$AK$140,COLUMN('1998-2014'!R100),FALSE)</f>
        <v>18.399999999999999</v>
      </c>
      <c r="AW100">
        <f>VLOOKUP($A100,'1998-2014'!$A$1:$AK$140,COLUMN('1998-2014'!S100),FALSE)</f>
        <v>18.850000000000001</v>
      </c>
      <c r="AX100">
        <f>VLOOKUP($A100,'1998-2014'!$A$1:$AK$140,COLUMN('1998-2014'!T100),FALSE)</f>
        <v>18.45</v>
      </c>
      <c r="AY100">
        <f>VLOOKUP($A100,'1998-2014'!$A$1:$AK$140,COLUMN('1998-2014'!U100),FALSE)</f>
        <v>19.350000000000001</v>
      </c>
      <c r="AZ100">
        <f>VLOOKUP($A100,'1998-2014'!$A$1:$AK$140,COLUMN('1998-2014'!V100),FALSE)</f>
        <v>19.399999999999999</v>
      </c>
      <c r="BA100">
        <f>VLOOKUP($A100,'1998-2014'!$A$1:$AK$140,COLUMN('1998-2014'!W100),FALSE)</f>
        <v>20.8</v>
      </c>
      <c r="BB100">
        <f>VLOOKUP($A100,'1998-2014'!$A$1:$AK$140,COLUMN('1998-2014'!X100),FALSE)</f>
        <v>19.649999999999999</v>
      </c>
      <c r="BC100">
        <f>VLOOKUP($A100,'1998-2014'!$A$1:$AK$140,COLUMN('1998-2014'!Y100),FALSE)</f>
        <v>20.6</v>
      </c>
      <c r="BD100">
        <f>VLOOKUP($A100,'1998-2014'!$A$1:$AK$140,COLUMN('1998-2014'!Z100),FALSE)</f>
        <v>19.7</v>
      </c>
      <c r="BE100">
        <f>VLOOKUP($A100,'1998-2014'!$A$1:$AK$140,COLUMN('1998-2014'!AA100),FALSE)</f>
        <v>21.4</v>
      </c>
      <c r="BF100">
        <f>VLOOKUP($A100,'1998-2014'!$A$1:$AK$140,COLUMN('1998-2014'!AB100),FALSE)</f>
        <v>21.4</v>
      </c>
      <c r="BG100">
        <f>VLOOKUP($A100,'1998-2014'!$A$1:$AK$140,COLUMN('1998-2014'!AC100),FALSE)</f>
        <v>21.9</v>
      </c>
      <c r="BH100">
        <f>VLOOKUP($A100,'1998-2014'!$A$1:$AK$140,COLUMN('1998-2014'!AD100),FALSE)</f>
        <v>21.3</v>
      </c>
      <c r="BI100">
        <f>VLOOKUP($A100,'1998-2014'!$A$1:$AK$140,COLUMN('1998-2014'!AE100),FALSE)</f>
        <v>22.4</v>
      </c>
      <c r="BJ100">
        <f>VLOOKUP($A100,'1998-2014'!$A$1:$AK$140,COLUMN('1998-2014'!AF100),FALSE)</f>
        <v>22.1</v>
      </c>
      <c r="BK100">
        <f>VLOOKUP($A100,'1998-2014'!$A$1:$AK$140,COLUMN('1998-2014'!AG100),FALSE)</f>
        <v>23.9</v>
      </c>
      <c r="BL100">
        <f>VLOOKUP($A100,'1998-2014'!$A$1:$AK$140,COLUMN('1998-2014'!AH100),FALSE)</f>
        <v>23.05</v>
      </c>
      <c r="BM100">
        <f>VLOOKUP($A100,'1998-2014'!$A$1:$AK$140,COLUMN('1998-2014'!AI100),FALSE)</f>
        <v>23.8</v>
      </c>
      <c r="BN100">
        <f>VLOOKUP($A100,'1998-2014'!$A$1:$AK$140,COLUMN('1998-2014'!AJ100),FALSE)</f>
        <v>25.15</v>
      </c>
      <c r="BO100">
        <f>VLOOKUP($A100,'1998-2014'!$A$1:$AK$140,COLUMN('1998-2014'!AK100),FALSE)</f>
        <v>24.65</v>
      </c>
      <c r="BP100" t="e">
        <f>VLOOKUP($A100,'2015-2019'!$A$1:$M$147,COLUMN('2015-2019'!D100),FALSE)</f>
        <v>#N/A</v>
      </c>
      <c r="BQ100" t="e">
        <f>VLOOKUP($A100,'2015-2019'!$A$1:$M$147,COLUMN('2015-2019'!E100),FALSE)</f>
        <v>#N/A</v>
      </c>
      <c r="BR100" t="e">
        <f>VLOOKUP($A100,'2015-2019'!$A$1:$M$147,COLUMN('2015-2019'!F100),FALSE)</f>
        <v>#N/A</v>
      </c>
      <c r="BS100" t="e">
        <f>VLOOKUP($A100,'2015-2019'!$A$1:$M$147,COLUMN('2015-2019'!G100),FALSE)</f>
        <v>#N/A</v>
      </c>
      <c r="BT100" t="e">
        <f>VLOOKUP($A100,'2015-2019'!$A$1:$M$147,COLUMN('2015-2019'!H100),FALSE)</f>
        <v>#N/A</v>
      </c>
      <c r="BU100" t="e">
        <f>VLOOKUP($A100,'2015-2019'!$A$1:$M$147,COLUMN('2015-2019'!I100),FALSE)</f>
        <v>#N/A</v>
      </c>
      <c r="BV100" t="e">
        <f>VLOOKUP($A100,'2015-2019'!$A$1:$M$147,COLUMN('2015-2019'!J100),FALSE)</f>
        <v>#N/A</v>
      </c>
      <c r="BW100" t="e">
        <f>VLOOKUP($A100,'2015-2019'!$A$1:$M$147,COLUMN('2015-2019'!K100),FALSE)</f>
        <v>#N/A</v>
      </c>
      <c r="BX100" t="e">
        <f>VLOOKUP($A100,'2015-2019'!$A$1:$M$147,COLUMN('2015-2019'!L100),FALSE)</f>
        <v>#N/A</v>
      </c>
      <c r="BY100" t="e">
        <f>VLOOKUP($A100,'2015-2019'!$A$1:$M$147,COLUMN('2015-2019'!M100),FALSE)</f>
        <v>#N/A</v>
      </c>
    </row>
    <row r="101" spans="1:77" x14ac:dyDescent="0.3">
      <c r="A101" t="s">
        <v>343</v>
      </c>
      <c r="B101" t="s">
        <v>75</v>
      </c>
      <c r="C101" t="s">
        <v>137</v>
      </c>
      <c r="D101">
        <v>75</v>
      </c>
      <c r="E101">
        <v>16</v>
      </c>
      <c r="F101">
        <v>10</v>
      </c>
      <c r="G101">
        <v>30</v>
      </c>
      <c r="H101">
        <v>39</v>
      </c>
      <c r="I101">
        <v>55</v>
      </c>
      <c r="J101">
        <v>5.52</v>
      </c>
      <c r="K101">
        <v>6.75</v>
      </c>
      <c r="L101">
        <v>7.5</v>
      </c>
      <c r="M101">
        <v>8.3000000000000007</v>
      </c>
      <c r="N101">
        <v>9</v>
      </c>
      <c r="O101">
        <v>6.35</v>
      </c>
      <c r="P101">
        <v>8.0299999999999994</v>
      </c>
      <c r="Q101">
        <v>8.32</v>
      </c>
      <c r="R101">
        <v>9.3800000000000008</v>
      </c>
      <c r="S101">
        <v>7.76</v>
      </c>
      <c r="T101">
        <v>9.9499999999999993</v>
      </c>
      <c r="U101">
        <v>10.27</v>
      </c>
      <c r="V101">
        <v>11.2</v>
      </c>
      <c r="W101">
        <v>10.7</v>
      </c>
      <c r="X101">
        <v>11.45</v>
      </c>
      <c r="Y101">
        <v>11.4</v>
      </c>
      <c r="Z101">
        <v>12.07</v>
      </c>
      <c r="AA101">
        <v>11.55</v>
      </c>
      <c r="AB101">
        <v>11</v>
      </c>
      <c r="AC101">
        <v>9.84</v>
      </c>
      <c r="AD101">
        <v>0</v>
      </c>
      <c r="AE101">
        <v>0</v>
      </c>
      <c r="AF101">
        <v>0</v>
      </c>
      <c r="AG101">
        <v>0</v>
      </c>
      <c r="AH101">
        <f>VLOOKUP($A101,'1998-2014'!$A$1:$AK$140,COLUMN('1998-2014'!D101),FALSE)</f>
        <v>6.96</v>
      </c>
      <c r="AI101">
        <f>VLOOKUP($A101,'1998-2014'!$A$1:$AK$140,COLUMN('1998-2014'!E101),FALSE)</f>
        <v>0</v>
      </c>
      <c r="AJ101">
        <f>VLOOKUP($A101,'1998-2014'!$A$1:$AK$140,COLUMN('1998-2014'!F101),FALSE)</f>
        <v>6.98</v>
      </c>
      <c r="AK101">
        <f>VLOOKUP($A101,'1998-2014'!$A$1:$AK$140,COLUMN('1998-2014'!G101),FALSE)</f>
        <v>8.1</v>
      </c>
      <c r="AL101">
        <f>VLOOKUP($A101,'1998-2014'!$A$1:$AK$140,COLUMN('1998-2014'!H101),FALSE)</f>
        <v>8.5</v>
      </c>
      <c r="AM101">
        <f>VLOOKUP($A101,'1998-2014'!$A$1:$AK$140,COLUMN('1998-2014'!I101),FALSE)</f>
        <v>8.9499999999999993</v>
      </c>
      <c r="AN101">
        <f>VLOOKUP($A101,'1998-2014'!$A$1:$AK$140,COLUMN('1998-2014'!J101),FALSE)</f>
        <v>8.7200000000000006</v>
      </c>
      <c r="AO101">
        <f>VLOOKUP($A101,'1998-2014'!$A$1:$AK$140,COLUMN('1998-2014'!K101),FALSE)</f>
        <v>8.2799999999999994</v>
      </c>
      <c r="AP101">
        <f>VLOOKUP($A101,'1998-2014'!$A$1:$AK$140,COLUMN('1998-2014'!L101),FALSE)</f>
        <v>7.29</v>
      </c>
      <c r="AQ101">
        <f>VLOOKUP($A101,'1998-2014'!$A$1:$AK$140,COLUMN('1998-2014'!M101),FALSE)</f>
        <v>0</v>
      </c>
      <c r="AR101">
        <f>VLOOKUP($A101,'1998-2014'!$A$1:$AK$140,COLUMN('1998-2014'!N101),FALSE)</f>
        <v>0</v>
      </c>
      <c r="AS101">
        <f>VLOOKUP($A101,'1998-2014'!$A$1:$AK$140,COLUMN('1998-2014'!O101),FALSE)</f>
        <v>0</v>
      </c>
      <c r="AT101">
        <f>VLOOKUP($A101,'1998-2014'!$A$1:$AK$140,COLUMN('1998-2014'!P101),FALSE)</f>
        <v>12.93</v>
      </c>
      <c r="AU101">
        <f>VLOOKUP($A101,'1998-2014'!$A$1:$AK$140,COLUMN('1998-2014'!Q101),FALSE)</f>
        <v>13.48</v>
      </c>
      <c r="AV101">
        <f>VLOOKUP($A101,'1998-2014'!$A$1:$AK$140,COLUMN('1998-2014'!R101),FALSE)</f>
        <v>13.98</v>
      </c>
      <c r="AW101">
        <f>VLOOKUP($A101,'1998-2014'!$A$1:$AK$140,COLUMN('1998-2014'!S101),FALSE)</f>
        <v>13.85</v>
      </c>
      <c r="AX101">
        <f>VLOOKUP($A101,'1998-2014'!$A$1:$AK$140,COLUMN('1998-2014'!T101),FALSE)</f>
        <v>14.12</v>
      </c>
      <c r="AY101">
        <f>VLOOKUP($A101,'1998-2014'!$A$1:$AK$140,COLUMN('1998-2014'!U101),FALSE)</f>
        <v>13.7</v>
      </c>
      <c r="AZ101">
        <f>VLOOKUP($A101,'1998-2014'!$A$1:$AK$140,COLUMN('1998-2014'!V101),FALSE)</f>
        <v>13.8</v>
      </c>
      <c r="BA101">
        <f>VLOOKUP($A101,'1998-2014'!$A$1:$AK$140,COLUMN('1998-2014'!W101),FALSE)</f>
        <v>15.2</v>
      </c>
      <c r="BB101">
        <f>VLOOKUP($A101,'1998-2014'!$A$1:$AK$140,COLUMN('1998-2014'!X101),FALSE)</f>
        <v>14.58</v>
      </c>
      <c r="BC101">
        <f>VLOOKUP($A101,'1998-2014'!$A$1:$AK$140,COLUMN('1998-2014'!Y101),FALSE)</f>
        <v>14.95</v>
      </c>
      <c r="BD101">
        <f>VLOOKUP($A101,'1998-2014'!$A$1:$AK$140,COLUMN('1998-2014'!Z101),FALSE)</f>
        <v>15.22</v>
      </c>
      <c r="BE101">
        <f>VLOOKUP($A101,'1998-2014'!$A$1:$AK$140,COLUMN('1998-2014'!AA101),FALSE)</f>
        <v>16.28</v>
      </c>
      <c r="BF101">
        <f>VLOOKUP($A101,'1998-2014'!$A$1:$AK$140,COLUMN('1998-2014'!AB101),FALSE)</f>
        <v>15.85</v>
      </c>
      <c r="BG101">
        <f>VLOOKUP($A101,'1998-2014'!$A$1:$AK$140,COLUMN('1998-2014'!AC101),FALSE)</f>
        <v>17.03</v>
      </c>
      <c r="BH101">
        <f>VLOOKUP($A101,'1998-2014'!$A$1:$AK$140,COLUMN('1998-2014'!AD101),FALSE)</f>
        <v>16.899999999999999</v>
      </c>
      <c r="BI101">
        <f>VLOOKUP($A101,'1998-2014'!$A$1:$AK$140,COLUMN('1998-2014'!AE101),FALSE)</f>
        <v>16.88</v>
      </c>
      <c r="BJ101">
        <f>VLOOKUP($A101,'1998-2014'!$A$1:$AK$140,COLUMN('1998-2014'!AF101),FALSE)</f>
        <v>17.38</v>
      </c>
      <c r="BK101">
        <f>VLOOKUP($A101,'1998-2014'!$A$1:$AK$140,COLUMN('1998-2014'!AG101),FALSE)</f>
        <v>18.309999999999999</v>
      </c>
      <c r="BL101">
        <f>VLOOKUP($A101,'1998-2014'!$A$1:$AK$140,COLUMN('1998-2014'!AH101),FALSE)</f>
        <v>18.18</v>
      </c>
      <c r="BM101">
        <f>VLOOKUP($A101,'1998-2014'!$A$1:$AK$140,COLUMN('1998-2014'!AI101),FALSE)</f>
        <v>18.600000000000001</v>
      </c>
      <c r="BN101">
        <f>VLOOKUP($A101,'1998-2014'!$A$1:$AK$140,COLUMN('1998-2014'!AJ101),FALSE)</f>
        <v>17.600000000000001</v>
      </c>
      <c r="BO101">
        <f>VLOOKUP($A101,'1998-2014'!$A$1:$AK$140,COLUMN('1998-2014'!AK101),FALSE)</f>
        <v>19.600000000000001</v>
      </c>
      <c r="BP101">
        <f>VLOOKUP($A101,'2015-2019'!$A$1:$M$147,COLUMN('2015-2019'!D101),FALSE)</f>
        <v>27</v>
      </c>
      <c r="BQ101">
        <f>VLOOKUP($A101,'2015-2019'!$A$1:$M$147,COLUMN('2015-2019'!E101),FALSE)</f>
        <v>29.72</v>
      </c>
      <c r="BR101">
        <f>VLOOKUP($A101,'2015-2019'!$A$1:$M$147,COLUMN('2015-2019'!F101),FALSE)</f>
        <v>28.48</v>
      </c>
      <c r="BS101">
        <f>VLOOKUP($A101,'2015-2019'!$A$1:$M$147,COLUMN('2015-2019'!G101),FALSE)</f>
        <v>30.13</v>
      </c>
      <c r="BT101">
        <f>VLOOKUP($A101,'2015-2019'!$A$1:$M$147,COLUMN('2015-2019'!H101),FALSE)</f>
        <v>28.67</v>
      </c>
      <c r="BU101">
        <f>VLOOKUP($A101,'2015-2019'!$A$1:$M$147,COLUMN('2015-2019'!I101),FALSE)</f>
        <v>31.3</v>
      </c>
      <c r="BV101">
        <f>VLOOKUP($A101,'2015-2019'!$A$1:$M$147,COLUMN('2015-2019'!J101),FALSE)</f>
        <v>30.6</v>
      </c>
      <c r="BW101">
        <f>VLOOKUP($A101,'2015-2019'!$A$1:$M$147,COLUMN('2015-2019'!K101),FALSE)</f>
        <v>32.5</v>
      </c>
      <c r="BX101">
        <f>VLOOKUP($A101,'2015-2019'!$A$1:$M$147,COLUMN('2015-2019'!L101),FALSE)</f>
        <v>32.9</v>
      </c>
      <c r="BY101">
        <f>VLOOKUP($A101,'2015-2019'!$A$1:$M$147,COLUMN('2015-2019'!M101),FALSE)</f>
        <v>33.72</v>
      </c>
    </row>
    <row r="102" spans="1:77" x14ac:dyDescent="0.3">
      <c r="A102" t="s">
        <v>344</v>
      </c>
      <c r="B102" t="s">
        <v>138</v>
      </c>
      <c r="C102" t="s">
        <v>139</v>
      </c>
      <c r="D102">
        <v>76</v>
      </c>
      <c r="E102">
        <v>52</v>
      </c>
      <c r="F102">
        <v>35</v>
      </c>
      <c r="G102">
        <v>30</v>
      </c>
      <c r="H102">
        <v>28</v>
      </c>
      <c r="I102">
        <v>55</v>
      </c>
      <c r="J102">
        <v>6.42</v>
      </c>
      <c r="K102">
        <v>5.63</v>
      </c>
      <c r="L102">
        <v>6.81</v>
      </c>
      <c r="M102">
        <v>6.92</v>
      </c>
      <c r="N102">
        <v>8.08</v>
      </c>
      <c r="O102">
        <v>7.07</v>
      </c>
      <c r="P102">
        <v>7.42</v>
      </c>
      <c r="Q102">
        <v>6.76</v>
      </c>
      <c r="R102">
        <v>7.95</v>
      </c>
      <c r="S102">
        <v>6.69</v>
      </c>
      <c r="T102">
        <v>7.07</v>
      </c>
      <c r="U102">
        <v>7.15</v>
      </c>
      <c r="V102">
        <v>8.61</v>
      </c>
      <c r="W102">
        <v>7.92</v>
      </c>
      <c r="X102">
        <v>8.93</v>
      </c>
      <c r="Y102">
        <v>7.69</v>
      </c>
      <c r="Z102">
        <v>9.9600000000000009</v>
      </c>
      <c r="AA102">
        <v>8.31</v>
      </c>
      <c r="AB102">
        <v>9.06</v>
      </c>
      <c r="AC102">
        <v>7.86</v>
      </c>
      <c r="AD102">
        <v>7.96</v>
      </c>
      <c r="AE102">
        <v>6.96</v>
      </c>
      <c r="AF102">
        <v>8.02</v>
      </c>
      <c r="AG102">
        <v>6.45</v>
      </c>
      <c r="AH102">
        <f>VLOOKUP($A102,'1998-2014'!$A$1:$AK$140,COLUMN('1998-2014'!D102),FALSE)</f>
        <v>6.86</v>
      </c>
      <c r="AI102">
        <f>VLOOKUP($A102,'1998-2014'!$A$1:$AK$140,COLUMN('1998-2014'!E102),FALSE)</f>
        <v>5.23</v>
      </c>
      <c r="AJ102">
        <f>VLOOKUP($A102,'1998-2014'!$A$1:$AK$140,COLUMN('1998-2014'!F102),FALSE)</f>
        <v>6.96</v>
      </c>
      <c r="AK102">
        <f>VLOOKUP($A102,'1998-2014'!$A$1:$AK$140,COLUMN('1998-2014'!G102),FALSE)</f>
        <v>6.1</v>
      </c>
      <c r="AL102">
        <f>VLOOKUP($A102,'1998-2014'!$A$1:$AK$140,COLUMN('1998-2014'!H102),FALSE)</f>
        <v>7.48</v>
      </c>
      <c r="AM102">
        <f>VLOOKUP($A102,'1998-2014'!$A$1:$AK$140,COLUMN('1998-2014'!I102),FALSE)</f>
        <v>6.03</v>
      </c>
      <c r="AN102">
        <f>VLOOKUP($A102,'1998-2014'!$A$1:$AK$140,COLUMN('1998-2014'!J102),FALSE)</f>
        <v>8.15</v>
      </c>
      <c r="AO102">
        <f>VLOOKUP($A102,'1998-2014'!$A$1:$AK$140,COLUMN('1998-2014'!K102),FALSE)</f>
        <v>6.78</v>
      </c>
      <c r="AP102">
        <f>VLOOKUP($A102,'1998-2014'!$A$1:$AK$140,COLUMN('1998-2014'!L102),FALSE)</f>
        <v>10.14</v>
      </c>
      <c r="AQ102">
        <f>VLOOKUP($A102,'1998-2014'!$A$1:$AK$140,COLUMN('1998-2014'!M102),FALSE)</f>
        <v>8.4499999999999993</v>
      </c>
      <c r="AR102">
        <f>VLOOKUP($A102,'1998-2014'!$A$1:$AK$140,COLUMN('1998-2014'!N102),FALSE)</f>
        <v>9.36</v>
      </c>
      <c r="AS102">
        <f>VLOOKUP($A102,'1998-2014'!$A$1:$AK$140,COLUMN('1998-2014'!O102),FALSE)</f>
        <v>8.0299999999999994</v>
      </c>
      <c r="AT102">
        <f>VLOOKUP($A102,'1998-2014'!$A$1:$AK$140,COLUMN('1998-2014'!P102),FALSE)</f>
        <v>8.08</v>
      </c>
      <c r="AU102">
        <f>VLOOKUP($A102,'1998-2014'!$A$1:$AK$140,COLUMN('1998-2014'!Q102),FALSE)</f>
        <v>5.63</v>
      </c>
      <c r="AV102">
        <f>VLOOKUP($A102,'1998-2014'!$A$1:$AK$140,COLUMN('1998-2014'!R102),FALSE)</f>
        <v>9.18</v>
      </c>
      <c r="AW102">
        <f>VLOOKUP($A102,'1998-2014'!$A$1:$AK$140,COLUMN('1998-2014'!S102),FALSE)</f>
        <v>6.53</v>
      </c>
      <c r="AX102">
        <f>VLOOKUP($A102,'1998-2014'!$A$1:$AK$140,COLUMN('1998-2014'!T102),FALSE)</f>
        <v>9.83</v>
      </c>
      <c r="AY102">
        <f>VLOOKUP($A102,'1998-2014'!$A$1:$AK$140,COLUMN('1998-2014'!U102),FALSE)</f>
        <v>7.53</v>
      </c>
      <c r="AZ102">
        <f>VLOOKUP($A102,'1998-2014'!$A$1:$AK$140,COLUMN('1998-2014'!V102),FALSE)</f>
        <v>10.029999999999999</v>
      </c>
      <c r="BA102">
        <f>VLOOKUP($A102,'1998-2014'!$A$1:$AK$140,COLUMN('1998-2014'!W102),FALSE)</f>
        <v>7.99</v>
      </c>
      <c r="BB102">
        <f>VLOOKUP($A102,'1998-2014'!$A$1:$AK$140,COLUMN('1998-2014'!X102),FALSE)</f>
        <v>8.0500000000000007</v>
      </c>
      <c r="BC102">
        <f>VLOOKUP($A102,'1998-2014'!$A$1:$AK$140,COLUMN('1998-2014'!Y102),FALSE)</f>
        <v>6.3</v>
      </c>
      <c r="BD102">
        <f>VLOOKUP($A102,'1998-2014'!$A$1:$AK$140,COLUMN('1998-2014'!Z102),FALSE)</f>
        <v>7.4</v>
      </c>
      <c r="BE102">
        <f>VLOOKUP($A102,'1998-2014'!$A$1:$AK$140,COLUMN('1998-2014'!AA102),FALSE)</f>
        <v>7.7</v>
      </c>
      <c r="BF102">
        <f>VLOOKUP($A102,'1998-2014'!$A$1:$AK$140,COLUMN('1998-2014'!AB102),FALSE)</f>
        <v>7.53</v>
      </c>
      <c r="BG102">
        <f>VLOOKUP($A102,'1998-2014'!$A$1:$AK$140,COLUMN('1998-2014'!AC102),FALSE)</f>
        <v>6.89</v>
      </c>
      <c r="BH102">
        <f>VLOOKUP($A102,'1998-2014'!$A$1:$AK$140,COLUMN('1998-2014'!AD102),FALSE)</f>
        <v>6.68</v>
      </c>
      <c r="BI102">
        <f>VLOOKUP($A102,'1998-2014'!$A$1:$AK$140,COLUMN('1998-2014'!AE102),FALSE)</f>
        <v>6.23</v>
      </c>
      <c r="BJ102">
        <f>VLOOKUP($A102,'1998-2014'!$A$1:$AK$140,COLUMN('1998-2014'!AF102),FALSE)</f>
        <v>7.08</v>
      </c>
      <c r="BK102">
        <f>VLOOKUP($A102,'1998-2014'!$A$1:$AK$140,COLUMN('1998-2014'!AG102),FALSE)</f>
        <v>7.03</v>
      </c>
      <c r="BL102">
        <f>VLOOKUP($A102,'1998-2014'!$A$1:$AK$140,COLUMN('1998-2014'!AH102),FALSE)</f>
        <v>6.93</v>
      </c>
      <c r="BM102">
        <f>VLOOKUP($A102,'1998-2014'!$A$1:$AK$140,COLUMN('1998-2014'!AI102),FALSE)</f>
        <v>4.7300000000000004</v>
      </c>
      <c r="BN102">
        <f>VLOOKUP($A102,'1998-2014'!$A$1:$AK$140,COLUMN('1998-2014'!AJ102),FALSE)</f>
        <v>4.63</v>
      </c>
      <c r="BO102">
        <f>VLOOKUP($A102,'1998-2014'!$A$1:$AK$140,COLUMN('1998-2014'!AK102),FALSE)</f>
        <v>4</v>
      </c>
      <c r="BP102">
        <f>VLOOKUP($A102,'2015-2019'!$A$1:$M$147,COLUMN('2015-2019'!D102),FALSE)</f>
        <v>4.83</v>
      </c>
      <c r="BQ102">
        <f>VLOOKUP($A102,'2015-2019'!$A$1:$M$147,COLUMN('2015-2019'!E102),FALSE)</f>
        <v>3.63</v>
      </c>
      <c r="BR102">
        <f>VLOOKUP($A102,'2015-2019'!$A$1:$M$147,COLUMN('2015-2019'!F102),FALSE)</f>
        <v>5.03</v>
      </c>
      <c r="BS102">
        <f>VLOOKUP($A102,'2015-2019'!$A$1:$M$147,COLUMN('2015-2019'!G102),FALSE)</f>
        <v>5.03</v>
      </c>
      <c r="BT102">
        <f>VLOOKUP($A102,'2015-2019'!$A$1:$M$147,COLUMN('2015-2019'!H102),FALSE)</f>
        <v>5.93</v>
      </c>
      <c r="BU102">
        <f>VLOOKUP($A102,'2015-2019'!$A$1:$M$147,COLUMN('2015-2019'!I102),FALSE)</f>
        <v>4.13</v>
      </c>
      <c r="BV102">
        <f>VLOOKUP($A102,'2015-2019'!$A$1:$M$147,COLUMN('2015-2019'!J102),FALSE)</f>
        <v>5.83</v>
      </c>
      <c r="BW102">
        <f>VLOOKUP($A102,'2015-2019'!$A$1:$M$147,COLUMN('2015-2019'!K102),FALSE)</f>
        <v>5.0999999999999996</v>
      </c>
      <c r="BX102">
        <f>VLOOKUP($A102,'2015-2019'!$A$1:$M$147,COLUMN('2015-2019'!L102),FALSE)</f>
        <v>6.3</v>
      </c>
      <c r="BY102">
        <f>VLOOKUP($A102,'2015-2019'!$A$1:$M$147,COLUMN('2015-2019'!M102),FALSE)</f>
        <v>5.7</v>
      </c>
    </row>
    <row r="103" spans="1:77" x14ac:dyDescent="0.3">
      <c r="A103" t="s">
        <v>345</v>
      </c>
      <c r="B103" t="s">
        <v>138</v>
      </c>
      <c r="C103" t="s">
        <v>140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5.85</v>
      </c>
      <c r="K103">
        <v>4</v>
      </c>
      <c r="L103">
        <v>5.75</v>
      </c>
      <c r="M103">
        <v>6.2</v>
      </c>
      <c r="N103">
        <v>8.25</v>
      </c>
      <c r="O103">
        <v>3.4</v>
      </c>
      <c r="P103">
        <v>5.4</v>
      </c>
      <c r="Q103">
        <v>2.5</v>
      </c>
      <c r="R103">
        <v>5.65</v>
      </c>
      <c r="S103">
        <v>1.85</v>
      </c>
      <c r="T103">
        <v>4.5999999999999996</v>
      </c>
      <c r="U103">
        <v>3.4</v>
      </c>
      <c r="V103">
        <v>6.5</v>
      </c>
      <c r="W103">
        <v>4.8</v>
      </c>
      <c r="X103">
        <v>7.35</v>
      </c>
      <c r="Y103">
        <v>3.8</v>
      </c>
      <c r="Z103">
        <v>6.6</v>
      </c>
      <c r="AA103">
        <v>2.25</v>
      </c>
      <c r="AB103">
        <v>5.25</v>
      </c>
      <c r="AC103">
        <v>2.25</v>
      </c>
      <c r="AD103">
        <v>5.0999999999999996</v>
      </c>
      <c r="AE103">
        <v>2</v>
      </c>
      <c r="AF103">
        <v>5.8</v>
      </c>
      <c r="AG103">
        <v>3.5</v>
      </c>
      <c r="AH103">
        <f>VLOOKUP($A103,'1998-2014'!$A$1:$AK$140,COLUMN('1998-2014'!D103),FALSE)</f>
        <v>5.46</v>
      </c>
      <c r="AI103">
        <f>VLOOKUP($A103,'1998-2014'!$A$1:$AK$140,COLUMN('1998-2014'!E103),FALSE)</f>
        <v>1.92</v>
      </c>
      <c r="AJ103">
        <f>VLOOKUP($A103,'1998-2014'!$A$1:$AK$140,COLUMN('1998-2014'!F103),FALSE)</f>
        <v>4.46</v>
      </c>
      <c r="AK103">
        <f>VLOOKUP($A103,'1998-2014'!$A$1:$AK$140,COLUMN('1998-2014'!G103),FALSE)</f>
        <v>3.15</v>
      </c>
      <c r="AL103">
        <f>VLOOKUP($A103,'1998-2014'!$A$1:$AK$140,COLUMN('1998-2014'!H103),FALSE)</f>
        <v>5.46</v>
      </c>
      <c r="AM103">
        <f>VLOOKUP($A103,'1998-2014'!$A$1:$AK$140,COLUMN('1998-2014'!I103),FALSE)</f>
        <v>3.65</v>
      </c>
      <c r="AN103">
        <f>VLOOKUP($A103,'1998-2014'!$A$1:$AK$140,COLUMN('1998-2014'!J103),FALSE)</f>
        <v>6.8</v>
      </c>
      <c r="AO103">
        <f>VLOOKUP($A103,'1998-2014'!$A$1:$AK$140,COLUMN('1998-2014'!K103),FALSE)</f>
        <v>5</v>
      </c>
      <c r="AP103">
        <f>VLOOKUP($A103,'1998-2014'!$A$1:$AK$140,COLUMN('1998-2014'!L103),FALSE)</f>
        <v>6.65</v>
      </c>
      <c r="AQ103">
        <f>VLOOKUP($A103,'1998-2014'!$A$1:$AK$140,COLUMN('1998-2014'!M103),FALSE)</f>
        <v>6.18</v>
      </c>
      <c r="AR103">
        <f>VLOOKUP($A103,'1998-2014'!$A$1:$AK$140,COLUMN('1998-2014'!N103),FALSE)</f>
        <v>6.7</v>
      </c>
      <c r="AS103">
        <f>VLOOKUP($A103,'1998-2014'!$A$1:$AK$140,COLUMN('1998-2014'!O103),FALSE)</f>
        <v>5.4</v>
      </c>
      <c r="AT103">
        <f>VLOOKUP($A103,'1998-2014'!$A$1:$AK$140,COLUMN('1998-2014'!P103),FALSE)</f>
        <v>6.8</v>
      </c>
      <c r="AU103">
        <f>VLOOKUP($A103,'1998-2014'!$A$1:$AK$140,COLUMN('1998-2014'!Q103),FALSE)</f>
        <v>3.1</v>
      </c>
      <c r="AV103">
        <f>VLOOKUP($A103,'1998-2014'!$A$1:$AK$140,COLUMN('1998-2014'!R103),FALSE)</f>
        <v>6</v>
      </c>
      <c r="AW103">
        <f>VLOOKUP($A103,'1998-2014'!$A$1:$AK$140,COLUMN('1998-2014'!S103),FALSE)</f>
        <v>3.3</v>
      </c>
      <c r="AX103">
        <f>VLOOKUP($A103,'1998-2014'!$A$1:$AK$140,COLUMN('1998-2014'!T103),FALSE)</f>
        <v>6.4</v>
      </c>
      <c r="AY103">
        <f>VLOOKUP($A103,'1998-2014'!$A$1:$AK$140,COLUMN('1998-2014'!U103),FALSE)</f>
        <v>5.6</v>
      </c>
      <c r="AZ103">
        <f>VLOOKUP($A103,'1998-2014'!$A$1:$AK$140,COLUMN('1998-2014'!V103),FALSE)</f>
        <v>6.7</v>
      </c>
      <c r="BA103">
        <f>VLOOKUP($A103,'1998-2014'!$A$1:$AK$140,COLUMN('1998-2014'!W103),FALSE)</f>
        <v>5.48</v>
      </c>
      <c r="BB103">
        <f>VLOOKUP($A103,'1998-2014'!$A$1:$AK$140,COLUMN('1998-2014'!X103),FALSE)</f>
        <v>6.8</v>
      </c>
      <c r="BC103">
        <f>VLOOKUP($A103,'1998-2014'!$A$1:$AK$140,COLUMN('1998-2014'!Y103),FALSE)</f>
        <v>4.8</v>
      </c>
      <c r="BD103">
        <f>VLOOKUP($A103,'1998-2014'!$A$1:$AK$140,COLUMN('1998-2014'!Z103),FALSE)</f>
        <v>5.8</v>
      </c>
      <c r="BE103">
        <f>VLOOKUP($A103,'1998-2014'!$A$1:$AK$140,COLUMN('1998-2014'!AA103),FALSE)</f>
        <v>5.2</v>
      </c>
      <c r="BF103">
        <f>VLOOKUP($A103,'1998-2014'!$A$1:$AK$140,COLUMN('1998-2014'!AB103),FALSE)</f>
        <v>5.6</v>
      </c>
      <c r="BG103">
        <f>VLOOKUP($A103,'1998-2014'!$A$1:$AK$140,COLUMN('1998-2014'!AC103),FALSE)</f>
        <v>4.5999999999999996</v>
      </c>
      <c r="BH103">
        <f>VLOOKUP($A103,'1998-2014'!$A$1:$AK$140,COLUMN('1998-2014'!AD103),FALSE)</f>
        <v>5</v>
      </c>
      <c r="BI103">
        <f>VLOOKUP($A103,'1998-2014'!$A$1:$AK$140,COLUMN('1998-2014'!AE103),FALSE)</f>
        <v>4.5999999999999996</v>
      </c>
      <c r="BJ103">
        <f>VLOOKUP($A103,'1998-2014'!$A$1:$AK$140,COLUMN('1998-2014'!AF103),FALSE)</f>
        <v>5.4</v>
      </c>
      <c r="BK103">
        <f>VLOOKUP($A103,'1998-2014'!$A$1:$AK$140,COLUMN('1998-2014'!AG103),FALSE)</f>
        <v>4.72</v>
      </c>
      <c r="BL103">
        <f>VLOOKUP($A103,'1998-2014'!$A$1:$AK$140,COLUMN('1998-2014'!AH103),FALSE)</f>
        <v>6.15</v>
      </c>
      <c r="BM103">
        <f>VLOOKUP($A103,'1998-2014'!$A$1:$AK$140,COLUMN('1998-2014'!AI103),FALSE)</f>
        <v>4.3</v>
      </c>
      <c r="BN103">
        <f>VLOOKUP($A103,'1998-2014'!$A$1:$AK$140,COLUMN('1998-2014'!AJ103),FALSE)</f>
        <v>5</v>
      </c>
      <c r="BO103">
        <f>VLOOKUP($A103,'1998-2014'!$A$1:$AK$140,COLUMN('1998-2014'!AK103),FALSE)</f>
        <v>5.15</v>
      </c>
      <c r="BP103">
        <f>VLOOKUP($A103,'2015-2019'!$A$1:$M$147,COLUMN('2015-2019'!D103),FALSE)</f>
        <v>37.299999999999997</v>
      </c>
      <c r="BQ103">
        <f>VLOOKUP($A103,'2015-2019'!$A$1:$M$147,COLUMN('2015-2019'!E103),FALSE)</f>
        <v>38.9</v>
      </c>
      <c r="BR103">
        <f>VLOOKUP($A103,'2015-2019'!$A$1:$M$147,COLUMN('2015-2019'!F103),FALSE)</f>
        <v>41.65</v>
      </c>
      <c r="BS103">
        <f>VLOOKUP($A103,'2015-2019'!$A$1:$M$147,COLUMN('2015-2019'!G103),FALSE)</f>
        <v>42.65</v>
      </c>
      <c r="BT103">
        <f>VLOOKUP($A103,'2015-2019'!$A$1:$M$147,COLUMN('2015-2019'!H103),FALSE)</f>
        <v>42.25</v>
      </c>
      <c r="BU103">
        <f>VLOOKUP($A103,'2015-2019'!$A$1:$M$147,COLUMN('2015-2019'!I103),FALSE)</f>
        <v>42.2</v>
      </c>
      <c r="BV103">
        <f>VLOOKUP($A103,'2015-2019'!$A$1:$M$147,COLUMN('2015-2019'!J103),FALSE)</f>
        <v>42.55</v>
      </c>
      <c r="BW103">
        <f>VLOOKUP($A103,'2015-2019'!$A$1:$M$147,COLUMN('2015-2019'!K103),FALSE)</f>
        <v>41.4</v>
      </c>
      <c r="BX103">
        <f>VLOOKUP($A103,'2015-2019'!$A$1:$M$147,COLUMN('2015-2019'!L103),FALSE)</f>
        <v>45.1</v>
      </c>
      <c r="BY103">
        <f>VLOOKUP($A103,'2015-2019'!$A$1:$M$147,COLUMN('2015-2019'!M103),FALSE)</f>
        <v>40.1</v>
      </c>
    </row>
    <row r="104" spans="1:77" x14ac:dyDescent="0.3">
      <c r="A104" t="s">
        <v>346</v>
      </c>
      <c r="B104" t="s">
        <v>138</v>
      </c>
      <c r="C104" t="s">
        <v>141</v>
      </c>
      <c r="D104">
        <v>76</v>
      </c>
      <c r="E104">
        <v>39</v>
      </c>
      <c r="F104">
        <v>30</v>
      </c>
      <c r="G104">
        <v>30</v>
      </c>
      <c r="H104">
        <v>52</v>
      </c>
      <c r="I104">
        <v>37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2.48</v>
      </c>
      <c r="P104">
        <v>4.9400000000000004</v>
      </c>
      <c r="Q104">
        <v>4.0199999999999996</v>
      </c>
      <c r="R104">
        <v>5.69</v>
      </c>
      <c r="S104">
        <v>3.95</v>
      </c>
      <c r="T104">
        <v>5.08</v>
      </c>
      <c r="U104">
        <v>4.21</v>
      </c>
      <c r="V104">
        <v>5.49</v>
      </c>
      <c r="W104">
        <v>4.16</v>
      </c>
      <c r="X104">
        <v>5.21</v>
      </c>
      <c r="Y104">
        <v>4.26</v>
      </c>
      <c r="Z104">
        <v>5.46</v>
      </c>
      <c r="AA104">
        <v>5.84</v>
      </c>
      <c r="AB104">
        <v>4.91</v>
      </c>
      <c r="AC104">
        <v>3.39</v>
      </c>
      <c r="AD104">
        <v>4.41</v>
      </c>
      <c r="AE104">
        <v>3.81</v>
      </c>
      <c r="AF104">
        <v>4.26</v>
      </c>
      <c r="AG104">
        <v>3.96</v>
      </c>
      <c r="AH104" t="e">
        <f>VLOOKUP($A104,'1998-2014'!$A$1:$AK$140,COLUMN('1998-2014'!D104),FALSE)</f>
        <v>#N/A</v>
      </c>
      <c r="AI104" t="e">
        <f>VLOOKUP($A104,'1998-2014'!$A$1:$AK$140,COLUMN('1998-2014'!E104),FALSE)</f>
        <v>#N/A</v>
      </c>
      <c r="AJ104" t="e">
        <f>VLOOKUP($A104,'1998-2014'!$A$1:$AK$140,COLUMN('1998-2014'!F104),FALSE)</f>
        <v>#N/A</v>
      </c>
      <c r="AK104" t="e">
        <f>VLOOKUP($A104,'1998-2014'!$A$1:$AK$140,COLUMN('1998-2014'!G104),FALSE)</f>
        <v>#N/A</v>
      </c>
      <c r="AL104" t="e">
        <f>VLOOKUP($A104,'1998-2014'!$A$1:$AK$140,COLUMN('1998-2014'!H104),FALSE)</f>
        <v>#N/A</v>
      </c>
      <c r="AM104" t="e">
        <f>VLOOKUP($A104,'1998-2014'!$A$1:$AK$140,COLUMN('1998-2014'!I104),FALSE)</f>
        <v>#N/A</v>
      </c>
      <c r="AN104" t="e">
        <f>VLOOKUP($A104,'1998-2014'!$A$1:$AK$140,COLUMN('1998-2014'!J104),FALSE)</f>
        <v>#N/A</v>
      </c>
      <c r="AO104" t="e">
        <f>VLOOKUP($A104,'1998-2014'!$A$1:$AK$140,COLUMN('1998-2014'!K104),FALSE)</f>
        <v>#N/A</v>
      </c>
      <c r="AP104" t="e">
        <f>VLOOKUP($A104,'1998-2014'!$A$1:$AK$140,COLUMN('1998-2014'!L104),FALSE)</f>
        <v>#N/A</v>
      </c>
      <c r="AQ104" t="e">
        <f>VLOOKUP($A104,'1998-2014'!$A$1:$AK$140,COLUMN('1998-2014'!M104),FALSE)</f>
        <v>#N/A</v>
      </c>
      <c r="AR104" t="e">
        <f>VLOOKUP($A104,'1998-2014'!$A$1:$AK$140,COLUMN('1998-2014'!N104),FALSE)</f>
        <v>#N/A</v>
      </c>
      <c r="AS104" t="e">
        <f>VLOOKUP($A104,'1998-2014'!$A$1:$AK$140,COLUMN('1998-2014'!O104),FALSE)</f>
        <v>#N/A</v>
      </c>
      <c r="AT104" t="e">
        <f>VLOOKUP($A104,'1998-2014'!$A$1:$AK$140,COLUMN('1998-2014'!P104),FALSE)</f>
        <v>#N/A</v>
      </c>
      <c r="AU104" t="e">
        <f>VLOOKUP($A104,'1998-2014'!$A$1:$AK$140,COLUMN('1998-2014'!Q104),FALSE)</f>
        <v>#N/A</v>
      </c>
      <c r="AV104" t="e">
        <f>VLOOKUP($A104,'1998-2014'!$A$1:$AK$140,COLUMN('1998-2014'!R104),FALSE)</f>
        <v>#N/A</v>
      </c>
      <c r="AW104" t="e">
        <f>VLOOKUP($A104,'1998-2014'!$A$1:$AK$140,COLUMN('1998-2014'!S104),FALSE)</f>
        <v>#N/A</v>
      </c>
      <c r="AX104" t="e">
        <f>VLOOKUP($A104,'1998-2014'!$A$1:$AK$140,COLUMN('1998-2014'!T104),FALSE)</f>
        <v>#N/A</v>
      </c>
      <c r="AY104" t="e">
        <f>VLOOKUP($A104,'1998-2014'!$A$1:$AK$140,COLUMN('1998-2014'!U104),FALSE)</f>
        <v>#N/A</v>
      </c>
      <c r="AZ104" t="e">
        <f>VLOOKUP($A104,'1998-2014'!$A$1:$AK$140,COLUMN('1998-2014'!V104),FALSE)</f>
        <v>#N/A</v>
      </c>
      <c r="BA104" t="e">
        <f>VLOOKUP($A104,'1998-2014'!$A$1:$AK$140,COLUMN('1998-2014'!W104),FALSE)</f>
        <v>#N/A</v>
      </c>
      <c r="BB104" t="e">
        <f>VLOOKUP($A104,'1998-2014'!$A$1:$AK$140,COLUMN('1998-2014'!X104),FALSE)</f>
        <v>#N/A</v>
      </c>
      <c r="BC104" t="e">
        <f>VLOOKUP($A104,'1998-2014'!$A$1:$AK$140,COLUMN('1998-2014'!Y104),FALSE)</f>
        <v>#N/A</v>
      </c>
      <c r="BD104" t="e">
        <f>VLOOKUP($A104,'1998-2014'!$A$1:$AK$140,COLUMN('1998-2014'!Z104),FALSE)</f>
        <v>#N/A</v>
      </c>
      <c r="BE104" t="e">
        <f>VLOOKUP($A104,'1998-2014'!$A$1:$AK$140,COLUMN('1998-2014'!AA104),FALSE)</f>
        <v>#N/A</v>
      </c>
      <c r="BF104" t="e">
        <f>VLOOKUP($A104,'1998-2014'!$A$1:$AK$140,COLUMN('1998-2014'!AB104),FALSE)</f>
        <v>#N/A</v>
      </c>
      <c r="BG104" t="e">
        <f>VLOOKUP($A104,'1998-2014'!$A$1:$AK$140,COLUMN('1998-2014'!AC104),FALSE)</f>
        <v>#N/A</v>
      </c>
      <c r="BH104" t="e">
        <f>VLOOKUP($A104,'1998-2014'!$A$1:$AK$140,COLUMN('1998-2014'!AD104),FALSE)</f>
        <v>#N/A</v>
      </c>
      <c r="BI104" t="e">
        <f>VLOOKUP($A104,'1998-2014'!$A$1:$AK$140,COLUMN('1998-2014'!AE104),FALSE)</f>
        <v>#N/A</v>
      </c>
      <c r="BJ104" t="e">
        <f>VLOOKUP($A104,'1998-2014'!$A$1:$AK$140,COLUMN('1998-2014'!AF104),FALSE)</f>
        <v>#N/A</v>
      </c>
      <c r="BK104" t="e">
        <f>VLOOKUP($A104,'1998-2014'!$A$1:$AK$140,COLUMN('1998-2014'!AG104),FALSE)</f>
        <v>#N/A</v>
      </c>
      <c r="BL104" t="e">
        <f>VLOOKUP($A104,'1998-2014'!$A$1:$AK$140,COLUMN('1998-2014'!AH104),FALSE)</f>
        <v>#N/A</v>
      </c>
      <c r="BM104" t="e">
        <f>VLOOKUP($A104,'1998-2014'!$A$1:$AK$140,COLUMN('1998-2014'!AI104),FALSE)</f>
        <v>#N/A</v>
      </c>
      <c r="BN104" t="e">
        <f>VLOOKUP($A104,'1998-2014'!$A$1:$AK$140,COLUMN('1998-2014'!AJ104),FALSE)</f>
        <v>#N/A</v>
      </c>
      <c r="BO104" t="e">
        <f>VLOOKUP($A104,'1998-2014'!$A$1:$AK$140,COLUMN('1998-2014'!AK104),FALSE)</f>
        <v>#N/A</v>
      </c>
      <c r="BP104" t="e">
        <f>VLOOKUP($A104,'2015-2019'!$A$1:$M$147,COLUMN('2015-2019'!D104),FALSE)</f>
        <v>#N/A</v>
      </c>
      <c r="BQ104" t="e">
        <f>VLOOKUP($A104,'2015-2019'!$A$1:$M$147,COLUMN('2015-2019'!E104),FALSE)</f>
        <v>#N/A</v>
      </c>
      <c r="BR104" t="e">
        <f>VLOOKUP($A104,'2015-2019'!$A$1:$M$147,COLUMN('2015-2019'!F104),FALSE)</f>
        <v>#N/A</v>
      </c>
      <c r="BS104" t="e">
        <f>VLOOKUP($A104,'2015-2019'!$A$1:$M$147,COLUMN('2015-2019'!G104),FALSE)</f>
        <v>#N/A</v>
      </c>
      <c r="BT104" t="e">
        <f>VLOOKUP($A104,'2015-2019'!$A$1:$M$147,COLUMN('2015-2019'!H104),FALSE)</f>
        <v>#N/A</v>
      </c>
      <c r="BU104" t="e">
        <f>VLOOKUP($A104,'2015-2019'!$A$1:$M$147,COLUMN('2015-2019'!I104),FALSE)</f>
        <v>#N/A</v>
      </c>
      <c r="BV104" t="e">
        <f>VLOOKUP($A104,'2015-2019'!$A$1:$M$147,COLUMN('2015-2019'!J104),FALSE)</f>
        <v>#N/A</v>
      </c>
      <c r="BW104" t="e">
        <f>VLOOKUP($A104,'2015-2019'!$A$1:$M$147,COLUMN('2015-2019'!K104),FALSE)</f>
        <v>#N/A</v>
      </c>
      <c r="BX104" t="e">
        <f>VLOOKUP($A104,'2015-2019'!$A$1:$M$147,COLUMN('2015-2019'!L104),FALSE)</f>
        <v>#N/A</v>
      </c>
      <c r="BY104" t="e">
        <f>VLOOKUP($A104,'2015-2019'!$A$1:$M$147,COLUMN('2015-2019'!M104),FALSE)</f>
        <v>#N/A</v>
      </c>
    </row>
    <row r="105" spans="1:77" x14ac:dyDescent="0.3">
      <c r="A105" t="s">
        <v>347</v>
      </c>
      <c r="B105" t="s">
        <v>138</v>
      </c>
      <c r="C105" t="s">
        <v>142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5.98</v>
      </c>
      <c r="K105">
        <v>4.75</v>
      </c>
      <c r="L105">
        <v>5.25</v>
      </c>
      <c r="M105">
        <v>5.7</v>
      </c>
      <c r="N105">
        <v>6.75</v>
      </c>
      <c r="O105">
        <v>2.4</v>
      </c>
      <c r="P105">
        <v>4.8499999999999996</v>
      </c>
      <c r="Q105">
        <v>4.1500000000000004</v>
      </c>
      <c r="R105">
        <v>5.25</v>
      </c>
      <c r="S105">
        <v>1.1499999999999999</v>
      </c>
      <c r="T105">
        <v>5</v>
      </c>
      <c r="U105">
        <v>4.25</v>
      </c>
      <c r="V105">
        <v>5.42</v>
      </c>
      <c r="W105">
        <v>4.6500000000000004</v>
      </c>
      <c r="X105">
        <v>5.75</v>
      </c>
      <c r="Y105">
        <v>4.28</v>
      </c>
      <c r="Z105">
        <v>5.95</v>
      </c>
      <c r="AA105">
        <v>4.05</v>
      </c>
      <c r="AB105">
        <v>5.55</v>
      </c>
      <c r="AC105">
        <v>4.12</v>
      </c>
      <c r="AD105">
        <v>5.55</v>
      </c>
      <c r="AE105">
        <v>2.65</v>
      </c>
      <c r="AF105">
        <v>5.4</v>
      </c>
      <c r="AG105">
        <v>4.05</v>
      </c>
      <c r="AH105">
        <f>VLOOKUP($A105,'1998-2014'!$A$1:$AK$140,COLUMN('1998-2014'!D105),FALSE)</f>
        <v>5</v>
      </c>
      <c r="AI105">
        <f>VLOOKUP($A105,'1998-2014'!$A$1:$AK$140,COLUMN('1998-2014'!E105),FALSE)</f>
        <v>1.85</v>
      </c>
      <c r="AJ105">
        <f>VLOOKUP($A105,'1998-2014'!$A$1:$AK$140,COLUMN('1998-2014'!F105),FALSE)</f>
        <v>5.08</v>
      </c>
      <c r="AK105">
        <f>VLOOKUP($A105,'1998-2014'!$A$1:$AK$140,COLUMN('1998-2014'!G105),FALSE)</f>
        <v>4.8499999999999996</v>
      </c>
      <c r="AL105">
        <f>VLOOKUP($A105,'1998-2014'!$A$1:$AK$140,COLUMN('1998-2014'!H105),FALSE)</f>
        <v>5.78</v>
      </c>
      <c r="AM105">
        <f>VLOOKUP($A105,'1998-2014'!$A$1:$AK$140,COLUMN('1998-2014'!I105),FALSE)</f>
        <v>5.0999999999999996</v>
      </c>
      <c r="AN105">
        <f>VLOOKUP($A105,'1998-2014'!$A$1:$AK$140,COLUMN('1998-2014'!J105),FALSE)</f>
        <v>6.13</v>
      </c>
      <c r="AO105">
        <f>VLOOKUP($A105,'1998-2014'!$A$1:$AK$140,COLUMN('1998-2014'!K105),FALSE)</f>
        <v>5.25</v>
      </c>
      <c r="AP105">
        <f>VLOOKUP($A105,'1998-2014'!$A$1:$AK$140,COLUMN('1998-2014'!L105),FALSE)</f>
        <v>6.2</v>
      </c>
      <c r="AQ105">
        <f>VLOOKUP($A105,'1998-2014'!$A$1:$AK$140,COLUMN('1998-2014'!M105),FALSE)</f>
        <v>5.65</v>
      </c>
      <c r="AR105">
        <f>VLOOKUP($A105,'1998-2014'!$A$1:$AK$140,COLUMN('1998-2014'!N105),FALSE)</f>
        <v>7.58</v>
      </c>
      <c r="AS105">
        <f>VLOOKUP($A105,'1998-2014'!$A$1:$AK$140,COLUMN('1998-2014'!O105),FALSE)</f>
        <v>5.3</v>
      </c>
      <c r="AT105">
        <f>VLOOKUP($A105,'1998-2014'!$A$1:$AK$140,COLUMN('1998-2014'!P105),FALSE)</f>
        <v>6.45</v>
      </c>
      <c r="AU105">
        <f>VLOOKUP($A105,'1998-2014'!$A$1:$AK$140,COLUMN('1998-2014'!Q105),FALSE)</f>
        <v>5.4</v>
      </c>
      <c r="AV105">
        <f>VLOOKUP($A105,'1998-2014'!$A$1:$AK$140,COLUMN('1998-2014'!R105),FALSE)</f>
        <v>6.25</v>
      </c>
      <c r="AW105">
        <f>VLOOKUP($A105,'1998-2014'!$A$1:$AK$140,COLUMN('1998-2014'!S105),FALSE)</f>
        <v>5.05</v>
      </c>
      <c r="AX105">
        <f>VLOOKUP($A105,'1998-2014'!$A$1:$AK$140,COLUMN('1998-2014'!T105),FALSE)</f>
        <v>6.15</v>
      </c>
      <c r="AY105">
        <f>VLOOKUP($A105,'1998-2014'!$A$1:$AK$140,COLUMN('1998-2014'!U105),FALSE)</f>
        <v>5.65</v>
      </c>
      <c r="AZ105">
        <f>VLOOKUP($A105,'1998-2014'!$A$1:$AK$140,COLUMN('1998-2014'!V105),FALSE)</f>
        <v>6.15</v>
      </c>
      <c r="BA105">
        <f>VLOOKUP($A105,'1998-2014'!$A$1:$AK$140,COLUMN('1998-2014'!W105),FALSE)</f>
        <v>5.65</v>
      </c>
      <c r="BB105">
        <f>VLOOKUP($A105,'1998-2014'!$A$1:$AK$140,COLUMN('1998-2014'!X105),FALSE)</f>
        <v>6.25</v>
      </c>
      <c r="BC105">
        <f>VLOOKUP($A105,'1998-2014'!$A$1:$AK$140,COLUMN('1998-2014'!Y105),FALSE)</f>
        <v>4.75</v>
      </c>
      <c r="BD105">
        <f>VLOOKUP($A105,'1998-2014'!$A$1:$AK$140,COLUMN('1998-2014'!Z105),FALSE)</f>
        <v>7.1</v>
      </c>
      <c r="BE105">
        <f>VLOOKUP($A105,'1998-2014'!$A$1:$AK$140,COLUMN('1998-2014'!AA105),FALSE)</f>
        <v>5.4</v>
      </c>
      <c r="BF105">
        <f>VLOOKUP($A105,'1998-2014'!$A$1:$AK$140,COLUMN('1998-2014'!AB105),FALSE)</f>
        <v>6.15</v>
      </c>
      <c r="BG105">
        <f>VLOOKUP($A105,'1998-2014'!$A$1:$AK$140,COLUMN('1998-2014'!AC105),FALSE)</f>
        <v>5.35</v>
      </c>
      <c r="BH105">
        <f>VLOOKUP($A105,'1998-2014'!$A$1:$AK$140,COLUMN('1998-2014'!AD105),FALSE)</f>
        <v>6.7</v>
      </c>
      <c r="BI105">
        <f>VLOOKUP($A105,'1998-2014'!$A$1:$AK$140,COLUMN('1998-2014'!AE105),FALSE)</f>
        <v>5.8</v>
      </c>
      <c r="BJ105">
        <f>VLOOKUP($A105,'1998-2014'!$A$1:$AK$140,COLUMN('1998-2014'!AF105),FALSE)</f>
        <v>7.1</v>
      </c>
      <c r="BK105">
        <f>VLOOKUP($A105,'1998-2014'!$A$1:$AK$140,COLUMN('1998-2014'!AG105),FALSE)</f>
        <v>6.3</v>
      </c>
      <c r="BL105">
        <f>VLOOKUP($A105,'1998-2014'!$A$1:$AK$140,COLUMN('1998-2014'!AH105),FALSE)</f>
        <v>7.2</v>
      </c>
      <c r="BM105">
        <f>VLOOKUP($A105,'1998-2014'!$A$1:$AK$140,COLUMN('1998-2014'!AI105),FALSE)</f>
        <v>5.2</v>
      </c>
      <c r="BN105">
        <f>VLOOKUP($A105,'1998-2014'!$A$1:$AK$140,COLUMN('1998-2014'!AJ105),FALSE)</f>
        <v>6.2</v>
      </c>
      <c r="BO105">
        <f>VLOOKUP($A105,'1998-2014'!$A$1:$AK$140,COLUMN('1998-2014'!AK105),FALSE)</f>
        <v>6.8</v>
      </c>
      <c r="BP105">
        <f>VLOOKUP($A105,'2015-2019'!$A$1:$M$147,COLUMN('2015-2019'!D105),FALSE)</f>
        <v>7.1</v>
      </c>
      <c r="BQ105">
        <f>VLOOKUP($A105,'2015-2019'!$A$1:$M$147,COLUMN('2015-2019'!E105),FALSE)</f>
        <v>7.9</v>
      </c>
      <c r="BR105">
        <f>VLOOKUP($A105,'2015-2019'!$A$1:$M$147,COLUMN('2015-2019'!F105),FALSE)</f>
        <v>8.15</v>
      </c>
      <c r="BS105">
        <f>VLOOKUP($A105,'2015-2019'!$A$1:$M$147,COLUMN('2015-2019'!G105),FALSE)</f>
        <v>7.75</v>
      </c>
      <c r="BT105">
        <f>VLOOKUP($A105,'2015-2019'!$A$1:$M$147,COLUMN('2015-2019'!H105),FALSE)</f>
        <v>8.6</v>
      </c>
      <c r="BU105">
        <f>VLOOKUP($A105,'2015-2019'!$A$1:$M$147,COLUMN('2015-2019'!I105),FALSE)</f>
        <v>6.3</v>
      </c>
      <c r="BV105">
        <f>VLOOKUP($A105,'2015-2019'!$A$1:$M$147,COLUMN('2015-2019'!J105),FALSE)</f>
        <v>6.6</v>
      </c>
      <c r="BW105">
        <f>VLOOKUP($A105,'2015-2019'!$A$1:$M$147,COLUMN('2015-2019'!K105),FALSE)</f>
        <v>3.1</v>
      </c>
      <c r="BX105">
        <f>VLOOKUP($A105,'2015-2019'!$A$1:$M$147,COLUMN('2015-2019'!L105),FALSE)</f>
        <v>6.3</v>
      </c>
      <c r="BY105">
        <f>VLOOKUP($A105,'2015-2019'!$A$1:$M$147,COLUMN('2015-2019'!M105),FALSE)</f>
        <v>4</v>
      </c>
    </row>
    <row r="106" spans="1:77" x14ac:dyDescent="0.3">
      <c r="A106" t="s">
        <v>348</v>
      </c>
      <c r="B106" t="s">
        <v>143</v>
      </c>
      <c r="C106" t="s">
        <v>144</v>
      </c>
      <c r="D106">
        <v>74</v>
      </c>
      <c r="E106">
        <v>38</v>
      </c>
      <c r="F106">
        <v>45</v>
      </c>
      <c r="G106">
        <v>30</v>
      </c>
      <c r="H106">
        <v>22</v>
      </c>
      <c r="I106">
        <v>50</v>
      </c>
      <c r="J106">
        <v>4.71</v>
      </c>
      <c r="K106">
        <v>4.34</v>
      </c>
      <c r="L106">
        <v>4.34</v>
      </c>
      <c r="M106">
        <v>5.28</v>
      </c>
      <c r="N106">
        <v>5.84</v>
      </c>
      <c r="O106">
        <v>4.99</v>
      </c>
      <c r="P106">
        <v>5.28</v>
      </c>
      <c r="Q106">
        <v>5.62</v>
      </c>
      <c r="R106">
        <v>5.92</v>
      </c>
      <c r="S106">
        <v>5.0199999999999996</v>
      </c>
      <c r="T106">
        <v>4.8899999999999997</v>
      </c>
      <c r="U106">
        <v>5.42</v>
      </c>
      <c r="V106">
        <v>5.64</v>
      </c>
      <c r="W106">
        <v>5.04</v>
      </c>
      <c r="X106">
        <v>5.19</v>
      </c>
      <c r="Y106">
        <v>5.2</v>
      </c>
      <c r="Z106">
        <v>5.63</v>
      </c>
      <c r="AA106">
        <v>5.04</v>
      </c>
      <c r="AB106">
        <v>5.07</v>
      </c>
      <c r="AC106">
        <v>4.28</v>
      </c>
      <c r="AD106">
        <v>3.97</v>
      </c>
      <c r="AE106">
        <v>3.96</v>
      </c>
      <c r="AF106">
        <v>4.07</v>
      </c>
      <c r="AG106">
        <v>3.29</v>
      </c>
      <c r="AH106" t="e">
        <f>VLOOKUP($A106,'1998-2014'!$A$1:$AK$140,COLUMN('1998-2014'!D106),FALSE)</f>
        <v>#N/A</v>
      </c>
      <c r="AI106" t="e">
        <f>VLOOKUP($A106,'1998-2014'!$A$1:$AK$140,COLUMN('1998-2014'!E106),FALSE)</f>
        <v>#N/A</v>
      </c>
      <c r="AJ106" t="e">
        <f>VLOOKUP($A106,'1998-2014'!$A$1:$AK$140,COLUMN('1998-2014'!F106),FALSE)</f>
        <v>#N/A</v>
      </c>
      <c r="AK106" t="e">
        <f>VLOOKUP($A106,'1998-2014'!$A$1:$AK$140,COLUMN('1998-2014'!G106),FALSE)</f>
        <v>#N/A</v>
      </c>
      <c r="AL106" t="e">
        <f>VLOOKUP($A106,'1998-2014'!$A$1:$AK$140,COLUMN('1998-2014'!H106),FALSE)</f>
        <v>#N/A</v>
      </c>
      <c r="AM106" t="e">
        <f>VLOOKUP($A106,'1998-2014'!$A$1:$AK$140,COLUMN('1998-2014'!I106),FALSE)</f>
        <v>#N/A</v>
      </c>
      <c r="AN106" t="e">
        <f>VLOOKUP($A106,'1998-2014'!$A$1:$AK$140,COLUMN('1998-2014'!J106),FALSE)</f>
        <v>#N/A</v>
      </c>
      <c r="AO106" t="e">
        <f>VLOOKUP($A106,'1998-2014'!$A$1:$AK$140,COLUMN('1998-2014'!K106),FALSE)</f>
        <v>#N/A</v>
      </c>
      <c r="AP106" t="e">
        <f>VLOOKUP($A106,'1998-2014'!$A$1:$AK$140,COLUMN('1998-2014'!L106),FALSE)</f>
        <v>#N/A</v>
      </c>
      <c r="AQ106" t="e">
        <f>VLOOKUP($A106,'1998-2014'!$A$1:$AK$140,COLUMN('1998-2014'!M106),FALSE)</f>
        <v>#N/A</v>
      </c>
      <c r="AR106" t="e">
        <f>VLOOKUP($A106,'1998-2014'!$A$1:$AK$140,COLUMN('1998-2014'!N106),FALSE)</f>
        <v>#N/A</v>
      </c>
      <c r="AS106" t="e">
        <f>VLOOKUP($A106,'1998-2014'!$A$1:$AK$140,COLUMN('1998-2014'!O106),FALSE)</f>
        <v>#N/A</v>
      </c>
      <c r="AT106" t="e">
        <f>VLOOKUP($A106,'1998-2014'!$A$1:$AK$140,COLUMN('1998-2014'!P106),FALSE)</f>
        <v>#N/A</v>
      </c>
      <c r="AU106" t="e">
        <f>VLOOKUP($A106,'1998-2014'!$A$1:$AK$140,COLUMN('1998-2014'!Q106),FALSE)</f>
        <v>#N/A</v>
      </c>
      <c r="AV106" t="e">
        <f>VLOOKUP($A106,'1998-2014'!$A$1:$AK$140,COLUMN('1998-2014'!R106),FALSE)</f>
        <v>#N/A</v>
      </c>
      <c r="AW106" t="e">
        <f>VLOOKUP($A106,'1998-2014'!$A$1:$AK$140,COLUMN('1998-2014'!S106),FALSE)</f>
        <v>#N/A</v>
      </c>
      <c r="AX106" t="e">
        <f>VLOOKUP($A106,'1998-2014'!$A$1:$AK$140,COLUMN('1998-2014'!T106),FALSE)</f>
        <v>#N/A</v>
      </c>
      <c r="AY106" t="e">
        <f>VLOOKUP($A106,'1998-2014'!$A$1:$AK$140,COLUMN('1998-2014'!U106),FALSE)</f>
        <v>#N/A</v>
      </c>
      <c r="AZ106" t="e">
        <f>VLOOKUP($A106,'1998-2014'!$A$1:$AK$140,COLUMN('1998-2014'!V106),FALSE)</f>
        <v>#N/A</v>
      </c>
      <c r="BA106" t="e">
        <f>VLOOKUP($A106,'1998-2014'!$A$1:$AK$140,COLUMN('1998-2014'!W106),FALSE)</f>
        <v>#N/A</v>
      </c>
      <c r="BB106" t="e">
        <f>VLOOKUP($A106,'1998-2014'!$A$1:$AK$140,COLUMN('1998-2014'!X106),FALSE)</f>
        <v>#N/A</v>
      </c>
      <c r="BC106" t="e">
        <f>VLOOKUP($A106,'1998-2014'!$A$1:$AK$140,COLUMN('1998-2014'!Y106),FALSE)</f>
        <v>#N/A</v>
      </c>
      <c r="BD106" t="e">
        <f>VLOOKUP($A106,'1998-2014'!$A$1:$AK$140,COLUMN('1998-2014'!Z106),FALSE)</f>
        <v>#N/A</v>
      </c>
      <c r="BE106" t="e">
        <f>VLOOKUP($A106,'1998-2014'!$A$1:$AK$140,COLUMN('1998-2014'!AA106),FALSE)</f>
        <v>#N/A</v>
      </c>
      <c r="BF106" t="e">
        <f>VLOOKUP($A106,'1998-2014'!$A$1:$AK$140,COLUMN('1998-2014'!AB106),FALSE)</f>
        <v>#N/A</v>
      </c>
      <c r="BG106" t="e">
        <f>VLOOKUP($A106,'1998-2014'!$A$1:$AK$140,COLUMN('1998-2014'!AC106),FALSE)</f>
        <v>#N/A</v>
      </c>
      <c r="BH106" t="e">
        <f>VLOOKUP($A106,'1998-2014'!$A$1:$AK$140,COLUMN('1998-2014'!AD106),FALSE)</f>
        <v>#N/A</v>
      </c>
      <c r="BI106" t="e">
        <f>VLOOKUP($A106,'1998-2014'!$A$1:$AK$140,COLUMN('1998-2014'!AE106),FALSE)</f>
        <v>#N/A</v>
      </c>
      <c r="BJ106" t="e">
        <f>VLOOKUP($A106,'1998-2014'!$A$1:$AK$140,COLUMN('1998-2014'!AF106),FALSE)</f>
        <v>#N/A</v>
      </c>
      <c r="BK106" t="e">
        <f>VLOOKUP($A106,'1998-2014'!$A$1:$AK$140,COLUMN('1998-2014'!AG106),FALSE)</f>
        <v>#N/A</v>
      </c>
      <c r="BL106" t="e">
        <f>VLOOKUP($A106,'1998-2014'!$A$1:$AK$140,COLUMN('1998-2014'!AH106),FALSE)</f>
        <v>#N/A</v>
      </c>
      <c r="BM106" t="e">
        <f>VLOOKUP($A106,'1998-2014'!$A$1:$AK$140,COLUMN('1998-2014'!AI106),FALSE)</f>
        <v>#N/A</v>
      </c>
      <c r="BN106" t="e">
        <f>VLOOKUP($A106,'1998-2014'!$A$1:$AK$140,COLUMN('1998-2014'!AJ106),FALSE)</f>
        <v>#N/A</v>
      </c>
      <c r="BO106" t="e">
        <f>VLOOKUP($A106,'1998-2014'!$A$1:$AK$140,COLUMN('1998-2014'!AK106),FALSE)</f>
        <v>#N/A</v>
      </c>
      <c r="BP106">
        <f>VLOOKUP($A106,'2015-2019'!$A$1:$M$147,COLUMN('2015-2019'!D106),FALSE)</f>
        <v>6.2</v>
      </c>
      <c r="BQ106">
        <f>VLOOKUP($A106,'2015-2019'!$A$1:$M$147,COLUMN('2015-2019'!E106),FALSE)</f>
        <v>7.5</v>
      </c>
      <c r="BR106">
        <f>VLOOKUP($A106,'2015-2019'!$A$1:$M$147,COLUMN('2015-2019'!F106),FALSE)</f>
        <v>6.7</v>
      </c>
      <c r="BS106">
        <f>VLOOKUP($A106,'2015-2019'!$A$1:$M$147,COLUMN('2015-2019'!G106),FALSE)</f>
        <v>7</v>
      </c>
      <c r="BT106">
        <f>VLOOKUP($A106,'2015-2019'!$A$1:$M$147,COLUMN('2015-2019'!H106),FALSE)</f>
        <v>6.58</v>
      </c>
      <c r="BU106">
        <f>VLOOKUP($A106,'2015-2019'!$A$1:$M$147,COLUMN('2015-2019'!I106),FALSE)</f>
        <v>7</v>
      </c>
      <c r="BV106">
        <f>VLOOKUP($A106,'2015-2019'!$A$1:$M$147,COLUMN('2015-2019'!J106),FALSE)</f>
        <v>6.7</v>
      </c>
      <c r="BW106">
        <f>VLOOKUP($A106,'2015-2019'!$A$1:$M$147,COLUMN('2015-2019'!K106),FALSE)</f>
        <v>7.8</v>
      </c>
      <c r="BX106">
        <f>VLOOKUP($A106,'2015-2019'!$A$1:$M$147,COLUMN('2015-2019'!L106),FALSE)</f>
        <v>7.86</v>
      </c>
      <c r="BY106">
        <f>VLOOKUP($A106,'2015-2019'!$A$1:$M$147,COLUMN('2015-2019'!M106),FALSE)</f>
        <v>8.49</v>
      </c>
    </row>
    <row r="107" spans="1:77" x14ac:dyDescent="0.3">
      <c r="A107" t="s">
        <v>349</v>
      </c>
      <c r="B107" t="s">
        <v>143</v>
      </c>
      <c r="C107" t="s">
        <v>145</v>
      </c>
      <c r="D107">
        <v>74</v>
      </c>
      <c r="E107">
        <v>39</v>
      </c>
      <c r="F107">
        <v>55</v>
      </c>
      <c r="G107">
        <v>30</v>
      </c>
      <c r="H107">
        <v>4</v>
      </c>
      <c r="I107">
        <v>38</v>
      </c>
      <c r="J107">
        <v>12.28</v>
      </c>
      <c r="K107">
        <v>11.53</v>
      </c>
      <c r="L107">
        <v>10.93</v>
      </c>
      <c r="M107">
        <v>10.68</v>
      </c>
      <c r="N107">
        <v>10.4</v>
      </c>
      <c r="O107">
        <v>10.28</v>
      </c>
      <c r="P107">
        <v>10.1</v>
      </c>
      <c r="Q107">
        <v>9.83</v>
      </c>
      <c r="R107">
        <v>9.6300000000000008</v>
      </c>
      <c r="S107">
        <v>9.3800000000000008</v>
      </c>
      <c r="T107">
        <v>9.1199999999999992</v>
      </c>
      <c r="U107">
        <v>9.0299999999999994</v>
      </c>
      <c r="V107">
        <v>8.94</v>
      </c>
      <c r="W107">
        <v>8.69</v>
      </c>
      <c r="X107">
        <v>8.4499999999999993</v>
      </c>
      <c r="Y107">
        <v>8.3800000000000008</v>
      </c>
      <c r="Z107">
        <v>8.0299999999999994</v>
      </c>
      <c r="AA107">
        <v>7.86</v>
      </c>
      <c r="AB107">
        <v>7.73</v>
      </c>
      <c r="AC107">
        <v>7.49</v>
      </c>
      <c r="AD107">
        <v>6.98</v>
      </c>
      <c r="AE107">
        <v>6.8</v>
      </c>
      <c r="AF107">
        <v>6.43</v>
      </c>
      <c r="AG107">
        <v>6.03</v>
      </c>
      <c r="AH107" t="e">
        <f>VLOOKUP($A107,'1998-2014'!$A$1:$AK$140,COLUMN('1998-2014'!D107),FALSE)</f>
        <v>#N/A</v>
      </c>
      <c r="AI107" t="e">
        <f>VLOOKUP($A107,'1998-2014'!$A$1:$AK$140,COLUMN('1998-2014'!E107),FALSE)</f>
        <v>#N/A</v>
      </c>
      <c r="AJ107" t="e">
        <f>VLOOKUP($A107,'1998-2014'!$A$1:$AK$140,COLUMN('1998-2014'!F107),FALSE)</f>
        <v>#N/A</v>
      </c>
      <c r="AK107" t="e">
        <f>VLOOKUP($A107,'1998-2014'!$A$1:$AK$140,COLUMN('1998-2014'!G107),FALSE)</f>
        <v>#N/A</v>
      </c>
      <c r="AL107" t="e">
        <f>VLOOKUP($A107,'1998-2014'!$A$1:$AK$140,COLUMN('1998-2014'!H107),FALSE)</f>
        <v>#N/A</v>
      </c>
      <c r="AM107" t="e">
        <f>VLOOKUP($A107,'1998-2014'!$A$1:$AK$140,COLUMN('1998-2014'!I107),FALSE)</f>
        <v>#N/A</v>
      </c>
      <c r="AN107" t="e">
        <f>VLOOKUP($A107,'1998-2014'!$A$1:$AK$140,COLUMN('1998-2014'!J107),FALSE)</f>
        <v>#N/A</v>
      </c>
      <c r="AO107" t="e">
        <f>VLOOKUP($A107,'1998-2014'!$A$1:$AK$140,COLUMN('1998-2014'!K107),FALSE)</f>
        <v>#N/A</v>
      </c>
      <c r="AP107" t="e">
        <f>VLOOKUP($A107,'1998-2014'!$A$1:$AK$140,COLUMN('1998-2014'!L107),FALSE)</f>
        <v>#N/A</v>
      </c>
      <c r="AQ107" t="e">
        <f>VLOOKUP($A107,'1998-2014'!$A$1:$AK$140,COLUMN('1998-2014'!M107),FALSE)</f>
        <v>#N/A</v>
      </c>
      <c r="AR107" t="e">
        <f>VLOOKUP($A107,'1998-2014'!$A$1:$AK$140,COLUMN('1998-2014'!N107),FALSE)</f>
        <v>#N/A</v>
      </c>
      <c r="AS107" t="e">
        <f>VLOOKUP($A107,'1998-2014'!$A$1:$AK$140,COLUMN('1998-2014'!O107),FALSE)</f>
        <v>#N/A</v>
      </c>
      <c r="AT107" t="e">
        <f>VLOOKUP($A107,'1998-2014'!$A$1:$AK$140,COLUMN('1998-2014'!P107),FALSE)</f>
        <v>#N/A</v>
      </c>
      <c r="AU107" t="e">
        <f>VLOOKUP($A107,'1998-2014'!$A$1:$AK$140,COLUMN('1998-2014'!Q107),FALSE)</f>
        <v>#N/A</v>
      </c>
      <c r="AV107" t="e">
        <f>VLOOKUP($A107,'1998-2014'!$A$1:$AK$140,COLUMN('1998-2014'!R107),FALSE)</f>
        <v>#N/A</v>
      </c>
      <c r="AW107" t="e">
        <f>VLOOKUP($A107,'1998-2014'!$A$1:$AK$140,COLUMN('1998-2014'!S107),FALSE)</f>
        <v>#N/A</v>
      </c>
      <c r="AX107" t="e">
        <f>VLOOKUP($A107,'1998-2014'!$A$1:$AK$140,COLUMN('1998-2014'!T107),FALSE)</f>
        <v>#N/A</v>
      </c>
      <c r="AY107" t="e">
        <f>VLOOKUP($A107,'1998-2014'!$A$1:$AK$140,COLUMN('1998-2014'!U107),FALSE)</f>
        <v>#N/A</v>
      </c>
      <c r="AZ107" t="e">
        <f>VLOOKUP($A107,'1998-2014'!$A$1:$AK$140,COLUMN('1998-2014'!V107),FALSE)</f>
        <v>#N/A</v>
      </c>
      <c r="BA107" t="e">
        <f>VLOOKUP($A107,'1998-2014'!$A$1:$AK$140,COLUMN('1998-2014'!W107),FALSE)</f>
        <v>#N/A</v>
      </c>
      <c r="BB107" t="e">
        <f>VLOOKUP($A107,'1998-2014'!$A$1:$AK$140,COLUMN('1998-2014'!X107),FALSE)</f>
        <v>#N/A</v>
      </c>
      <c r="BC107" t="e">
        <f>VLOOKUP($A107,'1998-2014'!$A$1:$AK$140,COLUMN('1998-2014'!Y107),FALSE)</f>
        <v>#N/A</v>
      </c>
      <c r="BD107" t="e">
        <f>VLOOKUP($A107,'1998-2014'!$A$1:$AK$140,COLUMN('1998-2014'!Z107),FALSE)</f>
        <v>#N/A</v>
      </c>
      <c r="BE107" t="e">
        <f>VLOOKUP($A107,'1998-2014'!$A$1:$AK$140,COLUMN('1998-2014'!AA107),FALSE)</f>
        <v>#N/A</v>
      </c>
      <c r="BF107" t="e">
        <f>VLOOKUP($A107,'1998-2014'!$A$1:$AK$140,COLUMN('1998-2014'!AB107),FALSE)</f>
        <v>#N/A</v>
      </c>
      <c r="BG107" t="e">
        <f>VLOOKUP($A107,'1998-2014'!$A$1:$AK$140,COLUMN('1998-2014'!AC107),FALSE)</f>
        <v>#N/A</v>
      </c>
      <c r="BH107" t="e">
        <f>VLOOKUP($A107,'1998-2014'!$A$1:$AK$140,COLUMN('1998-2014'!AD107),FALSE)</f>
        <v>#N/A</v>
      </c>
      <c r="BI107" t="e">
        <f>VLOOKUP($A107,'1998-2014'!$A$1:$AK$140,COLUMN('1998-2014'!AE107),FALSE)</f>
        <v>#N/A</v>
      </c>
      <c r="BJ107" t="e">
        <f>VLOOKUP($A107,'1998-2014'!$A$1:$AK$140,COLUMN('1998-2014'!AF107),FALSE)</f>
        <v>#N/A</v>
      </c>
      <c r="BK107" t="e">
        <f>VLOOKUP($A107,'1998-2014'!$A$1:$AK$140,COLUMN('1998-2014'!AG107),FALSE)</f>
        <v>#N/A</v>
      </c>
      <c r="BL107" t="e">
        <f>VLOOKUP($A107,'1998-2014'!$A$1:$AK$140,COLUMN('1998-2014'!AH107),FALSE)</f>
        <v>#N/A</v>
      </c>
      <c r="BM107" t="e">
        <f>VLOOKUP($A107,'1998-2014'!$A$1:$AK$140,COLUMN('1998-2014'!AI107),FALSE)</f>
        <v>#N/A</v>
      </c>
      <c r="BN107" t="e">
        <f>VLOOKUP($A107,'1998-2014'!$A$1:$AK$140,COLUMN('1998-2014'!AJ107),FALSE)</f>
        <v>#N/A</v>
      </c>
      <c r="BO107" t="e">
        <f>VLOOKUP($A107,'1998-2014'!$A$1:$AK$140,COLUMN('1998-2014'!AK107),FALSE)</f>
        <v>#N/A</v>
      </c>
      <c r="BP107">
        <f>VLOOKUP($A107,'2015-2019'!$A$1:$M$147,COLUMN('2015-2019'!D107),FALSE)</f>
        <v>2.4500000000000002</v>
      </c>
      <c r="BQ107">
        <f>VLOOKUP($A107,'2015-2019'!$A$1:$M$147,COLUMN('2015-2019'!E107),FALSE)</f>
        <v>2.2999999999999998</v>
      </c>
      <c r="BR107">
        <f>VLOOKUP($A107,'2015-2019'!$A$1:$M$147,COLUMN('2015-2019'!F107),FALSE)</f>
        <v>2.5</v>
      </c>
      <c r="BS107">
        <f>VLOOKUP($A107,'2015-2019'!$A$1:$M$147,COLUMN('2015-2019'!G107),FALSE)</f>
        <v>2.5499999999999998</v>
      </c>
      <c r="BT107">
        <f>VLOOKUP($A107,'2015-2019'!$A$1:$M$147,COLUMN('2015-2019'!H107),FALSE)</f>
        <v>2.84</v>
      </c>
      <c r="BU107">
        <f>VLOOKUP($A107,'2015-2019'!$A$1:$M$147,COLUMN('2015-2019'!I107),FALSE)</f>
        <v>2.8</v>
      </c>
      <c r="BV107">
        <f>VLOOKUP($A107,'2015-2019'!$A$1:$M$147,COLUMN('2015-2019'!J107),FALSE)</f>
        <v>2.8</v>
      </c>
      <c r="BW107">
        <f>VLOOKUP($A107,'2015-2019'!$A$1:$M$147,COLUMN('2015-2019'!K107),FALSE)</f>
        <v>2.5</v>
      </c>
      <c r="BX107">
        <f>VLOOKUP($A107,'2015-2019'!$A$1:$M$147,COLUMN('2015-2019'!L107),FALSE)</f>
        <v>2.5499999999999998</v>
      </c>
      <c r="BY107">
        <f>VLOOKUP($A107,'2015-2019'!$A$1:$M$147,COLUMN('2015-2019'!M107),FALSE)</f>
        <v>3</v>
      </c>
    </row>
    <row r="108" spans="1:77" x14ac:dyDescent="0.3">
      <c r="A108" t="s">
        <v>350</v>
      </c>
      <c r="B108" t="s">
        <v>143</v>
      </c>
      <c r="C108" t="s">
        <v>146</v>
      </c>
      <c r="D108">
        <v>74</v>
      </c>
      <c r="E108">
        <v>25</v>
      </c>
      <c r="F108">
        <v>38</v>
      </c>
      <c r="G108">
        <v>30</v>
      </c>
      <c r="H108">
        <v>15</v>
      </c>
      <c r="I108">
        <v>18</v>
      </c>
      <c r="J108">
        <v>3.37</v>
      </c>
      <c r="K108">
        <v>2.62</v>
      </c>
      <c r="L108">
        <v>2.27</v>
      </c>
      <c r="M108">
        <v>3.25</v>
      </c>
      <c r="N108">
        <v>3.41</v>
      </c>
      <c r="O108">
        <v>3.09</v>
      </c>
      <c r="P108">
        <v>2.59</v>
      </c>
      <c r="Q108">
        <v>3.12</v>
      </c>
      <c r="R108">
        <v>2.35</v>
      </c>
      <c r="S108">
        <v>2.12</v>
      </c>
      <c r="T108">
        <v>2.02</v>
      </c>
      <c r="U108">
        <v>3.04</v>
      </c>
      <c r="V108">
        <v>2.8</v>
      </c>
      <c r="W108">
        <v>2.64</v>
      </c>
      <c r="X108">
        <v>2.57</v>
      </c>
      <c r="Y108">
        <v>2.42</v>
      </c>
      <c r="Z108">
        <v>2.35</v>
      </c>
      <c r="AA108">
        <v>1.96</v>
      </c>
      <c r="AB108">
        <v>1.98</v>
      </c>
      <c r="AC108">
        <v>1.73</v>
      </c>
      <c r="AD108">
        <v>2</v>
      </c>
      <c r="AE108">
        <v>1.57</v>
      </c>
      <c r="AF108">
        <v>1.87</v>
      </c>
      <c r="AG108">
        <v>0.97</v>
      </c>
      <c r="AH108" t="e">
        <f>VLOOKUP($A108,'1998-2014'!$A$1:$AK$140,COLUMN('1998-2014'!D108),FALSE)</f>
        <v>#N/A</v>
      </c>
      <c r="AI108" t="e">
        <f>VLOOKUP($A108,'1998-2014'!$A$1:$AK$140,COLUMN('1998-2014'!E108),FALSE)</f>
        <v>#N/A</v>
      </c>
      <c r="AJ108" t="e">
        <f>VLOOKUP($A108,'1998-2014'!$A$1:$AK$140,COLUMN('1998-2014'!F108),FALSE)</f>
        <v>#N/A</v>
      </c>
      <c r="AK108" t="e">
        <f>VLOOKUP($A108,'1998-2014'!$A$1:$AK$140,COLUMN('1998-2014'!G108),FALSE)</f>
        <v>#N/A</v>
      </c>
      <c r="AL108" t="e">
        <f>VLOOKUP($A108,'1998-2014'!$A$1:$AK$140,COLUMN('1998-2014'!H108),FALSE)</f>
        <v>#N/A</v>
      </c>
      <c r="AM108" t="e">
        <f>VLOOKUP($A108,'1998-2014'!$A$1:$AK$140,COLUMN('1998-2014'!I108),FALSE)</f>
        <v>#N/A</v>
      </c>
      <c r="AN108" t="e">
        <f>VLOOKUP($A108,'1998-2014'!$A$1:$AK$140,COLUMN('1998-2014'!J108),FALSE)</f>
        <v>#N/A</v>
      </c>
      <c r="AO108" t="e">
        <f>VLOOKUP($A108,'1998-2014'!$A$1:$AK$140,COLUMN('1998-2014'!K108),FALSE)</f>
        <v>#N/A</v>
      </c>
      <c r="AP108" t="e">
        <f>VLOOKUP($A108,'1998-2014'!$A$1:$AK$140,COLUMN('1998-2014'!L108),FALSE)</f>
        <v>#N/A</v>
      </c>
      <c r="AQ108" t="e">
        <f>VLOOKUP($A108,'1998-2014'!$A$1:$AK$140,COLUMN('1998-2014'!M108),FALSE)</f>
        <v>#N/A</v>
      </c>
      <c r="AR108" t="e">
        <f>VLOOKUP($A108,'1998-2014'!$A$1:$AK$140,COLUMN('1998-2014'!N108),FALSE)</f>
        <v>#N/A</v>
      </c>
      <c r="AS108" t="e">
        <f>VLOOKUP($A108,'1998-2014'!$A$1:$AK$140,COLUMN('1998-2014'!O108),FALSE)</f>
        <v>#N/A</v>
      </c>
      <c r="AT108" t="e">
        <f>VLOOKUP($A108,'1998-2014'!$A$1:$AK$140,COLUMN('1998-2014'!P108),FALSE)</f>
        <v>#N/A</v>
      </c>
      <c r="AU108" t="e">
        <f>VLOOKUP($A108,'1998-2014'!$A$1:$AK$140,COLUMN('1998-2014'!Q108),FALSE)</f>
        <v>#N/A</v>
      </c>
      <c r="AV108" t="e">
        <f>VLOOKUP($A108,'1998-2014'!$A$1:$AK$140,COLUMN('1998-2014'!R108),FALSE)</f>
        <v>#N/A</v>
      </c>
      <c r="AW108" t="e">
        <f>VLOOKUP($A108,'1998-2014'!$A$1:$AK$140,COLUMN('1998-2014'!S108),FALSE)</f>
        <v>#N/A</v>
      </c>
      <c r="AX108" t="e">
        <f>VLOOKUP($A108,'1998-2014'!$A$1:$AK$140,COLUMN('1998-2014'!T108),FALSE)</f>
        <v>#N/A</v>
      </c>
      <c r="AY108" t="e">
        <f>VLOOKUP($A108,'1998-2014'!$A$1:$AK$140,COLUMN('1998-2014'!U108),FALSE)</f>
        <v>#N/A</v>
      </c>
      <c r="AZ108" t="e">
        <f>VLOOKUP($A108,'1998-2014'!$A$1:$AK$140,COLUMN('1998-2014'!V108),FALSE)</f>
        <v>#N/A</v>
      </c>
      <c r="BA108" t="e">
        <f>VLOOKUP($A108,'1998-2014'!$A$1:$AK$140,COLUMN('1998-2014'!W108),FALSE)</f>
        <v>#N/A</v>
      </c>
      <c r="BB108" t="e">
        <f>VLOOKUP($A108,'1998-2014'!$A$1:$AK$140,COLUMN('1998-2014'!X108),FALSE)</f>
        <v>#N/A</v>
      </c>
      <c r="BC108" t="e">
        <f>VLOOKUP($A108,'1998-2014'!$A$1:$AK$140,COLUMN('1998-2014'!Y108),FALSE)</f>
        <v>#N/A</v>
      </c>
      <c r="BD108" t="e">
        <f>VLOOKUP($A108,'1998-2014'!$A$1:$AK$140,COLUMN('1998-2014'!Z108),FALSE)</f>
        <v>#N/A</v>
      </c>
      <c r="BE108" t="e">
        <f>VLOOKUP($A108,'1998-2014'!$A$1:$AK$140,COLUMN('1998-2014'!AA108),FALSE)</f>
        <v>#N/A</v>
      </c>
      <c r="BF108" t="e">
        <f>VLOOKUP($A108,'1998-2014'!$A$1:$AK$140,COLUMN('1998-2014'!AB108),FALSE)</f>
        <v>#N/A</v>
      </c>
      <c r="BG108" t="e">
        <f>VLOOKUP($A108,'1998-2014'!$A$1:$AK$140,COLUMN('1998-2014'!AC108),FALSE)</f>
        <v>#N/A</v>
      </c>
      <c r="BH108" t="e">
        <f>VLOOKUP($A108,'1998-2014'!$A$1:$AK$140,COLUMN('1998-2014'!AD108),FALSE)</f>
        <v>#N/A</v>
      </c>
      <c r="BI108" t="e">
        <f>VLOOKUP($A108,'1998-2014'!$A$1:$AK$140,COLUMN('1998-2014'!AE108),FALSE)</f>
        <v>#N/A</v>
      </c>
      <c r="BJ108" t="e">
        <f>VLOOKUP($A108,'1998-2014'!$A$1:$AK$140,COLUMN('1998-2014'!AF108),FALSE)</f>
        <v>#N/A</v>
      </c>
      <c r="BK108" t="e">
        <f>VLOOKUP($A108,'1998-2014'!$A$1:$AK$140,COLUMN('1998-2014'!AG108),FALSE)</f>
        <v>#N/A</v>
      </c>
      <c r="BL108" t="e">
        <f>VLOOKUP($A108,'1998-2014'!$A$1:$AK$140,COLUMN('1998-2014'!AH108),FALSE)</f>
        <v>#N/A</v>
      </c>
      <c r="BM108" t="e">
        <f>VLOOKUP($A108,'1998-2014'!$A$1:$AK$140,COLUMN('1998-2014'!AI108),FALSE)</f>
        <v>#N/A</v>
      </c>
      <c r="BN108" t="e">
        <f>VLOOKUP($A108,'1998-2014'!$A$1:$AK$140,COLUMN('1998-2014'!AJ108),FALSE)</f>
        <v>#N/A</v>
      </c>
      <c r="BO108" t="e">
        <f>VLOOKUP($A108,'1998-2014'!$A$1:$AK$140,COLUMN('1998-2014'!AK108),FALSE)</f>
        <v>#N/A</v>
      </c>
      <c r="BP108">
        <f>VLOOKUP($A108,'2015-2019'!$A$1:$M$147,COLUMN('2015-2019'!D108),FALSE)</f>
        <v>2.77</v>
      </c>
      <c r="BQ108">
        <f>VLOOKUP($A108,'2015-2019'!$A$1:$M$147,COLUMN('2015-2019'!E108),FALSE)</f>
        <v>3</v>
      </c>
      <c r="BR108">
        <f>VLOOKUP($A108,'2015-2019'!$A$1:$M$147,COLUMN('2015-2019'!F108),FALSE)</f>
        <v>2.57</v>
      </c>
      <c r="BS108">
        <f>VLOOKUP($A108,'2015-2019'!$A$1:$M$147,COLUMN('2015-2019'!G108),FALSE)</f>
        <v>3.27</v>
      </c>
      <c r="BT108">
        <f>VLOOKUP($A108,'2015-2019'!$A$1:$M$147,COLUMN('2015-2019'!H108),FALSE)</f>
        <v>3.07</v>
      </c>
      <c r="BU108">
        <f>VLOOKUP($A108,'2015-2019'!$A$1:$M$147,COLUMN('2015-2019'!I108),FALSE)</f>
        <v>2.77</v>
      </c>
      <c r="BV108">
        <f>VLOOKUP($A108,'2015-2019'!$A$1:$M$147,COLUMN('2015-2019'!J108),FALSE)</f>
        <v>3.2</v>
      </c>
      <c r="BW108">
        <f>VLOOKUP($A108,'2015-2019'!$A$1:$M$147,COLUMN('2015-2019'!K108),FALSE)</f>
        <v>4.47</v>
      </c>
      <c r="BX108">
        <f>VLOOKUP($A108,'2015-2019'!$A$1:$M$147,COLUMN('2015-2019'!L108),FALSE)</f>
        <v>5.05</v>
      </c>
      <c r="BY108">
        <f>VLOOKUP($A108,'2015-2019'!$A$1:$M$147,COLUMN('2015-2019'!M108),FALSE)</f>
        <v>4.13</v>
      </c>
    </row>
    <row r="109" spans="1:77" x14ac:dyDescent="0.3">
      <c r="A109" t="s">
        <v>351</v>
      </c>
      <c r="B109" t="s">
        <v>143</v>
      </c>
      <c r="C109" t="s">
        <v>147</v>
      </c>
      <c r="D109">
        <v>74</v>
      </c>
      <c r="E109">
        <v>35</v>
      </c>
      <c r="F109">
        <v>55</v>
      </c>
      <c r="G109">
        <v>30</v>
      </c>
      <c r="H109">
        <v>30</v>
      </c>
      <c r="I109">
        <v>55</v>
      </c>
      <c r="J109">
        <v>1.08</v>
      </c>
      <c r="K109">
        <v>0.75</v>
      </c>
      <c r="L109">
        <v>0.96</v>
      </c>
      <c r="M109">
        <v>1.51</v>
      </c>
      <c r="N109">
        <v>1.56</v>
      </c>
      <c r="O109">
        <v>0.95</v>
      </c>
      <c r="P109">
        <v>1.17</v>
      </c>
      <c r="Q109">
        <v>1.3</v>
      </c>
      <c r="R109">
        <v>1.51</v>
      </c>
      <c r="S109">
        <v>1.1399999999999999</v>
      </c>
      <c r="T109">
        <v>1.17</v>
      </c>
      <c r="U109">
        <v>1.41</v>
      </c>
      <c r="V109">
        <v>1.3</v>
      </c>
      <c r="W109">
        <v>0.89</v>
      </c>
      <c r="X109">
        <v>1.18</v>
      </c>
      <c r="Y109">
        <v>0.95</v>
      </c>
      <c r="Z109">
        <v>1.18</v>
      </c>
      <c r="AA109">
        <v>0.89</v>
      </c>
      <c r="AB109">
        <v>0.9</v>
      </c>
      <c r="AC109">
        <v>0.7</v>
      </c>
      <c r="AD109">
        <v>0.7</v>
      </c>
      <c r="AE109">
        <v>0.55000000000000004</v>
      </c>
      <c r="AF109">
        <v>0.86</v>
      </c>
      <c r="AG109">
        <v>0.4</v>
      </c>
      <c r="AH109" t="e">
        <f>VLOOKUP($A109,'1998-2014'!$A$1:$AK$140,COLUMN('1998-2014'!D109),FALSE)</f>
        <v>#N/A</v>
      </c>
      <c r="AI109" t="e">
        <f>VLOOKUP($A109,'1998-2014'!$A$1:$AK$140,COLUMN('1998-2014'!E109),FALSE)</f>
        <v>#N/A</v>
      </c>
      <c r="AJ109" t="e">
        <f>VLOOKUP($A109,'1998-2014'!$A$1:$AK$140,COLUMN('1998-2014'!F109),FALSE)</f>
        <v>#N/A</v>
      </c>
      <c r="AK109" t="e">
        <f>VLOOKUP($A109,'1998-2014'!$A$1:$AK$140,COLUMN('1998-2014'!G109),FALSE)</f>
        <v>#N/A</v>
      </c>
      <c r="AL109" t="e">
        <f>VLOOKUP($A109,'1998-2014'!$A$1:$AK$140,COLUMN('1998-2014'!H109),FALSE)</f>
        <v>#N/A</v>
      </c>
      <c r="AM109" t="e">
        <f>VLOOKUP($A109,'1998-2014'!$A$1:$AK$140,COLUMN('1998-2014'!I109),FALSE)</f>
        <v>#N/A</v>
      </c>
      <c r="AN109" t="e">
        <f>VLOOKUP($A109,'1998-2014'!$A$1:$AK$140,COLUMN('1998-2014'!J109),FALSE)</f>
        <v>#N/A</v>
      </c>
      <c r="AO109" t="e">
        <f>VLOOKUP($A109,'1998-2014'!$A$1:$AK$140,COLUMN('1998-2014'!K109),FALSE)</f>
        <v>#N/A</v>
      </c>
      <c r="AP109" t="e">
        <f>VLOOKUP($A109,'1998-2014'!$A$1:$AK$140,COLUMN('1998-2014'!L109),FALSE)</f>
        <v>#N/A</v>
      </c>
      <c r="AQ109" t="e">
        <f>VLOOKUP($A109,'1998-2014'!$A$1:$AK$140,COLUMN('1998-2014'!M109),FALSE)</f>
        <v>#N/A</v>
      </c>
      <c r="AR109" t="e">
        <f>VLOOKUP($A109,'1998-2014'!$A$1:$AK$140,COLUMN('1998-2014'!N109),FALSE)</f>
        <v>#N/A</v>
      </c>
      <c r="AS109" t="e">
        <f>VLOOKUP($A109,'1998-2014'!$A$1:$AK$140,COLUMN('1998-2014'!O109),FALSE)</f>
        <v>#N/A</v>
      </c>
      <c r="AT109" t="e">
        <f>VLOOKUP($A109,'1998-2014'!$A$1:$AK$140,COLUMN('1998-2014'!P109),FALSE)</f>
        <v>#N/A</v>
      </c>
      <c r="AU109" t="e">
        <f>VLOOKUP($A109,'1998-2014'!$A$1:$AK$140,COLUMN('1998-2014'!Q109),FALSE)</f>
        <v>#N/A</v>
      </c>
      <c r="AV109" t="e">
        <f>VLOOKUP($A109,'1998-2014'!$A$1:$AK$140,COLUMN('1998-2014'!R109),FALSE)</f>
        <v>#N/A</v>
      </c>
      <c r="AW109" t="e">
        <f>VLOOKUP($A109,'1998-2014'!$A$1:$AK$140,COLUMN('1998-2014'!S109),FALSE)</f>
        <v>#N/A</v>
      </c>
      <c r="AX109" t="e">
        <f>VLOOKUP($A109,'1998-2014'!$A$1:$AK$140,COLUMN('1998-2014'!T109),FALSE)</f>
        <v>#N/A</v>
      </c>
      <c r="AY109" t="e">
        <f>VLOOKUP($A109,'1998-2014'!$A$1:$AK$140,COLUMN('1998-2014'!U109),FALSE)</f>
        <v>#N/A</v>
      </c>
      <c r="AZ109" t="e">
        <f>VLOOKUP($A109,'1998-2014'!$A$1:$AK$140,COLUMN('1998-2014'!V109),FALSE)</f>
        <v>#N/A</v>
      </c>
      <c r="BA109" t="e">
        <f>VLOOKUP($A109,'1998-2014'!$A$1:$AK$140,COLUMN('1998-2014'!W109),FALSE)</f>
        <v>#N/A</v>
      </c>
      <c r="BB109" t="e">
        <f>VLOOKUP($A109,'1998-2014'!$A$1:$AK$140,COLUMN('1998-2014'!X109),FALSE)</f>
        <v>#N/A</v>
      </c>
      <c r="BC109" t="e">
        <f>VLOOKUP($A109,'1998-2014'!$A$1:$AK$140,COLUMN('1998-2014'!Y109),FALSE)</f>
        <v>#N/A</v>
      </c>
      <c r="BD109" t="e">
        <f>VLOOKUP($A109,'1998-2014'!$A$1:$AK$140,COLUMN('1998-2014'!Z109),FALSE)</f>
        <v>#N/A</v>
      </c>
      <c r="BE109" t="e">
        <f>VLOOKUP($A109,'1998-2014'!$A$1:$AK$140,COLUMN('1998-2014'!AA109),FALSE)</f>
        <v>#N/A</v>
      </c>
      <c r="BF109" t="e">
        <f>VLOOKUP($A109,'1998-2014'!$A$1:$AK$140,COLUMN('1998-2014'!AB109),FALSE)</f>
        <v>#N/A</v>
      </c>
      <c r="BG109" t="e">
        <f>VLOOKUP($A109,'1998-2014'!$A$1:$AK$140,COLUMN('1998-2014'!AC109),FALSE)</f>
        <v>#N/A</v>
      </c>
      <c r="BH109" t="e">
        <f>VLOOKUP($A109,'1998-2014'!$A$1:$AK$140,COLUMN('1998-2014'!AD109),FALSE)</f>
        <v>#N/A</v>
      </c>
      <c r="BI109" t="e">
        <f>VLOOKUP($A109,'1998-2014'!$A$1:$AK$140,COLUMN('1998-2014'!AE109),FALSE)</f>
        <v>#N/A</v>
      </c>
      <c r="BJ109" t="e">
        <f>VLOOKUP($A109,'1998-2014'!$A$1:$AK$140,COLUMN('1998-2014'!AF109),FALSE)</f>
        <v>#N/A</v>
      </c>
      <c r="BK109" t="e">
        <f>VLOOKUP($A109,'1998-2014'!$A$1:$AK$140,COLUMN('1998-2014'!AG109),FALSE)</f>
        <v>#N/A</v>
      </c>
      <c r="BL109" t="e">
        <f>VLOOKUP($A109,'1998-2014'!$A$1:$AK$140,COLUMN('1998-2014'!AH109),FALSE)</f>
        <v>#N/A</v>
      </c>
      <c r="BM109" t="e">
        <f>VLOOKUP($A109,'1998-2014'!$A$1:$AK$140,COLUMN('1998-2014'!AI109),FALSE)</f>
        <v>#N/A</v>
      </c>
      <c r="BN109" t="e">
        <f>VLOOKUP($A109,'1998-2014'!$A$1:$AK$140,COLUMN('1998-2014'!AJ109),FALSE)</f>
        <v>#N/A</v>
      </c>
      <c r="BO109" t="e">
        <f>VLOOKUP($A109,'1998-2014'!$A$1:$AK$140,COLUMN('1998-2014'!AK109),FALSE)</f>
        <v>#N/A</v>
      </c>
      <c r="BP109">
        <f>VLOOKUP($A109,'2015-2019'!$A$1:$M$147,COLUMN('2015-2019'!D109),FALSE)</f>
        <v>2.7</v>
      </c>
      <c r="BQ109">
        <f>VLOOKUP($A109,'2015-2019'!$A$1:$M$147,COLUMN('2015-2019'!E109),FALSE)</f>
        <v>2.52</v>
      </c>
      <c r="BR109">
        <f>VLOOKUP($A109,'2015-2019'!$A$1:$M$147,COLUMN('2015-2019'!F109),FALSE)</f>
        <v>2.61</v>
      </c>
      <c r="BS109">
        <f>VLOOKUP($A109,'2015-2019'!$A$1:$M$147,COLUMN('2015-2019'!G109),FALSE)</f>
        <v>2.39</v>
      </c>
      <c r="BT109">
        <f>VLOOKUP($A109,'2015-2019'!$A$1:$M$147,COLUMN('2015-2019'!H109),FALSE)</f>
        <v>2.89</v>
      </c>
      <c r="BU109">
        <f>VLOOKUP($A109,'2015-2019'!$A$1:$M$147,COLUMN('2015-2019'!I109),FALSE)</f>
        <v>2.25</v>
      </c>
      <c r="BV109">
        <f>VLOOKUP($A109,'2015-2019'!$A$1:$M$147,COLUMN('2015-2019'!J109),FALSE)</f>
        <v>2.5</v>
      </c>
      <c r="BW109">
        <f>VLOOKUP($A109,'2015-2019'!$A$1:$M$147,COLUMN('2015-2019'!K109),FALSE)</f>
        <v>2.15</v>
      </c>
      <c r="BX109">
        <f>VLOOKUP($A109,'2015-2019'!$A$1:$M$147,COLUMN('2015-2019'!L109),FALSE)</f>
        <v>2.15</v>
      </c>
      <c r="BY109">
        <f>VLOOKUP($A109,'2015-2019'!$A$1:$M$147,COLUMN('2015-2019'!M109),FALSE)</f>
        <v>2</v>
      </c>
    </row>
    <row r="110" spans="1:77" x14ac:dyDescent="0.3">
      <c r="A110" t="s">
        <v>352</v>
      </c>
      <c r="B110" t="s">
        <v>148</v>
      </c>
      <c r="C110" t="s">
        <v>149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10.72</v>
      </c>
      <c r="K110">
        <v>9.8000000000000007</v>
      </c>
      <c r="L110">
        <v>10.95</v>
      </c>
      <c r="M110">
        <v>11.4</v>
      </c>
      <c r="N110">
        <v>12.9</v>
      </c>
      <c r="O110">
        <v>8.15</v>
      </c>
      <c r="P110">
        <v>10.7</v>
      </c>
      <c r="Q110">
        <v>9.75</v>
      </c>
      <c r="R110">
        <v>11.61</v>
      </c>
      <c r="S110">
        <v>7.8</v>
      </c>
      <c r="T110">
        <v>9.9499999999999993</v>
      </c>
      <c r="U110">
        <v>8.75</v>
      </c>
      <c r="V110">
        <v>10.95</v>
      </c>
      <c r="W110">
        <v>9.5500000000000007</v>
      </c>
      <c r="X110">
        <v>11.75</v>
      </c>
      <c r="Y110">
        <v>8.6</v>
      </c>
      <c r="Z110">
        <v>11.75</v>
      </c>
      <c r="AA110">
        <v>10.050000000000001</v>
      </c>
      <c r="AB110">
        <v>11.85</v>
      </c>
      <c r="AC110">
        <v>7.8</v>
      </c>
      <c r="AD110">
        <v>11.05</v>
      </c>
      <c r="AE110">
        <v>8.6999999999999993</v>
      </c>
      <c r="AF110">
        <v>11.4</v>
      </c>
      <c r="AG110">
        <v>9.35</v>
      </c>
      <c r="AH110">
        <f>VLOOKUP($A110,'1998-2014'!$A$1:$AK$140,COLUMN('1998-2014'!D110),FALSE)</f>
        <v>6.95</v>
      </c>
      <c r="AI110">
        <f>VLOOKUP($A110,'1998-2014'!$A$1:$AK$140,COLUMN('1998-2014'!E110),FALSE)</f>
        <v>6.04</v>
      </c>
      <c r="AJ110">
        <f>VLOOKUP($A110,'1998-2014'!$A$1:$AK$140,COLUMN('1998-2014'!F110),FALSE)</f>
        <v>6.92</v>
      </c>
      <c r="AK110">
        <f>VLOOKUP($A110,'1998-2014'!$A$1:$AK$140,COLUMN('1998-2014'!G110),FALSE)</f>
        <v>6.82</v>
      </c>
      <c r="AL110">
        <f>VLOOKUP($A110,'1998-2014'!$A$1:$AK$140,COLUMN('1998-2014'!H110),FALSE)</f>
        <v>8.01</v>
      </c>
      <c r="AM110">
        <f>VLOOKUP($A110,'1998-2014'!$A$1:$AK$140,COLUMN('1998-2014'!I110),FALSE)</f>
        <v>7.58</v>
      </c>
      <c r="AN110">
        <f>VLOOKUP($A110,'1998-2014'!$A$1:$AK$140,COLUMN('1998-2014'!J110),FALSE)</f>
        <v>9.9499999999999993</v>
      </c>
      <c r="AO110">
        <f>VLOOKUP($A110,'1998-2014'!$A$1:$AK$140,COLUMN('1998-2014'!K110),FALSE)</f>
        <v>9.51</v>
      </c>
      <c r="AP110">
        <f>VLOOKUP($A110,'1998-2014'!$A$1:$AK$140,COLUMN('1998-2014'!L110),FALSE)</f>
        <v>10.65</v>
      </c>
      <c r="AQ110">
        <f>VLOOKUP($A110,'1998-2014'!$A$1:$AK$140,COLUMN('1998-2014'!M110),FALSE)</f>
        <v>9.42</v>
      </c>
      <c r="AR110">
        <f>VLOOKUP($A110,'1998-2014'!$A$1:$AK$140,COLUMN('1998-2014'!N110),FALSE)</f>
        <v>10.9</v>
      </c>
      <c r="AS110">
        <f>VLOOKUP($A110,'1998-2014'!$A$1:$AK$140,COLUMN('1998-2014'!O110),FALSE)</f>
        <v>10.1</v>
      </c>
      <c r="AT110">
        <f>VLOOKUP($A110,'1998-2014'!$A$1:$AK$140,COLUMN('1998-2014'!P110),FALSE)</f>
        <v>12.07</v>
      </c>
      <c r="AU110">
        <f>VLOOKUP($A110,'1998-2014'!$A$1:$AK$140,COLUMN('1998-2014'!Q110),FALSE)</f>
        <v>11.92</v>
      </c>
      <c r="AV110">
        <f>VLOOKUP($A110,'1998-2014'!$A$1:$AK$140,COLUMN('1998-2014'!R110),FALSE)</f>
        <v>0</v>
      </c>
      <c r="AW110">
        <f>VLOOKUP($A110,'1998-2014'!$A$1:$AK$140,COLUMN('1998-2014'!S110),FALSE)</f>
        <v>12.7</v>
      </c>
      <c r="AX110">
        <f>VLOOKUP($A110,'1998-2014'!$A$1:$AK$140,COLUMN('1998-2014'!T110),FALSE)</f>
        <v>13.2</v>
      </c>
      <c r="AY110">
        <f>VLOOKUP($A110,'1998-2014'!$A$1:$AK$140,COLUMN('1998-2014'!U110),FALSE)</f>
        <v>13.11</v>
      </c>
      <c r="AZ110">
        <f>VLOOKUP($A110,'1998-2014'!$A$1:$AK$140,COLUMN('1998-2014'!V110),FALSE)</f>
        <v>13.8</v>
      </c>
      <c r="BA110">
        <f>VLOOKUP($A110,'1998-2014'!$A$1:$AK$140,COLUMN('1998-2014'!W110),FALSE)</f>
        <v>14.15</v>
      </c>
      <c r="BB110">
        <f>VLOOKUP($A110,'1998-2014'!$A$1:$AK$140,COLUMN('1998-2014'!X110),FALSE)</f>
        <v>14.25</v>
      </c>
      <c r="BC110">
        <f>VLOOKUP($A110,'1998-2014'!$A$1:$AK$140,COLUMN('1998-2014'!Y110),FALSE)</f>
        <v>13.15</v>
      </c>
      <c r="BD110">
        <f>VLOOKUP($A110,'1998-2014'!$A$1:$AK$140,COLUMN('1998-2014'!Z110),FALSE)</f>
        <v>14.1</v>
      </c>
      <c r="BE110">
        <f>VLOOKUP($A110,'1998-2014'!$A$1:$AK$140,COLUMN('1998-2014'!AA110),FALSE)</f>
        <v>13</v>
      </c>
      <c r="BF110">
        <f>VLOOKUP($A110,'1998-2014'!$A$1:$AK$140,COLUMN('1998-2014'!AB110),FALSE)</f>
        <v>15.2</v>
      </c>
      <c r="BG110">
        <f>VLOOKUP($A110,'1998-2014'!$A$1:$AK$140,COLUMN('1998-2014'!AC110),FALSE)</f>
        <v>13</v>
      </c>
      <c r="BH110">
        <f>VLOOKUP($A110,'1998-2014'!$A$1:$AK$140,COLUMN('1998-2014'!AD110),FALSE)</f>
        <v>16.649999999999999</v>
      </c>
      <c r="BI110">
        <f>VLOOKUP($A110,'1998-2014'!$A$1:$AK$140,COLUMN('1998-2014'!AE110),FALSE)</f>
        <v>15.4</v>
      </c>
      <c r="BJ110">
        <f>VLOOKUP($A110,'1998-2014'!$A$1:$AK$140,COLUMN('1998-2014'!AF110),FALSE)</f>
        <v>16.75</v>
      </c>
      <c r="BK110">
        <f>VLOOKUP($A110,'1998-2014'!$A$1:$AK$140,COLUMN('1998-2014'!AG110),FALSE)</f>
        <v>15.5</v>
      </c>
      <c r="BL110">
        <f>VLOOKUP($A110,'1998-2014'!$A$1:$AK$140,COLUMN('1998-2014'!AH110),FALSE)</f>
        <v>0</v>
      </c>
      <c r="BM110">
        <f>VLOOKUP($A110,'1998-2014'!$A$1:$AK$140,COLUMN('1998-2014'!AI110),FALSE)</f>
        <v>0</v>
      </c>
      <c r="BN110">
        <f>VLOOKUP($A110,'1998-2014'!$A$1:$AK$140,COLUMN('1998-2014'!AJ110),FALSE)</f>
        <v>0</v>
      </c>
      <c r="BO110">
        <f>VLOOKUP($A110,'1998-2014'!$A$1:$AK$140,COLUMN('1998-2014'!AK110),FALSE)</f>
        <v>0</v>
      </c>
      <c r="BP110">
        <f>VLOOKUP($A110,'2015-2019'!$A$1:$M$147,COLUMN('2015-2019'!D110),FALSE)</f>
        <v>9.6999999999999993</v>
      </c>
      <c r="BQ110">
        <f>VLOOKUP($A110,'2015-2019'!$A$1:$M$147,COLUMN('2015-2019'!E110),FALSE)</f>
        <v>11.25</v>
      </c>
      <c r="BR110">
        <f>VLOOKUP($A110,'2015-2019'!$A$1:$M$147,COLUMN('2015-2019'!F110),FALSE)</f>
        <v>10.199999999999999</v>
      </c>
      <c r="BS110">
        <f>VLOOKUP($A110,'2015-2019'!$A$1:$M$147,COLUMN('2015-2019'!G110),FALSE)</f>
        <v>10.9</v>
      </c>
      <c r="BT110">
        <f>VLOOKUP($A110,'2015-2019'!$A$1:$M$147,COLUMN('2015-2019'!H110),FALSE)</f>
        <v>11.2</v>
      </c>
      <c r="BU110">
        <f>VLOOKUP($A110,'2015-2019'!$A$1:$M$147,COLUMN('2015-2019'!I110),FALSE)</f>
        <v>12.2</v>
      </c>
      <c r="BV110">
        <f>VLOOKUP($A110,'2015-2019'!$A$1:$M$147,COLUMN('2015-2019'!J110),FALSE)</f>
        <v>12.4</v>
      </c>
      <c r="BW110">
        <f>VLOOKUP($A110,'2015-2019'!$A$1:$M$147,COLUMN('2015-2019'!K110),FALSE)</f>
        <v>12.1</v>
      </c>
      <c r="BX110">
        <f>VLOOKUP($A110,'2015-2019'!$A$1:$M$147,COLUMN('2015-2019'!L110),FALSE)</f>
        <v>11.5</v>
      </c>
      <c r="BY110">
        <f>VLOOKUP($A110,'2015-2019'!$A$1:$M$147,COLUMN('2015-2019'!M110),FALSE)</f>
        <v>11.2</v>
      </c>
    </row>
    <row r="111" spans="1:77" x14ac:dyDescent="0.3">
      <c r="A111" t="s">
        <v>353</v>
      </c>
      <c r="B111" t="s">
        <v>148</v>
      </c>
      <c r="C111" t="s">
        <v>150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23.78</v>
      </c>
      <c r="K111">
        <v>23.21</v>
      </c>
      <c r="L111">
        <v>23.87</v>
      </c>
      <c r="M111">
        <v>24.27</v>
      </c>
      <c r="N111">
        <v>25.1</v>
      </c>
      <c r="O111">
        <v>22.53</v>
      </c>
      <c r="P111">
        <v>21.3</v>
      </c>
      <c r="Q111">
        <v>20.9</v>
      </c>
      <c r="R111">
        <v>21.7</v>
      </c>
      <c r="S111">
        <v>20.100000000000001</v>
      </c>
      <c r="T111">
        <v>20.28</v>
      </c>
      <c r="U111">
        <v>20</v>
      </c>
      <c r="V111">
        <v>21</v>
      </c>
      <c r="W111">
        <v>19.8</v>
      </c>
      <c r="X111">
        <v>21.5</v>
      </c>
      <c r="Y111">
        <v>20.6</v>
      </c>
      <c r="Z111">
        <v>21.65</v>
      </c>
      <c r="AA111">
        <v>21.11</v>
      </c>
      <c r="AB111">
        <v>0</v>
      </c>
      <c r="AC111">
        <v>21.3</v>
      </c>
      <c r="AD111">
        <v>22</v>
      </c>
      <c r="AE111">
        <v>20</v>
      </c>
      <c r="AF111">
        <v>21.4</v>
      </c>
      <c r="AG111">
        <v>20.85</v>
      </c>
      <c r="AH111">
        <f>VLOOKUP($A111,'1998-2014'!$A$1:$AK$140,COLUMN('1998-2014'!D111),FALSE)</f>
        <v>7.5</v>
      </c>
      <c r="AI111">
        <f>VLOOKUP($A111,'1998-2014'!$A$1:$AK$140,COLUMN('1998-2014'!E111),FALSE)</f>
        <v>5</v>
      </c>
      <c r="AJ111">
        <f>VLOOKUP($A111,'1998-2014'!$A$1:$AK$140,COLUMN('1998-2014'!F111),FALSE)</f>
        <v>4.95</v>
      </c>
      <c r="AK111">
        <f>VLOOKUP($A111,'1998-2014'!$A$1:$AK$140,COLUMN('1998-2014'!G111),FALSE)</f>
        <v>4.0999999999999996</v>
      </c>
      <c r="AL111">
        <f>VLOOKUP($A111,'1998-2014'!$A$1:$AK$140,COLUMN('1998-2014'!H111),FALSE)</f>
        <v>6.85</v>
      </c>
      <c r="AM111">
        <f>VLOOKUP($A111,'1998-2014'!$A$1:$AK$140,COLUMN('1998-2014'!I111),FALSE)</f>
        <v>5.68</v>
      </c>
      <c r="AN111">
        <f>VLOOKUP($A111,'1998-2014'!$A$1:$AK$140,COLUMN('1998-2014'!J111),FALSE)</f>
        <v>7.25</v>
      </c>
      <c r="AO111">
        <f>VLOOKUP($A111,'1998-2014'!$A$1:$AK$140,COLUMN('1998-2014'!K111),FALSE)</f>
        <v>6.5</v>
      </c>
      <c r="AP111">
        <f>VLOOKUP($A111,'1998-2014'!$A$1:$AK$140,COLUMN('1998-2014'!L111),FALSE)</f>
        <v>7.45</v>
      </c>
      <c r="AQ111">
        <f>VLOOKUP($A111,'1998-2014'!$A$1:$AK$140,COLUMN('1998-2014'!M111),FALSE)</f>
        <v>7.3</v>
      </c>
      <c r="AR111">
        <f>VLOOKUP($A111,'1998-2014'!$A$1:$AK$140,COLUMN('1998-2014'!N111),FALSE)</f>
        <v>8.3000000000000007</v>
      </c>
      <c r="AS111">
        <f>VLOOKUP($A111,'1998-2014'!$A$1:$AK$140,COLUMN('1998-2014'!O111),FALSE)</f>
        <v>8</v>
      </c>
      <c r="AT111">
        <f>VLOOKUP($A111,'1998-2014'!$A$1:$AK$140,COLUMN('1998-2014'!P111),FALSE)</f>
        <v>9.2200000000000006</v>
      </c>
      <c r="AU111">
        <f>VLOOKUP($A111,'1998-2014'!$A$1:$AK$140,COLUMN('1998-2014'!Q111),FALSE)</f>
        <v>9.65</v>
      </c>
      <c r="AV111">
        <f>VLOOKUP($A111,'1998-2014'!$A$1:$AK$140,COLUMN('1998-2014'!R111),FALSE)</f>
        <v>9.6999999999999993</v>
      </c>
      <c r="AW111">
        <f>VLOOKUP($A111,'1998-2014'!$A$1:$AK$140,COLUMN('1998-2014'!S111),FALSE)</f>
        <v>9.6</v>
      </c>
      <c r="AX111">
        <f>VLOOKUP($A111,'1998-2014'!$A$1:$AK$140,COLUMN('1998-2014'!T111),FALSE)</f>
        <v>12</v>
      </c>
      <c r="AY111">
        <f>VLOOKUP($A111,'1998-2014'!$A$1:$AK$140,COLUMN('1998-2014'!U111),FALSE)</f>
        <v>11.1</v>
      </c>
      <c r="AZ111">
        <f>VLOOKUP($A111,'1998-2014'!$A$1:$AK$140,COLUMN('1998-2014'!V111),FALSE)</f>
        <v>11.9</v>
      </c>
      <c r="BA111">
        <f>VLOOKUP($A111,'1998-2014'!$A$1:$AK$140,COLUMN('1998-2014'!W111),FALSE)</f>
        <v>11.6</v>
      </c>
      <c r="BB111">
        <f>VLOOKUP($A111,'1998-2014'!$A$1:$AK$140,COLUMN('1998-2014'!X111),FALSE)</f>
        <v>12.7</v>
      </c>
      <c r="BC111">
        <f>VLOOKUP($A111,'1998-2014'!$A$1:$AK$140,COLUMN('1998-2014'!Y111),FALSE)</f>
        <v>9</v>
      </c>
      <c r="BD111">
        <f>VLOOKUP($A111,'1998-2014'!$A$1:$AK$140,COLUMN('1998-2014'!Z111),FALSE)</f>
        <v>11.15</v>
      </c>
      <c r="BE111">
        <f>VLOOKUP($A111,'1998-2014'!$A$1:$AK$140,COLUMN('1998-2014'!AA111),FALSE)</f>
        <v>11</v>
      </c>
      <c r="BF111">
        <f>VLOOKUP($A111,'1998-2014'!$A$1:$AK$140,COLUMN('1998-2014'!AB111),FALSE)</f>
        <v>11.9</v>
      </c>
      <c r="BG111">
        <f>VLOOKUP($A111,'1998-2014'!$A$1:$AK$140,COLUMN('1998-2014'!AC111),FALSE)</f>
        <v>11</v>
      </c>
      <c r="BH111">
        <f>VLOOKUP($A111,'1998-2014'!$A$1:$AK$140,COLUMN('1998-2014'!AD111),FALSE)</f>
        <v>0</v>
      </c>
      <c r="BI111">
        <f>VLOOKUP($A111,'1998-2014'!$A$1:$AK$140,COLUMN('1998-2014'!AE111),FALSE)</f>
        <v>0</v>
      </c>
      <c r="BJ111">
        <f>VLOOKUP($A111,'1998-2014'!$A$1:$AK$140,COLUMN('1998-2014'!AF111),FALSE)</f>
        <v>0</v>
      </c>
      <c r="BK111">
        <f>VLOOKUP($A111,'1998-2014'!$A$1:$AK$140,COLUMN('1998-2014'!AG111),FALSE)</f>
        <v>0</v>
      </c>
      <c r="BL111">
        <f>VLOOKUP($A111,'1998-2014'!$A$1:$AK$140,COLUMN('1998-2014'!AH111),FALSE)</f>
        <v>0</v>
      </c>
      <c r="BM111">
        <f>VLOOKUP($A111,'1998-2014'!$A$1:$AK$140,COLUMN('1998-2014'!AI111),FALSE)</f>
        <v>0</v>
      </c>
      <c r="BN111">
        <f>VLOOKUP($A111,'1998-2014'!$A$1:$AK$140,COLUMN('1998-2014'!AJ111),FALSE)</f>
        <v>0</v>
      </c>
      <c r="BO111">
        <f>VLOOKUP($A111,'1998-2014'!$A$1:$AK$140,COLUMN('1998-2014'!AK111),FALSE)</f>
        <v>0</v>
      </c>
      <c r="BP111">
        <f>VLOOKUP($A111,'2015-2019'!$A$1:$M$147,COLUMN('2015-2019'!D111),FALSE)</f>
        <v>16.100000000000001</v>
      </c>
      <c r="BQ111">
        <f>VLOOKUP($A111,'2015-2019'!$A$1:$M$147,COLUMN('2015-2019'!E111),FALSE)</f>
        <v>18.5</v>
      </c>
      <c r="BR111">
        <f>VLOOKUP($A111,'2015-2019'!$A$1:$M$147,COLUMN('2015-2019'!F111),FALSE)</f>
        <v>16.3</v>
      </c>
      <c r="BS111">
        <f>VLOOKUP($A111,'2015-2019'!$A$1:$M$147,COLUMN('2015-2019'!G111),FALSE)</f>
        <v>16.100000000000001</v>
      </c>
      <c r="BT111">
        <f>VLOOKUP($A111,'2015-2019'!$A$1:$M$147,COLUMN('2015-2019'!H111),FALSE)</f>
        <v>16.2</v>
      </c>
      <c r="BU111">
        <f>VLOOKUP($A111,'2015-2019'!$A$1:$M$147,COLUMN('2015-2019'!I111),FALSE)</f>
        <v>16.600000000000001</v>
      </c>
      <c r="BV111">
        <f>VLOOKUP($A111,'2015-2019'!$A$1:$M$147,COLUMN('2015-2019'!J111),FALSE)</f>
        <v>15</v>
      </c>
      <c r="BW111">
        <f>VLOOKUP($A111,'2015-2019'!$A$1:$M$147,COLUMN('2015-2019'!K111),FALSE)</f>
        <v>15.1</v>
      </c>
      <c r="BX111">
        <f>VLOOKUP($A111,'2015-2019'!$A$1:$M$147,COLUMN('2015-2019'!L111),FALSE)</f>
        <v>20.12</v>
      </c>
      <c r="BY111">
        <f>VLOOKUP($A111,'2015-2019'!$A$1:$M$147,COLUMN('2015-2019'!M111),FALSE)</f>
        <v>10.199999999999999</v>
      </c>
    </row>
    <row r="112" spans="1:77" x14ac:dyDescent="0.3">
      <c r="A112" t="s">
        <v>354</v>
      </c>
      <c r="B112" t="s">
        <v>148</v>
      </c>
      <c r="C112" t="s">
        <v>151</v>
      </c>
      <c r="D112">
        <v>75</v>
      </c>
      <c r="E112">
        <v>58</v>
      </c>
      <c r="F112">
        <v>10</v>
      </c>
      <c r="G112">
        <v>31</v>
      </c>
      <c r="H112">
        <v>11</v>
      </c>
      <c r="I112">
        <v>40</v>
      </c>
      <c r="J112">
        <v>6.85</v>
      </c>
      <c r="K112">
        <v>4.0599999999999996</v>
      </c>
      <c r="L112">
        <v>6.06</v>
      </c>
      <c r="M112">
        <v>7.36</v>
      </c>
      <c r="N112">
        <v>8.61</v>
      </c>
      <c r="O112">
        <v>0.71</v>
      </c>
      <c r="P112">
        <v>6.31</v>
      </c>
      <c r="Q112">
        <v>4.1100000000000003</v>
      </c>
      <c r="R112">
        <v>7.04</v>
      </c>
      <c r="S112">
        <v>0.86</v>
      </c>
      <c r="T112">
        <v>5.69</v>
      </c>
      <c r="U112">
        <v>3.61</v>
      </c>
      <c r="V112">
        <v>5.65</v>
      </c>
      <c r="W112">
        <v>5.49</v>
      </c>
      <c r="X112">
        <v>7.92</v>
      </c>
      <c r="Y112">
        <v>5.19</v>
      </c>
      <c r="Z112">
        <v>8.15</v>
      </c>
      <c r="AA112">
        <v>6.02</v>
      </c>
      <c r="AB112">
        <v>8.25</v>
      </c>
      <c r="AC112">
        <v>4.57</v>
      </c>
      <c r="AD112">
        <v>6.72</v>
      </c>
      <c r="AE112">
        <v>2.35</v>
      </c>
      <c r="AF112">
        <v>6.72</v>
      </c>
      <c r="AG112">
        <v>0.97</v>
      </c>
      <c r="AH112">
        <f>VLOOKUP($A112,'1998-2014'!$A$1:$AK$140,COLUMN('1998-2014'!D112),FALSE)</f>
        <v>6.4</v>
      </c>
      <c r="AI112">
        <f>VLOOKUP($A112,'1998-2014'!$A$1:$AK$140,COLUMN('1998-2014'!E112),FALSE)</f>
        <v>1.99</v>
      </c>
      <c r="AJ112">
        <f>VLOOKUP($A112,'1998-2014'!$A$1:$AK$140,COLUMN('1998-2014'!F112),FALSE)</f>
        <v>5.93</v>
      </c>
      <c r="AK112">
        <f>VLOOKUP($A112,'1998-2014'!$A$1:$AK$140,COLUMN('1998-2014'!G112),FALSE)</f>
        <v>5.35</v>
      </c>
      <c r="AL112">
        <f>VLOOKUP($A112,'1998-2014'!$A$1:$AK$140,COLUMN('1998-2014'!H112),FALSE)</f>
        <v>6.9</v>
      </c>
      <c r="AM112">
        <f>VLOOKUP($A112,'1998-2014'!$A$1:$AK$140,COLUMN('1998-2014'!I112),FALSE)</f>
        <v>7.03</v>
      </c>
      <c r="AN112">
        <f>VLOOKUP($A112,'1998-2014'!$A$1:$AK$140,COLUMN('1998-2014'!J112),FALSE)</f>
        <v>8.1300000000000008</v>
      </c>
      <c r="AO112">
        <f>VLOOKUP($A112,'1998-2014'!$A$1:$AK$140,COLUMN('1998-2014'!K112),FALSE)</f>
        <v>7.76</v>
      </c>
      <c r="AP112">
        <f>VLOOKUP($A112,'1998-2014'!$A$1:$AK$140,COLUMN('1998-2014'!L112),FALSE)</f>
        <v>9.11</v>
      </c>
      <c r="AQ112">
        <f>VLOOKUP($A112,'1998-2014'!$A$1:$AK$140,COLUMN('1998-2014'!M112),FALSE)</f>
        <v>9</v>
      </c>
      <c r="AR112">
        <f>VLOOKUP($A112,'1998-2014'!$A$1:$AK$140,COLUMN('1998-2014'!N112),FALSE)</f>
        <v>10.46</v>
      </c>
      <c r="AS112">
        <f>VLOOKUP($A112,'1998-2014'!$A$1:$AK$140,COLUMN('1998-2014'!O112),FALSE)</f>
        <v>9.06</v>
      </c>
      <c r="AT112">
        <f>VLOOKUP($A112,'1998-2014'!$A$1:$AK$140,COLUMN('1998-2014'!P112),FALSE)</f>
        <v>10.86</v>
      </c>
      <c r="AU112">
        <f>VLOOKUP($A112,'1998-2014'!$A$1:$AK$140,COLUMN('1998-2014'!Q112),FALSE)</f>
        <v>11.11</v>
      </c>
      <c r="AV112">
        <f>VLOOKUP($A112,'1998-2014'!$A$1:$AK$140,COLUMN('1998-2014'!R112),FALSE)</f>
        <v>11.96</v>
      </c>
      <c r="AW112">
        <f>VLOOKUP($A112,'1998-2014'!$A$1:$AK$140,COLUMN('1998-2014'!S112),FALSE)</f>
        <v>11.71</v>
      </c>
      <c r="AX112">
        <f>VLOOKUP($A112,'1998-2014'!$A$1:$AK$140,COLUMN('1998-2014'!T112),FALSE)</f>
        <v>12.91</v>
      </c>
      <c r="AY112">
        <f>VLOOKUP($A112,'1998-2014'!$A$1:$AK$140,COLUMN('1998-2014'!U112),FALSE)</f>
        <v>13.36</v>
      </c>
      <c r="AZ112">
        <f>VLOOKUP($A112,'1998-2014'!$A$1:$AK$140,COLUMN('1998-2014'!V112),FALSE)</f>
        <v>13.96</v>
      </c>
      <c r="BA112">
        <f>VLOOKUP($A112,'1998-2014'!$A$1:$AK$140,COLUMN('1998-2014'!W112),FALSE)</f>
        <v>14.91</v>
      </c>
      <c r="BB112">
        <f>VLOOKUP($A112,'1998-2014'!$A$1:$AK$140,COLUMN('1998-2014'!X112),FALSE)</f>
        <v>15.71</v>
      </c>
      <c r="BC112">
        <f>VLOOKUP($A112,'1998-2014'!$A$1:$AK$140,COLUMN('1998-2014'!Y112),FALSE)</f>
        <v>15.61</v>
      </c>
      <c r="BD112">
        <f>VLOOKUP($A112,'1998-2014'!$A$1:$AK$140,COLUMN('1998-2014'!Z112),FALSE)</f>
        <v>16.010000000000002</v>
      </c>
      <c r="BE112">
        <f>VLOOKUP($A112,'1998-2014'!$A$1:$AK$140,COLUMN('1998-2014'!AA112),FALSE)</f>
        <v>14.85</v>
      </c>
      <c r="BF112">
        <f>VLOOKUP($A112,'1998-2014'!$A$1:$AK$140,COLUMN('1998-2014'!AB112),FALSE)</f>
        <v>16.45</v>
      </c>
      <c r="BG112">
        <f>VLOOKUP($A112,'1998-2014'!$A$1:$AK$140,COLUMN('1998-2014'!AC112),FALSE)</f>
        <v>14.4</v>
      </c>
      <c r="BH112">
        <f>VLOOKUP($A112,'1998-2014'!$A$1:$AK$140,COLUMN('1998-2014'!AD112),FALSE)</f>
        <v>16.399999999999999</v>
      </c>
      <c r="BI112">
        <f>VLOOKUP($A112,'1998-2014'!$A$1:$AK$140,COLUMN('1998-2014'!AE112),FALSE)</f>
        <v>14.8</v>
      </c>
      <c r="BJ112">
        <f>VLOOKUP($A112,'1998-2014'!$A$1:$AK$140,COLUMN('1998-2014'!AF112),FALSE)</f>
        <v>15.8</v>
      </c>
      <c r="BK112">
        <f>VLOOKUP($A112,'1998-2014'!$A$1:$AK$140,COLUMN('1998-2014'!AG112),FALSE)</f>
        <v>15.6</v>
      </c>
      <c r="BL112">
        <f>VLOOKUP($A112,'1998-2014'!$A$1:$AK$140,COLUMN('1998-2014'!AH112),FALSE)</f>
        <v>16.3</v>
      </c>
      <c r="BM112">
        <f>VLOOKUP($A112,'1998-2014'!$A$1:$AK$140,COLUMN('1998-2014'!AI112),FALSE)</f>
        <v>16</v>
      </c>
      <c r="BN112">
        <f>VLOOKUP($A112,'1998-2014'!$A$1:$AK$140,COLUMN('1998-2014'!AJ112),FALSE)</f>
        <v>15.7</v>
      </c>
      <c r="BO112">
        <f>VLOOKUP($A112,'1998-2014'!$A$1:$AK$140,COLUMN('1998-2014'!AK112),FALSE)</f>
        <v>16.899999999999999</v>
      </c>
      <c r="BP112">
        <f>VLOOKUP($A112,'2015-2019'!$A$1:$M$147,COLUMN('2015-2019'!D112),FALSE)</f>
        <v>21.3</v>
      </c>
      <c r="BQ112">
        <f>VLOOKUP($A112,'2015-2019'!$A$1:$M$147,COLUMN('2015-2019'!E112),FALSE)</f>
        <v>22.5</v>
      </c>
      <c r="BR112">
        <f>VLOOKUP($A112,'2015-2019'!$A$1:$M$147,COLUMN('2015-2019'!F112),FALSE)</f>
        <v>20.3</v>
      </c>
      <c r="BS112">
        <f>VLOOKUP($A112,'2015-2019'!$A$1:$M$147,COLUMN('2015-2019'!G112),FALSE)</f>
        <v>22.1</v>
      </c>
      <c r="BT112">
        <f>VLOOKUP($A112,'2015-2019'!$A$1:$M$147,COLUMN('2015-2019'!H112),FALSE)</f>
        <v>22</v>
      </c>
      <c r="BU112">
        <f>VLOOKUP($A112,'2015-2019'!$A$1:$M$147,COLUMN('2015-2019'!I112),FALSE)</f>
        <v>24.2</v>
      </c>
      <c r="BV112">
        <f>VLOOKUP($A112,'2015-2019'!$A$1:$M$147,COLUMN('2015-2019'!J112),FALSE)</f>
        <v>23.8</v>
      </c>
      <c r="BW112">
        <f>VLOOKUP($A112,'2015-2019'!$A$1:$M$147,COLUMN('2015-2019'!K112),FALSE)</f>
        <v>25.7</v>
      </c>
      <c r="BX112">
        <f>VLOOKUP($A112,'2015-2019'!$A$1:$M$147,COLUMN('2015-2019'!L112),FALSE)</f>
        <v>22.1</v>
      </c>
      <c r="BY112">
        <f>VLOOKUP($A112,'2015-2019'!$A$1:$M$147,COLUMN('2015-2019'!M112),FALSE)</f>
        <v>25.8</v>
      </c>
    </row>
    <row r="113" spans="1:77" x14ac:dyDescent="0.3">
      <c r="A113" t="s">
        <v>355</v>
      </c>
      <c r="B113" t="s">
        <v>148</v>
      </c>
      <c r="C113" t="s">
        <v>148</v>
      </c>
      <c r="D113">
        <v>76</v>
      </c>
      <c r="E113">
        <v>9</v>
      </c>
      <c r="F113">
        <v>0</v>
      </c>
      <c r="G113">
        <v>31</v>
      </c>
      <c r="H113">
        <v>7</v>
      </c>
      <c r="I113">
        <v>30</v>
      </c>
      <c r="J113">
        <v>8.6999999999999993</v>
      </c>
      <c r="K113">
        <v>7.87</v>
      </c>
      <c r="L113">
        <v>8.51</v>
      </c>
      <c r="M113">
        <v>9.43</v>
      </c>
      <c r="N113">
        <v>10.31</v>
      </c>
      <c r="O113">
        <v>6.63</v>
      </c>
      <c r="P113">
        <v>7.12</v>
      </c>
      <c r="Q113">
        <v>6.11</v>
      </c>
      <c r="R113">
        <v>7.73</v>
      </c>
      <c r="S113">
        <v>5.94</v>
      </c>
      <c r="T113">
        <v>6.87</v>
      </c>
      <c r="U113">
        <v>6.28</v>
      </c>
      <c r="V113">
        <v>7.65</v>
      </c>
      <c r="W113">
        <v>7.52</v>
      </c>
      <c r="X113">
        <v>8.93</v>
      </c>
      <c r="Y113">
        <v>7.22</v>
      </c>
      <c r="Z113">
        <v>8.9</v>
      </c>
      <c r="AA113">
        <v>7.95</v>
      </c>
      <c r="AB113">
        <v>9.36</v>
      </c>
      <c r="AC113">
        <v>8.7899999999999991</v>
      </c>
      <c r="AD113">
        <v>9.2899999999999991</v>
      </c>
      <c r="AE113">
        <v>7.63</v>
      </c>
      <c r="AF113">
        <v>8.59</v>
      </c>
      <c r="AG113">
        <v>7.29</v>
      </c>
      <c r="AH113">
        <f>VLOOKUP($A113,'1998-2014'!$A$1:$AK$140,COLUMN('1998-2014'!D113),FALSE)</f>
        <v>6.04</v>
      </c>
      <c r="AI113">
        <f>VLOOKUP($A113,'1998-2014'!$A$1:$AK$140,COLUMN('1998-2014'!E113),FALSE)</f>
        <v>4.68</v>
      </c>
      <c r="AJ113">
        <f>VLOOKUP($A113,'1998-2014'!$A$1:$AK$140,COLUMN('1998-2014'!F113),FALSE)</f>
        <v>5.29</v>
      </c>
      <c r="AK113">
        <f>VLOOKUP($A113,'1998-2014'!$A$1:$AK$140,COLUMN('1998-2014'!G113),FALSE)</f>
        <v>5.6</v>
      </c>
      <c r="AL113">
        <f>VLOOKUP($A113,'1998-2014'!$A$1:$AK$140,COLUMN('1998-2014'!H113),FALSE)</f>
        <v>6.74</v>
      </c>
      <c r="AM113">
        <f>VLOOKUP($A113,'1998-2014'!$A$1:$AK$140,COLUMN('1998-2014'!I113),FALSE)</f>
        <v>6.21</v>
      </c>
      <c r="AN113">
        <f>VLOOKUP($A113,'1998-2014'!$A$1:$AK$140,COLUMN('1998-2014'!J113),FALSE)</f>
        <v>6.9</v>
      </c>
      <c r="AO113">
        <f>VLOOKUP($A113,'1998-2014'!$A$1:$AK$140,COLUMN('1998-2014'!K113),FALSE)</f>
        <v>6.8</v>
      </c>
      <c r="AP113">
        <f>VLOOKUP($A113,'1998-2014'!$A$1:$AK$140,COLUMN('1998-2014'!L113),FALSE)</f>
        <v>7.41</v>
      </c>
      <c r="AQ113">
        <f>VLOOKUP($A113,'1998-2014'!$A$1:$AK$140,COLUMN('1998-2014'!M113),FALSE)</f>
        <v>7.84</v>
      </c>
      <c r="AR113">
        <f>VLOOKUP($A113,'1998-2014'!$A$1:$AK$140,COLUMN('1998-2014'!N113),FALSE)</f>
        <v>7.76</v>
      </c>
      <c r="AS113">
        <f>VLOOKUP($A113,'1998-2014'!$A$1:$AK$140,COLUMN('1998-2014'!O113),FALSE)</f>
        <v>8.06</v>
      </c>
      <c r="AT113">
        <f>VLOOKUP($A113,'1998-2014'!$A$1:$AK$140,COLUMN('1998-2014'!P113),FALSE)</f>
        <v>8.5500000000000007</v>
      </c>
      <c r="AU113">
        <f>VLOOKUP($A113,'1998-2014'!$A$1:$AK$140,COLUMN('1998-2014'!Q113),FALSE)</f>
        <v>8.3000000000000007</v>
      </c>
      <c r="AV113">
        <f>VLOOKUP($A113,'1998-2014'!$A$1:$AK$140,COLUMN('1998-2014'!R113),FALSE)</f>
        <v>9.32</v>
      </c>
      <c r="AW113">
        <f>VLOOKUP($A113,'1998-2014'!$A$1:$AK$140,COLUMN('1998-2014'!S113),FALSE)</f>
        <v>9.01</v>
      </c>
      <c r="AX113">
        <f>VLOOKUP($A113,'1998-2014'!$A$1:$AK$140,COLUMN('1998-2014'!T113),FALSE)</f>
        <v>9.7799999999999994</v>
      </c>
      <c r="AY113">
        <f>VLOOKUP($A113,'1998-2014'!$A$1:$AK$140,COLUMN('1998-2014'!U113),FALSE)</f>
        <v>9.3000000000000007</v>
      </c>
      <c r="AZ113">
        <f>VLOOKUP($A113,'1998-2014'!$A$1:$AK$140,COLUMN('1998-2014'!V113),FALSE)</f>
        <v>9.9700000000000006</v>
      </c>
      <c r="BA113">
        <f>VLOOKUP($A113,'1998-2014'!$A$1:$AK$140,COLUMN('1998-2014'!W113),FALSE)</f>
        <v>10.35</v>
      </c>
      <c r="BB113">
        <f>VLOOKUP($A113,'1998-2014'!$A$1:$AK$140,COLUMN('1998-2014'!X113),FALSE)</f>
        <v>10.199999999999999</v>
      </c>
      <c r="BC113">
        <f>VLOOKUP($A113,'1998-2014'!$A$1:$AK$140,COLUMN('1998-2014'!Y113),FALSE)</f>
        <v>9.85</v>
      </c>
      <c r="BD113">
        <f>VLOOKUP($A113,'1998-2014'!$A$1:$AK$140,COLUMN('1998-2014'!Z113),FALSE)</f>
        <v>10.15</v>
      </c>
      <c r="BE113">
        <f>VLOOKUP($A113,'1998-2014'!$A$1:$AK$140,COLUMN('1998-2014'!AA113),FALSE)</f>
        <v>8.9499999999999993</v>
      </c>
      <c r="BF113">
        <f>VLOOKUP($A113,'1998-2014'!$A$1:$AK$140,COLUMN('1998-2014'!AB113),FALSE)</f>
        <v>11</v>
      </c>
      <c r="BG113">
        <f>VLOOKUP($A113,'1998-2014'!$A$1:$AK$140,COLUMN('1998-2014'!AC113),FALSE)</f>
        <v>9.9</v>
      </c>
      <c r="BH113">
        <f>VLOOKUP($A113,'1998-2014'!$A$1:$AK$140,COLUMN('1998-2014'!AD113),FALSE)</f>
        <v>10.3</v>
      </c>
      <c r="BI113">
        <f>VLOOKUP($A113,'1998-2014'!$A$1:$AK$140,COLUMN('1998-2014'!AE113),FALSE)</f>
        <v>9.5</v>
      </c>
      <c r="BJ113">
        <f>VLOOKUP($A113,'1998-2014'!$A$1:$AK$140,COLUMN('1998-2014'!AF113),FALSE)</f>
        <v>11.35</v>
      </c>
      <c r="BK113">
        <f>VLOOKUP($A113,'1998-2014'!$A$1:$AK$140,COLUMN('1998-2014'!AG113),FALSE)</f>
        <v>10.35</v>
      </c>
      <c r="BL113">
        <f>VLOOKUP($A113,'1998-2014'!$A$1:$AK$140,COLUMN('1998-2014'!AH113),FALSE)</f>
        <v>10.75</v>
      </c>
      <c r="BM113">
        <f>VLOOKUP($A113,'1998-2014'!$A$1:$AK$140,COLUMN('1998-2014'!AI113),FALSE)</f>
        <v>10.5</v>
      </c>
      <c r="BN113">
        <f>VLOOKUP($A113,'1998-2014'!$A$1:$AK$140,COLUMN('1998-2014'!AJ113),FALSE)</f>
        <v>10.6</v>
      </c>
      <c r="BO113">
        <f>VLOOKUP($A113,'1998-2014'!$A$1:$AK$140,COLUMN('1998-2014'!AK113),FALSE)</f>
        <v>10.25</v>
      </c>
      <c r="BP113">
        <f>VLOOKUP($A113,'2015-2019'!$A$1:$M$147,COLUMN('2015-2019'!D113),FALSE)</f>
        <v>6.1</v>
      </c>
      <c r="BQ113">
        <f>VLOOKUP($A113,'2015-2019'!$A$1:$M$147,COLUMN('2015-2019'!E113),FALSE)</f>
        <v>6.6</v>
      </c>
      <c r="BR113">
        <f>VLOOKUP($A113,'2015-2019'!$A$1:$M$147,COLUMN('2015-2019'!F113),FALSE)</f>
        <v>6.2</v>
      </c>
      <c r="BS113">
        <f>VLOOKUP($A113,'2015-2019'!$A$1:$M$147,COLUMN('2015-2019'!G113),FALSE)</f>
        <v>6.5</v>
      </c>
      <c r="BT113">
        <f>VLOOKUP($A113,'2015-2019'!$A$1:$M$147,COLUMN('2015-2019'!H113),FALSE)</f>
        <v>6.45</v>
      </c>
      <c r="BU113">
        <f>VLOOKUP($A113,'2015-2019'!$A$1:$M$147,COLUMN('2015-2019'!I113),FALSE)</f>
        <v>7.1</v>
      </c>
      <c r="BV113">
        <f>VLOOKUP($A113,'2015-2019'!$A$1:$M$147,COLUMN('2015-2019'!J113),FALSE)</f>
        <v>6.5</v>
      </c>
      <c r="BW113">
        <f>VLOOKUP($A113,'2015-2019'!$A$1:$M$147,COLUMN('2015-2019'!K113),FALSE)</f>
        <v>6.6</v>
      </c>
      <c r="BX113">
        <f>VLOOKUP($A113,'2015-2019'!$A$1:$M$147,COLUMN('2015-2019'!L113),FALSE)</f>
        <v>7.4</v>
      </c>
      <c r="BY113">
        <f>VLOOKUP($A113,'2015-2019'!$A$1:$M$147,COLUMN('2015-2019'!M113),FALSE)</f>
        <v>6.4</v>
      </c>
    </row>
    <row r="114" spans="1:77" x14ac:dyDescent="0.3">
      <c r="A114" t="s">
        <v>356</v>
      </c>
      <c r="B114" t="s">
        <v>148</v>
      </c>
      <c r="C114" t="s">
        <v>152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22.2</v>
      </c>
      <c r="K114">
        <v>21.66</v>
      </c>
      <c r="L114">
        <v>22.2</v>
      </c>
      <c r="M114">
        <v>22.83</v>
      </c>
      <c r="N114">
        <v>24.54</v>
      </c>
      <c r="O114">
        <v>21.45</v>
      </c>
      <c r="P114">
        <v>20.97</v>
      </c>
      <c r="Q114">
        <v>20.5</v>
      </c>
      <c r="R114">
        <v>21.05</v>
      </c>
      <c r="S114">
        <v>20.3</v>
      </c>
      <c r="T114">
        <v>20.3</v>
      </c>
      <c r="U114">
        <v>19.600000000000001</v>
      </c>
      <c r="V114">
        <v>19.8</v>
      </c>
      <c r="W114">
        <v>20.5</v>
      </c>
      <c r="X114">
        <v>21.9</v>
      </c>
      <c r="Y114">
        <v>21.8</v>
      </c>
      <c r="Z114">
        <v>22.96</v>
      </c>
      <c r="AA114">
        <v>22.35</v>
      </c>
      <c r="AB114">
        <v>23.3</v>
      </c>
      <c r="AC114">
        <v>22.65</v>
      </c>
      <c r="AD114">
        <v>23.1</v>
      </c>
      <c r="AE114">
        <v>21</v>
      </c>
      <c r="AF114">
        <v>22.1</v>
      </c>
      <c r="AG114">
        <v>22.25</v>
      </c>
      <c r="AH114">
        <f>VLOOKUP($A114,'1998-2014'!$A$1:$AK$140,COLUMN('1998-2014'!D114),FALSE)</f>
        <v>26.69</v>
      </c>
      <c r="AI114">
        <f>VLOOKUP($A114,'1998-2014'!$A$1:$AK$140,COLUMN('1998-2014'!E114),FALSE)</f>
        <v>25.28</v>
      </c>
      <c r="AJ114">
        <f>VLOOKUP($A114,'1998-2014'!$A$1:$AK$140,COLUMN('1998-2014'!F114),FALSE)</f>
        <v>26.59</v>
      </c>
      <c r="AK114">
        <f>VLOOKUP($A114,'1998-2014'!$A$1:$AK$140,COLUMN('1998-2014'!G114),FALSE)</f>
        <v>26.43</v>
      </c>
      <c r="AL114">
        <f>VLOOKUP($A114,'1998-2014'!$A$1:$AK$140,COLUMN('1998-2014'!H114),FALSE)</f>
        <v>24.79</v>
      </c>
      <c r="AM114">
        <f>VLOOKUP($A114,'1998-2014'!$A$1:$AK$140,COLUMN('1998-2014'!I114),FALSE)</f>
        <v>24.13</v>
      </c>
      <c r="AN114">
        <f>VLOOKUP($A114,'1998-2014'!$A$1:$AK$140,COLUMN('1998-2014'!J114),FALSE)</f>
        <v>24.99</v>
      </c>
      <c r="AO114">
        <f>VLOOKUP($A114,'1998-2014'!$A$1:$AK$140,COLUMN('1998-2014'!K114),FALSE)</f>
        <v>23.62</v>
      </c>
      <c r="AP114">
        <f>VLOOKUP($A114,'1998-2014'!$A$1:$AK$140,COLUMN('1998-2014'!L114),FALSE)</f>
        <v>26.19</v>
      </c>
      <c r="AQ114">
        <f>VLOOKUP($A114,'1998-2014'!$A$1:$AK$140,COLUMN('1998-2014'!M114),FALSE)</f>
        <v>24.25</v>
      </c>
      <c r="AR114">
        <f>VLOOKUP($A114,'1998-2014'!$A$1:$AK$140,COLUMN('1998-2014'!N114),FALSE)</f>
        <v>24.72</v>
      </c>
      <c r="AS114">
        <f>VLOOKUP($A114,'1998-2014'!$A$1:$AK$140,COLUMN('1998-2014'!O114),FALSE)</f>
        <v>25.34</v>
      </c>
      <c r="AT114">
        <f>VLOOKUP($A114,'1998-2014'!$A$1:$AK$140,COLUMN('1998-2014'!P114),FALSE)</f>
        <v>24.99</v>
      </c>
      <c r="AU114">
        <f>VLOOKUP($A114,'1998-2014'!$A$1:$AK$140,COLUMN('1998-2014'!Q114),FALSE)</f>
        <v>26.57</v>
      </c>
      <c r="AV114">
        <f>VLOOKUP($A114,'1998-2014'!$A$1:$AK$140,COLUMN('1998-2014'!R114),FALSE)</f>
        <v>27.57</v>
      </c>
      <c r="AW114">
        <f>VLOOKUP($A114,'1998-2014'!$A$1:$AK$140,COLUMN('1998-2014'!S114),FALSE)</f>
        <v>28.12</v>
      </c>
      <c r="AX114">
        <f>VLOOKUP($A114,'1998-2014'!$A$1:$AK$140,COLUMN('1998-2014'!T114),FALSE)</f>
        <v>29.47</v>
      </c>
      <c r="AY114">
        <f>VLOOKUP($A114,'1998-2014'!$A$1:$AK$140,COLUMN('1998-2014'!U114),FALSE)</f>
        <v>29.62</v>
      </c>
      <c r="AZ114">
        <f>VLOOKUP($A114,'1998-2014'!$A$1:$AK$140,COLUMN('1998-2014'!V114),FALSE)</f>
        <v>31.12</v>
      </c>
      <c r="BA114">
        <f>VLOOKUP($A114,'1998-2014'!$A$1:$AK$140,COLUMN('1998-2014'!W114),FALSE)</f>
        <v>30.62</v>
      </c>
      <c r="BB114">
        <f>VLOOKUP($A114,'1998-2014'!$A$1:$AK$140,COLUMN('1998-2014'!X114),FALSE)</f>
        <v>30.82</v>
      </c>
      <c r="BC114">
        <f>VLOOKUP($A114,'1998-2014'!$A$1:$AK$140,COLUMN('1998-2014'!Y114),FALSE)</f>
        <v>30.92</v>
      </c>
      <c r="BD114">
        <f>VLOOKUP($A114,'1998-2014'!$A$1:$AK$140,COLUMN('1998-2014'!Z114),FALSE)</f>
        <v>31.82</v>
      </c>
      <c r="BE114">
        <f>VLOOKUP($A114,'1998-2014'!$A$1:$AK$140,COLUMN('1998-2014'!AA114),FALSE)</f>
        <v>31.47</v>
      </c>
      <c r="BF114">
        <f>VLOOKUP($A114,'1998-2014'!$A$1:$AK$140,COLUMN('1998-2014'!AB114),FALSE)</f>
        <v>32.5</v>
      </c>
      <c r="BG114">
        <f>VLOOKUP($A114,'1998-2014'!$A$1:$AK$140,COLUMN('1998-2014'!AC114),FALSE)</f>
        <v>30</v>
      </c>
      <c r="BH114">
        <f>VLOOKUP($A114,'1998-2014'!$A$1:$AK$140,COLUMN('1998-2014'!AD114),FALSE)</f>
        <v>30.32</v>
      </c>
      <c r="BI114">
        <f>VLOOKUP($A114,'1998-2014'!$A$1:$AK$140,COLUMN('1998-2014'!AE114),FALSE)</f>
        <v>28.5</v>
      </c>
      <c r="BJ114">
        <f>VLOOKUP($A114,'1998-2014'!$A$1:$AK$140,COLUMN('1998-2014'!AF114),FALSE)</f>
        <v>29.32</v>
      </c>
      <c r="BK114">
        <f>VLOOKUP($A114,'1998-2014'!$A$1:$AK$140,COLUMN('1998-2014'!AG114),FALSE)</f>
        <v>29.32</v>
      </c>
      <c r="BL114">
        <f>VLOOKUP($A114,'1998-2014'!$A$1:$AK$140,COLUMN('1998-2014'!AH114),FALSE)</f>
        <v>0</v>
      </c>
      <c r="BM114">
        <f>VLOOKUP($A114,'1998-2014'!$A$1:$AK$140,COLUMN('1998-2014'!AI114),FALSE)</f>
        <v>0</v>
      </c>
      <c r="BN114">
        <f>VLOOKUP($A114,'1998-2014'!$A$1:$AK$140,COLUMN('1998-2014'!AJ114),FALSE)</f>
        <v>0</v>
      </c>
      <c r="BO114">
        <f>VLOOKUP($A114,'1998-2014'!$A$1:$AK$140,COLUMN('1998-2014'!AK114),FALSE)</f>
        <v>0</v>
      </c>
      <c r="BP114">
        <f>VLOOKUP($A114,'2015-2019'!$A$1:$M$147,COLUMN('2015-2019'!D114),FALSE)</f>
        <v>38</v>
      </c>
      <c r="BQ114">
        <f>VLOOKUP($A114,'2015-2019'!$A$1:$M$147,COLUMN('2015-2019'!E114),FALSE)</f>
        <v>39.700000000000003</v>
      </c>
      <c r="BR114">
        <f>VLOOKUP($A114,'2015-2019'!$A$1:$M$147,COLUMN('2015-2019'!F114),FALSE)</f>
        <v>40.6</v>
      </c>
      <c r="BS114">
        <f>VLOOKUP($A114,'2015-2019'!$A$1:$M$147,COLUMN('2015-2019'!G114),FALSE)</f>
        <v>42</v>
      </c>
      <c r="BT114">
        <f>VLOOKUP($A114,'2015-2019'!$A$1:$M$147,COLUMN('2015-2019'!H114),FALSE)</f>
        <v>41.5</v>
      </c>
      <c r="BU114">
        <f>VLOOKUP($A114,'2015-2019'!$A$1:$M$147,COLUMN('2015-2019'!I114),FALSE)</f>
        <v>43.8</v>
      </c>
      <c r="BV114">
        <f>VLOOKUP($A114,'2015-2019'!$A$1:$M$147,COLUMN('2015-2019'!J114),FALSE)</f>
        <v>42.45</v>
      </c>
      <c r="BW114">
        <f>VLOOKUP($A114,'2015-2019'!$A$1:$M$147,COLUMN('2015-2019'!K114),FALSE)</f>
        <v>44.25</v>
      </c>
      <c r="BX114">
        <f>VLOOKUP($A114,'2015-2019'!$A$1:$M$147,COLUMN('2015-2019'!L114),FALSE)</f>
        <v>43.6</v>
      </c>
      <c r="BY114">
        <f>VLOOKUP($A114,'2015-2019'!$A$1:$M$147,COLUMN('2015-2019'!M114),FALSE)</f>
        <v>45</v>
      </c>
    </row>
    <row r="115" spans="1:77" x14ac:dyDescent="0.3">
      <c r="A115" t="s">
        <v>357</v>
      </c>
      <c r="B115" t="s">
        <v>90</v>
      </c>
      <c r="C115" t="s">
        <v>153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4.21</v>
      </c>
      <c r="K115">
        <v>3.2</v>
      </c>
      <c r="L115">
        <v>4.0999999999999996</v>
      </c>
      <c r="M115">
        <v>3</v>
      </c>
      <c r="N115">
        <v>4.3899999999999997</v>
      </c>
      <c r="O115">
        <v>2.71</v>
      </c>
      <c r="P115">
        <v>3.86</v>
      </c>
      <c r="Q115">
        <v>3.66</v>
      </c>
      <c r="R115">
        <v>4.21</v>
      </c>
      <c r="S115">
        <v>3.21</v>
      </c>
      <c r="T115">
        <v>4.0599999999999996</v>
      </c>
      <c r="U115">
        <v>3.41</v>
      </c>
      <c r="V115">
        <v>4.09</v>
      </c>
      <c r="W115">
        <v>3.66</v>
      </c>
      <c r="X115">
        <v>4.22</v>
      </c>
      <c r="Y115">
        <v>3.51</v>
      </c>
      <c r="Z115">
        <v>4.16</v>
      </c>
      <c r="AA115">
        <v>3.06</v>
      </c>
      <c r="AB115">
        <v>4.3</v>
      </c>
      <c r="AC115">
        <v>3.46</v>
      </c>
      <c r="AD115">
        <v>4.25</v>
      </c>
      <c r="AE115">
        <v>2.99</v>
      </c>
      <c r="AF115">
        <v>4.2</v>
      </c>
      <c r="AG115">
        <v>3.41</v>
      </c>
      <c r="AH115">
        <f>VLOOKUP($A115,'1998-2014'!$A$1:$AK$140,COLUMN('1998-2014'!D115),FALSE)</f>
        <v>0</v>
      </c>
      <c r="AI115">
        <f>VLOOKUP($A115,'1998-2014'!$A$1:$AK$140,COLUMN('1998-2014'!E115),FALSE)</f>
        <v>0</v>
      </c>
      <c r="AJ115">
        <f>VLOOKUP($A115,'1998-2014'!$A$1:$AK$140,COLUMN('1998-2014'!F115),FALSE)</f>
        <v>0</v>
      </c>
      <c r="AK115">
        <f>VLOOKUP($A115,'1998-2014'!$A$1:$AK$140,COLUMN('1998-2014'!G115),FALSE)</f>
        <v>0</v>
      </c>
      <c r="AL115">
        <f>VLOOKUP($A115,'1998-2014'!$A$1:$AK$140,COLUMN('1998-2014'!H115),FALSE)</f>
        <v>0</v>
      </c>
      <c r="AM115">
        <f>VLOOKUP($A115,'1998-2014'!$A$1:$AK$140,COLUMN('1998-2014'!I115),FALSE)</f>
        <v>0</v>
      </c>
      <c r="AN115">
        <f>VLOOKUP($A115,'1998-2014'!$A$1:$AK$140,COLUMN('1998-2014'!J115),FALSE)</f>
        <v>0</v>
      </c>
      <c r="AO115">
        <f>VLOOKUP($A115,'1998-2014'!$A$1:$AK$140,COLUMN('1998-2014'!K115),FALSE)</f>
        <v>0</v>
      </c>
      <c r="AP115">
        <f>VLOOKUP($A115,'1998-2014'!$A$1:$AK$140,COLUMN('1998-2014'!L115),FALSE)</f>
        <v>0</v>
      </c>
      <c r="AQ115">
        <f>VLOOKUP($A115,'1998-2014'!$A$1:$AK$140,COLUMN('1998-2014'!M115),FALSE)</f>
        <v>0</v>
      </c>
      <c r="AR115">
        <f>VLOOKUP($A115,'1998-2014'!$A$1:$AK$140,COLUMN('1998-2014'!N115),FALSE)</f>
        <v>0</v>
      </c>
      <c r="AS115">
        <f>VLOOKUP($A115,'1998-2014'!$A$1:$AK$140,COLUMN('1998-2014'!O115),FALSE)</f>
        <v>0</v>
      </c>
      <c r="AT115">
        <f>VLOOKUP($A115,'1998-2014'!$A$1:$AK$140,COLUMN('1998-2014'!P115),FALSE)</f>
        <v>0</v>
      </c>
      <c r="AU115">
        <f>VLOOKUP($A115,'1998-2014'!$A$1:$AK$140,COLUMN('1998-2014'!Q115),FALSE)</f>
        <v>0</v>
      </c>
      <c r="AV115">
        <f>VLOOKUP($A115,'1998-2014'!$A$1:$AK$140,COLUMN('1998-2014'!R115),FALSE)</f>
        <v>3.6</v>
      </c>
      <c r="AW115">
        <f>VLOOKUP($A115,'1998-2014'!$A$1:$AK$140,COLUMN('1998-2014'!S115),FALSE)</f>
        <v>3.55</v>
      </c>
      <c r="AX115">
        <f>VLOOKUP($A115,'1998-2014'!$A$1:$AK$140,COLUMN('1998-2014'!T115),FALSE)</f>
        <v>3.65</v>
      </c>
      <c r="AY115">
        <f>VLOOKUP($A115,'1998-2014'!$A$1:$AK$140,COLUMN('1998-2014'!U115),FALSE)</f>
        <v>3.1</v>
      </c>
      <c r="AZ115">
        <f>VLOOKUP($A115,'1998-2014'!$A$1:$AK$140,COLUMN('1998-2014'!V115),FALSE)</f>
        <v>3.4</v>
      </c>
      <c r="BA115">
        <f>VLOOKUP($A115,'1998-2014'!$A$1:$AK$140,COLUMN('1998-2014'!W115),FALSE)</f>
        <v>3.15</v>
      </c>
      <c r="BB115">
        <f>VLOOKUP($A115,'1998-2014'!$A$1:$AK$140,COLUMN('1998-2014'!X115),FALSE)</f>
        <v>3.45</v>
      </c>
      <c r="BC115">
        <f>VLOOKUP($A115,'1998-2014'!$A$1:$AK$140,COLUMN('1998-2014'!Y115),FALSE)</f>
        <v>2.85</v>
      </c>
      <c r="BD115">
        <f>VLOOKUP($A115,'1998-2014'!$A$1:$AK$140,COLUMN('1998-2014'!Z115),FALSE)</f>
        <v>3.32</v>
      </c>
      <c r="BE115">
        <f>VLOOKUP($A115,'1998-2014'!$A$1:$AK$140,COLUMN('1998-2014'!AA115),FALSE)</f>
        <v>3.07</v>
      </c>
      <c r="BF115">
        <f>VLOOKUP($A115,'1998-2014'!$A$1:$AK$140,COLUMN('1998-2014'!AB115),FALSE)</f>
        <v>3.65</v>
      </c>
      <c r="BG115">
        <f>VLOOKUP($A115,'1998-2014'!$A$1:$AK$140,COLUMN('1998-2014'!AC115),FALSE)</f>
        <v>2.81</v>
      </c>
      <c r="BH115">
        <f>VLOOKUP($A115,'1998-2014'!$A$1:$AK$140,COLUMN('1998-2014'!AD115),FALSE)</f>
        <v>3.04</v>
      </c>
      <c r="BI115">
        <f>VLOOKUP($A115,'1998-2014'!$A$1:$AK$140,COLUMN('1998-2014'!AE115),FALSE)</f>
        <v>2.9</v>
      </c>
      <c r="BJ115">
        <f>VLOOKUP($A115,'1998-2014'!$A$1:$AK$140,COLUMN('1998-2014'!AF115),FALSE)</f>
        <v>3.95</v>
      </c>
      <c r="BK115">
        <f>VLOOKUP($A115,'1998-2014'!$A$1:$AK$140,COLUMN('1998-2014'!AG115),FALSE)</f>
        <v>2.85</v>
      </c>
      <c r="BL115">
        <f>VLOOKUP($A115,'1998-2014'!$A$1:$AK$140,COLUMN('1998-2014'!AH115),FALSE)</f>
        <v>3.44</v>
      </c>
      <c r="BM115">
        <f>VLOOKUP($A115,'1998-2014'!$A$1:$AK$140,COLUMN('1998-2014'!AI115),FALSE)</f>
        <v>3.2</v>
      </c>
      <c r="BN115">
        <f>VLOOKUP($A115,'1998-2014'!$A$1:$AK$140,COLUMN('1998-2014'!AJ115),FALSE)</f>
        <v>3.55</v>
      </c>
      <c r="BO115">
        <f>VLOOKUP($A115,'1998-2014'!$A$1:$AK$140,COLUMN('1998-2014'!AK115),FALSE)</f>
        <v>3.35</v>
      </c>
      <c r="BP115" t="e">
        <f>VLOOKUP($A115,'2015-2019'!$A$1:$M$147,COLUMN('2015-2019'!D115),FALSE)</f>
        <v>#N/A</v>
      </c>
      <c r="BQ115" t="e">
        <f>VLOOKUP($A115,'2015-2019'!$A$1:$M$147,COLUMN('2015-2019'!E115),FALSE)</f>
        <v>#N/A</v>
      </c>
      <c r="BR115" t="e">
        <f>VLOOKUP($A115,'2015-2019'!$A$1:$M$147,COLUMN('2015-2019'!F115),FALSE)</f>
        <v>#N/A</v>
      </c>
      <c r="BS115" t="e">
        <f>VLOOKUP($A115,'2015-2019'!$A$1:$M$147,COLUMN('2015-2019'!G115),FALSE)</f>
        <v>#N/A</v>
      </c>
      <c r="BT115" t="e">
        <f>VLOOKUP($A115,'2015-2019'!$A$1:$M$147,COLUMN('2015-2019'!H115),FALSE)</f>
        <v>#N/A</v>
      </c>
      <c r="BU115" t="e">
        <f>VLOOKUP($A115,'2015-2019'!$A$1:$M$147,COLUMN('2015-2019'!I115),FALSE)</f>
        <v>#N/A</v>
      </c>
      <c r="BV115" t="e">
        <f>VLOOKUP($A115,'2015-2019'!$A$1:$M$147,COLUMN('2015-2019'!J115),FALSE)</f>
        <v>#N/A</v>
      </c>
      <c r="BW115" t="e">
        <f>VLOOKUP($A115,'2015-2019'!$A$1:$M$147,COLUMN('2015-2019'!K115),FALSE)</f>
        <v>#N/A</v>
      </c>
      <c r="BX115" t="e">
        <f>VLOOKUP($A115,'2015-2019'!$A$1:$M$147,COLUMN('2015-2019'!L115),FALSE)</f>
        <v>#N/A</v>
      </c>
      <c r="BY115" t="e">
        <f>VLOOKUP($A115,'2015-2019'!$A$1:$M$147,COLUMN('2015-2019'!M115),FALSE)</f>
        <v>#N/A</v>
      </c>
    </row>
    <row r="116" spans="1:77" x14ac:dyDescent="0.3">
      <c r="A116" t="s">
        <v>358</v>
      </c>
      <c r="B116" t="s">
        <v>154</v>
      </c>
      <c r="C116" t="s">
        <v>155</v>
      </c>
      <c r="D116">
        <v>76</v>
      </c>
      <c r="E116">
        <v>26</v>
      </c>
      <c r="F116">
        <v>50</v>
      </c>
      <c r="G116">
        <v>30</v>
      </c>
      <c r="H116">
        <v>15</v>
      </c>
      <c r="I116">
        <v>20</v>
      </c>
      <c r="J116">
        <v>0</v>
      </c>
      <c r="K116">
        <v>0</v>
      </c>
      <c r="L116">
        <v>0</v>
      </c>
      <c r="M116">
        <v>10.78</v>
      </c>
      <c r="N116">
        <v>12.05</v>
      </c>
      <c r="O116">
        <v>10.38</v>
      </c>
      <c r="P116">
        <v>10.69</v>
      </c>
      <c r="Q116">
        <v>9.75</v>
      </c>
      <c r="R116">
        <v>10.78</v>
      </c>
      <c r="S116">
        <v>10.38</v>
      </c>
      <c r="T116">
        <v>11.28</v>
      </c>
      <c r="U116">
        <v>10.89</v>
      </c>
      <c r="V116">
        <v>12.46</v>
      </c>
      <c r="W116">
        <v>12.05</v>
      </c>
      <c r="X116">
        <v>13.84</v>
      </c>
      <c r="Y116">
        <v>13.08</v>
      </c>
      <c r="Z116">
        <v>14.78</v>
      </c>
      <c r="AA116">
        <v>13.23</v>
      </c>
      <c r="AB116">
        <v>16.18</v>
      </c>
      <c r="AC116">
        <v>12.18</v>
      </c>
      <c r="AD116">
        <v>12.98</v>
      </c>
      <c r="AE116">
        <v>12.03</v>
      </c>
      <c r="AF116">
        <v>13.58</v>
      </c>
      <c r="AG116">
        <v>12.03</v>
      </c>
      <c r="AH116">
        <f>VLOOKUP($A116,'1998-2014'!$A$1:$AK$140,COLUMN('1998-2014'!D116),FALSE)</f>
        <v>19.510000000000002</v>
      </c>
      <c r="AI116">
        <f>VLOOKUP($A116,'1998-2014'!$A$1:$AK$140,COLUMN('1998-2014'!E116),FALSE)</f>
        <v>10.01</v>
      </c>
      <c r="AJ116">
        <f>VLOOKUP($A116,'1998-2014'!$A$1:$AK$140,COLUMN('1998-2014'!F116),FALSE)</f>
        <v>14.06</v>
      </c>
      <c r="AK116">
        <f>VLOOKUP($A116,'1998-2014'!$A$1:$AK$140,COLUMN('1998-2014'!G116),FALSE)</f>
        <v>15.61</v>
      </c>
      <c r="AL116">
        <f>VLOOKUP($A116,'1998-2014'!$A$1:$AK$140,COLUMN('1998-2014'!H116),FALSE)</f>
        <v>18.96</v>
      </c>
      <c r="AM116">
        <f>VLOOKUP($A116,'1998-2014'!$A$1:$AK$140,COLUMN('1998-2014'!I116),FALSE)</f>
        <v>17.079999999999998</v>
      </c>
      <c r="AN116">
        <f>VLOOKUP($A116,'1998-2014'!$A$1:$AK$140,COLUMN('1998-2014'!J116),FALSE)</f>
        <v>17.559999999999999</v>
      </c>
      <c r="AO116">
        <f>VLOOKUP($A116,'1998-2014'!$A$1:$AK$140,COLUMN('1998-2014'!K116),FALSE)</f>
        <v>18.11</v>
      </c>
      <c r="AP116">
        <f>VLOOKUP($A116,'1998-2014'!$A$1:$AK$140,COLUMN('1998-2014'!L116),FALSE)</f>
        <v>21.36</v>
      </c>
      <c r="AQ116">
        <f>VLOOKUP($A116,'1998-2014'!$A$1:$AK$140,COLUMN('1998-2014'!M116),FALSE)</f>
        <v>20.56</v>
      </c>
      <c r="AR116">
        <f>VLOOKUP($A116,'1998-2014'!$A$1:$AK$140,COLUMN('1998-2014'!N116),FALSE)</f>
        <v>24.86</v>
      </c>
      <c r="AS116">
        <f>VLOOKUP($A116,'1998-2014'!$A$1:$AK$140,COLUMN('1998-2014'!O116),FALSE)</f>
        <v>21.36</v>
      </c>
      <c r="AT116">
        <f>VLOOKUP($A116,'1998-2014'!$A$1:$AK$140,COLUMN('1998-2014'!P116),FALSE)</f>
        <v>26.56</v>
      </c>
      <c r="AU116">
        <f>VLOOKUP($A116,'1998-2014'!$A$1:$AK$140,COLUMN('1998-2014'!Q116),FALSE)</f>
        <v>19.61</v>
      </c>
      <c r="AV116">
        <f>VLOOKUP($A116,'1998-2014'!$A$1:$AK$140,COLUMN('1998-2014'!R116),FALSE)</f>
        <v>26.46</v>
      </c>
      <c r="AW116">
        <f>VLOOKUP($A116,'1998-2014'!$A$1:$AK$140,COLUMN('1998-2014'!S116),FALSE)</f>
        <v>22.76</v>
      </c>
      <c r="AX116">
        <f>VLOOKUP($A116,'1998-2014'!$A$1:$AK$140,COLUMN('1998-2014'!T116),FALSE)</f>
        <v>28.01</v>
      </c>
      <c r="AY116">
        <f>VLOOKUP($A116,'1998-2014'!$A$1:$AK$140,COLUMN('1998-2014'!U116),FALSE)</f>
        <v>25.52</v>
      </c>
      <c r="AZ116">
        <f>VLOOKUP($A116,'1998-2014'!$A$1:$AK$140,COLUMN('1998-2014'!V116),FALSE)</f>
        <v>25.26</v>
      </c>
      <c r="BA116">
        <f>VLOOKUP($A116,'1998-2014'!$A$1:$AK$140,COLUMN('1998-2014'!W116),FALSE)</f>
        <v>26.76</v>
      </c>
      <c r="BB116">
        <f>VLOOKUP($A116,'1998-2014'!$A$1:$AK$140,COLUMN('1998-2014'!X116),FALSE)</f>
        <v>28.41</v>
      </c>
      <c r="BC116">
        <f>VLOOKUP($A116,'1998-2014'!$A$1:$AK$140,COLUMN('1998-2014'!Y116),FALSE)</f>
        <v>26.06</v>
      </c>
      <c r="BD116">
        <f>VLOOKUP($A116,'1998-2014'!$A$1:$AK$140,COLUMN('1998-2014'!Z116),FALSE)</f>
        <v>25.81</v>
      </c>
      <c r="BE116">
        <f>VLOOKUP($A116,'1998-2014'!$A$1:$AK$140,COLUMN('1998-2014'!AA116),FALSE)</f>
        <v>27.96</v>
      </c>
      <c r="BF116">
        <f>VLOOKUP($A116,'1998-2014'!$A$1:$AK$140,COLUMN('1998-2014'!AB116),FALSE)</f>
        <v>32.86</v>
      </c>
      <c r="BG116">
        <f>VLOOKUP($A116,'1998-2014'!$A$1:$AK$140,COLUMN('1998-2014'!AC116),FALSE)</f>
        <v>27.66</v>
      </c>
      <c r="BH116">
        <f>VLOOKUP($A116,'1998-2014'!$A$1:$AK$140,COLUMN('1998-2014'!AD116),FALSE)</f>
        <v>31.56</v>
      </c>
      <c r="BI116">
        <f>VLOOKUP($A116,'1998-2014'!$A$1:$AK$140,COLUMN('1998-2014'!AE116),FALSE)</f>
        <v>29.66</v>
      </c>
      <c r="BJ116">
        <f>VLOOKUP($A116,'1998-2014'!$A$1:$AK$140,COLUMN('1998-2014'!AF116),FALSE)</f>
        <v>29.46</v>
      </c>
      <c r="BK116">
        <f>VLOOKUP($A116,'1998-2014'!$A$1:$AK$140,COLUMN('1998-2014'!AG116),FALSE)</f>
        <v>34.21</v>
      </c>
      <c r="BL116">
        <f>VLOOKUP($A116,'1998-2014'!$A$1:$AK$140,COLUMN('1998-2014'!AH116),FALSE)</f>
        <v>30.51</v>
      </c>
      <c r="BM116">
        <f>VLOOKUP($A116,'1998-2014'!$A$1:$AK$140,COLUMN('1998-2014'!AI116),FALSE)</f>
        <v>32.76</v>
      </c>
      <c r="BN116">
        <f>VLOOKUP($A116,'1998-2014'!$A$1:$AK$140,COLUMN('1998-2014'!AJ116),FALSE)</f>
        <v>33.51</v>
      </c>
      <c r="BO116">
        <f>VLOOKUP($A116,'1998-2014'!$A$1:$AK$140,COLUMN('1998-2014'!AK116),FALSE)</f>
        <v>34.96</v>
      </c>
      <c r="BP116">
        <f>VLOOKUP($A116,'2015-2019'!$A$1:$M$147,COLUMN('2015-2019'!D116),FALSE)</f>
        <v>26.95</v>
      </c>
      <c r="BQ116">
        <f>VLOOKUP($A116,'2015-2019'!$A$1:$M$147,COLUMN('2015-2019'!E116),FALSE)</f>
        <v>28.1</v>
      </c>
      <c r="BR116">
        <f>VLOOKUP($A116,'2015-2019'!$A$1:$M$147,COLUMN('2015-2019'!F116),FALSE)</f>
        <v>29.2</v>
      </c>
      <c r="BS116">
        <f>VLOOKUP($A116,'2015-2019'!$A$1:$M$147,COLUMN('2015-2019'!G116),FALSE)</f>
        <v>29.4</v>
      </c>
      <c r="BT116">
        <f>VLOOKUP($A116,'2015-2019'!$A$1:$M$147,COLUMN('2015-2019'!H116),FALSE)</f>
        <v>29.65</v>
      </c>
      <c r="BU116">
        <f>VLOOKUP($A116,'2015-2019'!$A$1:$M$147,COLUMN('2015-2019'!I116),FALSE)</f>
        <v>31.25</v>
      </c>
      <c r="BV116">
        <f>VLOOKUP($A116,'2015-2019'!$A$1:$M$147,COLUMN('2015-2019'!J116),FALSE)</f>
        <v>32.75</v>
      </c>
      <c r="BW116">
        <f>VLOOKUP($A116,'2015-2019'!$A$1:$M$147,COLUMN('2015-2019'!K116),FALSE)</f>
        <v>34.85</v>
      </c>
      <c r="BX116">
        <f>VLOOKUP($A116,'2015-2019'!$A$1:$M$147,COLUMN('2015-2019'!L116),FALSE)</f>
        <v>32.6</v>
      </c>
      <c r="BY116">
        <f>VLOOKUP($A116,'2015-2019'!$A$1:$M$147,COLUMN('2015-2019'!M116),FALSE)</f>
        <v>36.15</v>
      </c>
    </row>
    <row r="117" spans="1:77" x14ac:dyDescent="0.3">
      <c r="A117" t="s">
        <v>359</v>
      </c>
      <c r="B117" t="s">
        <v>154</v>
      </c>
      <c r="C117" t="s">
        <v>156</v>
      </c>
      <c r="D117">
        <v>76</v>
      </c>
      <c r="E117">
        <v>43</v>
      </c>
      <c r="F117">
        <v>18</v>
      </c>
      <c r="G117">
        <v>30</v>
      </c>
      <c r="H117">
        <v>21</v>
      </c>
      <c r="I117">
        <v>30</v>
      </c>
      <c r="J117">
        <v>5.36</v>
      </c>
      <c r="K117">
        <v>3.63</v>
      </c>
      <c r="L117">
        <v>4.78</v>
      </c>
      <c r="M117">
        <v>5.76</v>
      </c>
      <c r="N117">
        <v>8.41</v>
      </c>
      <c r="O117">
        <v>4.93</v>
      </c>
      <c r="P117">
        <v>6.06</v>
      </c>
      <c r="Q117">
        <v>3.89</v>
      </c>
      <c r="R117">
        <v>5.86</v>
      </c>
      <c r="S117">
        <v>2.5299999999999998</v>
      </c>
      <c r="T117">
        <v>4.0599999999999996</v>
      </c>
      <c r="U117">
        <v>3.98</v>
      </c>
      <c r="V117">
        <v>4.96</v>
      </c>
      <c r="W117">
        <v>4.4800000000000004</v>
      </c>
      <c r="X117">
        <v>5.36</v>
      </c>
      <c r="Y117">
        <v>3.27</v>
      </c>
      <c r="Z117">
        <v>5.08</v>
      </c>
      <c r="AA117">
        <v>2.21</v>
      </c>
      <c r="AB117">
        <v>3.88</v>
      </c>
      <c r="AC117">
        <v>1.66</v>
      </c>
      <c r="AD117">
        <v>3.31</v>
      </c>
      <c r="AE117">
        <v>1.74</v>
      </c>
      <c r="AF117">
        <v>3.21</v>
      </c>
      <c r="AG117">
        <v>2.0099999999999998</v>
      </c>
      <c r="AH117">
        <f>VLOOKUP($A117,'1998-2014'!$A$1:$AK$140,COLUMN('1998-2014'!D117),FALSE)</f>
        <v>3.34</v>
      </c>
      <c r="AI117">
        <f>VLOOKUP($A117,'1998-2014'!$A$1:$AK$140,COLUMN('1998-2014'!E117),FALSE)</f>
        <v>1.43</v>
      </c>
      <c r="AJ117">
        <f>VLOOKUP($A117,'1998-2014'!$A$1:$AK$140,COLUMN('1998-2014'!F117),FALSE)</f>
        <v>3.02</v>
      </c>
      <c r="AK117">
        <f>VLOOKUP($A117,'1998-2014'!$A$1:$AK$140,COLUMN('1998-2014'!G117),FALSE)</f>
        <v>1.71</v>
      </c>
      <c r="AL117">
        <f>VLOOKUP($A117,'1998-2014'!$A$1:$AK$140,COLUMN('1998-2014'!H117),FALSE)</f>
        <v>3.18</v>
      </c>
      <c r="AM117">
        <f>VLOOKUP($A117,'1998-2014'!$A$1:$AK$140,COLUMN('1998-2014'!I117),FALSE)</f>
        <v>2.04</v>
      </c>
      <c r="AN117">
        <f>VLOOKUP($A117,'1998-2014'!$A$1:$AK$140,COLUMN('1998-2014'!J117),FALSE)</f>
        <v>3.67</v>
      </c>
      <c r="AO117">
        <f>VLOOKUP($A117,'1998-2014'!$A$1:$AK$140,COLUMN('1998-2014'!K117),FALSE)</f>
        <v>1.98</v>
      </c>
      <c r="AP117">
        <f>VLOOKUP($A117,'1998-2014'!$A$1:$AK$140,COLUMN('1998-2014'!L117),FALSE)</f>
        <v>3.21</v>
      </c>
      <c r="AQ117">
        <f>VLOOKUP($A117,'1998-2014'!$A$1:$AK$140,COLUMN('1998-2014'!M117),FALSE)</f>
        <v>3.06</v>
      </c>
      <c r="AR117">
        <f>VLOOKUP($A117,'1998-2014'!$A$1:$AK$140,COLUMN('1998-2014'!N117),FALSE)</f>
        <v>4.41</v>
      </c>
      <c r="AS117">
        <f>VLOOKUP($A117,'1998-2014'!$A$1:$AK$140,COLUMN('1998-2014'!O117),FALSE)</f>
        <v>2.71</v>
      </c>
      <c r="AT117">
        <f>VLOOKUP($A117,'1998-2014'!$A$1:$AK$140,COLUMN('1998-2014'!P117),FALSE)</f>
        <v>3.71</v>
      </c>
      <c r="AU117">
        <f>VLOOKUP($A117,'1998-2014'!$A$1:$AK$140,COLUMN('1998-2014'!Q117),FALSE)</f>
        <v>1.01</v>
      </c>
      <c r="AV117">
        <f>VLOOKUP($A117,'1998-2014'!$A$1:$AK$140,COLUMN('1998-2014'!R117),FALSE)</f>
        <v>4.71</v>
      </c>
      <c r="AW117">
        <f>VLOOKUP($A117,'1998-2014'!$A$1:$AK$140,COLUMN('1998-2014'!S117),FALSE)</f>
        <v>1.56</v>
      </c>
      <c r="AX117">
        <f>VLOOKUP($A117,'1998-2014'!$A$1:$AK$140,COLUMN('1998-2014'!T117),FALSE)</f>
        <v>3.76</v>
      </c>
      <c r="AY117">
        <f>VLOOKUP($A117,'1998-2014'!$A$1:$AK$140,COLUMN('1998-2014'!U117),FALSE)</f>
        <v>3.06</v>
      </c>
      <c r="AZ117">
        <f>VLOOKUP($A117,'1998-2014'!$A$1:$AK$140,COLUMN('1998-2014'!V117),FALSE)</f>
        <v>3.96</v>
      </c>
      <c r="BA117">
        <f>VLOOKUP($A117,'1998-2014'!$A$1:$AK$140,COLUMN('1998-2014'!W117),FALSE)</f>
        <v>4.29</v>
      </c>
      <c r="BB117">
        <f>VLOOKUP($A117,'1998-2014'!$A$1:$AK$140,COLUMN('1998-2014'!X117),FALSE)</f>
        <v>5.26</v>
      </c>
      <c r="BC117">
        <f>VLOOKUP($A117,'1998-2014'!$A$1:$AK$140,COLUMN('1998-2014'!Y117),FALSE)</f>
        <v>2.36</v>
      </c>
      <c r="BD117">
        <f>VLOOKUP($A117,'1998-2014'!$A$1:$AK$140,COLUMN('1998-2014'!Z117),FALSE)</f>
        <v>3.21</v>
      </c>
      <c r="BE117">
        <f>VLOOKUP($A117,'1998-2014'!$A$1:$AK$140,COLUMN('1998-2014'!AA117),FALSE)</f>
        <v>1.9</v>
      </c>
      <c r="BF117">
        <f>VLOOKUP($A117,'1998-2014'!$A$1:$AK$140,COLUMN('1998-2014'!AB117),FALSE)</f>
        <v>2.46</v>
      </c>
      <c r="BG117">
        <f>VLOOKUP($A117,'1998-2014'!$A$1:$AK$140,COLUMN('1998-2014'!AC117),FALSE)</f>
        <v>0.71</v>
      </c>
      <c r="BH117">
        <f>VLOOKUP($A117,'1998-2014'!$A$1:$AK$140,COLUMN('1998-2014'!AD117),FALSE)</f>
        <v>1.91</v>
      </c>
      <c r="BI117">
        <f>VLOOKUP($A117,'1998-2014'!$A$1:$AK$140,COLUMN('1998-2014'!AE117),FALSE)</f>
        <v>0.8</v>
      </c>
      <c r="BJ117">
        <f>VLOOKUP($A117,'1998-2014'!$A$1:$AK$140,COLUMN('1998-2014'!AF117),FALSE)</f>
        <v>2.71</v>
      </c>
      <c r="BK117">
        <f>VLOOKUP($A117,'1998-2014'!$A$1:$AK$140,COLUMN('1998-2014'!AG117),FALSE)</f>
        <v>1.81</v>
      </c>
      <c r="BL117">
        <f>VLOOKUP($A117,'1998-2014'!$A$1:$AK$140,COLUMN('1998-2014'!AH117),FALSE)</f>
        <v>1.76</v>
      </c>
      <c r="BM117">
        <f>VLOOKUP($A117,'1998-2014'!$A$1:$AK$140,COLUMN('1998-2014'!AI117),FALSE)</f>
        <v>3.06</v>
      </c>
      <c r="BN117">
        <f>VLOOKUP($A117,'1998-2014'!$A$1:$AK$140,COLUMN('1998-2014'!AJ117),FALSE)</f>
        <v>1.76</v>
      </c>
      <c r="BO117">
        <f>VLOOKUP($A117,'1998-2014'!$A$1:$AK$140,COLUMN('1998-2014'!AK117),FALSE)</f>
        <v>1.56</v>
      </c>
      <c r="BP117">
        <f>VLOOKUP($A117,'2015-2019'!$A$1:$M$147,COLUMN('2015-2019'!D117),FALSE)</f>
        <v>3.6</v>
      </c>
      <c r="BQ117">
        <f>VLOOKUP($A117,'2015-2019'!$A$1:$M$147,COLUMN('2015-2019'!E117),FALSE)</f>
        <v>3.4</v>
      </c>
      <c r="BR117">
        <f>VLOOKUP($A117,'2015-2019'!$A$1:$M$147,COLUMN('2015-2019'!F117),FALSE)</f>
        <v>2.95</v>
      </c>
      <c r="BS117">
        <f>VLOOKUP($A117,'2015-2019'!$A$1:$M$147,COLUMN('2015-2019'!G117),FALSE)</f>
        <v>3.25</v>
      </c>
      <c r="BT117">
        <f>VLOOKUP($A117,'2015-2019'!$A$1:$M$147,COLUMN('2015-2019'!H117),FALSE)</f>
        <v>3.05</v>
      </c>
      <c r="BU117">
        <f>VLOOKUP($A117,'2015-2019'!$A$1:$M$147,COLUMN('2015-2019'!I117),FALSE)</f>
        <v>3.3</v>
      </c>
      <c r="BV117">
        <f>VLOOKUP($A117,'2015-2019'!$A$1:$M$147,COLUMN('2015-2019'!J117),FALSE)</f>
        <v>3.8</v>
      </c>
      <c r="BW117">
        <f>VLOOKUP($A117,'2015-2019'!$A$1:$M$147,COLUMN('2015-2019'!K117),FALSE)</f>
        <v>2.4500000000000002</v>
      </c>
      <c r="BX117">
        <f>VLOOKUP($A117,'2015-2019'!$A$1:$M$147,COLUMN('2015-2019'!L117),FALSE)</f>
        <v>3.3</v>
      </c>
      <c r="BY117">
        <f>VLOOKUP($A117,'2015-2019'!$A$1:$M$147,COLUMN('2015-2019'!M117),FALSE)</f>
        <v>0.9</v>
      </c>
    </row>
    <row r="118" spans="1:77" x14ac:dyDescent="0.3">
      <c r="A118" t="s">
        <v>360</v>
      </c>
      <c r="B118" t="s">
        <v>154</v>
      </c>
      <c r="C118" t="s">
        <v>157</v>
      </c>
      <c r="D118">
        <v>76</v>
      </c>
      <c r="E118">
        <v>9</v>
      </c>
      <c r="F118">
        <v>40</v>
      </c>
      <c r="G118">
        <v>30</v>
      </c>
      <c r="H118">
        <v>22</v>
      </c>
      <c r="I118">
        <v>7</v>
      </c>
      <c r="J118">
        <v>6.41</v>
      </c>
      <c r="K118">
        <v>5.37</v>
      </c>
      <c r="L118">
        <v>7.01</v>
      </c>
      <c r="M118">
        <v>7.61</v>
      </c>
      <c r="N118">
        <v>8.66</v>
      </c>
      <c r="O118">
        <v>7.21</v>
      </c>
      <c r="P118">
        <v>7.58</v>
      </c>
      <c r="Q118">
        <v>7.46</v>
      </c>
      <c r="R118">
        <v>9.56</v>
      </c>
      <c r="S118">
        <v>7.76</v>
      </c>
      <c r="T118">
        <v>8.09</v>
      </c>
      <c r="U118">
        <v>8.06</v>
      </c>
      <c r="V118">
        <v>8.24</v>
      </c>
      <c r="W118">
        <v>8.67</v>
      </c>
      <c r="X118">
        <v>9.58</v>
      </c>
      <c r="Y118">
        <v>8.86</v>
      </c>
      <c r="Z118">
        <v>9.61</v>
      </c>
      <c r="AA118">
        <v>9.56</v>
      </c>
      <c r="AB118">
        <v>10.36</v>
      </c>
      <c r="AC118">
        <v>8.77</v>
      </c>
      <c r="AD118">
        <v>9.48</v>
      </c>
      <c r="AE118">
        <v>9.36</v>
      </c>
      <c r="AF118">
        <v>10.11</v>
      </c>
      <c r="AG118">
        <v>9.31</v>
      </c>
      <c r="AH118">
        <f>VLOOKUP($A118,'1998-2014'!$A$1:$AK$140,COLUMN('1998-2014'!D118),FALSE)</f>
        <v>0</v>
      </c>
      <c r="AI118">
        <f>VLOOKUP($A118,'1998-2014'!$A$1:$AK$140,COLUMN('1998-2014'!E118),FALSE)</f>
        <v>8.1999999999999993</v>
      </c>
      <c r="AJ118">
        <f>VLOOKUP($A118,'1998-2014'!$A$1:$AK$140,COLUMN('1998-2014'!F118),FALSE)</f>
        <v>10.71</v>
      </c>
      <c r="AK118">
        <f>VLOOKUP($A118,'1998-2014'!$A$1:$AK$140,COLUMN('1998-2014'!G118),FALSE)</f>
        <v>8.8000000000000007</v>
      </c>
      <c r="AL118">
        <f>VLOOKUP($A118,'1998-2014'!$A$1:$AK$140,COLUMN('1998-2014'!H118),FALSE)</f>
        <v>9.85</v>
      </c>
      <c r="AM118">
        <f>VLOOKUP($A118,'1998-2014'!$A$1:$AK$140,COLUMN('1998-2014'!I118),FALSE)</f>
        <v>9.64</v>
      </c>
      <c r="AN118">
        <f>VLOOKUP($A118,'1998-2014'!$A$1:$AK$140,COLUMN('1998-2014'!J118),FALSE)</f>
        <v>10.07</v>
      </c>
      <c r="AO118">
        <f>VLOOKUP($A118,'1998-2014'!$A$1:$AK$140,COLUMN('1998-2014'!K118),FALSE)</f>
        <v>11.45</v>
      </c>
      <c r="AP118">
        <f>VLOOKUP($A118,'1998-2014'!$A$1:$AK$140,COLUMN('1998-2014'!L118),FALSE)</f>
        <v>12.35</v>
      </c>
      <c r="AQ118">
        <f>VLOOKUP($A118,'1998-2014'!$A$1:$AK$140,COLUMN('1998-2014'!M118),FALSE)</f>
        <v>12.2</v>
      </c>
      <c r="AR118">
        <f>VLOOKUP($A118,'1998-2014'!$A$1:$AK$140,COLUMN('1998-2014'!N118),FALSE)</f>
        <v>14.05</v>
      </c>
      <c r="AS118">
        <f>VLOOKUP($A118,'1998-2014'!$A$1:$AK$140,COLUMN('1998-2014'!O118),FALSE)</f>
        <v>14</v>
      </c>
      <c r="AT118">
        <f>VLOOKUP($A118,'1998-2014'!$A$1:$AK$140,COLUMN('1998-2014'!P118),FALSE)</f>
        <v>14.3</v>
      </c>
      <c r="AU118">
        <f>VLOOKUP($A118,'1998-2014'!$A$1:$AK$140,COLUMN('1998-2014'!Q118),FALSE)</f>
        <v>15</v>
      </c>
      <c r="AV118">
        <f>VLOOKUP($A118,'1998-2014'!$A$1:$AK$140,COLUMN('1998-2014'!R118),FALSE)</f>
        <v>15.1</v>
      </c>
      <c r="AW118">
        <f>VLOOKUP($A118,'1998-2014'!$A$1:$AK$140,COLUMN('1998-2014'!S118),FALSE)</f>
        <v>16.11</v>
      </c>
      <c r="AX118">
        <f>VLOOKUP($A118,'1998-2014'!$A$1:$AK$140,COLUMN('1998-2014'!T118),FALSE)</f>
        <v>16.920000000000002</v>
      </c>
      <c r="AY118">
        <f>VLOOKUP($A118,'1998-2014'!$A$1:$AK$140,COLUMN('1998-2014'!U118),FALSE)</f>
        <v>17.28</v>
      </c>
      <c r="AZ118">
        <f>VLOOKUP($A118,'1998-2014'!$A$1:$AK$140,COLUMN('1998-2014'!V118),FALSE)</f>
        <v>17.670000000000002</v>
      </c>
      <c r="BA118">
        <f>VLOOKUP($A118,'1998-2014'!$A$1:$AK$140,COLUMN('1998-2014'!W118),FALSE)</f>
        <v>18.12</v>
      </c>
      <c r="BB118">
        <f>VLOOKUP($A118,'1998-2014'!$A$1:$AK$140,COLUMN('1998-2014'!X118),FALSE)</f>
        <v>18.899999999999999</v>
      </c>
      <c r="BC118">
        <f>VLOOKUP($A118,'1998-2014'!$A$1:$AK$140,COLUMN('1998-2014'!Y118),FALSE)</f>
        <v>19.149999999999999</v>
      </c>
      <c r="BD118">
        <f>VLOOKUP($A118,'1998-2014'!$A$1:$AK$140,COLUMN('1998-2014'!Z118),FALSE)</f>
        <v>18.95</v>
      </c>
      <c r="BE118">
        <f>VLOOKUP($A118,'1998-2014'!$A$1:$AK$140,COLUMN('1998-2014'!AA118),FALSE)</f>
        <v>19.600000000000001</v>
      </c>
      <c r="BF118">
        <f>VLOOKUP($A118,'1998-2014'!$A$1:$AK$140,COLUMN('1998-2014'!AB118),FALSE)</f>
        <v>19.850000000000001</v>
      </c>
      <c r="BG118">
        <f>VLOOKUP($A118,'1998-2014'!$A$1:$AK$140,COLUMN('1998-2014'!AC118),FALSE)</f>
        <v>20.100000000000001</v>
      </c>
      <c r="BH118">
        <f>VLOOKUP($A118,'1998-2014'!$A$1:$AK$140,COLUMN('1998-2014'!AD118),FALSE)</f>
        <v>20</v>
      </c>
      <c r="BI118">
        <f>VLOOKUP($A118,'1998-2014'!$A$1:$AK$140,COLUMN('1998-2014'!AE118),FALSE)</f>
        <v>19.899999999999999</v>
      </c>
      <c r="BJ118">
        <f>VLOOKUP($A118,'1998-2014'!$A$1:$AK$140,COLUMN('1998-2014'!AF118),FALSE)</f>
        <v>20.149999999999999</v>
      </c>
      <c r="BK118">
        <f>VLOOKUP($A118,'1998-2014'!$A$1:$AK$140,COLUMN('1998-2014'!AG118),FALSE)</f>
        <v>19.920000000000002</v>
      </c>
      <c r="BL118">
        <f>VLOOKUP($A118,'1998-2014'!$A$1:$AK$140,COLUMN('1998-2014'!AH118),FALSE)</f>
        <v>0</v>
      </c>
      <c r="BM118">
        <f>VLOOKUP($A118,'1998-2014'!$A$1:$AK$140,COLUMN('1998-2014'!AI118),FALSE)</f>
        <v>20</v>
      </c>
      <c r="BN118">
        <f>VLOOKUP($A118,'1998-2014'!$A$1:$AK$140,COLUMN('1998-2014'!AJ118),FALSE)</f>
        <v>19.899999999999999</v>
      </c>
      <c r="BO118">
        <f>VLOOKUP($A118,'1998-2014'!$A$1:$AK$140,COLUMN('1998-2014'!AK118),FALSE)</f>
        <v>20.9</v>
      </c>
      <c r="BP118">
        <f>VLOOKUP($A118,'2015-2019'!$A$1:$M$147,COLUMN('2015-2019'!D118),FALSE)</f>
        <v>22.3</v>
      </c>
      <c r="BQ118">
        <f>VLOOKUP($A118,'2015-2019'!$A$1:$M$147,COLUMN('2015-2019'!E118),FALSE)</f>
        <v>21.25</v>
      </c>
      <c r="BR118">
        <f>VLOOKUP($A118,'2015-2019'!$A$1:$M$147,COLUMN('2015-2019'!F118),FALSE)</f>
        <v>22.6</v>
      </c>
      <c r="BS118">
        <f>VLOOKUP($A118,'2015-2019'!$A$1:$M$147,COLUMN('2015-2019'!G118),FALSE)</f>
        <v>22.7</v>
      </c>
      <c r="BT118">
        <f>VLOOKUP($A118,'2015-2019'!$A$1:$M$147,COLUMN('2015-2019'!H118),FALSE)</f>
        <v>22.77</v>
      </c>
      <c r="BU118">
        <f>VLOOKUP($A118,'2015-2019'!$A$1:$M$147,COLUMN('2015-2019'!I118),FALSE)</f>
        <v>23.7</v>
      </c>
      <c r="BV118">
        <f>VLOOKUP($A118,'2015-2019'!$A$1:$M$147,COLUMN('2015-2019'!J118),FALSE)</f>
        <v>23.9</v>
      </c>
      <c r="BW118">
        <f>VLOOKUP($A118,'2015-2019'!$A$1:$M$147,COLUMN('2015-2019'!K118),FALSE)</f>
        <v>24.9</v>
      </c>
      <c r="BX118">
        <f>VLOOKUP($A118,'2015-2019'!$A$1:$M$147,COLUMN('2015-2019'!L118),FALSE)</f>
        <v>25.5</v>
      </c>
      <c r="BY118">
        <f>VLOOKUP($A118,'2015-2019'!$A$1:$M$147,COLUMN('2015-2019'!M118),FALSE)</f>
        <v>25.8</v>
      </c>
    </row>
    <row r="119" spans="1:77" x14ac:dyDescent="0.3">
      <c r="A119" t="s">
        <v>361</v>
      </c>
      <c r="B119" t="s">
        <v>154</v>
      </c>
      <c r="C119" t="s">
        <v>154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9.6199999999999992</v>
      </c>
      <c r="N119">
        <v>10.33</v>
      </c>
      <c r="O119">
        <v>8.2799999999999994</v>
      </c>
      <c r="P119">
        <v>8.25</v>
      </c>
      <c r="Q119">
        <v>8.9700000000000006</v>
      </c>
      <c r="R119">
        <v>9.4700000000000006</v>
      </c>
      <c r="S119">
        <v>8.49</v>
      </c>
      <c r="T119">
        <v>9.4700000000000006</v>
      </c>
      <c r="U119">
        <v>9.3699999999999992</v>
      </c>
      <c r="V119">
        <v>10.42</v>
      </c>
      <c r="W119">
        <v>10.54</v>
      </c>
      <c r="X119">
        <v>11.42</v>
      </c>
      <c r="Y119">
        <v>10.029999999999999</v>
      </c>
      <c r="Z119">
        <v>11.22</v>
      </c>
      <c r="AA119">
        <v>10.050000000000001</v>
      </c>
      <c r="AB119">
        <v>10.92</v>
      </c>
      <c r="AC119">
        <v>9.8000000000000007</v>
      </c>
      <c r="AD119">
        <v>11.12</v>
      </c>
      <c r="AE119">
        <v>9.56</v>
      </c>
      <c r="AF119">
        <v>8.6199999999999992</v>
      </c>
      <c r="AG119">
        <v>8.57</v>
      </c>
      <c r="AH119">
        <f>VLOOKUP($A119,'1998-2014'!$A$1:$AK$140,COLUMN('1998-2014'!D119),FALSE)</f>
        <v>9.4600000000000009</v>
      </c>
      <c r="AI119">
        <f>VLOOKUP($A119,'1998-2014'!$A$1:$AK$140,COLUMN('1998-2014'!E119),FALSE)</f>
        <v>7.6</v>
      </c>
      <c r="AJ119">
        <f>VLOOKUP($A119,'1998-2014'!$A$1:$AK$140,COLUMN('1998-2014'!F119),FALSE)</f>
        <v>9.84</v>
      </c>
      <c r="AK119">
        <f>VLOOKUP($A119,'1998-2014'!$A$1:$AK$140,COLUMN('1998-2014'!G119),FALSE)</f>
        <v>8.8800000000000008</v>
      </c>
      <c r="AL119">
        <f>VLOOKUP($A119,'1998-2014'!$A$1:$AK$140,COLUMN('1998-2014'!H119),FALSE)</f>
        <v>10.220000000000001</v>
      </c>
      <c r="AM119">
        <f>VLOOKUP($A119,'1998-2014'!$A$1:$AK$140,COLUMN('1998-2014'!I119),FALSE)</f>
        <v>9.7100000000000009</v>
      </c>
      <c r="AN119">
        <f>VLOOKUP($A119,'1998-2014'!$A$1:$AK$140,COLUMN('1998-2014'!J119),FALSE)</f>
        <v>11.03</v>
      </c>
      <c r="AO119">
        <f>VLOOKUP($A119,'1998-2014'!$A$1:$AK$140,COLUMN('1998-2014'!K119),FALSE)</f>
        <v>10.99</v>
      </c>
      <c r="AP119">
        <f>VLOOKUP($A119,'1998-2014'!$A$1:$AK$140,COLUMN('1998-2014'!L119),FALSE)</f>
        <v>12.85</v>
      </c>
      <c r="AQ119">
        <f>VLOOKUP($A119,'1998-2014'!$A$1:$AK$140,COLUMN('1998-2014'!M119),FALSE)</f>
        <v>12.65</v>
      </c>
      <c r="AR119">
        <f>VLOOKUP($A119,'1998-2014'!$A$1:$AK$140,COLUMN('1998-2014'!N119),FALSE)</f>
        <v>13.9</v>
      </c>
      <c r="AS119">
        <f>VLOOKUP($A119,'1998-2014'!$A$1:$AK$140,COLUMN('1998-2014'!O119),FALSE)</f>
        <v>13.75</v>
      </c>
      <c r="AT119">
        <f>VLOOKUP($A119,'1998-2014'!$A$1:$AK$140,COLUMN('1998-2014'!P119),FALSE)</f>
        <v>14.98</v>
      </c>
      <c r="AU119">
        <f>VLOOKUP($A119,'1998-2014'!$A$1:$AK$140,COLUMN('1998-2014'!Q119),FALSE)</f>
        <v>14.35</v>
      </c>
      <c r="AV119">
        <f>VLOOKUP($A119,'1998-2014'!$A$1:$AK$140,COLUMN('1998-2014'!R119),FALSE)</f>
        <v>16.45</v>
      </c>
      <c r="AW119">
        <f>VLOOKUP($A119,'1998-2014'!$A$1:$AK$140,COLUMN('1998-2014'!S119),FALSE)</f>
        <v>15</v>
      </c>
      <c r="AX119">
        <f>VLOOKUP($A119,'1998-2014'!$A$1:$AK$140,COLUMN('1998-2014'!T119),FALSE)</f>
        <v>16.2</v>
      </c>
      <c r="AY119">
        <f>VLOOKUP($A119,'1998-2014'!$A$1:$AK$140,COLUMN('1998-2014'!U119),FALSE)</f>
        <v>17.23</v>
      </c>
      <c r="AZ119">
        <f>VLOOKUP($A119,'1998-2014'!$A$1:$AK$140,COLUMN('1998-2014'!V119),FALSE)</f>
        <v>16.649999999999999</v>
      </c>
      <c r="BA119">
        <f>VLOOKUP($A119,'1998-2014'!$A$1:$AK$140,COLUMN('1998-2014'!W119),FALSE)</f>
        <v>18.399999999999999</v>
      </c>
      <c r="BB119">
        <f>VLOOKUP($A119,'1998-2014'!$A$1:$AK$140,COLUMN('1998-2014'!X119),FALSE)</f>
        <v>18.100000000000001</v>
      </c>
      <c r="BC119">
        <f>VLOOKUP($A119,'1998-2014'!$A$1:$AK$140,COLUMN('1998-2014'!Y119),FALSE)</f>
        <v>17.8</v>
      </c>
      <c r="BD119">
        <f>VLOOKUP($A119,'1998-2014'!$A$1:$AK$140,COLUMN('1998-2014'!Z119),FALSE)</f>
        <v>17.75</v>
      </c>
      <c r="BE119">
        <f>VLOOKUP($A119,'1998-2014'!$A$1:$AK$140,COLUMN('1998-2014'!AA119),FALSE)</f>
        <v>19.75</v>
      </c>
      <c r="BF119">
        <f>VLOOKUP($A119,'1998-2014'!$A$1:$AK$140,COLUMN('1998-2014'!AB119),FALSE)</f>
        <v>20.239999999999998</v>
      </c>
      <c r="BG119">
        <f>VLOOKUP($A119,'1998-2014'!$A$1:$AK$140,COLUMN('1998-2014'!AC119),FALSE)</f>
        <v>19.850000000000001</v>
      </c>
      <c r="BH119">
        <f>VLOOKUP($A119,'1998-2014'!$A$1:$AK$140,COLUMN('1998-2014'!AD119),FALSE)</f>
        <v>20.2</v>
      </c>
      <c r="BI119">
        <f>VLOOKUP($A119,'1998-2014'!$A$1:$AK$140,COLUMN('1998-2014'!AE119),FALSE)</f>
        <v>20.3</v>
      </c>
      <c r="BJ119">
        <f>VLOOKUP($A119,'1998-2014'!$A$1:$AK$140,COLUMN('1998-2014'!AF119),FALSE)</f>
        <v>20.7</v>
      </c>
      <c r="BK119">
        <f>VLOOKUP($A119,'1998-2014'!$A$1:$AK$140,COLUMN('1998-2014'!AG119),FALSE)</f>
        <v>21.95</v>
      </c>
      <c r="BL119">
        <f>VLOOKUP($A119,'1998-2014'!$A$1:$AK$140,COLUMN('1998-2014'!AH119),FALSE)</f>
        <v>20.85</v>
      </c>
      <c r="BM119">
        <f>VLOOKUP($A119,'1998-2014'!$A$1:$AK$140,COLUMN('1998-2014'!AI119),FALSE)</f>
        <v>22.8</v>
      </c>
      <c r="BN119">
        <f>VLOOKUP($A119,'1998-2014'!$A$1:$AK$140,COLUMN('1998-2014'!AJ119),FALSE)</f>
        <v>21.25</v>
      </c>
      <c r="BO119">
        <f>VLOOKUP($A119,'1998-2014'!$A$1:$AK$140,COLUMN('1998-2014'!AK119),FALSE)</f>
        <v>0</v>
      </c>
      <c r="BP119">
        <f>VLOOKUP($A119,'2015-2019'!$A$1:$M$147,COLUMN('2015-2019'!D119),FALSE)</f>
        <v>21.45</v>
      </c>
      <c r="BQ119">
        <f>VLOOKUP($A119,'2015-2019'!$A$1:$M$147,COLUMN('2015-2019'!E119),FALSE)</f>
        <v>22.4</v>
      </c>
      <c r="BR119">
        <f>VLOOKUP($A119,'2015-2019'!$A$1:$M$147,COLUMN('2015-2019'!F119),FALSE)</f>
        <v>23.2</v>
      </c>
      <c r="BS119">
        <f>VLOOKUP($A119,'2015-2019'!$A$1:$M$147,COLUMN('2015-2019'!G119),FALSE)</f>
        <v>23.7</v>
      </c>
      <c r="BT119">
        <f>VLOOKUP($A119,'2015-2019'!$A$1:$M$147,COLUMN('2015-2019'!H119),FALSE)</f>
        <v>24.8</v>
      </c>
      <c r="BU119">
        <f>VLOOKUP($A119,'2015-2019'!$A$1:$M$147,COLUMN('2015-2019'!I119),FALSE)</f>
        <v>25.25</v>
      </c>
      <c r="BV119">
        <f>VLOOKUP($A119,'2015-2019'!$A$1:$M$147,COLUMN('2015-2019'!J119),FALSE)</f>
        <v>25.25</v>
      </c>
      <c r="BW119">
        <f>VLOOKUP($A119,'2015-2019'!$A$1:$M$147,COLUMN('2015-2019'!K119),FALSE)</f>
        <v>25.5</v>
      </c>
      <c r="BX119">
        <f>VLOOKUP($A119,'2015-2019'!$A$1:$M$147,COLUMN('2015-2019'!L119),FALSE)</f>
        <v>25.2</v>
      </c>
      <c r="BY119">
        <f>VLOOKUP($A119,'2015-2019'!$A$1:$M$147,COLUMN('2015-2019'!M119),FALSE)</f>
        <v>25</v>
      </c>
    </row>
    <row r="120" spans="1:77" x14ac:dyDescent="0.3">
      <c r="A120" t="s">
        <v>362</v>
      </c>
      <c r="B120" t="s">
        <v>154</v>
      </c>
      <c r="C120" t="s">
        <v>158</v>
      </c>
      <c r="D120">
        <v>76</v>
      </c>
      <c r="E120">
        <v>2</v>
      </c>
      <c r="F120">
        <v>15</v>
      </c>
      <c r="G120">
        <v>29</v>
      </c>
      <c r="H120">
        <v>59</v>
      </c>
      <c r="I120">
        <v>18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8.35</v>
      </c>
      <c r="T120">
        <v>10.82</v>
      </c>
      <c r="U120">
        <v>10.75</v>
      </c>
      <c r="V120">
        <v>12.58</v>
      </c>
      <c r="W120">
        <v>12.45</v>
      </c>
      <c r="X120">
        <v>13.3</v>
      </c>
      <c r="Y120">
        <v>12.09</v>
      </c>
      <c r="Z120">
        <v>13.64</v>
      </c>
      <c r="AA120">
        <v>12</v>
      </c>
      <c r="AB120">
        <v>13.3</v>
      </c>
      <c r="AC120">
        <v>9.6199999999999992</v>
      </c>
      <c r="AD120">
        <v>10.84</v>
      </c>
      <c r="AE120">
        <v>11.4</v>
      </c>
      <c r="AF120">
        <v>12.4</v>
      </c>
      <c r="AG120">
        <v>10.6</v>
      </c>
      <c r="AH120">
        <f>VLOOKUP($A120,'1998-2014'!$A$1:$AK$140,COLUMN('1998-2014'!D120),FALSE)</f>
        <v>14.4</v>
      </c>
      <c r="AI120">
        <f>VLOOKUP($A120,'1998-2014'!$A$1:$AK$140,COLUMN('1998-2014'!E120),FALSE)</f>
        <v>13.75</v>
      </c>
      <c r="AJ120">
        <f>VLOOKUP($A120,'1998-2014'!$A$1:$AK$140,COLUMN('1998-2014'!F120),FALSE)</f>
        <v>13.6</v>
      </c>
      <c r="AK120">
        <f>VLOOKUP($A120,'1998-2014'!$A$1:$AK$140,COLUMN('1998-2014'!G120),FALSE)</f>
        <v>14.6</v>
      </c>
      <c r="AL120">
        <f>VLOOKUP($A120,'1998-2014'!$A$1:$AK$140,COLUMN('1998-2014'!H120),FALSE)</f>
        <v>15.15</v>
      </c>
      <c r="AM120">
        <f>VLOOKUP($A120,'1998-2014'!$A$1:$AK$140,COLUMN('1998-2014'!I120),FALSE)</f>
        <v>16.649999999999999</v>
      </c>
      <c r="AN120">
        <f>VLOOKUP($A120,'1998-2014'!$A$1:$AK$140,COLUMN('1998-2014'!J120),FALSE)</f>
        <v>16.55</v>
      </c>
      <c r="AO120">
        <f>VLOOKUP($A120,'1998-2014'!$A$1:$AK$140,COLUMN('1998-2014'!K120),FALSE)</f>
        <v>16.95</v>
      </c>
      <c r="AP120">
        <f>VLOOKUP($A120,'1998-2014'!$A$1:$AK$140,COLUMN('1998-2014'!L120),FALSE)</f>
        <v>17.7</v>
      </c>
      <c r="AQ120">
        <f>VLOOKUP($A120,'1998-2014'!$A$1:$AK$140,COLUMN('1998-2014'!M120),FALSE)</f>
        <v>20.399999999999999</v>
      </c>
      <c r="AR120">
        <f>VLOOKUP($A120,'1998-2014'!$A$1:$AK$140,COLUMN('1998-2014'!N120),FALSE)</f>
        <v>19.3</v>
      </c>
      <c r="AS120">
        <f>VLOOKUP($A120,'1998-2014'!$A$1:$AK$140,COLUMN('1998-2014'!O120),FALSE)</f>
        <v>20.2</v>
      </c>
      <c r="AT120">
        <f>VLOOKUP($A120,'1998-2014'!$A$1:$AK$140,COLUMN('1998-2014'!P120),FALSE)</f>
        <v>25.3</v>
      </c>
      <c r="AU120">
        <f>VLOOKUP($A120,'1998-2014'!$A$1:$AK$140,COLUMN('1998-2014'!Q120),FALSE)</f>
        <v>19.7</v>
      </c>
      <c r="AV120">
        <f>VLOOKUP($A120,'1998-2014'!$A$1:$AK$140,COLUMN('1998-2014'!R120),FALSE)</f>
        <v>28.2</v>
      </c>
      <c r="AW120">
        <f>VLOOKUP($A120,'1998-2014'!$A$1:$AK$140,COLUMN('1998-2014'!S120),FALSE)</f>
        <v>23.9</v>
      </c>
      <c r="AX120">
        <f>VLOOKUP($A120,'1998-2014'!$A$1:$AK$140,COLUMN('1998-2014'!T120),FALSE)</f>
        <v>24.2</v>
      </c>
      <c r="AY120">
        <f>VLOOKUP($A120,'1998-2014'!$A$1:$AK$140,COLUMN('1998-2014'!U120),FALSE)</f>
        <v>26.9</v>
      </c>
      <c r="AZ120">
        <f>VLOOKUP($A120,'1998-2014'!$A$1:$AK$140,COLUMN('1998-2014'!V120),FALSE)</f>
        <v>32</v>
      </c>
      <c r="BA120">
        <f>VLOOKUP($A120,'1998-2014'!$A$1:$AK$140,COLUMN('1998-2014'!W120),FALSE)</f>
        <v>28.9</v>
      </c>
      <c r="BB120">
        <f>VLOOKUP($A120,'1998-2014'!$A$1:$AK$140,COLUMN('1998-2014'!X120),FALSE)</f>
        <v>25.43</v>
      </c>
      <c r="BC120">
        <f>VLOOKUP($A120,'1998-2014'!$A$1:$AK$140,COLUMN('1998-2014'!Y120),FALSE)</f>
        <v>29.73</v>
      </c>
      <c r="BD120">
        <f>VLOOKUP($A120,'1998-2014'!$A$1:$AK$140,COLUMN('1998-2014'!Z120),FALSE)</f>
        <v>25.8</v>
      </c>
      <c r="BE120">
        <f>VLOOKUP($A120,'1998-2014'!$A$1:$AK$140,COLUMN('1998-2014'!AA120),FALSE)</f>
        <v>29.1</v>
      </c>
      <c r="BF120">
        <f>VLOOKUP($A120,'1998-2014'!$A$1:$AK$140,COLUMN('1998-2014'!AB120),FALSE)</f>
        <v>33.75</v>
      </c>
      <c r="BG120">
        <f>VLOOKUP($A120,'1998-2014'!$A$1:$AK$140,COLUMN('1998-2014'!AC120),FALSE)</f>
        <v>30</v>
      </c>
      <c r="BH120">
        <f>VLOOKUP($A120,'1998-2014'!$A$1:$AK$140,COLUMN('1998-2014'!AD120),FALSE)</f>
        <v>28.9</v>
      </c>
      <c r="BI120">
        <f>VLOOKUP($A120,'1998-2014'!$A$1:$AK$140,COLUMN('1998-2014'!AE120),FALSE)</f>
        <v>32</v>
      </c>
      <c r="BJ120">
        <f>VLOOKUP($A120,'1998-2014'!$A$1:$AK$140,COLUMN('1998-2014'!AF120),FALSE)</f>
        <v>29.65</v>
      </c>
      <c r="BK120">
        <f>VLOOKUP($A120,'1998-2014'!$A$1:$AK$140,COLUMN('1998-2014'!AG120),FALSE)</f>
        <v>34.700000000000003</v>
      </c>
      <c r="BL120">
        <f>VLOOKUP($A120,'1998-2014'!$A$1:$AK$140,COLUMN('1998-2014'!AH120),FALSE)</f>
        <v>34.1</v>
      </c>
      <c r="BM120">
        <f>VLOOKUP($A120,'1998-2014'!$A$1:$AK$140,COLUMN('1998-2014'!AI120),FALSE)</f>
        <v>0</v>
      </c>
      <c r="BN120">
        <f>VLOOKUP($A120,'1998-2014'!$A$1:$AK$140,COLUMN('1998-2014'!AJ120),FALSE)</f>
        <v>0</v>
      </c>
      <c r="BO120">
        <f>VLOOKUP($A120,'1998-2014'!$A$1:$AK$140,COLUMN('1998-2014'!AK120),FALSE)</f>
        <v>0</v>
      </c>
      <c r="BP120">
        <f>VLOOKUP($A120,'2015-2019'!$A$1:$M$147,COLUMN('2015-2019'!D120),FALSE)</f>
        <v>33.19</v>
      </c>
      <c r="BQ120">
        <f>VLOOKUP($A120,'2015-2019'!$A$1:$M$147,COLUMN('2015-2019'!E120),FALSE)</f>
        <v>35.56</v>
      </c>
      <c r="BR120">
        <f>VLOOKUP($A120,'2015-2019'!$A$1:$M$147,COLUMN('2015-2019'!F120),FALSE)</f>
        <v>35.340000000000003</v>
      </c>
      <c r="BS120">
        <f>VLOOKUP($A120,'2015-2019'!$A$1:$M$147,COLUMN('2015-2019'!G120),FALSE)</f>
        <v>37.46</v>
      </c>
      <c r="BT120">
        <f>VLOOKUP($A120,'2015-2019'!$A$1:$M$147,COLUMN('2015-2019'!H120),FALSE)</f>
        <v>37.14</v>
      </c>
      <c r="BU120">
        <f>VLOOKUP($A120,'2015-2019'!$A$1:$M$147,COLUMN('2015-2019'!I120),FALSE)</f>
        <v>38.049999999999997</v>
      </c>
      <c r="BV120">
        <f>VLOOKUP($A120,'2015-2019'!$A$1:$M$147,COLUMN('2015-2019'!J120),FALSE)</f>
        <v>37.5</v>
      </c>
      <c r="BW120">
        <f>VLOOKUP($A120,'2015-2019'!$A$1:$M$147,COLUMN('2015-2019'!K120),FALSE)</f>
        <v>38.75</v>
      </c>
      <c r="BX120">
        <f>VLOOKUP($A120,'2015-2019'!$A$1:$M$147,COLUMN('2015-2019'!L120),FALSE)</f>
        <v>38.049999999999997</v>
      </c>
      <c r="BY120">
        <f>VLOOKUP($A120,'2015-2019'!$A$1:$M$147,COLUMN('2015-2019'!M120),FALSE)</f>
        <v>39.4</v>
      </c>
    </row>
    <row r="121" spans="1:77" x14ac:dyDescent="0.3">
      <c r="A121" t="s">
        <v>363</v>
      </c>
      <c r="B121" t="s">
        <v>154</v>
      </c>
      <c r="C121" t="s">
        <v>159</v>
      </c>
      <c r="D121">
        <v>76</v>
      </c>
      <c r="E121">
        <v>30</v>
      </c>
      <c r="F121">
        <v>50</v>
      </c>
      <c r="G121">
        <v>30</v>
      </c>
      <c r="H121">
        <v>31</v>
      </c>
      <c r="I121">
        <v>30</v>
      </c>
      <c r="J121">
        <v>9.86</v>
      </c>
      <c r="K121">
        <v>9.9499999999999993</v>
      </c>
      <c r="L121">
        <v>9.8800000000000008</v>
      </c>
      <c r="M121">
        <v>10.94</v>
      </c>
      <c r="N121">
        <v>11.67</v>
      </c>
      <c r="O121">
        <v>10.15</v>
      </c>
      <c r="P121">
        <v>11.3</v>
      </c>
      <c r="Q121">
        <v>10.91</v>
      </c>
      <c r="R121">
        <v>11.23</v>
      </c>
      <c r="S121">
        <v>9.4600000000000009</v>
      </c>
      <c r="T121">
        <v>11.32</v>
      </c>
      <c r="U121">
        <v>11.38</v>
      </c>
      <c r="V121">
        <v>12.04</v>
      </c>
      <c r="W121">
        <v>12.5</v>
      </c>
      <c r="X121">
        <v>12.65</v>
      </c>
      <c r="Y121">
        <v>12.55</v>
      </c>
      <c r="Z121">
        <v>13.93</v>
      </c>
      <c r="AA121">
        <v>13.31</v>
      </c>
      <c r="AB121">
        <v>13.78</v>
      </c>
      <c r="AC121">
        <v>11.9</v>
      </c>
      <c r="AD121">
        <v>12.57</v>
      </c>
      <c r="AE121">
        <v>12.18</v>
      </c>
      <c r="AF121">
        <v>12.74</v>
      </c>
      <c r="AG121">
        <v>13.1</v>
      </c>
      <c r="AH121">
        <f>VLOOKUP($A121,'1998-2014'!$A$1:$AK$140,COLUMN('1998-2014'!D121),FALSE)</f>
        <v>8.39</v>
      </c>
      <c r="AI121">
        <f>VLOOKUP($A121,'1998-2014'!$A$1:$AK$140,COLUMN('1998-2014'!E121),FALSE)</f>
        <v>8.94</v>
      </c>
      <c r="AJ121">
        <f>VLOOKUP($A121,'1998-2014'!$A$1:$AK$140,COLUMN('1998-2014'!F121),FALSE)</f>
        <v>9.15</v>
      </c>
      <c r="AK121">
        <f>VLOOKUP($A121,'1998-2014'!$A$1:$AK$140,COLUMN('1998-2014'!G121),FALSE)</f>
        <v>8.9499999999999993</v>
      </c>
      <c r="AL121">
        <f>VLOOKUP($A121,'1998-2014'!$A$1:$AK$140,COLUMN('1998-2014'!H121),FALSE)</f>
        <v>9.73</v>
      </c>
      <c r="AM121">
        <f>VLOOKUP($A121,'1998-2014'!$A$1:$AK$140,COLUMN('1998-2014'!I121),FALSE)</f>
        <v>9.65</v>
      </c>
      <c r="AN121">
        <f>VLOOKUP($A121,'1998-2014'!$A$1:$AK$140,COLUMN('1998-2014'!J121),FALSE)</f>
        <v>11.94</v>
      </c>
      <c r="AO121">
        <f>VLOOKUP($A121,'1998-2014'!$A$1:$AK$140,COLUMN('1998-2014'!K121),FALSE)</f>
        <v>12.45</v>
      </c>
      <c r="AP121">
        <f>VLOOKUP($A121,'1998-2014'!$A$1:$AK$140,COLUMN('1998-2014'!L121),FALSE)</f>
        <v>13.97</v>
      </c>
      <c r="AQ121">
        <f>VLOOKUP($A121,'1998-2014'!$A$1:$AK$140,COLUMN('1998-2014'!M121),FALSE)</f>
        <v>14</v>
      </c>
      <c r="AR121">
        <f>VLOOKUP($A121,'1998-2014'!$A$1:$AK$140,COLUMN('1998-2014'!N121),FALSE)</f>
        <v>13.24</v>
      </c>
      <c r="AS121">
        <f>VLOOKUP($A121,'1998-2014'!$A$1:$AK$140,COLUMN('1998-2014'!O121),FALSE)</f>
        <v>13.1</v>
      </c>
      <c r="AT121">
        <f>VLOOKUP($A121,'1998-2014'!$A$1:$AK$140,COLUMN('1998-2014'!P121),FALSE)</f>
        <v>14.24</v>
      </c>
      <c r="AU121">
        <f>VLOOKUP($A121,'1998-2014'!$A$1:$AK$140,COLUMN('1998-2014'!Q121),FALSE)</f>
        <v>15.24</v>
      </c>
      <c r="AV121">
        <f>VLOOKUP($A121,'1998-2014'!$A$1:$AK$140,COLUMN('1998-2014'!R121),FALSE)</f>
        <v>14.24</v>
      </c>
      <c r="AW121">
        <f>VLOOKUP($A121,'1998-2014'!$A$1:$AK$140,COLUMN('1998-2014'!S121),FALSE)</f>
        <v>15.44</v>
      </c>
      <c r="AX121">
        <f>VLOOKUP($A121,'1998-2014'!$A$1:$AK$140,COLUMN('1998-2014'!T121),FALSE)</f>
        <v>15.59</v>
      </c>
      <c r="AY121">
        <f>VLOOKUP($A121,'1998-2014'!$A$1:$AK$140,COLUMN('1998-2014'!U121),FALSE)</f>
        <v>16.559999999999999</v>
      </c>
      <c r="AZ121">
        <f>VLOOKUP($A121,'1998-2014'!$A$1:$AK$140,COLUMN('1998-2014'!V121),FALSE)</f>
        <v>15.64</v>
      </c>
      <c r="BA121">
        <f>VLOOKUP($A121,'1998-2014'!$A$1:$AK$140,COLUMN('1998-2014'!W121),FALSE)</f>
        <v>16.2</v>
      </c>
      <c r="BB121">
        <f>VLOOKUP($A121,'1998-2014'!$A$1:$AK$140,COLUMN('1998-2014'!X121),FALSE)</f>
        <v>16.55</v>
      </c>
      <c r="BC121">
        <f>VLOOKUP($A121,'1998-2014'!$A$1:$AK$140,COLUMN('1998-2014'!Y121),FALSE)</f>
        <v>16.96</v>
      </c>
      <c r="BD121">
        <f>VLOOKUP($A121,'1998-2014'!$A$1:$AK$140,COLUMN('1998-2014'!Z121),FALSE)</f>
        <v>16.84</v>
      </c>
      <c r="BE121">
        <f>VLOOKUP($A121,'1998-2014'!$A$1:$AK$140,COLUMN('1998-2014'!AA121),FALSE)</f>
        <v>16.899999999999999</v>
      </c>
      <c r="BF121">
        <f>VLOOKUP($A121,'1998-2014'!$A$1:$AK$140,COLUMN('1998-2014'!AB121),FALSE)</f>
        <v>18.04</v>
      </c>
      <c r="BG121">
        <f>VLOOKUP($A121,'1998-2014'!$A$1:$AK$140,COLUMN('1998-2014'!AC121),FALSE)</f>
        <v>18</v>
      </c>
      <c r="BH121">
        <f>VLOOKUP($A121,'1998-2014'!$A$1:$AK$140,COLUMN('1998-2014'!AD121),FALSE)</f>
        <v>18.489999999999998</v>
      </c>
      <c r="BI121">
        <f>VLOOKUP($A121,'1998-2014'!$A$1:$AK$140,COLUMN('1998-2014'!AE121),FALSE)</f>
        <v>18.21</v>
      </c>
      <c r="BJ121">
        <f>VLOOKUP($A121,'1998-2014'!$A$1:$AK$140,COLUMN('1998-2014'!AF121),FALSE)</f>
        <v>18.55</v>
      </c>
      <c r="BK121">
        <f>VLOOKUP($A121,'1998-2014'!$A$1:$AK$140,COLUMN('1998-2014'!AG121),FALSE)</f>
        <v>19.190000000000001</v>
      </c>
      <c r="BL121">
        <f>VLOOKUP($A121,'1998-2014'!$A$1:$AK$140,COLUMN('1998-2014'!AH121),FALSE)</f>
        <v>20.2</v>
      </c>
      <c r="BM121">
        <f>VLOOKUP($A121,'1998-2014'!$A$1:$AK$140,COLUMN('1998-2014'!AI121),FALSE)</f>
        <v>20.2</v>
      </c>
      <c r="BN121">
        <f>VLOOKUP($A121,'1998-2014'!$A$1:$AK$140,COLUMN('1998-2014'!AJ121),FALSE)</f>
        <v>20.100000000000001</v>
      </c>
      <c r="BO121">
        <f>VLOOKUP($A121,'1998-2014'!$A$1:$AK$140,COLUMN('1998-2014'!AK121),FALSE)</f>
        <v>20.3</v>
      </c>
      <c r="BP121">
        <f>VLOOKUP($A121,'2015-2019'!$A$1:$M$147,COLUMN('2015-2019'!D121),FALSE)</f>
        <v>24.9</v>
      </c>
      <c r="BQ121">
        <f>VLOOKUP($A121,'2015-2019'!$A$1:$M$147,COLUMN('2015-2019'!E121),FALSE)</f>
        <v>27</v>
      </c>
      <c r="BR121">
        <f>VLOOKUP($A121,'2015-2019'!$A$1:$M$147,COLUMN('2015-2019'!F121),FALSE)</f>
        <v>25.5</v>
      </c>
      <c r="BS121">
        <f>VLOOKUP($A121,'2015-2019'!$A$1:$M$147,COLUMN('2015-2019'!G121),FALSE)</f>
        <v>28.8</v>
      </c>
      <c r="BT121">
        <f>VLOOKUP($A121,'2015-2019'!$A$1:$M$147,COLUMN('2015-2019'!H121),FALSE)</f>
        <v>26.2</v>
      </c>
      <c r="BU121">
        <f>VLOOKUP($A121,'2015-2019'!$A$1:$M$147,COLUMN('2015-2019'!I121),FALSE)</f>
        <v>28.5</v>
      </c>
      <c r="BV121">
        <f>VLOOKUP($A121,'2015-2019'!$A$1:$M$147,COLUMN('2015-2019'!J121),FALSE)</f>
        <v>26.8</v>
      </c>
      <c r="BW121">
        <f>VLOOKUP($A121,'2015-2019'!$A$1:$M$147,COLUMN('2015-2019'!K121),FALSE)</f>
        <v>27.65</v>
      </c>
      <c r="BX121">
        <f>VLOOKUP($A121,'2015-2019'!$A$1:$M$147,COLUMN('2015-2019'!L121),FALSE)</f>
        <v>27.1</v>
      </c>
      <c r="BY121">
        <f>VLOOKUP($A121,'2015-2019'!$A$1:$M$147,COLUMN('2015-2019'!M121),FALSE)</f>
        <v>31.7</v>
      </c>
    </row>
    <row r="122" spans="1:77" x14ac:dyDescent="0.3">
      <c r="A122" t="s">
        <v>364</v>
      </c>
      <c r="B122" t="s">
        <v>154</v>
      </c>
      <c r="C122" t="s">
        <v>160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7.3</v>
      </c>
      <c r="P122">
        <v>7.12</v>
      </c>
      <c r="Q122">
        <v>7.35</v>
      </c>
      <c r="R122">
        <v>8.7100000000000009</v>
      </c>
      <c r="S122">
        <v>7.25</v>
      </c>
      <c r="T122">
        <v>8.35</v>
      </c>
      <c r="U122">
        <v>8.57</v>
      </c>
      <c r="V122">
        <v>9.2899999999999991</v>
      </c>
      <c r="W122">
        <v>9.4</v>
      </c>
      <c r="X122">
        <v>10.43</v>
      </c>
      <c r="Y122">
        <v>9.2200000000000006</v>
      </c>
      <c r="Z122">
        <v>10.26</v>
      </c>
      <c r="AA122">
        <v>9.3000000000000007</v>
      </c>
      <c r="AB122">
        <v>10.3</v>
      </c>
      <c r="AC122">
        <v>9.4</v>
      </c>
      <c r="AD122">
        <v>10</v>
      </c>
      <c r="AE122">
        <v>9.41</v>
      </c>
      <c r="AF122">
        <v>10.32</v>
      </c>
      <c r="AG122">
        <v>10.09</v>
      </c>
      <c r="AH122">
        <f>VLOOKUP($A122,'1998-2014'!$A$1:$AK$140,COLUMN('1998-2014'!D122),FALSE)</f>
        <v>7.5</v>
      </c>
      <c r="AI122">
        <f>VLOOKUP($A122,'1998-2014'!$A$1:$AK$140,COLUMN('1998-2014'!E122),FALSE)</f>
        <v>7.15</v>
      </c>
      <c r="AJ122">
        <f>VLOOKUP($A122,'1998-2014'!$A$1:$AK$140,COLUMN('1998-2014'!F122),FALSE)</f>
        <v>8.4499999999999993</v>
      </c>
      <c r="AK122">
        <f>VLOOKUP($A122,'1998-2014'!$A$1:$AK$140,COLUMN('1998-2014'!G122),FALSE)</f>
        <v>7.42</v>
      </c>
      <c r="AL122">
        <f>VLOOKUP($A122,'1998-2014'!$A$1:$AK$140,COLUMN('1998-2014'!H122),FALSE)</f>
        <v>11.89</v>
      </c>
      <c r="AM122">
        <f>VLOOKUP($A122,'1998-2014'!$A$1:$AK$140,COLUMN('1998-2014'!I122),FALSE)</f>
        <v>7.9</v>
      </c>
      <c r="AN122">
        <f>VLOOKUP($A122,'1998-2014'!$A$1:$AK$140,COLUMN('1998-2014'!J122),FALSE)</f>
        <v>8.43</v>
      </c>
      <c r="AO122">
        <f>VLOOKUP($A122,'1998-2014'!$A$1:$AK$140,COLUMN('1998-2014'!K122),FALSE)</f>
        <v>9.4</v>
      </c>
      <c r="AP122">
        <f>VLOOKUP($A122,'1998-2014'!$A$1:$AK$140,COLUMN('1998-2014'!L122),FALSE)</f>
        <v>9.8800000000000008</v>
      </c>
      <c r="AQ122">
        <f>VLOOKUP($A122,'1998-2014'!$A$1:$AK$140,COLUMN('1998-2014'!M122),FALSE)</f>
        <v>10.9</v>
      </c>
      <c r="AR122">
        <f>VLOOKUP($A122,'1998-2014'!$A$1:$AK$140,COLUMN('1998-2014'!N122),FALSE)</f>
        <v>11.2</v>
      </c>
      <c r="AS122">
        <f>VLOOKUP($A122,'1998-2014'!$A$1:$AK$140,COLUMN('1998-2014'!O122),FALSE)</f>
        <v>11.78</v>
      </c>
      <c r="AT122">
        <f>VLOOKUP($A122,'1998-2014'!$A$1:$AK$140,COLUMN('1998-2014'!P122),FALSE)</f>
        <v>12.9</v>
      </c>
      <c r="AU122">
        <f>VLOOKUP($A122,'1998-2014'!$A$1:$AK$140,COLUMN('1998-2014'!Q122),FALSE)</f>
        <v>12.75</v>
      </c>
      <c r="AV122">
        <f>VLOOKUP($A122,'1998-2014'!$A$1:$AK$140,COLUMN('1998-2014'!R122),FALSE)</f>
        <v>12.9</v>
      </c>
      <c r="AW122">
        <f>VLOOKUP($A122,'1998-2014'!$A$1:$AK$140,COLUMN('1998-2014'!S122),FALSE)</f>
        <v>13.7</v>
      </c>
      <c r="AX122">
        <f>VLOOKUP($A122,'1998-2014'!$A$1:$AK$140,COLUMN('1998-2014'!T122),FALSE)</f>
        <v>14.56</v>
      </c>
      <c r="AY122">
        <f>VLOOKUP($A122,'1998-2014'!$A$1:$AK$140,COLUMN('1998-2014'!U122),FALSE)</f>
        <v>14.35</v>
      </c>
      <c r="AZ122">
        <f>VLOOKUP($A122,'1998-2014'!$A$1:$AK$140,COLUMN('1998-2014'!V122),FALSE)</f>
        <v>15.3</v>
      </c>
      <c r="BA122">
        <f>VLOOKUP($A122,'1998-2014'!$A$1:$AK$140,COLUMN('1998-2014'!W122),FALSE)</f>
        <v>16.399999999999999</v>
      </c>
      <c r="BB122">
        <f>VLOOKUP($A122,'1998-2014'!$A$1:$AK$140,COLUMN('1998-2014'!X122),FALSE)</f>
        <v>16.760000000000002</v>
      </c>
      <c r="BC122">
        <f>VLOOKUP($A122,'1998-2014'!$A$1:$AK$140,COLUMN('1998-2014'!Y122),FALSE)</f>
        <v>16.2</v>
      </c>
      <c r="BD122">
        <f>VLOOKUP($A122,'1998-2014'!$A$1:$AK$140,COLUMN('1998-2014'!Z122),FALSE)</f>
        <v>17.100000000000001</v>
      </c>
      <c r="BE122">
        <f>VLOOKUP($A122,'1998-2014'!$A$1:$AK$140,COLUMN('1998-2014'!AA122),FALSE)</f>
        <v>18.399999999999999</v>
      </c>
      <c r="BF122">
        <f>VLOOKUP($A122,'1998-2014'!$A$1:$AK$140,COLUMN('1998-2014'!AB122),FALSE)</f>
        <v>19.55</v>
      </c>
      <c r="BG122">
        <f>VLOOKUP($A122,'1998-2014'!$A$1:$AK$140,COLUMN('1998-2014'!AC122),FALSE)</f>
        <v>20.100000000000001</v>
      </c>
      <c r="BH122">
        <f>VLOOKUP($A122,'1998-2014'!$A$1:$AK$140,COLUMN('1998-2014'!AD122),FALSE)</f>
        <v>20.350000000000001</v>
      </c>
      <c r="BI122">
        <f>VLOOKUP($A122,'1998-2014'!$A$1:$AK$140,COLUMN('1998-2014'!AE122),FALSE)</f>
        <v>19.45</v>
      </c>
      <c r="BJ122">
        <f>VLOOKUP($A122,'1998-2014'!$A$1:$AK$140,COLUMN('1998-2014'!AF122),FALSE)</f>
        <v>19.75</v>
      </c>
      <c r="BK122">
        <f>VLOOKUP($A122,'1998-2014'!$A$1:$AK$140,COLUMN('1998-2014'!AG122),FALSE)</f>
        <v>19.670000000000002</v>
      </c>
      <c r="BL122">
        <f>VLOOKUP($A122,'1998-2014'!$A$1:$AK$140,COLUMN('1998-2014'!AH122),FALSE)</f>
        <v>0</v>
      </c>
      <c r="BM122">
        <f>VLOOKUP($A122,'1998-2014'!$A$1:$AK$140,COLUMN('1998-2014'!AI122),FALSE)</f>
        <v>19.05</v>
      </c>
      <c r="BN122">
        <f>VLOOKUP($A122,'1998-2014'!$A$1:$AK$140,COLUMN('1998-2014'!AJ122),FALSE)</f>
        <v>18.8</v>
      </c>
      <c r="BO122">
        <f>VLOOKUP($A122,'1998-2014'!$A$1:$AK$140,COLUMN('1998-2014'!AK122),FALSE)</f>
        <v>20.7</v>
      </c>
      <c r="BP122">
        <f>VLOOKUP($A122,'2015-2019'!$A$1:$M$147,COLUMN('2015-2019'!D122),FALSE)</f>
        <v>30.85</v>
      </c>
      <c r="BQ122">
        <f>VLOOKUP($A122,'2015-2019'!$A$1:$M$147,COLUMN('2015-2019'!E122),FALSE)</f>
        <v>31.6</v>
      </c>
      <c r="BR122">
        <f>VLOOKUP($A122,'2015-2019'!$A$1:$M$147,COLUMN('2015-2019'!F122),FALSE)</f>
        <v>33.450000000000003</v>
      </c>
      <c r="BS122">
        <f>VLOOKUP($A122,'2015-2019'!$A$1:$M$147,COLUMN('2015-2019'!G122),FALSE)</f>
        <v>33.549999999999997</v>
      </c>
      <c r="BT122">
        <f>VLOOKUP($A122,'2015-2019'!$A$1:$M$147,COLUMN('2015-2019'!H122),FALSE)</f>
        <v>33.549999999999997</v>
      </c>
      <c r="BU122">
        <f>VLOOKUP($A122,'2015-2019'!$A$1:$M$147,COLUMN('2015-2019'!I122),FALSE)</f>
        <v>35.25</v>
      </c>
      <c r="BV122">
        <f>VLOOKUP($A122,'2015-2019'!$A$1:$M$147,COLUMN('2015-2019'!J122),FALSE)</f>
        <v>35.450000000000003</v>
      </c>
      <c r="BW122">
        <f>VLOOKUP($A122,'2015-2019'!$A$1:$M$147,COLUMN('2015-2019'!K122),FALSE)</f>
        <v>37.1</v>
      </c>
      <c r="BX122">
        <f>VLOOKUP($A122,'2015-2019'!$A$1:$M$147,COLUMN('2015-2019'!L122),FALSE)</f>
        <v>35.950000000000003</v>
      </c>
      <c r="BY122">
        <f>VLOOKUP($A122,'2015-2019'!$A$1:$M$147,COLUMN('2015-2019'!M122),FALSE)</f>
        <v>38.9</v>
      </c>
    </row>
    <row r="123" spans="1:77" x14ac:dyDescent="0.3">
      <c r="A123" t="s">
        <v>365</v>
      </c>
      <c r="B123" t="s">
        <v>154</v>
      </c>
      <c r="C123" t="s">
        <v>161</v>
      </c>
      <c r="D123">
        <v>76</v>
      </c>
      <c r="E123">
        <v>21</v>
      </c>
      <c r="F123">
        <v>40</v>
      </c>
      <c r="G123">
        <v>30</v>
      </c>
      <c r="H123">
        <v>11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12.42</v>
      </c>
      <c r="U123">
        <v>12.52</v>
      </c>
      <c r="V123">
        <v>13.2</v>
      </c>
      <c r="W123">
        <v>13.26</v>
      </c>
      <c r="X123">
        <v>14.56</v>
      </c>
      <c r="Y123">
        <v>13.38</v>
      </c>
      <c r="Z123">
        <v>14.1</v>
      </c>
      <c r="AA123">
        <v>14.2</v>
      </c>
      <c r="AB123">
        <v>15.1</v>
      </c>
      <c r="AC123">
        <v>13.18</v>
      </c>
      <c r="AD123">
        <v>14.1</v>
      </c>
      <c r="AE123">
        <v>13.7</v>
      </c>
      <c r="AF123">
        <v>14.4</v>
      </c>
      <c r="AG123">
        <v>13.4</v>
      </c>
      <c r="AH123">
        <f>VLOOKUP($A123,'1998-2014'!$A$1:$AK$140,COLUMN('1998-2014'!D123),FALSE)</f>
        <v>0</v>
      </c>
      <c r="AI123">
        <f>VLOOKUP($A123,'1998-2014'!$A$1:$AK$140,COLUMN('1998-2014'!E123),FALSE)</f>
        <v>0</v>
      </c>
      <c r="AJ123">
        <f>VLOOKUP($A123,'1998-2014'!$A$1:$AK$140,COLUMN('1998-2014'!F123),FALSE)</f>
        <v>0</v>
      </c>
      <c r="AK123">
        <f>VLOOKUP($A123,'1998-2014'!$A$1:$AK$140,COLUMN('1998-2014'!G123),FALSE)</f>
        <v>9</v>
      </c>
      <c r="AL123">
        <f>VLOOKUP($A123,'1998-2014'!$A$1:$AK$140,COLUMN('1998-2014'!H123),FALSE)</f>
        <v>11.25</v>
      </c>
      <c r="AM123">
        <f>VLOOKUP($A123,'1998-2014'!$A$1:$AK$140,COLUMN('1998-2014'!I123),FALSE)</f>
        <v>10.8</v>
      </c>
      <c r="AN123">
        <f>VLOOKUP($A123,'1998-2014'!$A$1:$AK$140,COLUMN('1998-2014'!J123),FALSE)</f>
        <v>12.05</v>
      </c>
      <c r="AO123">
        <f>VLOOKUP($A123,'1998-2014'!$A$1:$AK$140,COLUMN('1998-2014'!K123),FALSE)</f>
        <v>12.85</v>
      </c>
      <c r="AP123">
        <f>VLOOKUP($A123,'1998-2014'!$A$1:$AK$140,COLUMN('1998-2014'!L123),FALSE)</f>
        <v>14.3</v>
      </c>
      <c r="AQ123">
        <f>VLOOKUP($A123,'1998-2014'!$A$1:$AK$140,COLUMN('1998-2014'!M123),FALSE)</f>
        <v>13.75</v>
      </c>
      <c r="AR123">
        <f>VLOOKUP($A123,'1998-2014'!$A$1:$AK$140,COLUMN('1998-2014'!N123),FALSE)</f>
        <v>15.15</v>
      </c>
      <c r="AS123">
        <f>VLOOKUP($A123,'1998-2014'!$A$1:$AK$140,COLUMN('1998-2014'!O123),FALSE)</f>
        <v>13.9</v>
      </c>
      <c r="AT123">
        <f>VLOOKUP($A123,'1998-2014'!$A$1:$AK$140,COLUMN('1998-2014'!P123),FALSE)</f>
        <v>15.2</v>
      </c>
      <c r="AU123">
        <f>VLOOKUP($A123,'1998-2014'!$A$1:$AK$140,COLUMN('1998-2014'!Q123),FALSE)</f>
        <v>14.2</v>
      </c>
      <c r="AV123">
        <f>VLOOKUP($A123,'1998-2014'!$A$1:$AK$140,COLUMN('1998-2014'!R123),FALSE)</f>
        <v>15.1</v>
      </c>
      <c r="AW123">
        <f>VLOOKUP($A123,'1998-2014'!$A$1:$AK$140,COLUMN('1998-2014'!S123),FALSE)</f>
        <v>14.8</v>
      </c>
      <c r="AX123">
        <f>VLOOKUP($A123,'1998-2014'!$A$1:$AK$140,COLUMN('1998-2014'!T123),FALSE)</f>
        <v>15.55</v>
      </c>
      <c r="AY123">
        <f>VLOOKUP($A123,'1998-2014'!$A$1:$AK$140,COLUMN('1998-2014'!U123),FALSE)</f>
        <v>15.5</v>
      </c>
      <c r="AZ123">
        <f>VLOOKUP($A123,'1998-2014'!$A$1:$AK$140,COLUMN('1998-2014'!V123),FALSE)</f>
        <v>15.55</v>
      </c>
      <c r="BA123">
        <f>VLOOKUP($A123,'1998-2014'!$A$1:$AK$140,COLUMN('1998-2014'!W123),FALSE)</f>
        <v>16.2</v>
      </c>
      <c r="BB123">
        <f>VLOOKUP($A123,'1998-2014'!$A$1:$AK$140,COLUMN('1998-2014'!X123),FALSE)</f>
        <v>15.9</v>
      </c>
      <c r="BC123">
        <f>VLOOKUP($A123,'1998-2014'!$A$1:$AK$140,COLUMN('1998-2014'!Y123),FALSE)</f>
        <v>13.65</v>
      </c>
      <c r="BD123">
        <f>VLOOKUP($A123,'1998-2014'!$A$1:$AK$140,COLUMN('1998-2014'!Z123),FALSE)</f>
        <v>15.17</v>
      </c>
      <c r="BE123">
        <f>VLOOKUP($A123,'1998-2014'!$A$1:$AK$140,COLUMN('1998-2014'!AA123),FALSE)</f>
        <v>15.7</v>
      </c>
      <c r="BF123">
        <f>VLOOKUP($A123,'1998-2014'!$A$1:$AK$140,COLUMN('1998-2014'!AB123),FALSE)</f>
        <v>0</v>
      </c>
      <c r="BG123">
        <f>VLOOKUP($A123,'1998-2014'!$A$1:$AK$140,COLUMN('1998-2014'!AC123),FALSE)</f>
        <v>15</v>
      </c>
      <c r="BH123">
        <f>VLOOKUP($A123,'1998-2014'!$A$1:$AK$140,COLUMN('1998-2014'!AD123),FALSE)</f>
        <v>15.6</v>
      </c>
      <c r="BI123">
        <f>VLOOKUP($A123,'1998-2014'!$A$1:$AK$140,COLUMN('1998-2014'!AE123),FALSE)</f>
        <v>15.53</v>
      </c>
      <c r="BJ123">
        <f>VLOOKUP($A123,'1998-2014'!$A$1:$AK$140,COLUMN('1998-2014'!AF123),FALSE)</f>
        <v>15.9</v>
      </c>
      <c r="BK123">
        <f>VLOOKUP($A123,'1998-2014'!$A$1:$AK$140,COLUMN('1998-2014'!AG123),FALSE)</f>
        <v>0</v>
      </c>
      <c r="BL123">
        <f>VLOOKUP($A123,'1998-2014'!$A$1:$AK$140,COLUMN('1998-2014'!AH123),FALSE)</f>
        <v>0</v>
      </c>
      <c r="BM123">
        <f>VLOOKUP($A123,'1998-2014'!$A$1:$AK$140,COLUMN('1998-2014'!AI123),FALSE)</f>
        <v>0</v>
      </c>
      <c r="BN123">
        <f>VLOOKUP($A123,'1998-2014'!$A$1:$AK$140,COLUMN('1998-2014'!AJ123),FALSE)</f>
        <v>0</v>
      </c>
      <c r="BO123">
        <f>VLOOKUP($A123,'1998-2014'!$A$1:$AK$140,COLUMN('1998-2014'!AK123),FALSE)</f>
        <v>0</v>
      </c>
      <c r="BP123">
        <f>VLOOKUP($A123,'2015-2019'!$A$1:$M$147,COLUMN('2015-2019'!D123),FALSE)</f>
        <v>16.25</v>
      </c>
      <c r="BQ123">
        <f>VLOOKUP($A123,'2015-2019'!$A$1:$M$147,COLUMN('2015-2019'!E123),FALSE)</f>
        <v>17.2</v>
      </c>
      <c r="BR123">
        <f>VLOOKUP($A123,'2015-2019'!$A$1:$M$147,COLUMN('2015-2019'!F123),FALSE)</f>
        <v>20.399999999999999</v>
      </c>
      <c r="BS123">
        <f>VLOOKUP($A123,'2015-2019'!$A$1:$M$147,COLUMN('2015-2019'!G123),FALSE)</f>
        <v>20.6</v>
      </c>
      <c r="BT123">
        <f>VLOOKUP($A123,'2015-2019'!$A$1:$M$147,COLUMN('2015-2019'!H123),FALSE)</f>
        <v>20.399999999999999</v>
      </c>
      <c r="BU123">
        <f>VLOOKUP($A123,'2015-2019'!$A$1:$M$147,COLUMN('2015-2019'!I123),FALSE)</f>
        <v>21.9</v>
      </c>
      <c r="BV123">
        <f>VLOOKUP($A123,'2015-2019'!$A$1:$M$147,COLUMN('2015-2019'!J123),FALSE)</f>
        <v>23.05</v>
      </c>
      <c r="BW123">
        <f>VLOOKUP($A123,'2015-2019'!$A$1:$M$147,COLUMN('2015-2019'!K123),FALSE)</f>
        <v>25.3</v>
      </c>
      <c r="BX123">
        <f>VLOOKUP($A123,'2015-2019'!$A$1:$M$147,COLUMN('2015-2019'!L123),FALSE)</f>
        <v>23.35</v>
      </c>
      <c r="BY123">
        <f>VLOOKUP($A123,'2015-2019'!$A$1:$M$147,COLUMN('2015-2019'!M123),FALSE)</f>
        <v>29.15</v>
      </c>
    </row>
    <row r="124" spans="1:77" x14ac:dyDescent="0.3">
      <c r="A124" t="s">
        <v>366</v>
      </c>
      <c r="B124" t="s">
        <v>162</v>
      </c>
      <c r="C124" t="s">
        <v>163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4.47</v>
      </c>
      <c r="K124">
        <v>3.07</v>
      </c>
      <c r="L124">
        <v>3.34</v>
      </c>
      <c r="M124">
        <v>3.27</v>
      </c>
      <c r="N124">
        <v>3.7</v>
      </c>
      <c r="O124">
        <v>2.67</v>
      </c>
      <c r="P124">
        <v>3.56</v>
      </c>
      <c r="Q124">
        <v>3.17</v>
      </c>
      <c r="R124">
        <v>3.91</v>
      </c>
      <c r="S124">
        <v>3.12</v>
      </c>
      <c r="T124">
        <v>3.76</v>
      </c>
      <c r="U124">
        <v>3.12</v>
      </c>
      <c r="V124">
        <v>3.8</v>
      </c>
      <c r="W124">
        <v>3.32</v>
      </c>
      <c r="X124">
        <v>4.07</v>
      </c>
      <c r="Y124">
        <v>3.35</v>
      </c>
      <c r="Z124">
        <v>4.37</v>
      </c>
      <c r="AA124">
        <v>3.21</v>
      </c>
      <c r="AB124">
        <v>4.07</v>
      </c>
      <c r="AC124">
        <v>3.07</v>
      </c>
      <c r="AD124">
        <v>3.9</v>
      </c>
      <c r="AE124">
        <v>3.11</v>
      </c>
      <c r="AF124">
        <v>4.07</v>
      </c>
      <c r="AG124">
        <v>3.05</v>
      </c>
      <c r="AH124">
        <f>VLOOKUP($A124,'1998-2014'!$A$1:$AK$140,COLUMN('1998-2014'!D124),FALSE)</f>
        <v>8.36</v>
      </c>
      <c r="AI124">
        <f>VLOOKUP($A124,'1998-2014'!$A$1:$AK$140,COLUMN('1998-2014'!E124),FALSE)</f>
        <v>6.94</v>
      </c>
      <c r="AJ124">
        <f>VLOOKUP($A124,'1998-2014'!$A$1:$AK$140,COLUMN('1998-2014'!F124),FALSE)</f>
        <v>8.5</v>
      </c>
      <c r="AK124">
        <f>VLOOKUP($A124,'1998-2014'!$A$1:$AK$140,COLUMN('1998-2014'!G124),FALSE)</f>
        <v>7.78</v>
      </c>
      <c r="AL124">
        <f>VLOOKUP($A124,'1998-2014'!$A$1:$AK$140,COLUMN('1998-2014'!H124),FALSE)</f>
        <v>8.8699999999999992</v>
      </c>
      <c r="AM124">
        <f>VLOOKUP($A124,'1998-2014'!$A$1:$AK$140,COLUMN('1998-2014'!I124),FALSE)</f>
        <v>8.44</v>
      </c>
      <c r="AN124">
        <f>VLOOKUP($A124,'1998-2014'!$A$1:$AK$140,COLUMN('1998-2014'!J124),FALSE)</f>
        <v>9.0399999999999991</v>
      </c>
      <c r="AO124">
        <f>VLOOKUP($A124,'1998-2014'!$A$1:$AK$140,COLUMN('1998-2014'!K124),FALSE)</f>
        <v>9.64</v>
      </c>
      <c r="AP124">
        <f>VLOOKUP($A124,'1998-2014'!$A$1:$AK$140,COLUMN('1998-2014'!L124),FALSE)</f>
        <v>9.24</v>
      </c>
      <c r="AQ124">
        <f>VLOOKUP($A124,'1998-2014'!$A$1:$AK$140,COLUMN('1998-2014'!M124),FALSE)</f>
        <v>8.69</v>
      </c>
      <c r="AR124">
        <f>VLOOKUP($A124,'1998-2014'!$A$1:$AK$140,COLUMN('1998-2014'!N124),FALSE)</f>
        <v>9.32</v>
      </c>
      <c r="AS124">
        <f>VLOOKUP($A124,'1998-2014'!$A$1:$AK$140,COLUMN('1998-2014'!O124),FALSE)</f>
        <v>8.39</v>
      </c>
      <c r="AT124">
        <f>VLOOKUP($A124,'1998-2014'!$A$1:$AK$140,COLUMN('1998-2014'!P124),FALSE)</f>
        <v>9.0399999999999991</v>
      </c>
      <c r="AU124">
        <f>VLOOKUP($A124,'1998-2014'!$A$1:$AK$140,COLUMN('1998-2014'!Q124),FALSE)</f>
        <v>8.74</v>
      </c>
      <c r="AV124">
        <f>VLOOKUP($A124,'1998-2014'!$A$1:$AK$140,COLUMN('1998-2014'!R124),FALSE)</f>
        <v>9.0299999999999994</v>
      </c>
      <c r="AW124">
        <f>VLOOKUP($A124,'1998-2014'!$A$1:$AK$140,COLUMN('1998-2014'!S124),FALSE)</f>
        <v>8.7100000000000009</v>
      </c>
      <c r="AX124">
        <f>VLOOKUP($A124,'1998-2014'!$A$1:$AK$140,COLUMN('1998-2014'!T124),FALSE)</f>
        <v>8.89</v>
      </c>
      <c r="AY124">
        <f>VLOOKUP($A124,'1998-2014'!$A$1:$AK$140,COLUMN('1998-2014'!U124),FALSE)</f>
        <v>8.92</v>
      </c>
      <c r="AZ124">
        <f>VLOOKUP($A124,'1998-2014'!$A$1:$AK$140,COLUMN('1998-2014'!V124),FALSE)</f>
        <v>9.5399999999999991</v>
      </c>
      <c r="BA124">
        <f>VLOOKUP($A124,'1998-2014'!$A$1:$AK$140,COLUMN('1998-2014'!W124),FALSE)</f>
        <v>8.44</v>
      </c>
      <c r="BB124">
        <f>VLOOKUP($A124,'1998-2014'!$A$1:$AK$140,COLUMN('1998-2014'!X124),FALSE)</f>
        <v>9.0399999999999991</v>
      </c>
      <c r="BC124">
        <f>VLOOKUP($A124,'1998-2014'!$A$1:$AK$140,COLUMN('1998-2014'!Y124),FALSE)</f>
        <v>8.1199999999999992</v>
      </c>
      <c r="BD124">
        <f>VLOOKUP($A124,'1998-2014'!$A$1:$AK$140,COLUMN('1998-2014'!Z124),FALSE)</f>
        <v>8.99</v>
      </c>
      <c r="BE124">
        <f>VLOOKUP($A124,'1998-2014'!$A$1:$AK$140,COLUMN('1998-2014'!AA124),FALSE)</f>
        <v>8.35</v>
      </c>
      <c r="BF124">
        <f>VLOOKUP($A124,'1998-2014'!$A$1:$AK$140,COLUMN('1998-2014'!AB124),FALSE)</f>
        <v>8.94</v>
      </c>
      <c r="BG124">
        <f>VLOOKUP($A124,'1998-2014'!$A$1:$AK$140,COLUMN('1998-2014'!AC124),FALSE)</f>
        <v>8.09</v>
      </c>
      <c r="BH124">
        <f>VLOOKUP($A124,'1998-2014'!$A$1:$AK$140,COLUMN('1998-2014'!AD124),FALSE)</f>
        <v>8.69</v>
      </c>
      <c r="BI124">
        <f>VLOOKUP($A124,'1998-2014'!$A$1:$AK$140,COLUMN('1998-2014'!AE124),FALSE)</f>
        <v>7.34</v>
      </c>
      <c r="BJ124">
        <f>VLOOKUP($A124,'1998-2014'!$A$1:$AK$140,COLUMN('1998-2014'!AF124),FALSE)</f>
        <v>8.7899999999999991</v>
      </c>
      <c r="BK124">
        <f>VLOOKUP($A124,'1998-2014'!$A$1:$AK$140,COLUMN('1998-2014'!AG124),FALSE)</f>
        <v>8.36</v>
      </c>
      <c r="BL124">
        <f>VLOOKUP($A124,'1998-2014'!$A$1:$AK$140,COLUMN('1998-2014'!AH124),FALSE)</f>
        <v>8.89</v>
      </c>
      <c r="BM124">
        <f>VLOOKUP($A124,'1998-2014'!$A$1:$AK$140,COLUMN('1998-2014'!AI124),FALSE)</f>
        <v>8.34</v>
      </c>
      <c r="BN124">
        <f>VLOOKUP($A124,'1998-2014'!$A$1:$AK$140,COLUMN('1998-2014'!AJ124),FALSE)</f>
        <v>8.74</v>
      </c>
      <c r="BO124">
        <f>VLOOKUP($A124,'1998-2014'!$A$1:$AK$140,COLUMN('1998-2014'!AK124),FALSE)</f>
        <v>9.09</v>
      </c>
      <c r="BP124">
        <f>VLOOKUP($A124,'2015-2019'!$A$1:$M$147,COLUMN('2015-2019'!D124),FALSE)</f>
        <v>9.2899999999999991</v>
      </c>
      <c r="BQ124">
        <f>VLOOKUP($A124,'2015-2019'!$A$1:$M$147,COLUMN('2015-2019'!E124),FALSE)</f>
        <v>8.59</v>
      </c>
      <c r="BR124">
        <f>VLOOKUP($A124,'2015-2019'!$A$1:$M$147,COLUMN('2015-2019'!F124),FALSE)</f>
        <v>9.64</v>
      </c>
      <c r="BS124">
        <f>VLOOKUP($A124,'2015-2019'!$A$1:$M$147,COLUMN('2015-2019'!G124),FALSE)</f>
        <v>8.84</v>
      </c>
      <c r="BT124">
        <f>VLOOKUP($A124,'2015-2019'!$A$1:$M$147,COLUMN('2015-2019'!H124),FALSE)</f>
        <v>11.49</v>
      </c>
      <c r="BU124">
        <f>VLOOKUP($A124,'2015-2019'!$A$1:$M$147,COLUMN('2015-2019'!I124),FALSE)</f>
        <v>9.14</v>
      </c>
      <c r="BV124">
        <f>VLOOKUP($A124,'2015-2019'!$A$1:$M$147,COLUMN('2015-2019'!J124),FALSE)</f>
        <v>10.14</v>
      </c>
      <c r="BW124">
        <f>VLOOKUP($A124,'2015-2019'!$A$1:$M$147,COLUMN('2015-2019'!K124),FALSE)</f>
        <v>8.0399999999999991</v>
      </c>
      <c r="BX124">
        <f>VLOOKUP($A124,'2015-2019'!$A$1:$M$147,COLUMN('2015-2019'!L124),FALSE)</f>
        <v>8.84</v>
      </c>
      <c r="BY124">
        <f>VLOOKUP($A124,'2015-2019'!$A$1:$M$147,COLUMN('2015-2019'!M124),FALSE)</f>
        <v>8.14</v>
      </c>
    </row>
    <row r="125" spans="1:77" x14ac:dyDescent="0.3">
      <c r="A125" t="s">
        <v>367</v>
      </c>
      <c r="B125" t="s">
        <v>162</v>
      </c>
      <c r="C125" t="s">
        <v>164</v>
      </c>
      <c r="D125">
        <v>76</v>
      </c>
      <c r="E125">
        <v>31</v>
      </c>
      <c r="F125">
        <v>20</v>
      </c>
      <c r="G125">
        <v>31</v>
      </c>
      <c r="H125">
        <v>14</v>
      </c>
      <c r="I125">
        <v>48</v>
      </c>
      <c r="J125">
        <v>8.66</v>
      </c>
      <c r="K125">
        <v>7.89</v>
      </c>
      <c r="L125">
        <v>8.1</v>
      </c>
      <c r="M125">
        <v>8.4700000000000006</v>
      </c>
      <c r="N125">
        <v>8.99</v>
      </c>
      <c r="O125">
        <v>7.24</v>
      </c>
      <c r="P125">
        <v>8.2200000000000006</v>
      </c>
      <c r="Q125">
        <v>7.84</v>
      </c>
      <c r="R125">
        <v>8.4700000000000006</v>
      </c>
      <c r="S125">
        <v>7.52</v>
      </c>
      <c r="T125">
        <v>8.26</v>
      </c>
      <c r="U125">
        <v>8.01</v>
      </c>
      <c r="V125">
        <v>8.59</v>
      </c>
      <c r="W125">
        <v>7.91</v>
      </c>
      <c r="X125">
        <v>8.84</v>
      </c>
      <c r="Y125">
        <v>8.26</v>
      </c>
      <c r="Z125">
        <v>9.39</v>
      </c>
      <c r="AA125">
        <v>7.95</v>
      </c>
      <c r="AB125">
        <v>9.08</v>
      </c>
      <c r="AC125">
        <v>7.96</v>
      </c>
      <c r="AD125">
        <v>8.77</v>
      </c>
      <c r="AE125">
        <v>7.63</v>
      </c>
      <c r="AF125">
        <v>8.5399999999999991</v>
      </c>
      <c r="AG125">
        <v>8.11</v>
      </c>
      <c r="AH125" t="e">
        <f>VLOOKUP($A125,'1998-2014'!$A$1:$AK$140,COLUMN('1998-2014'!D125),FALSE)</f>
        <v>#N/A</v>
      </c>
      <c r="AI125" t="e">
        <f>VLOOKUP($A125,'1998-2014'!$A$1:$AK$140,COLUMN('1998-2014'!E125),FALSE)</f>
        <v>#N/A</v>
      </c>
      <c r="AJ125" t="e">
        <f>VLOOKUP($A125,'1998-2014'!$A$1:$AK$140,COLUMN('1998-2014'!F125),FALSE)</f>
        <v>#N/A</v>
      </c>
      <c r="AK125" t="e">
        <f>VLOOKUP($A125,'1998-2014'!$A$1:$AK$140,COLUMN('1998-2014'!G125),FALSE)</f>
        <v>#N/A</v>
      </c>
      <c r="AL125" t="e">
        <f>VLOOKUP($A125,'1998-2014'!$A$1:$AK$140,COLUMN('1998-2014'!H125),FALSE)</f>
        <v>#N/A</v>
      </c>
      <c r="AM125" t="e">
        <f>VLOOKUP($A125,'1998-2014'!$A$1:$AK$140,COLUMN('1998-2014'!I125),FALSE)</f>
        <v>#N/A</v>
      </c>
      <c r="AN125" t="e">
        <f>VLOOKUP($A125,'1998-2014'!$A$1:$AK$140,COLUMN('1998-2014'!J125),FALSE)</f>
        <v>#N/A</v>
      </c>
      <c r="AO125" t="e">
        <f>VLOOKUP($A125,'1998-2014'!$A$1:$AK$140,COLUMN('1998-2014'!K125),FALSE)</f>
        <v>#N/A</v>
      </c>
      <c r="AP125" t="e">
        <f>VLOOKUP($A125,'1998-2014'!$A$1:$AK$140,COLUMN('1998-2014'!L125),FALSE)</f>
        <v>#N/A</v>
      </c>
      <c r="AQ125" t="e">
        <f>VLOOKUP($A125,'1998-2014'!$A$1:$AK$140,COLUMN('1998-2014'!M125),FALSE)</f>
        <v>#N/A</v>
      </c>
      <c r="AR125" t="e">
        <f>VLOOKUP($A125,'1998-2014'!$A$1:$AK$140,COLUMN('1998-2014'!N125),FALSE)</f>
        <v>#N/A</v>
      </c>
      <c r="AS125" t="e">
        <f>VLOOKUP($A125,'1998-2014'!$A$1:$AK$140,COLUMN('1998-2014'!O125),FALSE)</f>
        <v>#N/A</v>
      </c>
      <c r="AT125" t="e">
        <f>VLOOKUP($A125,'1998-2014'!$A$1:$AK$140,COLUMN('1998-2014'!P125),FALSE)</f>
        <v>#N/A</v>
      </c>
      <c r="AU125" t="e">
        <f>VLOOKUP($A125,'1998-2014'!$A$1:$AK$140,COLUMN('1998-2014'!Q125),FALSE)</f>
        <v>#N/A</v>
      </c>
      <c r="AV125" t="e">
        <f>VLOOKUP($A125,'1998-2014'!$A$1:$AK$140,COLUMN('1998-2014'!R125),FALSE)</f>
        <v>#N/A</v>
      </c>
      <c r="AW125" t="e">
        <f>VLOOKUP($A125,'1998-2014'!$A$1:$AK$140,COLUMN('1998-2014'!S125),FALSE)</f>
        <v>#N/A</v>
      </c>
      <c r="AX125" t="e">
        <f>VLOOKUP($A125,'1998-2014'!$A$1:$AK$140,COLUMN('1998-2014'!T125),FALSE)</f>
        <v>#N/A</v>
      </c>
      <c r="AY125" t="e">
        <f>VLOOKUP($A125,'1998-2014'!$A$1:$AK$140,COLUMN('1998-2014'!U125),FALSE)</f>
        <v>#N/A</v>
      </c>
      <c r="AZ125" t="e">
        <f>VLOOKUP($A125,'1998-2014'!$A$1:$AK$140,COLUMN('1998-2014'!V125),FALSE)</f>
        <v>#N/A</v>
      </c>
      <c r="BA125" t="e">
        <f>VLOOKUP($A125,'1998-2014'!$A$1:$AK$140,COLUMN('1998-2014'!W125),FALSE)</f>
        <v>#N/A</v>
      </c>
      <c r="BB125" t="e">
        <f>VLOOKUP($A125,'1998-2014'!$A$1:$AK$140,COLUMN('1998-2014'!X125),FALSE)</f>
        <v>#N/A</v>
      </c>
      <c r="BC125" t="e">
        <f>VLOOKUP($A125,'1998-2014'!$A$1:$AK$140,COLUMN('1998-2014'!Y125),FALSE)</f>
        <v>#N/A</v>
      </c>
      <c r="BD125" t="e">
        <f>VLOOKUP($A125,'1998-2014'!$A$1:$AK$140,COLUMN('1998-2014'!Z125),FALSE)</f>
        <v>#N/A</v>
      </c>
      <c r="BE125" t="e">
        <f>VLOOKUP($A125,'1998-2014'!$A$1:$AK$140,COLUMN('1998-2014'!AA125),FALSE)</f>
        <v>#N/A</v>
      </c>
      <c r="BF125" t="e">
        <f>VLOOKUP($A125,'1998-2014'!$A$1:$AK$140,COLUMN('1998-2014'!AB125),FALSE)</f>
        <v>#N/A</v>
      </c>
      <c r="BG125" t="e">
        <f>VLOOKUP($A125,'1998-2014'!$A$1:$AK$140,COLUMN('1998-2014'!AC125),FALSE)</f>
        <v>#N/A</v>
      </c>
      <c r="BH125" t="e">
        <f>VLOOKUP($A125,'1998-2014'!$A$1:$AK$140,COLUMN('1998-2014'!AD125),FALSE)</f>
        <v>#N/A</v>
      </c>
      <c r="BI125" t="e">
        <f>VLOOKUP($A125,'1998-2014'!$A$1:$AK$140,COLUMN('1998-2014'!AE125),FALSE)</f>
        <v>#N/A</v>
      </c>
      <c r="BJ125" t="e">
        <f>VLOOKUP($A125,'1998-2014'!$A$1:$AK$140,COLUMN('1998-2014'!AF125),FALSE)</f>
        <v>#N/A</v>
      </c>
      <c r="BK125" t="e">
        <f>VLOOKUP($A125,'1998-2014'!$A$1:$AK$140,COLUMN('1998-2014'!AG125),FALSE)</f>
        <v>#N/A</v>
      </c>
      <c r="BL125" t="e">
        <f>VLOOKUP($A125,'1998-2014'!$A$1:$AK$140,COLUMN('1998-2014'!AH125),FALSE)</f>
        <v>#N/A</v>
      </c>
      <c r="BM125" t="e">
        <f>VLOOKUP($A125,'1998-2014'!$A$1:$AK$140,COLUMN('1998-2014'!AI125),FALSE)</f>
        <v>#N/A</v>
      </c>
      <c r="BN125" t="e">
        <f>VLOOKUP($A125,'1998-2014'!$A$1:$AK$140,COLUMN('1998-2014'!AJ125),FALSE)</f>
        <v>#N/A</v>
      </c>
      <c r="BO125" t="e">
        <f>VLOOKUP($A125,'1998-2014'!$A$1:$AK$140,COLUMN('1998-2014'!AK125),FALSE)</f>
        <v>#N/A</v>
      </c>
      <c r="BP125" t="e">
        <f>VLOOKUP($A125,'2015-2019'!$A$1:$M$147,COLUMN('2015-2019'!D125),FALSE)</f>
        <v>#N/A</v>
      </c>
      <c r="BQ125" t="e">
        <f>VLOOKUP($A125,'2015-2019'!$A$1:$M$147,COLUMN('2015-2019'!E125),FALSE)</f>
        <v>#N/A</v>
      </c>
      <c r="BR125" t="e">
        <f>VLOOKUP($A125,'2015-2019'!$A$1:$M$147,COLUMN('2015-2019'!F125),FALSE)</f>
        <v>#N/A</v>
      </c>
      <c r="BS125" t="e">
        <f>VLOOKUP($A125,'2015-2019'!$A$1:$M$147,COLUMN('2015-2019'!G125),FALSE)</f>
        <v>#N/A</v>
      </c>
      <c r="BT125" t="e">
        <f>VLOOKUP($A125,'2015-2019'!$A$1:$M$147,COLUMN('2015-2019'!H125),FALSE)</f>
        <v>#N/A</v>
      </c>
      <c r="BU125" t="e">
        <f>VLOOKUP($A125,'2015-2019'!$A$1:$M$147,COLUMN('2015-2019'!I125),FALSE)</f>
        <v>#N/A</v>
      </c>
      <c r="BV125" t="e">
        <f>VLOOKUP($A125,'2015-2019'!$A$1:$M$147,COLUMN('2015-2019'!J125),FALSE)</f>
        <v>#N/A</v>
      </c>
      <c r="BW125" t="e">
        <f>VLOOKUP($A125,'2015-2019'!$A$1:$M$147,COLUMN('2015-2019'!K125),FALSE)</f>
        <v>#N/A</v>
      </c>
      <c r="BX125" t="e">
        <f>VLOOKUP($A125,'2015-2019'!$A$1:$M$147,COLUMN('2015-2019'!L125),FALSE)</f>
        <v>#N/A</v>
      </c>
      <c r="BY125" t="e">
        <f>VLOOKUP($A125,'2015-2019'!$A$1:$M$147,COLUMN('2015-2019'!M125),FALSE)</f>
        <v>#N/A</v>
      </c>
    </row>
    <row r="126" spans="1:77" x14ac:dyDescent="0.3">
      <c r="A126" t="s">
        <v>368</v>
      </c>
      <c r="B126" t="s">
        <v>162</v>
      </c>
      <c r="C126" t="s">
        <v>165</v>
      </c>
      <c r="D126">
        <v>76</v>
      </c>
      <c r="E126">
        <v>24</v>
      </c>
      <c r="F126">
        <v>30</v>
      </c>
      <c r="G126">
        <v>30</v>
      </c>
      <c r="H126">
        <v>56</v>
      </c>
      <c r="I126">
        <v>10</v>
      </c>
      <c r="J126">
        <v>2.7</v>
      </c>
      <c r="K126">
        <v>2.61</v>
      </c>
      <c r="L126">
        <v>2.65</v>
      </c>
      <c r="M126">
        <v>3.18</v>
      </c>
      <c r="N126">
        <v>3.54</v>
      </c>
      <c r="O126">
        <v>0.28000000000000003</v>
      </c>
      <c r="P126">
        <v>2.42</v>
      </c>
      <c r="Q126">
        <v>1.65</v>
      </c>
      <c r="R126">
        <v>2.5099999999999998</v>
      </c>
      <c r="S126">
        <v>0.86</v>
      </c>
      <c r="T126">
        <v>2.08</v>
      </c>
      <c r="U126">
        <v>0.99</v>
      </c>
      <c r="V126">
        <v>2.35</v>
      </c>
      <c r="W126">
        <v>1.78</v>
      </c>
      <c r="X126">
        <v>2.67</v>
      </c>
      <c r="Y126">
        <v>2.23</v>
      </c>
      <c r="Z126">
        <v>2.8</v>
      </c>
      <c r="AA126">
        <v>2.2000000000000002</v>
      </c>
      <c r="AB126">
        <v>2.78</v>
      </c>
      <c r="AC126">
        <v>2.31</v>
      </c>
      <c r="AD126">
        <v>2.48</v>
      </c>
      <c r="AE126">
        <v>0.68</v>
      </c>
      <c r="AF126">
        <v>2.14</v>
      </c>
      <c r="AG126">
        <v>0.78</v>
      </c>
      <c r="AH126">
        <f>VLOOKUP($A126,'1998-2014'!$A$1:$AK$140,COLUMN('1998-2014'!D126),FALSE)</f>
        <v>4.3899999999999997</v>
      </c>
      <c r="AI126">
        <f>VLOOKUP($A126,'1998-2014'!$A$1:$AK$140,COLUMN('1998-2014'!E126),FALSE)</f>
        <v>6.05</v>
      </c>
      <c r="AJ126">
        <f>VLOOKUP($A126,'1998-2014'!$A$1:$AK$140,COLUMN('1998-2014'!F126),FALSE)</f>
        <v>4.74</v>
      </c>
      <c r="AK126">
        <f>VLOOKUP($A126,'1998-2014'!$A$1:$AK$140,COLUMN('1998-2014'!G126),FALSE)</f>
        <v>4.2300000000000004</v>
      </c>
      <c r="AL126">
        <f>VLOOKUP($A126,'1998-2014'!$A$1:$AK$140,COLUMN('1998-2014'!H126),FALSE)</f>
        <v>4.3499999999999996</v>
      </c>
      <c r="AM126">
        <f>VLOOKUP($A126,'1998-2014'!$A$1:$AK$140,COLUMN('1998-2014'!I126),FALSE)</f>
        <v>4.25</v>
      </c>
      <c r="AN126">
        <f>VLOOKUP($A126,'1998-2014'!$A$1:$AK$140,COLUMN('1998-2014'!J126),FALSE)</f>
        <v>4.72</v>
      </c>
      <c r="AO126">
        <f>VLOOKUP($A126,'1998-2014'!$A$1:$AK$140,COLUMN('1998-2014'!K126),FALSE)</f>
        <v>5.14</v>
      </c>
      <c r="AP126">
        <f>VLOOKUP($A126,'1998-2014'!$A$1:$AK$140,COLUMN('1998-2014'!L126),FALSE)</f>
        <v>4.8600000000000003</v>
      </c>
      <c r="AQ126">
        <f>VLOOKUP($A126,'1998-2014'!$A$1:$AK$140,COLUMN('1998-2014'!M126),FALSE)</f>
        <v>4.4000000000000004</v>
      </c>
      <c r="AR126">
        <f>VLOOKUP($A126,'1998-2014'!$A$1:$AK$140,COLUMN('1998-2014'!N126),FALSE)</f>
        <v>5.35</v>
      </c>
      <c r="AS126">
        <f>VLOOKUP($A126,'1998-2014'!$A$1:$AK$140,COLUMN('1998-2014'!O126),FALSE)</f>
        <v>4.8</v>
      </c>
      <c r="AT126">
        <f>VLOOKUP($A126,'1998-2014'!$A$1:$AK$140,COLUMN('1998-2014'!P126),FALSE)</f>
        <v>5.12</v>
      </c>
      <c r="AU126">
        <f>VLOOKUP($A126,'1998-2014'!$A$1:$AK$140,COLUMN('1998-2014'!Q126),FALSE)</f>
        <v>5.89</v>
      </c>
      <c r="AV126">
        <f>VLOOKUP($A126,'1998-2014'!$A$1:$AK$140,COLUMN('1998-2014'!R126),FALSE)</f>
        <v>6.29</v>
      </c>
      <c r="AW126">
        <f>VLOOKUP($A126,'1998-2014'!$A$1:$AK$140,COLUMN('1998-2014'!S126),FALSE)</f>
        <v>5.09</v>
      </c>
      <c r="AX126">
        <f>VLOOKUP($A126,'1998-2014'!$A$1:$AK$140,COLUMN('1998-2014'!T126),FALSE)</f>
        <v>5.59</v>
      </c>
      <c r="AY126">
        <f>VLOOKUP($A126,'1998-2014'!$A$1:$AK$140,COLUMN('1998-2014'!U126),FALSE)</f>
        <v>5.37</v>
      </c>
      <c r="AZ126">
        <f>VLOOKUP($A126,'1998-2014'!$A$1:$AK$140,COLUMN('1998-2014'!V126),FALSE)</f>
        <v>5.59</v>
      </c>
      <c r="BA126">
        <f>VLOOKUP($A126,'1998-2014'!$A$1:$AK$140,COLUMN('1998-2014'!W126),FALSE)</f>
        <v>4.9000000000000004</v>
      </c>
      <c r="BB126">
        <f>VLOOKUP($A126,'1998-2014'!$A$1:$AK$140,COLUMN('1998-2014'!X126),FALSE)</f>
        <v>6.99</v>
      </c>
      <c r="BC126">
        <f>VLOOKUP($A126,'1998-2014'!$A$1:$AK$140,COLUMN('1998-2014'!Y126),FALSE)</f>
        <v>4.8899999999999997</v>
      </c>
      <c r="BD126">
        <f>VLOOKUP($A126,'1998-2014'!$A$1:$AK$140,COLUMN('1998-2014'!Z126),FALSE)</f>
        <v>5.29</v>
      </c>
      <c r="BE126">
        <f>VLOOKUP($A126,'1998-2014'!$A$1:$AK$140,COLUMN('1998-2014'!AA126),FALSE)</f>
        <v>4.8899999999999997</v>
      </c>
      <c r="BF126">
        <f>VLOOKUP($A126,'1998-2014'!$A$1:$AK$140,COLUMN('1998-2014'!AB126),FALSE)</f>
        <v>5.39</v>
      </c>
      <c r="BG126">
        <f>VLOOKUP($A126,'1998-2014'!$A$1:$AK$140,COLUMN('1998-2014'!AC126),FALSE)</f>
        <v>4.79</v>
      </c>
      <c r="BH126">
        <f>VLOOKUP($A126,'1998-2014'!$A$1:$AK$140,COLUMN('1998-2014'!AD126),FALSE)</f>
        <v>5.69</v>
      </c>
      <c r="BI126">
        <f>VLOOKUP($A126,'1998-2014'!$A$1:$AK$140,COLUMN('1998-2014'!AE126),FALSE)</f>
        <v>4.8899999999999997</v>
      </c>
      <c r="BJ126">
        <f>VLOOKUP($A126,'1998-2014'!$A$1:$AK$140,COLUMN('1998-2014'!AF126),FALSE)</f>
        <v>5.54</v>
      </c>
      <c r="BK126">
        <f>VLOOKUP($A126,'1998-2014'!$A$1:$AK$140,COLUMN('1998-2014'!AG126),FALSE)</f>
        <v>5.39</v>
      </c>
      <c r="BL126">
        <f>VLOOKUP($A126,'1998-2014'!$A$1:$AK$140,COLUMN('1998-2014'!AH126),FALSE)</f>
        <v>6.89</v>
      </c>
      <c r="BM126">
        <f>VLOOKUP($A126,'1998-2014'!$A$1:$AK$140,COLUMN('1998-2014'!AI126),FALSE)</f>
        <v>5.34</v>
      </c>
      <c r="BN126">
        <f>VLOOKUP($A126,'1998-2014'!$A$1:$AK$140,COLUMN('1998-2014'!AJ126),FALSE)</f>
        <v>5.69</v>
      </c>
      <c r="BO126">
        <f>VLOOKUP($A126,'1998-2014'!$A$1:$AK$140,COLUMN('1998-2014'!AK126),FALSE)</f>
        <v>5.84</v>
      </c>
      <c r="BP126">
        <f>VLOOKUP($A126,'2015-2019'!$A$1:$M$147,COLUMN('2015-2019'!D126),FALSE)</f>
        <v>13.55</v>
      </c>
      <c r="BQ126">
        <f>VLOOKUP($A126,'2015-2019'!$A$1:$M$147,COLUMN('2015-2019'!E126),FALSE)</f>
        <v>13.9</v>
      </c>
      <c r="BR126">
        <f>VLOOKUP($A126,'2015-2019'!$A$1:$M$147,COLUMN('2015-2019'!F126),FALSE)</f>
        <v>14.1</v>
      </c>
      <c r="BS126">
        <f>VLOOKUP($A126,'2015-2019'!$A$1:$M$147,COLUMN('2015-2019'!G126),FALSE)</f>
        <v>14.5</v>
      </c>
      <c r="BT126">
        <f>VLOOKUP($A126,'2015-2019'!$A$1:$M$147,COLUMN('2015-2019'!H126),FALSE)</f>
        <v>14.75</v>
      </c>
      <c r="BU126">
        <f>VLOOKUP($A126,'2015-2019'!$A$1:$M$147,COLUMN('2015-2019'!I126),FALSE)</f>
        <v>15.4</v>
      </c>
      <c r="BV126">
        <f>VLOOKUP($A126,'2015-2019'!$A$1:$M$147,COLUMN('2015-2019'!J126),FALSE)</f>
        <v>14.1</v>
      </c>
      <c r="BW126">
        <f>VLOOKUP($A126,'2015-2019'!$A$1:$M$147,COLUMN('2015-2019'!K126),FALSE)</f>
        <v>12.8</v>
      </c>
      <c r="BX126">
        <f>VLOOKUP($A126,'2015-2019'!$A$1:$M$147,COLUMN('2015-2019'!L126),FALSE)</f>
        <v>14.5</v>
      </c>
      <c r="BY126">
        <f>VLOOKUP($A126,'2015-2019'!$A$1:$M$147,COLUMN('2015-2019'!M126),FALSE)</f>
        <v>14.4</v>
      </c>
    </row>
    <row r="127" spans="1:77" x14ac:dyDescent="0.3">
      <c r="A127" t="s">
        <v>369</v>
      </c>
      <c r="B127" t="s">
        <v>162</v>
      </c>
      <c r="C127" t="s">
        <v>166</v>
      </c>
      <c r="D127">
        <v>76</v>
      </c>
      <c r="E127">
        <v>26</v>
      </c>
      <c r="F127">
        <v>50</v>
      </c>
      <c r="G127">
        <v>30</v>
      </c>
      <c r="H127">
        <v>49</v>
      </c>
      <c r="I127">
        <v>51</v>
      </c>
      <c r="J127">
        <v>9.57</v>
      </c>
      <c r="K127">
        <v>9.35</v>
      </c>
      <c r="L127">
        <v>10.02</v>
      </c>
      <c r="M127">
        <v>10.99</v>
      </c>
      <c r="N127">
        <v>12.01</v>
      </c>
      <c r="O127">
        <v>7.26</v>
      </c>
      <c r="P127">
        <v>9.64</v>
      </c>
      <c r="Q127">
        <v>8.7200000000000006</v>
      </c>
      <c r="R127">
        <v>9.6999999999999993</v>
      </c>
      <c r="S127">
        <v>7.54</v>
      </c>
      <c r="T127">
        <v>9.08</v>
      </c>
      <c r="U127">
        <v>8.58</v>
      </c>
      <c r="V127">
        <v>9.7799999999999994</v>
      </c>
      <c r="W127">
        <v>9.6300000000000008</v>
      </c>
      <c r="X127">
        <v>10.59</v>
      </c>
      <c r="Y127">
        <v>9.2799999999999994</v>
      </c>
      <c r="Z127">
        <v>10.73</v>
      </c>
      <c r="AA127">
        <v>9.68</v>
      </c>
      <c r="AB127">
        <v>10.78</v>
      </c>
      <c r="AC127">
        <v>9.93</v>
      </c>
      <c r="AD127">
        <v>10</v>
      </c>
      <c r="AE127">
        <v>8.6300000000000008</v>
      </c>
      <c r="AF127">
        <v>10.130000000000001</v>
      </c>
      <c r="AG127">
        <v>9.73</v>
      </c>
      <c r="AH127">
        <f>VLOOKUP($A127,'1998-2014'!$A$1:$AK$140,COLUMN('1998-2014'!D127),FALSE)</f>
        <v>2.7</v>
      </c>
      <c r="AI127">
        <f>VLOOKUP($A127,'1998-2014'!$A$1:$AK$140,COLUMN('1998-2014'!E127),FALSE)</f>
        <v>0.8</v>
      </c>
      <c r="AJ127">
        <f>VLOOKUP($A127,'1998-2014'!$A$1:$AK$140,COLUMN('1998-2014'!F127),FALSE)</f>
        <v>2.72</v>
      </c>
      <c r="AK127">
        <f>VLOOKUP($A127,'1998-2014'!$A$1:$AK$140,COLUMN('1998-2014'!G127),FALSE)</f>
        <v>2.25</v>
      </c>
      <c r="AL127">
        <f>VLOOKUP($A127,'1998-2014'!$A$1:$AK$140,COLUMN('1998-2014'!H127),FALSE)</f>
        <v>3.91</v>
      </c>
      <c r="AM127">
        <f>VLOOKUP($A127,'1998-2014'!$A$1:$AK$140,COLUMN('1998-2014'!I127),FALSE)</f>
        <v>3.2</v>
      </c>
      <c r="AN127">
        <f>VLOOKUP($A127,'1998-2014'!$A$1:$AK$140,COLUMN('1998-2014'!J127),FALSE)</f>
        <v>5.18</v>
      </c>
      <c r="AO127">
        <f>VLOOKUP($A127,'1998-2014'!$A$1:$AK$140,COLUMN('1998-2014'!K127),FALSE)</f>
        <v>3.4</v>
      </c>
      <c r="AP127">
        <f>VLOOKUP($A127,'1998-2014'!$A$1:$AK$140,COLUMN('1998-2014'!L127),FALSE)</f>
        <v>6.33</v>
      </c>
      <c r="AQ127">
        <f>VLOOKUP($A127,'1998-2014'!$A$1:$AK$140,COLUMN('1998-2014'!M127),FALSE)</f>
        <v>6.38</v>
      </c>
      <c r="AR127">
        <f>VLOOKUP($A127,'1998-2014'!$A$1:$AK$140,COLUMN('1998-2014'!N127),FALSE)</f>
        <v>7.63</v>
      </c>
      <c r="AS127">
        <f>VLOOKUP($A127,'1998-2014'!$A$1:$AK$140,COLUMN('1998-2014'!O127),FALSE)</f>
        <v>6.5</v>
      </c>
      <c r="AT127">
        <f>VLOOKUP($A127,'1998-2014'!$A$1:$AK$140,COLUMN('1998-2014'!P127),FALSE)</f>
        <v>8.14</v>
      </c>
      <c r="AU127">
        <f>VLOOKUP($A127,'1998-2014'!$A$1:$AK$140,COLUMN('1998-2014'!Q127),FALSE)</f>
        <v>7.01</v>
      </c>
      <c r="AV127">
        <f>VLOOKUP($A127,'1998-2014'!$A$1:$AK$140,COLUMN('1998-2014'!R127),FALSE)</f>
        <v>8.77</v>
      </c>
      <c r="AW127">
        <f>VLOOKUP($A127,'1998-2014'!$A$1:$AK$140,COLUMN('1998-2014'!S127),FALSE)</f>
        <v>7.28</v>
      </c>
      <c r="AX127">
        <f>VLOOKUP($A127,'1998-2014'!$A$1:$AK$140,COLUMN('1998-2014'!T127),FALSE)</f>
        <v>8.1999999999999993</v>
      </c>
      <c r="AY127">
        <f>VLOOKUP($A127,'1998-2014'!$A$1:$AK$140,COLUMN('1998-2014'!U127),FALSE)</f>
        <v>8.4</v>
      </c>
      <c r="AZ127">
        <f>VLOOKUP($A127,'1998-2014'!$A$1:$AK$140,COLUMN('1998-2014'!V127),FALSE)</f>
        <v>10</v>
      </c>
      <c r="BA127">
        <f>VLOOKUP($A127,'1998-2014'!$A$1:$AK$140,COLUMN('1998-2014'!W127),FALSE)</f>
        <v>8.3000000000000007</v>
      </c>
      <c r="BB127">
        <f>VLOOKUP($A127,'1998-2014'!$A$1:$AK$140,COLUMN('1998-2014'!X127),FALSE)</f>
        <v>10.050000000000001</v>
      </c>
      <c r="BC127">
        <f>VLOOKUP($A127,'1998-2014'!$A$1:$AK$140,COLUMN('1998-2014'!Y127),FALSE)</f>
        <v>6.1</v>
      </c>
      <c r="BD127">
        <f>VLOOKUP($A127,'1998-2014'!$A$1:$AK$140,COLUMN('1998-2014'!Z127),FALSE)</f>
        <v>8.25</v>
      </c>
      <c r="BE127">
        <f>VLOOKUP($A127,'1998-2014'!$A$1:$AK$140,COLUMN('1998-2014'!AA127),FALSE)</f>
        <v>5.75</v>
      </c>
      <c r="BF127">
        <f>VLOOKUP($A127,'1998-2014'!$A$1:$AK$140,COLUMN('1998-2014'!AB127),FALSE)</f>
        <v>8.5</v>
      </c>
      <c r="BG127">
        <f>VLOOKUP($A127,'1998-2014'!$A$1:$AK$140,COLUMN('1998-2014'!AC127),FALSE)</f>
        <v>4.1500000000000004</v>
      </c>
      <c r="BH127">
        <f>VLOOKUP($A127,'1998-2014'!$A$1:$AK$140,COLUMN('1998-2014'!AD127),FALSE)</f>
        <v>7.5</v>
      </c>
      <c r="BI127">
        <f>VLOOKUP($A127,'1998-2014'!$A$1:$AK$140,COLUMN('1998-2014'!AE127),FALSE)</f>
        <v>6</v>
      </c>
      <c r="BJ127">
        <f>VLOOKUP($A127,'1998-2014'!$A$1:$AK$140,COLUMN('1998-2014'!AF127),FALSE)</f>
        <v>7.53</v>
      </c>
      <c r="BK127">
        <f>VLOOKUP($A127,'1998-2014'!$A$1:$AK$140,COLUMN('1998-2014'!AG127),FALSE)</f>
        <v>6.38</v>
      </c>
      <c r="BL127">
        <f>VLOOKUP($A127,'1998-2014'!$A$1:$AK$140,COLUMN('1998-2014'!AH127),FALSE)</f>
        <v>7.88</v>
      </c>
      <c r="BM127">
        <f>VLOOKUP($A127,'1998-2014'!$A$1:$AK$140,COLUMN('1998-2014'!AI127),FALSE)</f>
        <v>3.88</v>
      </c>
      <c r="BN127">
        <f>VLOOKUP($A127,'1998-2014'!$A$1:$AK$140,COLUMN('1998-2014'!AJ127),FALSE)</f>
        <v>5.38</v>
      </c>
      <c r="BO127">
        <f>VLOOKUP($A127,'1998-2014'!$A$1:$AK$140,COLUMN('1998-2014'!AK127),FALSE)</f>
        <v>3.4</v>
      </c>
      <c r="BP127">
        <f>VLOOKUP($A127,'2015-2019'!$A$1:$M$147,COLUMN('2015-2019'!D127),FALSE)</f>
        <v>16.05</v>
      </c>
      <c r="BQ127">
        <f>VLOOKUP($A127,'2015-2019'!$A$1:$M$147,COLUMN('2015-2019'!E127),FALSE)</f>
        <v>16.45</v>
      </c>
      <c r="BR127">
        <f>VLOOKUP($A127,'2015-2019'!$A$1:$M$147,COLUMN('2015-2019'!F127),FALSE)</f>
        <v>16.649999999999999</v>
      </c>
      <c r="BS127">
        <f>VLOOKUP($A127,'2015-2019'!$A$1:$M$147,COLUMN('2015-2019'!G127),FALSE)</f>
        <v>17</v>
      </c>
      <c r="BT127">
        <f>VLOOKUP($A127,'2015-2019'!$A$1:$M$147,COLUMN('2015-2019'!H127),FALSE)</f>
        <v>17.55</v>
      </c>
      <c r="BU127">
        <f>VLOOKUP($A127,'2015-2019'!$A$1:$M$147,COLUMN('2015-2019'!I127),FALSE)</f>
        <v>17.850000000000001</v>
      </c>
      <c r="BV127">
        <f>VLOOKUP($A127,'2015-2019'!$A$1:$M$147,COLUMN('2015-2019'!J127),FALSE)</f>
        <v>17.55</v>
      </c>
      <c r="BW127">
        <f>VLOOKUP($A127,'2015-2019'!$A$1:$M$147,COLUMN('2015-2019'!K127),FALSE)</f>
        <v>18.75</v>
      </c>
      <c r="BX127">
        <f>VLOOKUP($A127,'2015-2019'!$A$1:$M$147,COLUMN('2015-2019'!L127),FALSE)</f>
        <v>18</v>
      </c>
      <c r="BY127">
        <f>VLOOKUP($A127,'2015-2019'!$A$1:$M$147,COLUMN('2015-2019'!M127),FALSE)</f>
        <v>18.899999999999999</v>
      </c>
    </row>
    <row r="128" spans="1:77" x14ac:dyDescent="0.3">
      <c r="A128" t="s">
        <v>370</v>
      </c>
      <c r="B128" t="s">
        <v>162</v>
      </c>
      <c r="C128" t="s">
        <v>167</v>
      </c>
      <c r="D128">
        <v>76</v>
      </c>
      <c r="E128">
        <v>31</v>
      </c>
      <c r="F128">
        <v>30</v>
      </c>
      <c r="G128">
        <v>31</v>
      </c>
      <c r="H128">
        <v>12</v>
      </c>
      <c r="I128">
        <v>15</v>
      </c>
      <c r="J128">
        <v>3</v>
      </c>
      <c r="K128">
        <v>1.8</v>
      </c>
      <c r="L128">
        <v>2.74</v>
      </c>
      <c r="M128">
        <v>2.75</v>
      </c>
      <c r="N128">
        <v>3.6</v>
      </c>
      <c r="O128">
        <v>0.55000000000000004</v>
      </c>
      <c r="P128">
        <v>2.82</v>
      </c>
      <c r="Q128">
        <v>1.85</v>
      </c>
      <c r="R128">
        <v>2.85</v>
      </c>
      <c r="S128">
        <v>1.52</v>
      </c>
      <c r="T128">
        <v>2.69</v>
      </c>
      <c r="U128">
        <v>1.58</v>
      </c>
      <c r="V128">
        <v>2.92</v>
      </c>
      <c r="W128">
        <v>1.84</v>
      </c>
      <c r="X128">
        <v>3.43</v>
      </c>
      <c r="Y128">
        <v>2.15</v>
      </c>
      <c r="Z128">
        <v>3.67</v>
      </c>
      <c r="AA128">
        <v>1.6</v>
      </c>
      <c r="AB128">
        <v>3.18</v>
      </c>
      <c r="AC128">
        <v>1.25</v>
      </c>
      <c r="AD128">
        <v>2.87</v>
      </c>
      <c r="AE128">
        <v>0.8</v>
      </c>
      <c r="AF128">
        <v>2.52</v>
      </c>
      <c r="AG128">
        <v>0.6</v>
      </c>
      <c r="AH128">
        <f>VLOOKUP($A128,'1998-2014'!$A$1:$AK$140,COLUMN('1998-2014'!D128),FALSE)</f>
        <v>1.68</v>
      </c>
      <c r="AI128">
        <f>VLOOKUP($A128,'1998-2014'!$A$1:$AK$140,COLUMN('1998-2014'!E128),FALSE)</f>
        <v>0.52</v>
      </c>
      <c r="AJ128">
        <f>VLOOKUP($A128,'1998-2014'!$A$1:$AK$140,COLUMN('1998-2014'!F128),FALSE)</f>
        <v>2.35</v>
      </c>
      <c r="AK128">
        <f>VLOOKUP($A128,'1998-2014'!$A$1:$AK$140,COLUMN('1998-2014'!G128),FALSE)</f>
        <v>1.48</v>
      </c>
      <c r="AL128">
        <f>VLOOKUP($A128,'1998-2014'!$A$1:$AK$140,COLUMN('1998-2014'!H128),FALSE)</f>
        <v>2.42</v>
      </c>
      <c r="AM128">
        <f>VLOOKUP($A128,'1998-2014'!$A$1:$AK$140,COLUMN('1998-2014'!I128),FALSE)</f>
        <v>1.35</v>
      </c>
      <c r="AN128">
        <f>VLOOKUP($A128,'1998-2014'!$A$1:$AK$140,COLUMN('1998-2014'!J128),FALSE)</f>
        <v>2.9</v>
      </c>
      <c r="AO128">
        <f>VLOOKUP($A128,'1998-2014'!$A$1:$AK$140,COLUMN('1998-2014'!K128),FALSE)</f>
        <v>1.62</v>
      </c>
      <c r="AP128">
        <f>VLOOKUP($A128,'1998-2014'!$A$1:$AK$140,COLUMN('1998-2014'!L128),FALSE)</f>
        <v>3.23</v>
      </c>
      <c r="AQ128">
        <f>VLOOKUP($A128,'1998-2014'!$A$1:$AK$140,COLUMN('1998-2014'!M128),FALSE)</f>
        <v>1.98</v>
      </c>
      <c r="AR128">
        <f>VLOOKUP($A128,'1998-2014'!$A$1:$AK$140,COLUMN('1998-2014'!N128),FALSE)</f>
        <v>3.48</v>
      </c>
      <c r="AS128">
        <f>VLOOKUP($A128,'1998-2014'!$A$1:$AK$140,COLUMN('1998-2014'!O128),FALSE)</f>
        <v>2.2799999999999998</v>
      </c>
      <c r="AT128">
        <f>VLOOKUP($A128,'1998-2014'!$A$1:$AK$140,COLUMN('1998-2014'!P128),FALSE)</f>
        <v>3.84</v>
      </c>
      <c r="AU128">
        <f>VLOOKUP($A128,'1998-2014'!$A$1:$AK$140,COLUMN('1998-2014'!Q128),FALSE)</f>
        <v>3</v>
      </c>
      <c r="AV128">
        <f>VLOOKUP($A128,'1998-2014'!$A$1:$AK$140,COLUMN('1998-2014'!R128),FALSE)</f>
        <v>3.75</v>
      </c>
      <c r="AW128">
        <f>VLOOKUP($A128,'1998-2014'!$A$1:$AK$140,COLUMN('1998-2014'!S128),FALSE)</f>
        <v>2.8</v>
      </c>
      <c r="AX128">
        <f>VLOOKUP($A128,'1998-2014'!$A$1:$AK$140,COLUMN('1998-2014'!T128),FALSE)</f>
        <v>3.6</v>
      </c>
      <c r="AY128">
        <f>VLOOKUP($A128,'1998-2014'!$A$1:$AK$140,COLUMN('1998-2014'!U128),FALSE)</f>
        <v>2.2999999999999998</v>
      </c>
      <c r="AZ128">
        <f>VLOOKUP($A128,'1998-2014'!$A$1:$AK$140,COLUMN('1998-2014'!V128),FALSE)</f>
        <v>3.68</v>
      </c>
      <c r="BA128">
        <f>VLOOKUP($A128,'1998-2014'!$A$1:$AK$140,COLUMN('1998-2014'!W128),FALSE)</f>
        <v>3.3</v>
      </c>
      <c r="BB128">
        <f>VLOOKUP($A128,'1998-2014'!$A$1:$AK$140,COLUMN('1998-2014'!X128),FALSE)</f>
        <v>4</v>
      </c>
      <c r="BC128">
        <f>VLOOKUP($A128,'1998-2014'!$A$1:$AK$140,COLUMN('1998-2014'!Y128),FALSE)</f>
        <v>1.75</v>
      </c>
      <c r="BD128">
        <f>VLOOKUP($A128,'1998-2014'!$A$1:$AK$140,COLUMN('1998-2014'!Z128),FALSE)</f>
        <v>4.1500000000000004</v>
      </c>
      <c r="BE128">
        <f>VLOOKUP($A128,'1998-2014'!$A$1:$AK$140,COLUMN('1998-2014'!AA128),FALSE)</f>
        <v>2</v>
      </c>
      <c r="BF128">
        <f>VLOOKUP($A128,'1998-2014'!$A$1:$AK$140,COLUMN('1998-2014'!AB128),FALSE)</f>
        <v>4.5999999999999996</v>
      </c>
      <c r="BG128">
        <f>VLOOKUP($A128,'1998-2014'!$A$1:$AK$140,COLUMN('1998-2014'!AC128),FALSE)</f>
        <v>2.2999999999999998</v>
      </c>
      <c r="BH128">
        <f>VLOOKUP($A128,'1998-2014'!$A$1:$AK$140,COLUMN('1998-2014'!AD128),FALSE)</f>
        <v>3.6</v>
      </c>
      <c r="BI128">
        <f>VLOOKUP($A128,'1998-2014'!$A$1:$AK$140,COLUMN('1998-2014'!AE128),FALSE)</f>
        <v>3</v>
      </c>
      <c r="BJ128">
        <f>VLOOKUP($A128,'1998-2014'!$A$1:$AK$140,COLUMN('1998-2014'!AF128),FALSE)</f>
        <v>4.5999999999999996</v>
      </c>
      <c r="BK128">
        <f>VLOOKUP($A128,'1998-2014'!$A$1:$AK$140,COLUMN('1998-2014'!AG128),FALSE)</f>
        <v>3.4</v>
      </c>
      <c r="BL128">
        <f>VLOOKUP($A128,'1998-2014'!$A$1:$AK$140,COLUMN('1998-2014'!AH128),FALSE)</f>
        <v>4.8</v>
      </c>
      <c r="BM128">
        <f>VLOOKUP($A128,'1998-2014'!$A$1:$AK$140,COLUMN('1998-2014'!AI128),FALSE)</f>
        <v>3.5</v>
      </c>
      <c r="BN128">
        <f>VLOOKUP($A128,'1998-2014'!$A$1:$AK$140,COLUMN('1998-2014'!AJ128),FALSE)</f>
        <v>4.9000000000000004</v>
      </c>
      <c r="BO128">
        <f>VLOOKUP($A128,'1998-2014'!$A$1:$AK$140,COLUMN('1998-2014'!AK128),FALSE)</f>
        <v>4.45</v>
      </c>
      <c r="BP128">
        <f>VLOOKUP($A128,'2015-2019'!$A$1:$M$147,COLUMN('2015-2019'!D128),FALSE)</f>
        <v>11.67</v>
      </c>
      <c r="BQ128">
        <f>VLOOKUP($A128,'2015-2019'!$A$1:$M$147,COLUMN('2015-2019'!E128),FALSE)</f>
        <v>13.05</v>
      </c>
      <c r="BR128">
        <f>VLOOKUP($A128,'2015-2019'!$A$1:$M$147,COLUMN('2015-2019'!F128),FALSE)</f>
        <v>14.6</v>
      </c>
      <c r="BS128">
        <f>VLOOKUP($A128,'2015-2019'!$A$1:$M$147,COLUMN('2015-2019'!G128),FALSE)</f>
        <v>15.5</v>
      </c>
      <c r="BT128">
        <f>VLOOKUP($A128,'2015-2019'!$A$1:$M$147,COLUMN('2015-2019'!H128),FALSE)</f>
        <v>16.600000000000001</v>
      </c>
      <c r="BU128">
        <f>VLOOKUP($A128,'2015-2019'!$A$1:$M$147,COLUMN('2015-2019'!I128),FALSE)</f>
        <v>17.5</v>
      </c>
      <c r="BV128">
        <f>VLOOKUP($A128,'2015-2019'!$A$1:$M$147,COLUMN('2015-2019'!J128),FALSE)</f>
        <v>17.600000000000001</v>
      </c>
      <c r="BW128">
        <f>VLOOKUP($A128,'2015-2019'!$A$1:$M$147,COLUMN('2015-2019'!K128),FALSE)</f>
        <v>17.399999999999999</v>
      </c>
      <c r="BX128">
        <f>VLOOKUP($A128,'2015-2019'!$A$1:$M$147,COLUMN('2015-2019'!L128),FALSE)</f>
        <v>16</v>
      </c>
      <c r="BY128">
        <f>VLOOKUP($A128,'2015-2019'!$A$1:$M$147,COLUMN('2015-2019'!M128),FALSE)</f>
        <v>16.100000000000001</v>
      </c>
    </row>
    <row r="129" spans="1:77" x14ac:dyDescent="0.3">
      <c r="A129" t="s">
        <v>371</v>
      </c>
      <c r="B129" t="s">
        <v>162</v>
      </c>
      <c r="C129" t="s">
        <v>162</v>
      </c>
      <c r="D129">
        <v>76</v>
      </c>
      <c r="E129">
        <v>34</v>
      </c>
      <c r="F129">
        <v>45</v>
      </c>
      <c r="G129">
        <v>31</v>
      </c>
      <c r="H129">
        <v>9</v>
      </c>
      <c r="I129">
        <v>50</v>
      </c>
      <c r="J129">
        <v>2.02</v>
      </c>
      <c r="K129">
        <v>0.89</v>
      </c>
      <c r="L129">
        <v>2.4</v>
      </c>
      <c r="M129">
        <v>1.99</v>
      </c>
      <c r="N129">
        <v>3.05</v>
      </c>
      <c r="O129">
        <v>0.38</v>
      </c>
      <c r="P129">
        <v>1.8</v>
      </c>
      <c r="Q129">
        <v>0.93</v>
      </c>
      <c r="R129">
        <v>2.84</v>
      </c>
      <c r="S129">
        <v>0.86</v>
      </c>
      <c r="T129">
        <v>2.04</v>
      </c>
      <c r="U129">
        <v>0.88</v>
      </c>
      <c r="V129">
        <v>2.25</v>
      </c>
      <c r="W129">
        <v>1.1399999999999999</v>
      </c>
      <c r="X129">
        <v>2.72</v>
      </c>
      <c r="Y129">
        <v>0.83</v>
      </c>
      <c r="Z129">
        <v>3.12</v>
      </c>
      <c r="AA129">
        <v>1.2</v>
      </c>
      <c r="AB129">
        <v>2.86</v>
      </c>
      <c r="AC129">
        <v>1.32</v>
      </c>
      <c r="AD129">
        <v>2.7</v>
      </c>
      <c r="AE129">
        <v>0.85</v>
      </c>
      <c r="AF129">
        <v>2.4500000000000002</v>
      </c>
      <c r="AG129">
        <v>0.65</v>
      </c>
      <c r="AH129">
        <f>VLOOKUP($A129,'1998-2014'!$A$1:$AK$140,COLUMN('1998-2014'!D129),FALSE)</f>
        <v>3.62</v>
      </c>
      <c r="AI129">
        <f>VLOOKUP($A129,'1998-2014'!$A$1:$AK$140,COLUMN('1998-2014'!E129),FALSE)</f>
        <v>0.62</v>
      </c>
      <c r="AJ129">
        <f>VLOOKUP($A129,'1998-2014'!$A$1:$AK$140,COLUMN('1998-2014'!F129),FALSE)</f>
        <v>3.02</v>
      </c>
      <c r="AK129">
        <f>VLOOKUP($A129,'1998-2014'!$A$1:$AK$140,COLUMN('1998-2014'!G129),FALSE)</f>
        <v>1.67</v>
      </c>
      <c r="AL129">
        <f>VLOOKUP($A129,'1998-2014'!$A$1:$AK$140,COLUMN('1998-2014'!H129),FALSE)</f>
        <v>2.92</v>
      </c>
      <c r="AM129">
        <f>VLOOKUP($A129,'1998-2014'!$A$1:$AK$140,COLUMN('1998-2014'!I129),FALSE)</f>
        <v>1.52</v>
      </c>
      <c r="AN129">
        <f>VLOOKUP($A129,'1998-2014'!$A$1:$AK$140,COLUMN('1998-2014'!J129),FALSE)</f>
        <v>3.32</v>
      </c>
      <c r="AO129">
        <f>VLOOKUP($A129,'1998-2014'!$A$1:$AK$140,COLUMN('1998-2014'!K129),FALSE)</f>
        <v>2.38</v>
      </c>
      <c r="AP129">
        <f>VLOOKUP($A129,'1998-2014'!$A$1:$AK$140,COLUMN('1998-2014'!L129),FALSE)</f>
        <v>3.98</v>
      </c>
      <c r="AQ129">
        <f>VLOOKUP($A129,'1998-2014'!$A$1:$AK$140,COLUMN('1998-2014'!M129),FALSE)</f>
        <v>2.39</v>
      </c>
      <c r="AR129">
        <f>VLOOKUP($A129,'1998-2014'!$A$1:$AK$140,COLUMN('1998-2014'!N129),FALSE)</f>
        <v>4.42</v>
      </c>
      <c r="AS129">
        <f>VLOOKUP($A129,'1998-2014'!$A$1:$AK$140,COLUMN('1998-2014'!O129),FALSE)</f>
        <v>2.92</v>
      </c>
      <c r="AT129">
        <f>VLOOKUP($A129,'1998-2014'!$A$1:$AK$140,COLUMN('1998-2014'!P129),FALSE)</f>
        <v>4.5199999999999996</v>
      </c>
      <c r="AU129">
        <f>VLOOKUP($A129,'1998-2014'!$A$1:$AK$140,COLUMN('1998-2014'!Q129),FALSE)</f>
        <v>2.64</v>
      </c>
      <c r="AV129">
        <f>VLOOKUP($A129,'1998-2014'!$A$1:$AK$140,COLUMN('1998-2014'!R129),FALSE)</f>
        <v>4.72</v>
      </c>
      <c r="AW129">
        <f>VLOOKUP($A129,'1998-2014'!$A$1:$AK$140,COLUMN('1998-2014'!S129),FALSE)</f>
        <v>2.82</v>
      </c>
      <c r="AX129">
        <f>VLOOKUP($A129,'1998-2014'!$A$1:$AK$140,COLUMN('1998-2014'!T129),FALSE)</f>
        <v>4.67</v>
      </c>
      <c r="AY129">
        <f>VLOOKUP($A129,'1998-2014'!$A$1:$AK$140,COLUMN('1998-2014'!U129),FALSE)</f>
        <v>3.14</v>
      </c>
      <c r="AZ129">
        <f>VLOOKUP($A129,'1998-2014'!$A$1:$AK$140,COLUMN('1998-2014'!V129),FALSE)</f>
        <v>4.72</v>
      </c>
      <c r="BA129">
        <f>VLOOKUP($A129,'1998-2014'!$A$1:$AK$140,COLUMN('1998-2014'!W129),FALSE)</f>
        <v>3.32</v>
      </c>
      <c r="BB129">
        <f>VLOOKUP($A129,'1998-2014'!$A$1:$AK$140,COLUMN('1998-2014'!X129),FALSE)</f>
        <v>3.62</v>
      </c>
      <c r="BC129">
        <f>VLOOKUP($A129,'1998-2014'!$A$1:$AK$140,COLUMN('1998-2014'!Y129),FALSE)</f>
        <v>3.32</v>
      </c>
      <c r="BD129">
        <f>VLOOKUP($A129,'1998-2014'!$A$1:$AK$140,COLUMN('1998-2014'!Z129),FALSE)</f>
        <v>4.07</v>
      </c>
      <c r="BE129">
        <f>VLOOKUP($A129,'1998-2014'!$A$1:$AK$140,COLUMN('1998-2014'!AA129),FALSE)</f>
        <v>2.02</v>
      </c>
      <c r="BF129">
        <f>VLOOKUP($A129,'1998-2014'!$A$1:$AK$140,COLUMN('1998-2014'!AB129),FALSE)</f>
        <v>5.22</v>
      </c>
      <c r="BG129">
        <f>VLOOKUP($A129,'1998-2014'!$A$1:$AK$140,COLUMN('1998-2014'!AC129),FALSE)</f>
        <v>1.82</v>
      </c>
      <c r="BH129">
        <f>VLOOKUP($A129,'1998-2014'!$A$1:$AK$140,COLUMN('1998-2014'!AD129),FALSE)</f>
        <v>3.02</v>
      </c>
      <c r="BI129">
        <f>VLOOKUP($A129,'1998-2014'!$A$1:$AK$140,COLUMN('1998-2014'!AE129),FALSE)</f>
        <v>2.12</v>
      </c>
      <c r="BJ129">
        <f>VLOOKUP($A129,'1998-2014'!$A$1:$AK$140,COLUMN('1998-2014'!AF129),FALSE)</f>
        <v>2.42</v>
      </c>
      <c r="BK129">
        <f>VLOOKUP($A129,'1998-2014'!$A$1:$AK$140,COLUMN('1998-2014'!AG129),FALSE)</f>
        <v>2.72</v>
      </c>
      <c r="BL129">
        <f>VLOOKUP($A129,'1998-2014'!$A$1:$AK$140,COLUMN('1998-2014'!AH129),FALSE)</f>
        <v>4.82</v>
      </c>
      <c r="BM129">
        <f>VLOOKUP($A129,'1998-2014'!$A$1:$AK$140,COLUMN('1998-2014'!AI129),FALSE)</f>
        <v>3.12</v>
      </c>
      <c r="BN129">
        <f>VLOOKUP($A129,'1998-2014'!$A$1:$AK$140,COLUMN('1998-2014'!AJ129),FALSE)</f>
        <v>4.42</v>
      </c>
      <c r="BO129">
        <f>VLOOKUP($A129,'1998-2014'!$A$1:$AK$140,COLUMN('1998-2014'!AK129),FALSE)</f>
        <v>4.37</v>
      </c>
      <c r="BP129">
        <f>VLOOKUP($A129,'2015-2019'!$A$1:$M$147,COLUMN('2015-2019'!D129),FALSE)</f>
        <v>5.2</v>
      </c>
      <c r="BQ129">
        <f>VLOOKUP($A129,'2015-2019'!$A$1:$M$147,COLUMN('2015-2019'!E129),FALSE)</f>
        <v>5.6</v>
      </c>
      <c r="BR129">
        <f>VLOOKUP($A129,'2015-2019'!$A$1:$M$147,COLUMN('2015-2019'!F129),FALSE)</f>
        <v>6.2</v>
      </c>
      <c r="BS129">
        <f>VLOOKUP($A129,'2015-2019'!$A$1:$M$147,COLUMN('2015-2019'!G129),FALSE)</f>
        <v>6.6</v>
      </c>
      <c r="BT129">
        <f>VLOOKUP($A129,'2015-2019'!$A$1:$M$147,COLUMN('2015-2019'!H129),FALSE)</f>
        <v>7.3</v>
      </c>
      <c r="BU129">
        <f>VLOOKUP($A129,'2015-2019'!$A$1:$M$147,COLUMN('2015-2019'!I129),FALSE)</f>
        <v>6.6</v>
      </c>
      <c r="BV129">
        <f>VLOOKUP($A129,'2015-2019'!$A$1:$M$147,COLUMN('2015-2019'!J129),FALSE)</f>
        <v>6.9</v>
      </c>
      <c r="BW129">
        <f>VLOOKUP($A129,'2015-2019'!$A$1:$M$147,COLUMN('2015-2019'!K129),FALSE)</f>
        <v>5</v>
      </c>
      <c r="BX129">
        <f>VLOOKUP($A129,'2015-2019'!$A$1:$M$147,COLUMN('2015-2019'!L129),FALSE)</f>
        <v>6.45</v>
      </c>
      <c r="BY129">
        <f>VLOOKUP($A129,'2015-2019'!$A$1:$M$147,COLUMN('2015-2019'!M129),FALSE)</f>
        <v>4.8</v>
      </c>
    </row>
    <row r="130" spans="1:77" x14ac:dyDescent="0.3">
      <c r="A130" t="s">
        <v>372</v>
      </c>
      <c r="B130" t="s">
        <v>47</v>
      </c>
      <c r="C130" t="s">
        <v>168</v>
      </c>
      <c r="D130">
        <v>75</v>
      </c>
      <c r="E130">
        <v>50</v>
      </c>
      <c r="F130">
        <v>35</v>
      </c>
      <c r="G130">
        <v>30</v>
      </c>
      <c r="H130">
        <v>31</v>
      </c>
      <c r="I130">
        <v>35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5.2</v>
      </c>
      <c r="X130">
        <v>6.5</v>
      </c>
      <c r="Y130">
        <v>5.48</v>
      </c>
      <c r="Z130">
        <v>6.82</v>
      </c>
      <c r="AA130">
        <v>5.48</v>
      </c>
      <c r="AB130">
        <v>6.9</v>
      </c>
      <c r="AC130">
        <v>4.75</v>
      </c>
      <c r="AD130">
        <v>5.95</v>
      </c>
      <c r="AE130">
        <v>4.8600000000000003</v>
      </c>
      <c r="AF130">
        <v>5.9</v>
      </c>
      <c r="AG130">
        <v>5.34</v>
      </c>
      <c r="AH130">
        <f>VLOOKUP($A130,'1998-2014'!$A$1:$AK$140,COLUMN('1998-2014'!D130),FALSE)</f>
        <v>16.25</v>
      </c>
      <c r="AI130">
        <f>VLOOKUP($A130,'1998-2014'!$A$1:$AK$140,COLUMN('1998-2014'!E130),FALSE)</f>
        <v>15.25</v>
      </c>
      <c r="AJ130">
        <f>VLOOKUP($A130,'1998-2014'!$A$1:$AK$140,COLUMN('1998-2014'!F130),FALSE)</f>
        <v>17.47</v>
      </c>
      <c r="AK130">
        <f>VLOOKUP($A130,'1998-2014'!$A$1:$AK$140,COLUMN('1998-2014'!G130),FALSE)</f>
        <v>17.399999999999999</v>
      </c>
      <c r="AL130">
        <f>VLOOKUP($A130,'1998-2014'!$A$1:$AK$140,COLUMN('1998-2014'!H130),FALSE)</f>
        <v>19.399999999999999</v>
      </c>
      <c r="AM130">
        <f>VLOOKUP($A130,'1998-2014'!$A$1:$AK$140,COLUMN('1998-2014'!I130),FALSE)</f>
        <v>19.600000000000001</v>
      </c>
      <c r="AN130">
        <f>VLOOKUP($A130,'1998-2014'!$A$1:$AK$140,COLUMN('1998-2014'!J130),FALSE)</f>
        <v>20.2</v>
      </c>
      <c r="AO130">
        <f>VLOOKUP($A130,'1998-2014'!$A$1:$AK$140,COLUMN('1998-2014'!K130),FALSE)</f>
        <v>20.55</v>
      </c>
      <c r="AP130">
        <f>VLOOKUP($A130,'1998-2014'!$A$1:$AK$140,COLUMN('1998-2014'!L130),FALSE)</f>
        <v>21.4</v>
      </c>
      <c r="AQ130">
        <f>VLOOKUP($A130,'1998-2014'!$A$1:$AK$140,COLUMN('1998-2014'!M130),FALSE)</f>
        <v>22.1</v>
      </c>
      <c r="AR130">
        <f>VLOOKUP($A130,'1998-2014'!$A$1:$AK$140,COLUMN('1998-2014'!N130),FALSE)</f>
        <v>21.7</v>
      </c>
      <c r="AS130">
        <f>VLOOKUP($A130,'1998-2014'!$A$1:$AK$140,COLUMN('1998-2014'!O130),FALSE)</f>
        <v>22.7</v>
      </c>
      <c r="AT130">
        <f>VLOOKUP($A130,'1998-2014'!$A$1:$AK$140,COLUMN('1998-2014'!P130),FALSE)</f>
        <v>22.05</v>
      </c>
      <c r="AU130">
        <f>VLOOKUP($A130,'1998-2014'!$A$1:$AK$140,COLUMN('1998-2014'!Q130),FALSE)</f>
        <v>23.25</v>
      </c>
      <c r="AV130">
        <f>VLOOKUP($A130,'1998-2014'!$A$1:$AK$140,COLUMN('1998-2014'!R130),FALSE)</f>
        <v>23.3</v>
      </c>
      <c r="AW130">
        <f>VLOOKUP($A130,'1998-2014'!$A$1:$AK$140,COLUMN('1998-2014'!S130),FALSE)</f>
        <v>24.45</v>
      </c>
      <c r="AX130">
        <f>VLOOKUP($A130,'1998-2014'!$A$1:$AK$140,COLUMN('1998-2014'!T130),FALSE)</f>
        <v>25.15</v>
      </c>
      <c r="AY130">
        <f>VLOOKUP($A130,'1998-2014'!$A$1:$AK$140,COLUMN('1998-2014'!U130),FALSE)</f>
        <v>25.5</v>
      </c>
      <c r="AZ130">
        <f>VLOOKUP($A130,'1998-2014'!$A$1:$AK$140,COLUMN('1998-2014'!V130),FALSE)</f>
        <v>24.25</v>
      </c>
      <c r="BA130">
        <f>VLOOKUP($A130,'1998-2014'!$A$1:$AK$140,COLUMN('1998-2014'!W130),FALSE)</f>
        <v>27.15</v>
      </c>
      <c r="BB130">
        <f>VLOOKUP($A130,'1998-2014'!$A$1:$AK$140,COLUMN('1998-2014'!X130),FALSE)</f>
        <v>25.95</v>
      </c>
      <c r="BC130">
        <f>VLOOKUP($A130,'1998-2014'!$A$1:$AK$140,COLUMN('1998-2014'!Y130),FALSE)</f>
        <v>27.6</v>
      </c>
      <c r="BD130">
        <f>VLOOKUP($A130,'1998-2014'!$A$1:$AK$140,COLUMN('1998-2014'!Z130),FALSE)</f>
        <v>26.4</v>
      </c>
      <c r="BE130">
        <f>VLOOKUP($A130,'1998-2014'!$A$1:$AK$140,COLUMN('1998-2014'!AA130),FALSE)</f>
        <v>28.8</v>
      </c>
      <c r="BF130">
        <f>VLOOKUP($A130,'1998-2014'!$A$1:$AK$140,COLUMN('1998-2014'!AB130),FALSE)</f>
        <v>0</v>
      </c>
      <c r="BG130">
        <f>VLOOKUP($A130,'1998-2014'!$A$1:$AK$140,COLUMN('1998-2014'!AC130),FALSE)</f>
        <v>0</v>
      </c>
      <c r="BH130">
        <f>VLOOKUP($A130,'1998-2014'!$A$1:$AK$140,COLUMN('1998-2014'!AD130),FALSE)</f>
        <v>0</v>
      </c>
      <c r="BI130">
        <f>VLOOKUP($A130,'1998-2014'!$A$1:$AK$140,COLUMN('1998-2014'!AE130),FALSE)</f>
        <v>0</v>
      </c>
      <c r="BJ130">
        <f>VLOOKUP($A130,'1998-2014'!$A$1:$AK$140,COLUMN('1998-2014'!AF130),FALSE)</f>
        <v>0</v>
      </c>
      <c r="BK130">
        <f>VLOOKUP($A130,'1998-2014'!$A$1:$AK$140,COLUMN('1998-2014'!AG130),FALSE)</f>
        <v>0</v>
      </c>
      <c r="BL130">
        <f>VLOOKUP($A130,'1998-2014'!$A$1:$AK$140,COLUMN('1998-2014'!AH130),FALSE)</f>
        <v>0</v>
      </c>
      <c r="BM130">
        <f>VLOOKUP($A130,'1998-2014'!$A$1:$AK$140,COLUMN('1998-2014'!AI130),FALSE)</f>
        <v>0</v>
      </c>
      <c r="BN130">
        <f>VLOOKUP($A130,'1998-2014'!$A$1:$AK$140,COLUMN('1998-2014'!AJ130),FALSE)</f>
        <v>0</v>
      </c>
      <c r="BO130">
        <f>VLOOKUP($A130,'1998-2014'!$A$1:$AK$140,COLUMN('1998-2014'!AK130),FALSE)</f>
        <v>0</v>
      </c>
      <c r="BP130">
        <f>VLOOKUP($A130,'2015-2019'!$A$1:$M$147,COLUMN('2015-2019'!D130),FALSE)</f>
        <v>23.53</v>
      </c>
      <c r="BQ130">
        <f>VLOOKUP($A130,'2015-2019'!$A$1:$M$147,COLUMN('2015-2019'!E130),FALSE)</f>
        <v>24.01</v>
      </c>
      <c r="BR130">
        <f>VLOOKUP($A130,'2015-2019'!$A$1:$M$147,COLUMN('2015-2019'!F130),FALSE)</f>
        <v>24.3</v>
      </c>
      <c r="BS130">
        <f>VLOOKUP($A130,'2015-2019'!$A$1:$M$147,COLUMN('2015-2019'!G130),FALSE)</f>
        <v>25.33</v>
      </c>
      <c r="BT130">
        <f>VLOOKUP($A130,'2015-2019'!$A$1:$M$147,COLUMN('2015-2019'!H130),FALSE)</f>
        <v>25</v>
      </c>
      <c r="BU130">
        <f>VLOOKUP($A130,'2015-2019'!$A$1:$M$147,COLUMN('2015-2019'!I130),FALSE)</f>
        <v>26.05</v>
      </c>
      <c r="BV130">
        <f>VLOOKUP($A130,'2015-2019'!$A$1:$M$147,COLUMN('2015-2019'!J130),FALSE)</f>
        <v>26.5</v>
      </c>
      <c r="BW130">
        <f>VLOOKUP($A130,'2015-2019'!$A$1:$M$147,COLUMN('2015-2019'!K130),FALSE)</f>
        <v>26.77</v>
      </c>
      <c r="BX130">
        <f>VLOOKUP($A130,'2015-2019'!$A$1:$M$147,COLUMN('2015-2019'!L130),FALSE)</f>
        <v>28.15</v>
      </c>
      <c r="BY130">
        <f>VLOOKUP($A130,'2015-2019'!$A$1:$M$147,COLUMN('2015-2019'!M130),FALSE)</f>
        <v>27.5</v>
      </c>
    </row>
    <row r="131" spans="1:77" x14ac:dyDescent="0.3">
      <c r="A131" t="s">
        <v>373</v>
      </c>
      <c r="B131" t="s">
        <v>47</v>
      </c>
      <c r="C131" t="s">
        <v>169</v>
      </c>
      <c r="D131">
        <v>75</v>
      </c>
      <c r="E131">
        <v>55</v>
      </c>
      <c r="F131">
        <v>15</v>
      </c>
      <c r="G131">
        <v>30</v>
      </c>
      <c r="H131">
        <v>27</v>
      </c>
      <c r="I131">
        <v>5</v>
      </c>
      <c r="J131">
        <v>5.95</v>
      </c>
      <c r="K131">
        <v>5.45</v>
      </c>
      <c r="L131">
        <v>6.33</v>
      </c>
      <c r="M131">
        <v>7</v>
      </c>
      <c r="N131">
        <v>7.65</v>
      </c>
      <c r="O131">
        <v>5.8</v>
      </c>
      <c r="P131">
        <v>6.53</v>
      </c>
      <c r="Q131">
        <v>6.63</v>
      </c>
      <c r="R131">
        <v>7.34</v>
      </c>
      <c r="S131">
        <v>6.53</v>
      </c>
      <c r="T131">
        <v>7.11</v>
      </c>
      <c r="U131">
        <v>6.98</v>
      </c>
      <c r="V131">
        <v>7.97</v>
      </c>
      <c r="W131">
        <v>8.17</v>
      </c>
      <c r="X131">
        <v>8.8699999999999992</v>
      </c>
      <c r="Y131">
        <v>8.77</v>
      </c>
      <c r="Z131">
        <v>9.3800000000000008</v>
      </c>
      <c r="AA131">
        <v>9.32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>VLOOKUP($A131,'1998-2014'!$A$1:$AK$140,COLUMN('1998-2014'!D131),FALSE)</f>
        <v>12.2</v>
      </c>
      <c r="AI131">
        <f>VLOOKUP($A131,'1998-2014'!$A$1:$AK$140,COLUMN('1998-2014'!E131),FALSE)</f>
        <v>11.1</v>
      </c>
      <c r="AJ131">
        <f>VLOOKUP($A131,'1998-2014'!$A$1:$AK$140,COLUMN('1998-2014'!F131),FALSE)</f>
        <v>11.4</v>
      </c>
      <c r="AK131">
        <f>VLOOKUP($A131,'1998-2014'!$A$1:$AK$140,COLUMN('1998-2014'!G131),FALSE)</f>
        <v>11.5</v>
      </c>
      <c r="AL131">
        <f>VLOOKUP($A131,'1998-2014'!$A$1:$AK$140,COLUMN('1998-2014'!H131),FALSE)</f>
        <v>12.1</v>
      </c>
      <c r="AM131">
        <f>VLOOKUP($A131,'1998-2014'!$A$1:$AK$140,COLUMN('1998-2014'!I131),FALSE)</f>
        <v>12</v>
      </c>
      <c r="AN131">
        <f>VLOOKUP($A131,'1998-2014'!$A$1:$AK$140,COLUMN('1998-2014'!J131),FALSE)</f>
        <v>13.3</v>
      </c>
      <c r="AO131">
        <f>VLOOKUP($A131,'1998-2014'!$A$1:$AK$140,COLUMN('1998-2014'!K131),FALSE)</f>
        <v>13.6</v>
      </c>
      <c r="AP131">
        <f>VLOOKUP($A131,'1998-2014'!$A$1:$AK$140,COLUMN('1998-2014'!L131),FALSE)</f>
        <v>14.2</v>
      </c>
      <c r="AQ131">
        <f>VLOOKUP($A131,'1998-2014'!$A$1:$AK$140,COLUMN('1998-2014'!M131),FALSE)</f>
        <v>15.1</v>
      </c>
      <c r="AR131">
        <f>VLOOKUP($A131,'1998-2014'!$A$1:$AK$140,COLUMN('1998-2014'!N131),FALSE)</f>
        <v>15.4</v>
      </c>
      <c r="AS131">
        <f>VLOOKUP($A131,'1998-2014'!$A$1:$AK$140,COLUMN('1998-2014'!O131),FALSE)</f>
        <v>16.8</v>
      </c>
      <c r="AT131">
        <f>VLOOKUP($A131,'1998-2014'!$A$1:$AK$140,COLUMN('1998-2014'!P131),FALSE)</f>
        <v>17.100000000000001</v>
      </c>
      <c r="AU131">
        <f>VLOOKUP($A131,'1998-2014'!$A$1:$AK$140,COLUMN('1998-2014'!Q131),FALSE)</f>
        <v>17.920000000000002</v>
      </c>
      <c r="AV131">
        <f>VLOOKUP($A131,'1998-2014'!$A$1:$AK$140,COLUMN('1998-2014'!R131),FALSE)</f>
        <v>17.600000000000001</v>
      </c>
      <c r="AW131">
        <f>VLOOKUP($A131,'1998-2014'!$A$1:$AK$140,COLUMN('1998-2014'!S131),FALSE)</f>
        <v>18.899999999999999</v>
      </c>
      <c r="AX131">
        <f>VLOOKUP($A131,'1998-2014'!$A$1:$AK$140,COLUMN('1998-2014'!T131),FALSE)</f>
        <v>18.68</v>
      </c>
      <c r="AY131">
        <f>VLOOKUP($A131,'1998-2014'!$A$1:$AK$140,COLUMN('1998-2014'!U131),FALSE)</f>
        <v>18.87</v>
      </c>
      <c r="AZ131">
        <f>VLOOKUP($A131,'1998-2014'!$A$1:$AK$140,COLUMN('1998-2014'!V131),FALSE)</f>
        <v>19.829999999999998</v>
      </c>
      <c r="BA131">
        <f>VLOOKUP($A131,'1998-2014'!$A$1:$AK$140,COLUMN('1998-2014'!W131),FALSE)</f>
        <v>21.3</v>
      </c>
      <c r="BB131">
        <f>VLOOKUP($A131,'1998-2014'!$A$1:$AK$140,COLUMN('1998-2014'!X131),FALSE)</f>
        <v>21.8</v>
      </c>
      <c r="BC131">
        <f>VLOOKUP($A131,'1998-2014'!$A$1:$AK$140,COLUMN('1998-2014'!Y131),FALSE)</f>
        <v>22.65</v>
      </c>
      <c r="BD131">
        <f>VLOOKUP($A131,'1998-2014'!$A$1:$AK$140,COLUMN('1998-2014'!Z131),FALSE)</f>
        <v>22.59</v>
      </c>
      <c r="BE131">
        <f>VLOOKUP($A131,'1998-2014'!$A$1:$AK$140,COLUMN('1998-2014'!AA131),FALSE)</f>
        <v>22.52</v>
      </c>
      <c r="BF131">
        <f>VLOOKUP($A131,'1998-2014'!$A$1:$AK$140,COLUMN('1998-2014'!AB131),FALSE)</f>
        <v>23.58</v>
      </c>
      <c r="BG131">
        <f>VLOOKUP($A131,'1998-2014'!$A$1:$AK$140,COLUMN('1998-2014'!AC131),FALSE)</f>
        <v>23.75</v>
      </c>
      <c r="BH131">
        <f>VLOOKUP($A131,'1998-2014'!$A$1:$AK$140,COLUMN('1998-2014'!AD131),FALSE)</f>
        <v>23.99</v>
      </c>
      <c r="BI131">
        <f>VLOOKUP($A131,'1998-2014'!$A$1:$AK$140,COLUMN('1998-2014'!AE131),FALSE)</f>
        <v>23.84</v>
      </c>
      <c r="BJ131">
        <f>VLOOKUP($A131,'1998-2014'!$A$1:$AK$140,COLUMN('1998-2014'!AF131),FALSE)</f>
        <v>24.89</v>
      </c>
      <c r="BK131">
        <f>VLOOKUP($A131,'1998-2014'!$A$1:$AK$140,COLUMN('1998-2014'!AG131),FALSE)</f>
        <v>25.1</v>
      </c>
      <c r="BL131">
        <f>VLOOKUP($A131,'1998-2014'!$A$1:$AK$140,COLUMN('1998-2014'!AH131),FALSE)</f>
        <v>25.42</v>
      </c>
      <c r="BM131">
        <f>VLOOKUP($A131,'1998-2014'!$A$1:$AK$140,COLUMN('1998-2014'!AI131),FALSE)</f>
        <v>25.33</v>
      </c>
      <c r="BN131">
        <f>VLOOKUP($A131,'1998-2014'!$A$1:$AK$140,COLUMN('1998-2014'!AJ131),FALSE)</f>
        <v>25.44</v>
      </c>
      <c r="BO131">
        <f>VLOOKUP($A131,'1998-2014'!$A$1:$AK$140,COLUMN('1998-2014'!AK131),FALSE)</f>
        <v>26.1</v>
      </c>
      <c r="BP131" t="e">
        <f>VLOOKUP($A131,'2015-2019'!$A$1:$M$147,COLUMN('2015-2019'!D131),FALSE)</f>
        <v>#N/A</v>
      </c>
      <c r="BQ131" t="e">
        <f>VLOOKUP($A131,'2015-2019'!$A$1:$M$147,COLUMN('2015-2019'!E131),FALSE)</f>
        <v>#N/A</v>
      </c>
      <c r="BR131" t="e">
        <f>VLOOKUP($A131,'2015-2019'!$A$1:$M$147,COLUMN('2015-2019'!F131),FALSE)</f>
        <v>#N/A</v>
      </c>
      <c r="BS131" t="e">
        <f>VLOOKUP($A131,'2015-2019'!$A$1:$M$147,COLUMN('2015-2019'!G131),FALSE)</f>
        <v>#N/A</v>
      </c>
      <c r="BT131" t="e">
        <f>VLOOKUP($A131,'2015-2019'!$A$1:$M$147,COLUMN('2015-2019'!H131),FALSE)</f>
        <v>#N/A</v>
      </c>
      <c r="BU131" t="e">
        <f>VLOOKUP($A131,'2015-2019'!$A$1:$M$147,COLUMN('2015-2019'!I131),FALSE)</f>
        <v>#N/A</v>
      </c>
      <c r="BV131" t="e">
        <f>VLOOKUP($A131,'2015-2019'!$A$1:$M$147,COLUMN('2015-2019'!J131),FALSE)</f>
        <v>#N/A</v>
      </c>
      <c r="BW131" t="e">
        <f>VLOOKUP($A131,'2015-2019'!$A$1:$M$147,COLUMN('2015-2019'!K131),FALSE)</f>
        <v>#N/A</v>
      </c>
      <c r="BX131" t="e">
        <f>VLOOKUP($A131,'2015-2019'!$A$1:$M$147,COLUMN('2015-2019'!L131),FALSE)</f>
        <v>#N/A</v>
      </c>
      <c r="BY131" t="e">
        <f>VLOOKUP($A131,'2015-2019'!$A$1:$M$147,COLUMN('2015-2019'!M131),FALSE)</f>
        <v>#N/A</v>
      </c>
    </row>
    <row r="132" spans="1:77" x14ac:dyDescent="0.3">
      <c r="A132" t="s">
        <v>374</v>
      </c>
      <c r="B132" t="s">
        <v>47</v>
      </c>
      <c r="C132" t="s">
        <v>170</v>
      </c>
      <c r="D132">
        <v>75</v>
      </c>
      <c r="E132">
        <v>58</v>
      </c>
      <c r="F132">
        <v>0</v>
      </c>
      <c r="G132">
        <v>29</v>
      </c>
      <c r="H132">
        <v>57</v>
      </c>
      <c r="I132">
        <v>20</v>
      </c>
      <c r="J132">
        <v>6.49</v>
      </c>
      <c r="K132">
        <v>5.19</v>
      </c>
      <c r="L132">
        <v>5.74</v>
      </c>
      <c r="M132">
        <v>7.57</v>
      </c>
      <c r="N132">
        <v>8.0399999999999991</v>
      </c>
      <c r="O132">
        <v>2.99</v>
      </c>
      <c r="P132">
        <v>6.54</v>
      </c>
      <c r="Q132">
        <v>7.44</v>
      </c>
      <c r="R132">
        <v>7.99</v>
      </c>
      <c r="S132">
        <v>7.59</v>
      </c>
      <c r="T132">
        <v>7.39</v>
      </c>
      <c r="U132">
        <v>9.0399999999999991</v>
      </c>
      <c r="V132">
        <v>9.82</v>
      </c>
      <c r="W132">
        <v>9.99</v>
      </c>
      <c r="X132">
        <v>10.59</v>
      </c>
      <c r="Y132">
        <v>10.34</v>
      </c>
      <c r="Z132">
        <v>11.19</v>
      </c>
      <c r="AA132">
        <v>9.5399999999999991</v>
      </c>
      <c r="AB132">
        <v>10.39</v>
      </c>
      <c r="AC132">
        <v>8.74</v>
      </c>
      <c r="AD132">
        <v>9.2899999999999991</v>
      </c>
      <c r="AE132">
        <v>8.34</v>
      </c>
      <c r="AF132">
        <v>9.19</v>
      </c>
      <c r="AG132">
        <v>8.2899999999999991</v>
      </c>
      <c r="AH132">
        <f>VLOOKUP($A132,'1998-2014'!$A$1:$AK$140,COLUMN('1998-2014'!D132),FALSE)</f>
        <v>0</v>
      </c>
      <c r="AI132">
        <f>VLOOKUP($A132,'1998-2014'!$A$1:$AK$140,COLUMN('1998-2014'!E132),FALSE)</f>
        <v>0</v>
      </c>
      <c r="AJ132">
        <f>VLOOKUP($A132,'1998-2014'!$A$1:$AK$140,COLUMN('1998-2014'!F132),FALSE)</f>
        <v>6.86</v>
      </c>
      <c r="AK132">
        <f>VLOOKUP($A132,'1998-2014'!$A$1:$AK$140,COLUMN('1998-2014'!G132),FALSE)</f>
        <v>7.15</v>
      </c>
      <c r="AL132">
        <f>VLOOKUP($A132,'1998-2014'!$A$1:$AK$140,COLUMN('1998-2014'!H132),FALSE)</f>
        <v>8.15</v>
      </c>
      <c r="AM132">
        <f>VLOOKUP($A132,'1998-2014'!$A$1:$AK$140,COLUMN('1998-2014'!I132),FALSE)</f>
        <v>7.7</v>
      </c>
      <c r="AN132">
        <f>VLOOKUP($A132,'1998-2014'!$A$1:$AK$140,COLUMN('1998-2014'!J132),FALSE)</f>
        <v>8.5500000000000007</v>
      </c>
      <c r="AO132">
        <f>VLOOKUP($A132,'1998-2014'!$A$1:$AK$140,COLUMN('1998-2014'!K132),FALSE)</f>
        <v>8.25</v>
      </c>
      <c r="AP132">
        <f>VLOOKUP($A132,'1998-2014'!$A$1:$AK$140,COLUMN('1998-2014'!L132),FALSE)</f>
        <v>9.15</v>
      </c>
      <c r="AQ132">
        <f>VLOOKUP($A132,'1998-2014'!$A$1:$AK$140,COLUMN('1998-2014'!M132),FALSE)</f>
        <v>9.85</v>
      </c>
      <c r="AR132">
        <f>VLOOKUP($A132,'1998-2014'!$A$1:$AK$140,COLUMN('1998-2014'!N132),FALSE)</f>
        <v>10.4</v>
      </c>
      <c r="AS132">
        <f>VLOOKUP($A132,'1998-2014'!$A$1:$AK$140,COLUMN('1998-2014'!O132),FALSE)</f>
        <v>10.25</v>
      </c>
      <c r="AT132">
        <f>VLOOKUP($A132,'1998-2014'!$A$1:$AK$140,COLUMN('1998-2014'!P132),FALSE)</f>
        <v>10.7</v>
      </c>
      <c r="AU132">
        <f>VLOOKUP($A132,'1998-2014'!$A$1:$AK$140,COLUMN('1998-2014'!Q132),FALSE)</f>
        <v>10</v>
      </c>
      <c r="AV132">
        <f>VLOOKUP($A132,'1998-2014'!$A$1:$AK$140,COLUMN('1998-2014'!R132),FALSE)</f>
        <v>10.55</v>
      </c>
      <c r="AW132">
        <f>VLOOKUP($A132,'1998-2014'!$A$1:$AK$140,COLUMN('1998-2014'!S132),FALSE)</f>
        <v>10.6</v>
      </c>
      <c r="AX132">
        <f>VLOOKUP($A132,'1998-2014'!$A$1:$AK$140,COLUMN('1998-2014'!T132),FALSE)</f>
        <v>11.2</v>
      </c>
      <c r="AY132">
        <f>VLOOKUP($A132,'1998-2014'!$A$1:$AK$140,COLUMN('1998-2014'!U132),FALSE)</f>
        <v>12</v>
      </c>
      <c r="AZ132">
        <f>VLOOKUP($A132,'1998-2014'!$A$1:$AK$140,COLUMN('1998-2014'!V132),FALSE)</f>
        <v>12.6</v>
      </c>
      <c r="BA132">
        <f>VLOOKUP($A132,'1998-2014'!$A$1:$AK$140,COLUMN('1998-2014'!W132),FALSE)</f>
        <v>13.2</v>
      </c>
      <c r="BB132">
        <f>VLOOKUP($A132,'1998-2014'!$A$1:$AK$140,COLUMN('1998-2014'!X132),FALSE)</f>
        <v>13.65</v>
      </c>
      <c r="BC132">
        <f>VLOOKUP($A132,'1998-2014'!$A$1:$AK$140,COLUMN('1998-2014'!Y132),FALSE)</f>
        <v>13.4</v>
      </c>
      <c r="BD132">
        <f>VLOOKUP($A132,'1998-2014'!$A$1:$AK$140,COLUMN('1998-2014'!Z132),FALSE)</f>
        <v>13</v>
      </c>
      <c r="BE132">
        <f>VLOOKUP($A132,'1998-2014'!$A$1:$AK$140,COLUMN('1998-2014'!AA132),FALSE)</f>
        <v>14</v>
      </c>
      <c r="BF132">
        <f>VLOOKUP($A132,'1998-2014'!$A$1:$AK$140,COLUMN('1998-2014'!AB132),FALSE)</f>
        <v>14.8</v>
      </c>
      <c r="BG132">
        <f>VLOOKUP($A132,'1998-2014'!$A$1:$AK$140,COLUMN('1998-2014'!AC132),FALSE)</f>
        <v>14.8</v>
      </c>
      <c r="BH132">
        <f>VLOOKUP($A132,'1998-2014'!$A$1:$AK$140,COLUMN('1998-2014'!AD132),FALSE)</f>
        <v>14.8</v>
      </c>
      <c r="BI132">
        <f>VLOOKUP($A132,'1998-2014'!$A$1:$AK$140,COLUMN('1998-2014'!AE132),FALSE)</f>
        <v>16</v>
      </c>
      <c r="BJ132">
        <f>VLOOKUP($A132,'1998-2014'!$A$1:$AK$140,COLUMN('1998-2014'!AF132),FALSE)</f>
        <v>16.5</v>
      </c>
      <c r="BK132">
        <f>VLOOKUP($A132,'1998-2014'!$A$1:$AK$140,COLUMN('1998-2014'!AG132),FALSE)</f>
        <v>17.899999999999999</v>
      </c>
      <c r="BL132">
        <f>VLOOKUP($A132,'1998-2014'!$A$1:$AK$140,COLUMN('1998-2014'!AH132),FALSE)</f>
        <v>18.2</v>
      </c>
      <c r="BM132">
        <f>VLOOKUP($A132,'1998-2014'!$A$1:$AK$140,COLUMN('1998-2014'!AI132),FALSE)</f>
        <v>19.7</v>
      </c>
      <c r="BN132">
        <f>VLOOKUP($A132,'1998-2014'!$A$1:$AK$140,COLUMN('1998-2014'!AJ132),FALSE)</f>
        <v>20</v>
      </c>
      <c r="BO132">
        <f>VLOOKUP($A132,'1998-2014'!$A$1:$AK$140,COLUMN('1998-2014'!AK132),FALSE)</f>
        <v>22.25</v>
      </c>
      <c r="BP132">
        <f>VLOOKUP($A132,'2015-2019'!$A$1:$M$147,COLUMN('2015-2019'!D132),FALSE)</f>
        <v>35.46</v>
      </c>
      <c r="BQ132">
        <f>VLOOKUP($A132,'2015-2019'!$A$1:$M$147,COLUMN('2015-2019'!E132),FALSE)</f>
        <v>30</v>
      </c>
      <c r="BR132">
        <f>VLOOKUP($A132,'2015-2019'!$A$1:$M$147,COLUMN('2015-2019'!F132),FALSE)</f>
        <v>26.1</v>
      </c>
      <c r="BS132">
        <f>VLOOKUP($A132,'2015-2019'!$A$1:$M$147,COLUMN('2015-2019'!G132),FALSE)</f>
        <v>26.25</v>
      </c>
      <c r="BT132">
        <f>VLOOKUP($A132,'2015-2019'!$A$1:$M$147,COLUMN('2015-2019'!H132),FALSE)</f>
        <v>27.45</v>
      </c>
      <c r="BU132">
        <f>VLOOKUP($A132,'2015-2019'!$A$1:$M$147,COLUMN('2015-2019'!I132),FALSE)</f>
        <v>29.7</v>
      </c>
      <c r="BV132">
        <f>VLOOKUP($A132,'2015-2019'!$A$1:$M$147,COLUMN('2015-2019'!J132),FALSE)</f>
        <v>30.45</v>
      </c>
      <c r="BW132">
        <f>VLOOKUP($A132,'2015-2019'!$A$1:$M$147,COLUMN('2015-2019'!K132),FALSE)</f>
        <v>33.5</v>
      </c>
      <c r="BX132">
        <f>VLOOKUP($A132,'2015-2019'!$A$1:$M$147,COLUMN('2015-2019'!L132),FALSE)</f>
        <v>30.75</v>
      </c>
      <c r="BY132">
        <f>VLOOKUP($A132,'2015-2019'!$A$1:$M$147,COLUMN('2015-2019'!M132),FALSE)</f>
        <v>35.1</v>
      </c>
    </row>
    <row r="133" spans="1:77" x14ac:dyDescent="0.3">
      <c r="A133" t="s">
        <v>375</v>
      </c>
      <c r="B133" t="s">
        <v>47</v>
      </c>
      <c r="C133" t="s">
        <v>48</v>
      </c>
      <c r="D133">
        <v>75</v>
      </c>
      <c r="E133">
        <v>34</v>
      </c>
      <c r="F133">
        <v>35</v>
      </c>
      <c r="G133">
        <v>30</v>
      </c>
      <c r="H133">
        <v>16</v>
      </c>
      <c r="I133">
        <v>50</v>
      </c>
      <c r="J133">
        <v>4.3499999999999996</v>
      </c>
      <c r="K133">
        <v>4.25</v>
      </c>
      <c r="L133">
        <v>4.43</v>
      </c>
      <c r="M133">
        <v>4.17</v>
      </c>
      <c r="N133">
        <v>5.6</v>
      </c>
      <c r="O133">
        <v>1.8</v>
      </c>
      <c r="P133">
        <v>4.3</v>
      </c>
      <c r="Q133">
        <v>4.9400000000000004</v>
      </c>
      <c r="R133">
        <v>5.82</v>
      </c>
      <c r="S133">
        <v>4.82</v>
      </c>
      <c r="T133">
        <v>5.19</v>
      </c>
      <c r="U133">
        <v>5.88</v>
      </c>
      <c r="V133">
        <v>6.1</v>
      </c>
      <c r="W133">
        <v>6.25</v>
      </c>
      <c r="X133">
        <v>6.95</v>
      </c>
      <c r="Y133">
        <v>6.82</v>
      </c>
      <c r="Z133">
        <v>7.8</v>
      </c>
      <c r="AA133">
        <v>7.55</v>
      </c>
      <c r="AB133">
        <v>7.85</v>
      </c>
      <c r="AC133">
        <v>7.12</v>
      </c>
      <c r="AD133">
        <v>7.8</v>
      </c>
      <c r="AE133">
        <v>7.85</v>
      </c>
      <c r="AF133">
        <v>8.1</v>
      </c>
      <c r="AG133">
        <v>8.4</v>
      </c>
      <c r="AH133" t="e">
        <f>VLOOKUP($A133,'1998-2014'!$A$1:$AK$140,COLUMN('1998-2014'!D133),FALSE)</f>
        <v>#N/A</v>
      </c>
      <c r="AI133" t="e">
        <f>VLOOKUP($A133,'1998-2014'!$A$1:$AK$140,COLUMN('1998-2014'!E133),FALSE)</f>
        <v>#N/A</v>
      </c>
      <c r="AJ133" t="e">
        <f>VLOOKUP($A133,'1998-2014'!$A$1:$AK$140,COLUMN('1998-2014'!F133),FALSE)</f>
        <v>#N/A</v>
      </c>
      <c r="AK133" t="e">
        <f>VLOOKUP($A133,'1998-2014'!$A$1:$AK$140,COLUMN('1998-2014'!G133),FALSE)</f>
        <v>#N/A</v>
      </c>
      <c r="AL133" t="e">
        <f>VLOOKUP($A133,'1998-2014'!$A$1:$AK$140,COLUMN('1998-2014'!H133),FALSE)</f>
        <v>#N/A</v>
      </c>
      <c r="AM133" t="e">
        <f>VLOOKUP($A133,'1998-2014'!$A$1:$AK$140,COLUMN('1998-2014'!I133),FALSE)</f>
        <v>#N/A</v>
      </c>
      <c r="AN133" t="e">
        <f>VLOOKUP($A133,'1998-2014'!$A$1:$AK$140,COLUMN('1998-2014'!J133),FALSE)</f>
        <v>#N/A</v>
      </c>
      <c r="AO133" t="e">
        <f>VLOOKUP($A133,'1998-2014'!$A$1:$AK$140,COLUMN('1998-2014'!K133),FALSE)</f>
        <v>#N/A</v>
      </c>
      <c r="AP133" t="e">
        <f>VLOOKUP($A133,'1998-2014'!$A$1:$AK$140,COLUMN('1998-2014'!L133),FALSE)</f>
        <v>#N/A</v>
      </c>
      <c r="AQ133" t="e">
        <f>VLOOKUP($A133,'1998-2014'!$A$1:$AK$140,COLUMN('1998-2014'!M133),FALSE)</f>
        <v>#N/A</v>
      </c>
      <c r="AR133" t="e">
        <f>VLOOKUP($A133,'1998-2014'!$A$1:$AK$140,COLUMN('1998-2014'!N133),FALSE)</f>
        <v>#N/A</v>
      </c>
      <c r="AS133" t="e">
        <f>VLOOKUP($A133,'1998-2014'!$A$1:$AK$140,COLUMN('1998-2014'!O133),FALSE)</f>
        <v>#N/A</v>
      </c>
      <c r="AT133" t="e">
        <f>VLOOKUP($A133,'1998-2014'!$A$1:$AK$140,COLUMN('1998-2014'!P133),FALSE)</f>
        <v>#N/A</v>
      </c>
      <c r="AU133" t="e">
        <f>VLOOKUP($A133,'1998-2014'!$A$1:$AK$140,COLUMN('1998-2014'!Q133),FALSE)</f>
        <v>#N/A</v>
      </c>
      <c r="AV133" t="e">
        <f>VLOOKUP($A133,'1998-2014'!$A$1:$AK$140,COLUMN('1998-2014'!R133),FALSE)</f>
        <v>#N/A</v>
      </c>
      <c r="AW133" t="e">
        <f>VLOOKUP($A133,'1998-2014'!$A$1:$AK$140,COLUMN('1998-2014'!S133),FALSE)</f>
        <v>#N/A</v>
      </c>
      <c r="AX133" t="e">
        <f>VLOOKUP($A133,'1998-2014'!$A$1:$AK$140,COLUMN('1998-2014'!T133),FALSE)</f>
        <v>#N/A</v>
      </c>
      <c r="AY133" t="e">
        <f>VLOOKUP($A133,'1998-2014'!$A$1:$AK$140,COLUMN('1998-2014'!U133),FALSE)</f>
        <v>#N/A</v>
      </c>
      <c r="AZ133" t="e">
        <f>VLOOKUP($A133,'1998-2014'!$A$1:$AK$140,COLUMN('1998-2014'!V133),FALSE)</f>
        <v>#N/A</v>
      </c>
      <c r="BA133" t="e">
        <f>VLOOKUP($A133,'1998-2014'!$A$1:$AK$140,COLUMN('1998-2014'!W133),FALSE)</f>
        <v>#N/A</v>
      </c>
      <c r="BB133" t="e">
        <f>VLOOKUP($A133,'1998-2014'!$A$1:$AK$140,COLUMN('1998-2014'!X133),FALSE)</f>
        <v>#N/A</v>
      </c>
      <c r="BC133" t="e">
        <f>VLOOKUP($A133,'1998-2014'!$A$1:$AK$140,COLUMN('1998-2014'!Y133),FALSE)</f>
        <v>#N/A</v>
      </c>
      <c r="BD133" t="e">
        <f>VLOOKUP($A133,'1998-2014'!$A$1:$AK$140,COLUMN('1998-2014'!Z133),FALSE)</f>
        <v>#N/A</v>
      </c>
      <c r="BE133" t="e">
        <f>VLOOKUP($A133,'1998-2014'!$A$1:$AK$140,COLUMN('1998-2014'!AA133),FALSE)</f>
        <v>#N/A</v>
      </c>
      <c r="BF133" t="e">
        <f>VLOOKUP($A133,'1998-2014'!$A$1:$AK$140,COLUMN('1998-2014'!AB133),FALSE)</f>
        <v>#N/A</v>
      </c>
      <c r="BG133" t="e">
        <f>VLOOKUP($A133,'1998-2014'!$A$1:$AK$140,COLUMN('1998-2014'!AC133),FALSE)</f>
        <v>#N/A</v>
      </c>
      <c r="BH133" t="e">
        <f>VLOOKUP($A133,'1998-2014'!$A$1:$AK$140,COLUMN('1998-2014'!AD133),FALSE)</f>
        <v>#N/A</v>
      </c>
      <c r="BI133" t="e">
        <f>VLOOKUP($A133,'1998-2014'!$A$1:$AK$140,COLUMN('1998-2014'!AE133),FALSE)</f>
        <v>#N/A</v>
      </c>
      <c r="BJ133" t="e">
        <f>VLOOKUP($A133,'1998-2014'!$A$1:$AK$140,COLUMN('1998-2014'!AF133),FALSE)</f>
        <v>#N/A</v>
      </c>
      <c r="BK133" t="e">
        <f>VLOOKUP($A133,'1998-2014'!$A$1:$AK$140,COLUMN('1998-2014'!AG133),FALSE)</f>
        <v>#N/A</v>
      </c>
      <c r="BL133" t="e">
        <f>VLOOKUP($A133,'1998-2014'!$A$1:$AK$140,COLUMN('1998-2014'!AH133),FALSE)</f>
        <v>#N/A</v>
      </c>
      <c r="BM133" t="e">
        <f>VLOOKUP($A133,'1998-2014'!$A$1:$AK$140,COLUMN('1998-2014'!AI133),FALSE)</f>
        <v>#N/A</v>
      </c>
      <c r="BN133" t="e">
        <f>VLOOKUP($A133,'1998-2014'!$A$1:$AK$140,COLUMN('1998-2014'!AJ133),FALSE)</f>
        <v>#N/A</v>
      </c>
      <c r="BO133" t="e">
        <f>VLOOKUP($A133,'1998-2014'!$A$1:$AK$140,COLUMN('1998-2014'!AK133),FALSE)</f>
        <v>#N/A</v>
      </c>
      <c r="BP133" t="e">
        <f>VLOOKUP($A133,'2015-2019'!$A$1:$M$147,COLUMN('2015-2019'!D133),FALSE)</f>
        <v>#N/A</v>
      </c>
      <c r="BQ133" t="e">
        <f>VLOOKUP($A133,'2015-2019'!$A$1:$M$147,COLUMN('2015-2019'!E133),FALSE)</f>
        <v>#N/A</v>
      </c>
      <c r="BR133" t="e">
        <f>VLOOKUP($A133,'2015-2019'!$A$1:$M$147,COLUMN('2015-2019'!F133),FALSE)</f>
        <v>#N/A</v>
      </c>
      <c r="BS133" t="e">
        <f>VLOOKUP($A133,'2015-2019'!$A$1:$M$147,COLUMN('2015-2019'!G133),FALSE)</f>
        <v>#N/A</v>
      </c>
      <c r="BT133" t="e">
        <f>VLOOKUP($A133,'2015-2019'!$A$1:$M$147,COLUMN('2015-2019'!H133),FALSE)</f>
        <v>#N/A</v>
      </c>
      <c r="BU133" t="e">
        <f>VLOOKUP($A133,'2015-2019'!$A$1:$M$147,COLUMN('2015-2019'!I133),FALSE)</f>
        <v>#N/A</v>
      </c>
      <c r="BV133" t="e">
        <f>VLOOKUP($A133,'2015-2019'!$A$1:$M$147,COLUMN('2015-2019'!J133),FALSE)</f>
        <v>#N/A</v>
      </c>
      <c r="BW133" t="e">
        <f>VLOOKUP($A133,'2015-2019'!$A$1:$M$147,COLUMN('2015-2019'!K133),FALSE)</f>
        <v>#N/A</v>
      </c>
      <c r="BX133" t="e">
        <f>VLOOKUP($A133,'2015-2019'!$A$1:$M$147,COLUMN('2015-2019'!L133),FALSE)</f>
        <v>#N/A</v>
      </c>
      <c r="BY133" t="e">
        <f>VLOOKUP($A133,'2015-2019'!$A$1:$M$147,COLUMN('2015-2019'!M133),FALSE)</f>
        <v>#N/A</v>
      </c>
    </row>
    <row r="134" spans="1:77" x14ac:dyDescent="0.3">
      <c r="A134" t="s">
        <v>376</v>
      </c>
      <c r="B134" t="s">
        <v>47</v>
      </c>
      <c r="C134" t="s">
        <v>171</v>
      </c>
      <c r="D134">
        <v>76</v>
      </c>
      <c r="E134">
        <v>1</v>
      </c>
      <c r="F134">
        <v>35</v>
      </c>
      <c r="G134">
        <v>30</v>
      </c>
      <c r="H134">
        <v>17</v>
      </c>
      <c r="I134">
        <v>22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10.8</v>
      </c>
      <c r="Q134">
        <v>11.22</v>
      </c>
      <c r="R134">
        <v>12.25</v>
      </c>
      <c r="S134">
        <v>10.5</v>
      </c>
      <c r="T134">
        <v>12.42</v>
      </c>
      <c r="U134">
        <v>12.55</v>
      </c>
      <c r="V134">
        <v>13.5</v>
      </c>
      <c r="W134">
        <v>14.04</v>
      </c>
      <c r="X134">
        <v>14.77</v>
      </c>
      <c r="Y134">
        <v>14.48</v>
      </c>
      <c r="Z134">
        <v>15.26</v>
      </c>
      <c r="AA134">
        <v>14.93</v>
      </c>
      <c r="AB134">
        <v>15.68</v>
      </c>
      <c r="AC134">
        <v>14.15</v>
      </c>
      <c r="AD134">
        <v>14.75</v>
      </c>
      <c r="AE134">
        <v>14.85</v>
      </c>
      <c r="AF134">
        <v>15.26</v>
      </c>
      <c r="AG134">
        <v>15.4</v>
      </c>
      <c r="AH134">
        <f>VLOOKUP($A134,'1998-2014'!$A$1:$AK$140,COLUMN('1998-2014'!D134),FALSE)</f>
        <v>11.58</v>
      </c>
      <c r="AI134">
        <f>VLOOKUP($A134,'1998-2014'!$A$1:$AK$140,COLUMN('1998-2014'!E134),FALSE)</f>
        <v>10.76</v>
      </c>
      <c r="AJ134">
        <f>VLOOKUP($A134,'1998-2014'!$A$1:$AK$140,COLUMN('1998-2014'!F134),FALSE)</f>
        <v>11.63</v>
      </c>
      <c r="AK134">
        <f>VLOOKUP($A134,'1998-2014'!$A$1:$AK$140,COLUMN('1998-2014'!G134),FALSE)</f>
        <v>12</v>
      </c>
      <c r="AL134">
        <f>VLOOKUP($A134,'1998-2014'!$A$1:$AK$140,COLUMN('1998-2014'!H134),FALSE)</f>
        <v>12.45</v>
      </c>
      <c r="AM134">
        <f>VLOOKUP($A134,'1998-2014'!$A$1:$AK$140,COLUMN('1998-2014'!I134),FALSE)</f>
        <v>0</v>
      </c>
      <c r="AN134">
        <f>VLOOKUP($A134,'1998-2014'!$A$1:$AK$140,COLUMN('1998-2014'!J134),FALSE)</f>
        <v>13.6</v>
      </c>
      <c r="AO134">
        <f>VLOOKUP($A134,'1998-2014'!$A$1:$AK$140,COLUMN('1998-2014'!K134),FALSE)</f>
        <v>13.6</v>
      </c>
      <c r="AP134">
        <f>VLOOKUP($A134,'1998-2014'!$A$1:$AK$140,COLUMN('1998-2014'!L134),FALSE)</f>
        <v>13.82</v>
      </c>
      <c r="AQ134">
        <f>VLOOKUP($A134,'1998-2014'!$A$1:$AK$140,COLUMN('1998-2014'!M134),FALSE)</f>
        <v>15.2</v>
      </c>
      <c r="AR134">
        <f>VLOOKUP($A134,'1998-2014'!$A$1:$AK$140,COLUMN('1998-2014'!N134),FALSE)</f>
        <v>15.4</v>
      </c>
      <c r="AS134">
        <f>VLOOKUP($A134,'1998-2014'!$A$1:$AK$140,COLUMN('1998-2014'!O134),FALSE)</f>
        <v>16.2</v>
      </c>
      <c r="AT134">
        <f>VLOOKUP($A134,'1998-2014'!$A$1:$AK$140,COLUMN('1998-2014'!P134),FALSE)</f>
        <v>16.399999999999999</v>
      </c>
      <c r="AU134">
        <f>VLOOKUP($A134,'1998-2014'!$A$1:$AK$140,COLUMN('1998-2014'!Q134),FALSE)</f>
        <v>16.899999999999999</v>
      </c>
      <c r="AV134">
        <f>VLOOKUP($A134,'1998-2014'!$A$1:$AK$140,COLUMN('1998-2014'!R134),FALSE)</f>
        <v>16.8</v>
      </c>
      <c r="AW134">
        <f>VLOOKUP($A134,'1998-2014'!$A$1:$AK$140,COLUMN('1998-2014'!S134),FALSE)</f>
        <v>18.5</v>
      </c>
      <c r="AX134">
        <f>VLOOKUP($A134,'1998-2014'!$A$1:$AK$140,COLUMN('1998-2014'!T134),FALSE)</f>
        <v>18.649999999999999</v>
      </c>
      <c r="AY134">
        <f>VLOOKUP($A134,'1998-2014'!$A$1:$AK$140,COLUMN('1998-2014'!U134),FALSE)</f>
        <v>20</v>
      </c>
      <c r="AZ134">
        <f>VLOOKUP($A134,'1998-2014'!$A$1:$AK$140,COLUMN('1998-2014'!V134),FALSE)</f>
        <v>19.8</v>
      </c>
      <c r="BA134">
        <f>VLOOKUP($A134,'1998-2014'!$A$1:$AK$140,COLUMN('1998-2014'!W134),FALSE)</f>
        <v>22</v>
      </c>
      <c r="BB134">
        <f>VLOOKUP($A134,'1998-2014'!$A$1:$AK$140,COLUMN('1998-2014'!X134),FALSE)</f>
        <v>21.3</v>
      </c>
      <c r="BC134">
        <f>VLOOKUP($A134,'1998-2014'!$A$1:$AK$140,COLUMN('1998-2014'!Y134),FALSE)</f>
        <v>22.2</v>
      </c>
      <c r="BD134">
        <f>VLOOKUP($A134,'1998-2014'!$A$1:$AK$140,COLUMN('1998-2014'!Z134),FALSE)</f>
        <v>21.4</v>
      </c>
      <c r="BE134">
        <f>VLOOKUP($A134,'1998-2014'!$A$1:$AK$140,COLUMN('1998-2014'!AA134),FALSE)</f>
        <v>23.25</v>
      </c>
      <c r="BF134">
        <f>VLOOKUP($A134,'1998-2014'!$A$1:$AK$140,COLUMN('1998-2014'!AB134),FALSE)</f>
        <v>0</v>
      </c>
      <c r="BG134">
        <f>VLOOKUP($A134,'1998-2014'!$A$1:$AK$140,COLUMN('1998-2014'!AC134),FALSE)</f>
        <v>0</v>
      </c>
      <c r="BH134">
        <f>VLOOKUP($A134,'1998-2014'!$A$1:$AK$140,COLUMN('1998-2014'!AD134),FALSE)</f>
        <v>22.55</v>
      </c>
      <c r="BI134">
        <f>VLOOKUP($A134,'1998-2014'!$A$1:$AK$140,COLUMN('1998-2014'!AE134),FALSE)</f>
        <v>24.4</v>
      </c>
      <c r="BJ134">
        <f>VLOOKUP($A134,'1998-2014'!$A$1:$AK$140,COLUMN('1998-2014'!AF134),FALSE)</f>
        <v>23.6</v>
      </c>
      <c r="BK134">
        <f>VLOOKUP($A134,'1998-2014'!$A$1:$AK$140,COLUMN('1998-2014'!AG134),FALSE)</f>
        <v>26.75</v>
      </c>
      <c r="BL134">
        <f>VLOOKUP($A134,'1998-2014'!$A$1:$AK$140,COLUMN('1998-2014'!AH134),FALSE)</f>
        <v>26.1</v>
      </c>
      <c r="BM134">
        <f>VLOOKUP($A134,'1998-2014'!$A$1:$AK$140,COLUMN('1998-2014'!AI134),FALSE)</f>
        <v>27.7</v>
      </c>
      <c r="BN134">
        <f>VLOOKUP($A134,'1998-2014'!$A$1:$AK$140,COLUMN('1998-2014'!AJ134),FALSE)</f>
        <v>27.6</v>
      </c>
      <c r="BO134">
        <f>VLOOKUP($A134,'1998-2014'!$A$1:$AK$140,COLUMN('1998-2014'!AK134),FALSE)</f>
        <v>27.6</v>
      </c>
      <c r="BP134">
        <f>VLOOKUP($A134,'2015-2019'!$A$1:$M$147,COLUMN('2015-2019'!D134),FALSE)</f>
        <v>35.81</v>
      </c>
      <c r="BQ134">
        <f>VLOOKUP($A134,'2015-2019'!$A$1:$M$147,COLUMN('2015-2019'!E134),FALSE)</f>
        <v>38.299999999999997</v>
      </c>
      <c r="BR134">
        <f>VLOOKUP($A134,'2015-2019'!$A$1:$M$147,COLUMN('2015-2019'!F134),FALSE)</f>
        <v>37.24</v>
      </c>
      <c r="BS134">
        <f>VLOOKUP($A134,'2015-2019'!$A$1:$M$147,COLUMN('2015-2019'!G134),FALSE)</f>
        <v>39.5</v>
      </c>
      <c r="BT134">
        <f>VLOOKUP($A134,'2015-2019'!$A$1:$M$147,COLUMN('2015-2019'!H134),FALSE)</f>
        <v>38.82</v>
      </c>
      <c r="BU134">
        <f>VLOOKUP($A134,'2015-2019'!$A$1:$M$147,COLUMN('2015-2019'!I134),FALSE)</f>
        <v>40.1</v>
      </c>
      <c r="BV134">
        <f>VLOOKUP($A134,'2015-2019'!$A$1:$M$147,COLUMN('2015-2019'!J134),FALSE)</f>
        <v>39.4</v>
      </c>
      <c r="BW134">
        <f>VLOOKUP($A134,'2015-2019'!$A$1:$M$147,COLUMN('2015-2019'!K134),FALSE)</f>
        <v>40.75</v>
      </c>
      <c r="BX134">
        <f>VLOOKUP($A134,'2015-2019'!$A$1:$M$147,COLUMN('2015-2019'!L134),FALSE)</f>
        <v>40.08</v>
      </c>
      <c r="BY134">
        <f>VLOOKUP($A134,'2015-2019'!$A$1:$M$147,COLUMN('2015-2019'!M134),FALSE)</f>
        <v>41.5</v>
      </c>
    </row>
    <row r="135" spans="1:77" x14ac:dyDescent="0.3">
      <c r="A135" t="s">
        <v>377</v>
      </c>
      <c r="B135" t="s">
        <v>47</v>
      </c>
      <c r="C135" t="s">
        <v>172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3.93</v>
      </c>
      <c r="K135">
        <v>2.84</v>
      </c>
      <c r="L135">
        <v>6.14</v>
      </c>
      <c r="M135">
        <v>7.41</v>
      </c>
      <c r="N135">
        <v>7.82</v>
      </c>
      <c r="O135">
        <v>6.2</v>
      </c>
      <c r="P135">
        <v>6.63</v>
      </c>
      <c r="Q135">
        <v>7.05</v>
      </c>
      <c r="R135">
        <v>7.21</v>
      </c>
      <c r="S135">
        <v>7.2</v>
      </c>
      <c r="T135">
        <v>0</v>
      </c>
      <c r="U135">
        <v>7.95</v>
      </c>
      <c r="V135">
        <v>8.9600000000000009</v>
      </c>
      <c r="W135">
        <v>9.0500000000000007</v>
      </c>
      <c r="X135">
        <v>9.4499999999999993</v>
      </c>
      <c r="Y135">
        <v>9.3000000000000007</v>
      </c>
      <c r="Z135">
        <v>10.01</v>
      </c>
      <c r="AA135">
        <v>9.99</v>
      </c>
      <c r="AB135">
        <v>10.29</v>
      </c>
      <c r="AC135">
        <v>0</v>
      </c>
      <c r="AD135">
        <v>9.6999999999999993</v>
      </c>
      <c r="AE135">
        <v>9.85</v>
      </c>
      <c r="AF135">
        <v>10.050000000000001</v>
      </c>
      <c r="AG135">
        <v>10.210000000000001</v>
      </c>
      <c r="AH135">
        <f>VLOOKUP($A135,'1998-2014'!$A$1:$AK$140,COLUMN('1998-2014'!D135),FALSE)</f>
        <v>15.2</v>
      </c>
      <c r="AI135">
        <f>VLOOKUP($A135,'1998-2014'!$A$1:$AK$140,COLUMN('1998-2014'!E135),FALSE)</f>
        <v>14.3</v>
      </c>
      <c r="AJ135">
        <f>VLOOKUP($A135,'1998-2014'!$A$1:$AK$140,COLUMN('1998-2014'!F135),FALSE)</f>
        <v>15.5</v>
      </c>
      <c r="AK135">
        <f>VLOOKUP($A135,'1998-2014'!$A$1:$AK$140,COLUMN('1998-2014'!G135),FALSE)</f>
        <v>15.15</v>
      </c>
      <c r="AL135">
        <f>VLOOKUP($A135,'1998-2014'!$A$1:$AK$140,COLUMN('1998-2014'!H135),FALSE)</f>
        <v>16.350000000000001</v>
      </c>
      <c r="AM135">
        <f>VLOOKUP($A135,'1998-2014'!$A$1:$AK$140,COLUMN('1998-2014'!I135),FALSE)</f>
        <v>16.5</v>
      </c>
      <c r="AN135">
        <f>VLOOKUP($A135,'1998-2014'!$A$1:$AK$140,COLUMN('1998-2014'!J135),FALSE)</f>
        <v>17.399999999999999</v>
      </c>
      <c r="AO135">
        <f>VLOOKUP($A135,'1998-2014'!$A$1:$AK$140,COLUMN('1998-2014'!K135),FALSE)</f>
        <v>17.7</v>
      </c>
      <c r="AP135">
        <f>VLOOKUP($A135,'1998-2014'!$A$1:$AK$140,COLUMN('1998-2014'!L135),FALSE)</f>
        <v>18.75</v>
      </c>
      <c r="AQ135">
        <f>VLOOKUP($A135,'1998-2014'!$A$1:$AK$140,COLUMN('1998-2014'!M135),FALSE)</f>
        <v>19.600000000000001</v>
      </c>
      <c r="AR135">
        <f>VLOOKUP($A135,'1998-2014'!$A$1:$AK$140,COLUMN('1998-2014'!N135),FALSE)</f>
        <v>19.649999999999999</v>
      </c>
      <c r="AS135">
        <f>VLOOKUP($A135,'1998-2014'!$A$1:$AK$140,COLUMN('1998-2014'!O135),FALSE)</f>
        <v>20.65</v>
      </c>
      <c r="AT135">
        <f>VLOOKUP($A135,'1998-2014'!$A$1:$AK$140,COLUMN('1998-2014'!P135),FALSE)</f>
        <v>20.6</v>
      </c>
      <c r="AU135">
        <f>VLOOKUP($A135,'1998-2014'!$A$1:$AK$140,COLUMN('1998-2014'!Q135),FALSE)</f>
        <v>21.8</v>
      </c>
      <c r="AV135">
        <f>VLOOKUP($A135,'1998-2014'!$A$1:$AK$140,COLUMN('1998-2014'!R135),FALSE)</f>
        <v>22.45</v>
      </c>
      <c r="AW135">
        <f>VLOOKUP($A135,'1998-2014'!$A$1:$AK$140,COLUMN('1998-2014'!S135),FALSE)</f>
        <v>22.95</v>
      </c>
      <c r="AX135">
        <f>VLOOKUP($A135,'1998-2014'!$A$1:$AK$140,COLUMN('1998-2014'!T135),FALSE)</f>
        <v>23.2</v>
      </c>
      <c r="AY135">
        <f>VLOOKUP($A135,'1998-2014'!$A$1:$AK$140,COLUMN('1998-2014'!U135),FALSE)</f>
        <v>24.2</v>
      </c>
      <c r="AZ135">
        <f>VLOOKUP($A135,'1998-2014'!$A$1:$AK$140,COLUMN('1998-2014'!V135),FALSE)</f>
        <v>23.8</v>
      </c>
      <c r="BA135">
        <f>VLOOKUP($A135,'1998-2014'!$A$1:$AK$140,COLUMN('1998-2014'!W135),FALSE)</f>
        <v>25.6</v>
      </c>
      <c r="BB135">
        <f>VLOOKUP($A135,'1998-2014'!$A$1:$AK$140,COLUMN('1998-2014'!X135),FALSE)</f>
        <v>25.4</v>
      </c>
      <c r="BC135">
        <f>VLOOKUP($A135,'1998-2014'!$A$1:$AK$140,COLUMN('1998-2014'!Y135),FALSE)</f>
        <v>26.7</v>
      </c>
      <c r="BD135">
        <f>VLOOKUP($A135,'1998-2014'!$A$1:$AK$140,COLUMN('1998-2014'!Z135),FALSE)</f>
        <v>26.1</v>
      </c>
      <c r="BE135">
        <f>VLOOKUP($A135,'1998-2014'!$A$1:$AK$140,COLUMN('1998-2014'!AA135),FALSE)</f>
        <v>27.4</v>
      </c>
      <c r="BF135">
        <f>VLOOKUP($A135,'1998-2014'!$A$1:$AK$140,COLUMN('1998-2014'!AB135),FALSE)</f>
        <v>0</v>
      </c>
      <c r="BG135">
        <f>VLOOKUP($A135,'1998-2014'!$A$1:$AK$140,COLUMN('1998-2014'!AC135),FALSE)</f>
        <v>0</v>
      </c>
      <c r="BH135">
        <f>VLOOKUP($A135,'1998-2014'!$A$1:$AK$140,COLUMN('1998-2014'!AD135),FALSE)</f>
        <v>27.7</v>
      </c>
      <c r="BI135">
        <f>VLOOKUP($A135,'1998-2014'!$A$1:$AK$140,COLUMN('1998-2014'!AE135),FALSE)</f>
        <v>29</v>
      </c>
      <c r="BJ135">
        <f>VLOOKUP($A135,'1998-2014'!$A$1:$AK$140,COLUMN('1998-2014'!AF135),FALSE)</f>
        <v>30.25</v>
      </c>
      <c r="BK135">
        <f>VLOOKUP($A135,'1998-2014'!$A$1:$AK$140,COLUMN('1998-2014'!AG135),FALSE)</f>
        <v>29.8</v>
      </c>
      <c r="BL135">
        <f>VLOOKUP($A135,'1998-2014'!$A$1:$AK$140,COLUMN('1998-2014'!AH135),FALSE)</f>
        <v>29.1</v>
      </c>
      <c r="BM135">
        <f>VLOOKUP($A135,'1998-2014'!$A$1:$AK$140,COLUMN('1998-2014'!AI135),FALSE)</f>
        <v>29.6</v>
      </c>
      <c r="BN135">
        <f>VLOOKUP($A135,'1998-2014'!$A$1:$AK$140,COLUMN('1998-2014'!AJ135),FALSE)</f>
        <v>29.5</v>
      </c>
      <c r="BO135">
        <f>VLOOKUP($A135,'1998-2014'!$A$1:$AK$140,COLUMN('1998-2014'!AK135),FALSE)</f>
        <v>29.35</v>
      </c>
      <c r="BP135">
        <f>VLOOKUP($A135,'2015-2019'!$A$1:$M$147,COLUMN('2015-2019'!D135),FALSE)</f>
        <v>32.799999999999997</v>
      </c>
      <c r="BQ135">
        <f>VLOOKUP($A135,'2015-2019'!$A$1:$M$147,COLUMN('2015-2019'!E135),FALSE)</f>
        <v>33.15</v>
      </c>
      <c r="BR135">
        <f>VLOOKUP($A135,'2015-2019'!$A$1:$M$147,COLUMN('2015-2019'!F135),FALSE)</f>
        <v>35.049999999999997</v>
      </c>
      <c r="BS135">
        <f>VLOOKUP($A135,'2015-2019'!$A$1:$M$147,COLUMN('2015-2019'!G135),FALSE)</f>
        <v>35.5</v>
      </c>
      <c r="BT135">
        <f>VLOOKUP($A135,'2015-2019'!$A$1:$M$147,COLUMN('2015-2019'!H135),FALSE)</f>
        <v>36.299999999999997</v>
      </c>
      <c r="BU135">
        <f>VLOOKUP($A135,'2015-2019'!$A$1:$M$147,COLUMN('2015-2019'!I135),FALSE)</f>
        <v>39.75</v>
      </c>
      <c r="BV135">
        <f>VLOOKUP($A135,'2015-2019'!$A$1:$M$147,COLUMN('2015-2019'!J135),FALSE)</f>
        <v>38.15</v>
      </c>
      <c r="BW135">
        <f>VLOOKUP($A135,'2015-2019'!$A$1:$M$147,COLUMN('2015-2019'!K135),FALSE)</f>
        <v>41.7</v>
      </c>
      <c r="BX135">
        <f>VLOOKUP($A135,'2015-2019'!$A$1:$M$147,COLUMN('2015-2019'!L135),FALSE)</f>
        <v>38.9</v>
      </c>
      <c r="BY135">
        <f>VLOOKUP($A135,'2015-2019'!$A$1:$M$147,COLUMN('2015-2019'!M135),FALSE)</f>
        <v>41.85</v>
      </c>
    </row>
    <row r="136" spans="1:77" x14ac:dyDescent="0.3">
      <c r="A136" t="s">
        <v>378</v>
      </c>
      <c r="B136" t="s">
        <v>47</v>
      </c>
      <c r="C136" t="s">
        <v>173</v>
      </c>
      <c r="D136">
        <v>75</v>
      </c>
      <c r="E136">
        <v>42</v>
      </c>
      <c r="F136">
        <v>40</v>
      </c>
      <c r="G136">
        <v>29</v>
      </c>
      <c r="H136">
        <v>57</v>
      </c>
      <c r="I136">
        <v>55</v>
      </c>
      <c r="J136">
        <v>5.15</v>
      </c>
      <c r="K136">
        <v>4.55</v>
      </c>
      <c r="L136">
        <v>4.5999999999999996</v>
      </c>
      <c r="M136">
        <v>5.7</v>
      </c>
      <c r="N136">
        <v>5.95</v>
      </c>
      <c r="O136">
        <v>2.75</v>
      </c>
      <c r="P136">
        <v>4.25</v>
      </c>
      <c r="Q136">
        <v>4.8</v>
      </c>
      <c r="R136">
        <v>5.45</v>
      </c>
      <c r="S136">
        <v>4.55</v>
      </c>
      <c r="T136">
        <v>4.95</v>
      </c>
      <c r="U136">
        <v>5.2</v>
      </c>
      <c r="V136">
        <v>5.7</v>
      </c>
      <c r="W136">
        <v>5.35</v>
      </c>
      <c r="X136">
        <v>5.97</v>
      </c>
      <c r="Y136">
        <v>5.28</v>
      </c>
      <c r="Z136">
        <v>6.15</v>
      </c>
      <c r="AA136">
        <v>5.7</v>
      </c>
      <c r="AB136">
        <v>5.9</v>
      </c>
      <c r="AC136">
        <v>4.53</v>
      </c>
      <c r="AD136">
        <v>0</v>
      </c>
      <c r="AE136">
        <v>0</v>
      </c>
      <c r="AF136">
        <v>0</v>
      </c>
      <c r="AG136">
        <v>0</v>
      </c>
      <c r="AH136">
        <f>VLOOKUP($A136,'1998-2014'!$A$1:$AK$140,COLUMN('1998-2014'!D136),FALSE)</f>
        <v>7.61</v>
      </c>
      <c r="AI136">
        <f>VLOOKUP($A136,'1998-2014'!$A$1:$AK$140,COLUMN('1998-2014'!E136),FALSE)</f>
        <v>7.32</v>
      </c>
      <c r="AJ136">
        <f>VLOOKUP($A136,'1998-2014'!$A$1:$AK$140,COLUMN('1998-2014'!F136),FALSE)</f>
        <v>7.9</v>
      </c>
      <c r="AK136">
        <f>VLOOKUP($A136,'1998-2014'!$A$1:$AK$140,COLUMN('1998-2014'!G136),FALSE)</f>
        <v>8.32</v>
      </c>
      <c r="AL136">
        <f>VLOOKUP($A136,'1998-2014'!$A$1:$AK$140,COLUMN('1998-2014'!H136),FALSE)</f>
        <v>8.6</v>
      </c>
      <c r="AM136">
        <f>VLOOKUP($A136,'1998-2014'!$A$1:$AK$140,COLUMN('1998-2014'!I136),FALSE)</f>
        <v>9.3000000000000007</v>
      </c>
      <c r="AN136">
        <f>VLOOKUP($A136,'1998-2014'!$A$1:$AK$140,COLUMN('1998-2014'!J136),FALSE)</f>
        <v>9.5</v>
      </c>
      <c r="AO136">
        <f>VLOOKUP($A136,'1998-2014'!$A$1:$AK$140,COLUMN('1998-2014'!K136),FALSE)</f>
        <v>10.45</v>
      </c>
      <c r="AP136">
        <f>VLOOKUP($A136,'1998-2014'!$A$1:$AK$140,COLUMN('1998-2014'!L136),FALSE)</f>
        <v>10.45</v>
      </c>
      <c r="AQ136">
        <f>VLOOKUP($A136,'1998-2014'!$A$1:$AK$140,COLUMN('1998-2014'!M136),FALSE)</f>
        <v>12</v>
      </c>
      <c r="AR136">
        <f>VLOOKUP($A136,'1998-2014'!$A$1:$AK$140,COLUMN('1998-2014'!N136),FALSE)</f>
        <v>12.45</v>
      </c>
      <c r="AS136">
        <f>VLOOKUP($A136,'1998-2014'!$A$1:$AK$140,COLUMN('1998-2014'!O136),FALSE)</f>
        <v>13.4</v>
      </c>
      <c r="AT136">
        <f>VLOOKUP($A136,'1998-2014'!$A$1:$AK$140,COLUMN('1998-2014'!P136),FALSE)</f>
        <v>13.25</v>
      </c>
      <c r="AU136">
        <f>VLOOKUP($A136,'1998-2014'!$A$1:$AK$140,COLUMN('1998-2014'!Q136),FALSE)</f>
        <v>14.1</v>
      </c>
      <c r="AV136">
        <f>VLOOKUP($A136,'1998-2014'!$A$1:$AK$140,COLUMN('1998-2014'!R136),FALSE)</f>
        <v>14.3</v>
      </c>
      <c r="AW136">
        <f>VLOOKUP($A136,'1998-2014'!$A$1:$AK$140,COLUMN('1998-2014'!S136),FALSE)</f>
        <v>15.3</v>
      </c>
      <c r="AX136">
        <f>VLOOKUP($A136,'1998-2014'!$A$1:$AK$140,COLUMN('1998-2014'!T136),FALSE)</f>
        <v>15.1</v>
      </c>
      <c r="AY136">
        <f>VLOOKUP($A136,'1998-2014'!$A$1:$AK$140,COLUMN('1998-2014'!U136),FALSE)</f>
        <v>16.45</v>
      </c>
      <c r="AZ136">
        <f>VLOOKUP($A136,'1998-2014'!$A$1:$AK$140,COLUMN('1998-2014'!V136),FALSE)</f>
        <v>16.2</v>
      </c>
      <c r="BA136">
        <f>VLOOKUP($A136,'1998-2014'!$A$1:$AK$140,COLUMN('1998-2014'!W136),FALSE)</f>
        <v>0</v>
      </c>
      <c r="BB136">
        <f>VLOOKUP($A136,'1998-2014'!$A$1:$AK$140,COLUMN('1998-2014'!X136),FALSE)</f>
        <v>0</v>
      </c>
      <c r="BC136">
        <f>VLOOKUP($A136,'1998-2014'!$A$1:$AK$140,COLUMN('1998-2014'!Y136),FALSE)</f>
        <v>0</v>
      </c>
      <c r="BD136">
        <f>VLOOKUP($A136,'1998-2014'!$A$1:$AK$140,COLUMN('1998-2014'!Z136),FALSE)</f>
        <v>0</v>
      </c>
      <c r="BE136">
        <f>VLOOKUP($A136,'1998-2014'!$A$1:$AK$140,COLUMN('1998-2014'!AA136),FALSE)</f>
        <v>0</v>
      </c>
      <c r="BF136">
        <f>VLOOKUP($A136,'1998-2014'!$A$1:$AK$140,COLUMN('1998-2014'!AB136),FALSE)</f>
        <v>0</v>
      </c>
      <c r="BG136">
        <f>VLOOKUP($A136,'1998-2014'!$A$1:$AK$140,COLUMN('1998-2014'!AC136),FALSE)</f>
        <v>0</v>
      </c>
      <c r="BH136">
        <f>VLOOKUP($A136,'1998-2014'!$A$1:$AK$140,COLUMN('1998-2014'!AD136),FALSE)</f>
        <v>0</v>
      </c>
      <c r="BI136">
        <f>VLOOKUP($A136,'1998-2014'!$A$1:$AK$140,COLUMN('1998-2014'!AE136),FALSE)</f>
        <v>0</v>
      </c>
      <c r="BJ136">
        <f>VLOOKUP($A136,'1998-2014'!$A$1:$AK$140,COLUMN('1998-2014'!AF136),FALSE)</f>
        <v>0</v>
      </c>
      <c r="BK136">
        <f>VLOOKUP($A136,'1998-2014'!$A$1:$AK$140,COLUMN('1998-2014'!AG136),FALSE)</f>
        <v>0</v>
      </c>
      <c r="BL136">
        <f>VLOOKUP($A136,'1998-2014'!$A$1:$AK$140,COLUMN('1998-2014'!AH136),FALSE)</f>
        <v>0</v>
      </c>
      <c r="BM136">
        <f>VLOOKUP($A136,'1998-2014'!$A$1:$AK$140,COLUMN('1998-2014'!AI136),FALSE)</f>
        <v>0</v>
      </c>
      <c r="BN136">
        <f>VLOOKUP($A136,'1998-2014'!$A$1:$AK$140,COLUMN('1998-2014'!AJ136),FALSE)</f>
        <v>0</v>
      </c>
      <c r="BO136">
        <f>VLOOKUP($A136,'1998-2014'!$A$1:$AK$140,COLUMN('1998-2014'!AK136),FALSE)</f>
        <v>0</v>
      </c>
      <c r="BP136">
        <f>VLOOKUP($A136,'2015-2019'!$A$1:$M$147,COLUMN('2015-2019'!D136),FALSE)</f>
        <v>30.22</v>
      </c>
      <c r="BQ136">
        <f>VLOOKUP($A136,'2015-2019'!$A$1:$M$147,COLUMN('2015-2019'!E136),FALSE)</f>
        <v>30.52</v>
      </c>
      <c r="BR136">
        <f>VLOOKUP($A136,'2015-2019'!$A$1:$M$147,COLUMN('2015-2019'!F136),FALSE)</f>
        <v>31.8</v>
      </c>
      <c r="BS136">
        <f>VLOOKUP($A136,'2015-2019'!$A$1:$M$147,COLUMN('2015-2019'!G136),FALSE)</f>
        <v>31.7</v>
      </c>
      <c r="BT136">
        <f>VLOOKUP($A136,'2015-2019'!$A$1:$M$147,COLUMN('2015-2019'!H136),FALSE)</f>
        <v>33.25</v>
      </c>
      <c r="BU136">
        <f>VLOOKUP($A136,'2015-2019'!$A$1:$M$147,COLUMN('2015-2019'!I136),FALSE)</f>
        <v>33.9</v>
      </c>
      <c r="BV136">
        <f>VLOOKUP($A136,'2015-2019'!$A$1:$M$147,COLUMN('2015-2019'!J136),FALSE)</f>
        <v>34.4</v>
      </c>
      <c r="BW136">
        <f>VLOOKUP($A136,'2015-2019'!$A$1:$M$147,COLUMN('2015-2019'!K136),FALSE)</f>
        <v>35.15</v>
      </c>
      <c r="BX136">
        <f>VLOOKUP($A136,'2015-2019'!$A$1:$M$147,COLUMN('2015-2019'!L136),FALSE)</f>
        <v>35.450000000000003</v>
      </c>
      <c r="BY136">
        <f>VLOOKUP($A136,'2015-2019'!$A$1:$M$147,COLUMN('2015-2019'!M136),FALSE)</f>
        <v>36.700000000000003</v>
      </c>
    </row>
    <row r="137" spans="1:77" x14ac:dyDescent="0.3">
      <c r="A137" t="s">
        <v>379</v>
      </c>
      <c r="B137" t="s">
        <v>47</v>
      </c>
      <c r="C137" t="s">
        <v>174</v>
      </c>
      <c r="D137">
        <v>76</v>
      </c>
      <c r="E137">
        <v>2</v>
      </c>
      <c r="F137">
        <v>20</v>
      </c>
      <c r="G137">
        <v>30</v>
      </c>
      <c r="H137">
        <v>31</v>
      </c>
      <c r="I137">
        <v>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6.48</v>
      </c>
      <c r="U137">
        <v>6.47</v>
      </c>
      <c r="V137">
        <v>7.05</v>
      </c>
      <c r="W137">
        <v>7.7</v>
      </c>
      <c r="X137">
        <v>8.0299999999999994</v>
      </c>
      <c r="Y137">
        <v>7.85</v>
      </c>
      <c r="Z137">
        <v>8.51</v>
      </c>
      <c r="AA137">
        <v>8.36</v>
      </c>
      <c r="AB137">
        <v>9</v>
      </c>
      <c r="AC137">
        <v>7.46</v>
      </c>
      <c r="AD137">
        <v>7.9</v>
      </c>
      <c r="AE137">
        <v>7.23</v>
      </c>
      <c r="AF137">
        <v>7.6</v>
      </c>
      <c r="AG137">
        <v>7.41</v>
      </c>
      <c r="AH137">
        <f>VLOOKUP($A137,'1998-2014'!$A$1:$AK$140,COLUMN('1998-2014'!D137),FALSE)</f>
        <v>15.3</v>
      </c>
      <c r="AI137">
        <f>VLOOKUP($A137,'1998-2014'!$A$1:$AK$140,COLUMN('1998-2014'!E137),FALSE)</f>
        <v>14.56</v>
      </c>
      <c r="AJ137">
        <f>VLOOKUP($A137,'1998-2014'!$A$1:$AK$140,COLUMN('1998-2014'!F137),FALSE)</f>
        <v>15.45</v>
      </c>
      <c r="AK137">
        <f>VLOOKUP($A137,'1998-2014'!$A$1:$AK$140,COLUMN('1998-2014'!G137),FALSE)</f>
        <v>14.88</v>
      </c>
      <c r="AL137">
        <f>VLOOKUP($A137,'1998-2014'!$A$1:$AK$140,COLUMN('1998-2014'!H137),FALSE)</f>
        <v>15.6</v>
      </c>
      <c r="AM137">
        <f>VLOOKUP($A137,'1998-2014'!$A$1:$AK$140,COLUMN('1998-2014'!I137),FALSE)</f>
        <v>15.8</v>
      </c>
      <c r="AN137">
        <f>VLOOKUP($A137,'1998-2014'!$A$1:$AK$140,COLUMN('1998-2014'!J137),FALSE)</f>
        <v>16.600000000000001</v>
      </c>
      <c r="AO137">
        <f>VLOOKUP($A137,'1998-2014'!$A$1:$AK$140,COLUMN('1998-2014'!K137),FALSE)</f>
        <v>16.899999999999999</v>
      </c>
      <c r="AP137">
        <f>VLOOKUP($A137,'1998-2014'!$A$1:$AK$140,COLUMN('1998-2014'!L137),FALSE)</f>
        <v>17.52</v>
      </c>
      <c r="AQ137">
        <f>VLOOKUP($A137,'1998-2014'!$A$1:$AK$140,COLUMN('1998-2014'!M137),FALSE)</f>
        <v>18.3</v>
      </c>
      <c r="AR137">
        <f>VLOOKUP($A137,'1998-2014'!$A$1:$AK$140,COLUMN('1998-2014'!N137),FALSE)</f>
        <v>18.600000000000001</v>
      </c>
      <c r="AS137">
        <f>VLOOKUP($A137,'1998-2014'!$A$1:$AK$140,COLUMN('1998-2014'!O137),FALSE)</f>
        <v>19.3</v>
      </c>
      <c r="AT137">
        <f>VLOOKUP($A137,'1998-2014'!$A$1:$AK$140,COLUMN('1998-2014'!P137),FALSE)</f>
        <v>19.399999999999999</v>
      </c>
      <c r="AU137">
        <f>VLOOKUP($A137,'1998-2014'!$A$1:$AK$140,COLUMN('1998-2014'!Q137),FALSE)</f>
        <v>19.95</v>
      </c>
      <c r="AV137">
        <f>VLOOKUP($A137,'1998-2014'!$A$1:$AK$140,COLUMN('1998-2014'!R137),FALSE)</f>
        <v>20.6</v>
      </c>
      <c r="AW137">
        <f>VLOOKUP($A137,'1998-2014'!$A$1:$AK$140,COLUMN('1998-2014'!S137),FALSE)</f>
        <v>21.05</v>
      </c>
      <c r="AX137">
        <f>VLOOKUP($A137,'1998-2014'!$A$1:$AK$140,COLUMN('1998-2014'!T137),FALSE)</f>
        <v>21.35</v>
      </c>
      <c r="AY137">
        <f>VLOOKUP($A137,'1998-2014'!$A$1:$AK$140,COLUMN('1998-2014'!U137),FALSE)</f>
        <v>22.25</v>
      </c>
      <c r="AZ137">
        <f>VLOOKUP($A137,'1998-2014'!$A$1:$AK$140,COLUMN('1998-2014'!V137),FALSE)</f>
        <v>22.3</v>
      </c>
      <c r="BA137">
        <f>VLOOKUP($A137,'1998-2014'!$A$1:$AK$140,COLUMN('1998-2014'!W137),FALSE)</f>
        <v>24</v>
      </c>
      <c r="BB137">
        <f>VLOOKUP($A137,'1998-2014'!$A$1:$AK$140,COLUMN('1998-2014'!X137),FALSE)</f>
        <v>23.9</v>
      </c>
      <c r="BC137">
        <f>VLOOKUP($A137,'1998-2014'!$A$1:$AK$140,COLUMN('1998-2014'!Y137),FALSE)</f>
        <v>24.3</v>
      </c>
      <c r="BD137">
        <f>VLOOKUP($A137,'1998-2014'!$A$1:$AK$140,COLUMN('1998-2014'!Z137),FALSE)</f>
        <v>24.2</v>
      </c>
      <c r="BE137">
        <f>VLOOKUP($A137,'1998-2014'!$A$1:$AK$140,COLUMN('1998-2014'!AA137),FALSE)</f>
        <v>25.1</v>
      </c>
      <c r="BF137">
        <f>VLOOKUP($A137,'1998-2014'!$A$1:$AK$140,COLUMN('1998-2014'!AB137),FALSE)</f>
        <v>26.3</v>
      </c>
      <c r="BG137">
        <f>VLOOKUP($A137,'1998-2014'!$A$1:$AK$140,COLUMN('1998-2014'!AC137),FALSE)</f>
        <v>26.8</v>
      </c>
      <c r="BH137">
        <f>VLOOKUP($A137,'1998-2014'!$A$1:$AK$140,COLUMN('1998-2014'!AD137),FALSE)</f>
        <v>25.6</v>
      </c>
      <c r="BI137">
        <f>VLOOKUP($A137,'1998-2014'!$A$1:$AK$140,COLUMN('1998-2014'!AE137),FALSE)</f>
        <v>26</v>
      </c>
      <c r="BJ137">
        <f>VLOOKUP($A137,'1998-2014'!$A$1:$AK$140,COLUMN('1998-2014'!AF137),FALSE)</f>
        <v>26.6</v>
      </c>
      <c r="BK137">
        <f>VLOOKUP($A137,'1998-2014'!$A$1:$AK$140,COLUMN('1998-2014'!AG137),FALSE)</f>
        <v>0</v>
      </c>
      <c r="BL137">
        <f>VLOOKUP($A137,'1998-2014'!$A$1:$AK$140,COLUMN('1998-2014'!AH137),FALSE)</f>
        <v>0</v>
      </c>
      <c r="BM137">
        <f>VLOOKUP($A137,'1998-2014'!$A$1:$AK$140,COLUMN('1998-2014'!AI137),FALSE)</f>
        <v>0</v>
      </c>
      <c r="BN137">
        <f>VLOOKUP($A137,'1998-2014'!$A$1:$AK$140,COLUMN('1998-2014'!AJ137),FALSE)</f>
        <v>0</v>
      </c>
      <c r="BO137">
        <f>VLOOKUP($A137,'1998-2014'!$A$1:$AK$140,COLUMN('1998-2014'!AK137),FALSE)</f>
        <v>0</v>
      </c>
      <c r="BP137">
        <f>VLOOKUP($A137,'2015-2019'!$A$1:$M$147,COLUMN('2015-2019'!D137),FALSE)</f>
        <v>23.7</v>
      </c>
      <c r="BQ137">
        <f>VLOOKUP($A137,'2015-2019'!$A$1:$M$147,COLUMN('2015-2019'!E137),FALSE)</f>
        <v>24.62</v>
      </c>
      <c r="BR137">
        <f>VLOOKUP($A137,'2015-2019'!$A$1:$M$147,COLUMN('2015-2019'!F137),FALSE)</f>
        <v>27.7</v>
      </c>
      <c r="BS137">
        <f>VLOOKUP($A137,'2015-2019'!$A$1:$M$147,COLUMN('2015-2019'!G137),FALSE)</f>
        <v>27.9</v>
      </c>
      <c r="BT137">
        <f>VLOOKUP($A137,'2015-2019'!$A$1:$M$147,COLUMN('2015-2019'!H137),FALSE)</f>
        <v>26.9</v>
      </c>
      <c r="BU137">
        <f>VLOOKUP($A137,'2015-2019'!$A$1:$M$147,COLUMN('2015-2019'!I137),FALSE)</f>
        <v>30.1</v>
      </c>
      <c r="BV137">
        <f>VLOOKUP($A137,'2015-2019'!$A$1:$M$147,COLUMN('2015-2019'!J137),FALSE)</f>
        <v>28</v>
      </c>
      <c r="BW137">
        <f>VLOOKUP($A137,'2015-2019'!$A$1:$M$147,COLUMN('2015-2019'!K137),FALSE)</f>
        <v>31.3</v>
      </c>
      <c r="BX137">
        <f>VLOOKUP($A137,'2015-2019'!$A$1:$M$147,COLUMN('2015-2019'!L137),FALSE)</f>
        <v>30.5</v>
      </c>
      <c r="BY137">
        <f>VLOOKUP($A137,'2015-2019'!$A$1:$M$147,COLUMN('2015-2019'!M137),FALSE)</f>
        <v>32.4</v>
      </c>
    </row>
    <row r="138" spans="1:77" x14ac:dyDescent="0.3">
      <c r="A138" t="s">
        <v>380</v>
      </c>
      <c r="B138" t="s">
        <v>47</v>
      </c>
      <c r="C138" t="s">
        <v>175</v>
      </c>
      <c r="D138">
        <v>75</v>
      </c>
      <c r="E138">
        <v>29</v>
      </c>
      <c r="F138">
        <v>45</v>
      </c>
      <c r="G138">
        <v>30</v>
      </c>
      <c r="H138">
        <v>28</v>
      </c>
      <c r="I138">
        <v>35</v>
      </c>
      <c r="J138">
        <v>0</v>
      </c>
      <c r="K138">
        <v>0</v>
      </c>
      <c r="L138">
        <v>7.17</v>
      </c>
      <c r="M138">
        <v>8.2200000000000006</v>
      </c>
      <c r="N138">
        <v>8.6999999999999993</v>
      </c>
      <c r="O138">
        <v>6.95</v>
      </c>
      <c r="P138">
        <v>7.5</v>
      </c>
      <c r="Q138">
        <v>8.4700000000000006</v>
      </c>
      <c r="R138">
        <v>9</v>
      </c>
      <c r="S138">
        <v>8.24</v>
      </c>
      <c r="T138">
        <v>8.5399999999999991</v>
      </c>
      <c r="U138">
        <v>9.3800000000000008</v>
      </c>
      <c r="V138">
        <v>9.4</v>
      </c>
      <c r="W138">
        <v>10.11</v>
      </c>
      <c r="X138">
        <v>10.48</v>
      </c>
      <c r="Y138">
        <v>10.55</v>
      </c>
      <c r="Z138">
        <v>11.02</v>
      </c>
      <c r="AA138">
        <v>11.1</v>
      </c>
      <c r="AB138">
        <v>11.3</v>
      </c>
      <c r="AC138">
        <v>11.1</v>
      </c>
      <c r="AD138">
        <v>11.4</v>
      </c>
      <c r="AE138">
        <v>11.77</v>
      </c>
      <c r="AF138">
        <v>11.8</v>
      </c>
      <c r="AG138">
        <v>0</v>
      </c>
      <c r="AH138" t="e">
        <f>VLOOKUP($A138,'1998-2014'!$A$1:$AK$140,COLUMN('1998-2014'!D138),FALSE)</f>
        <v>#N/A</v>
      </c>
      <c r="AI138" t="e">
        <f>VLOOKUP($A138,'1998-2014'!$A$1:$AK$140,COLUMN('1998-2014'!E138),FALSE)</f>
        <v>#N/A</v>
      </c>
      <c r="AJ138" t="e">
        <f>VLOOKUP($A138,'1998-2014'!$A$1:$AK$140,COLUMN('1998-2014'!F138),FALSE)</f>
        <v>#N/A</v>
      </c>
      <c r="AK138" t="e">
        <f>VLOOKUP($A138,'1998-2014'!$A$1:$AK$140,COLUMN('1998-2014'!G138),FALSE)</f>
        <v>#N/A</v>
      </c>
      <c r="AL138" t="e">
        <f>VLOOKUP($A138,'1998-2014'!$A$1:$AK$140,COLUMN('1998-2014'!H138),FALSE)</f>
        <v>#N/A</v>
      </c>
      <c r="AM138" t="e">
        <f>VLOOKUP($A138,'1998-2014'!$A$1:$AK$140,COLUMN('1998-2014'!I138),FALSE)</f>
        <v>#N/A</v>
      </c>
      <c r="AN138" t="e">
        <f>VLOOKUP($A138,'1998-2014'!$A$1:$AK$140,COLUMN('1998-2014'!J138),FALSE)</f>
        <v>#N/A</v>
      </c>
      <c r="AO138" t="e">
        <f>VLOOKUP($A138,'1998-2014'!$A$1:$AK$140,COLUMN('1998-2014'!K138),FALSE)</f>
        <v>#N/A</v>
      </c>
      <c r="AP138" t="e">
        <f>VLOOKUP($A138,'1998-2014'!$A$1:$AK$140,COLUMN('1998-2014'!L138),FALSE)</f>
        <v>#N/A</v>
      </c>
      <c r="AQ138" t="e">
        <f>VLOOKUP($A138,'1998-2014'!$A$1:$AK$140,COLUMN('1998-2014'!M138),FALSE)</f>
        <v>#N/A</v>
      </c>
      <c r="AR138" t="e">
        <f>VLOOKUP($A138,'1998-2014'!$A$1:$AK$140,COLUMN('1998-2014'!N138),FALSE)</f>
        <v>#N/A</v>
      </c>
      <c r="AS138" t="e">
        <f>VLOOKUP($A138,'1998-2014'!$A$1:$AK$140,COLUMN('1998-2014'!O138),FALSE)</f>
        <v>#N/A</v>
      </c>
      <c r="AT138" t="e">
        <f>VLOOKUP($A138,'1998-2014'!$A$1:$AK$140,COLUMN('1998-2014'!P138),FALSE)</f>
        <v>#N/A</v>
      </c>
      <c r="AU138" t="e">
        <f>VLOOKUP($A138,'1998-2014'!$A$1:$AK$140,COLUMN('1998-2014'!Q138),FALSE)</f>
        <v>#N/A</v>
      </c>
      <c r="AV138" t="e">
        <f>VLOOKUP($A138,'1998-2014'!$A$1:$AK$140,COLUMN('1998-2014'!R138),FALSE)</f>
        <v>#N/A</v>
      </c>
      <c r="AW138" t="e">
        <f>VLOOKUP($A138,'1998-2014'!$A$1:$AK$140,COLUMN('1998-2014'!S138),FALSE)</f>
        <v>#N/A</v>
      </c>
      <c r="AX138" t="e">
        <f>VLOOKUP($A138,'1998-2014'!$A$1:$AK$140,COLUMN('1998-2014'!T138),FALSE)</f>
        <v>#N/A</v>
      </c>
      <c r="AY138" t="e">
        <f>VLOOKUP($A138,'1998-2014'!$A$1:$AK$140,COLUMN('1998-2014'!U138),FALSE)</f>
        <v>#N/A</v>
      </c>
      <c r="AZ138" t="e">
        <f>VLOOKUP($A138,'1998-2014'!$A$1:$AK$140,COLUMN('1998-2014'!V138),FALSE)</f>
        <v>#N/A</v>
      </c>
      <c r="BA138" t="e">
        <f>VLOOKUP($A138,'1998-2014'!$A$1:$AK$140,COLUMN('1998-2014'!W138),FALSE)</f>
        <v>#N/A</v>
      </c>
      <c r="BB138" t="e">
        <f>VLOOKUP($A138,'1998-2014'!$A$1:$AK$140,COLUMN('1998-2014'!X138),FALSE)</f>
        <v>#N/A</v>
      </c>
      <c r="BC138" t="e">
        <f>VLOOKUP($A138,'1998-2014'!$A$1:$AK$140,COLUMN('1998-2014'!Y138),FALSE)</f>
        <v>#N/A</v>
      </c>
      <c r="BD138" t="e">
        <f>VLOOKUP($A138,'1998-2014'!$A$1:$AK$140,COLUMN('1998-2014'!Z138),FALSE)</f>
        <v>#N/A</v>
      </c>
      <c r="BE138" t="e">
        <f>VLOOKUP($A138,'1998-2014'!$A$1:$AK$140,COLUMN('1998-2014'!AA138),FALSE)</f>
        <v>#N/A</v>
      </c>
      <c r="BF138" t="e">
        <f>VLOOKUP($A138,'1998-2014'!$A$1:$AK$140,COLUMN('1998-2014'!AB138),FALSE)</f>
        <v>#N/A</v>
      </c>
      <c r="BG138" t="e">
        <f>VLOOKUP($A138,'1998-2014'!$A$1:$AK$140,COLUMN('1998-2014'!AC138),FALSE)</f>
        <v>#N/A</v>
      </c>
      <c r="BH138" t="e">
        <f>VLOOKUP($A138,'1998-2014'!$A$1:$AK$140,COLUMN('1998-2014'!AD138),FALSE)</f>
        <v>#N/A</v>
      </c>
      <c r="BI138" t="e">
        <f>VLOOKUP($A138,'1998-2014'!$A$1:$AK$140,COLUMN('1998-2014'!AE138),FALSE)</f>
        <v>#N/A</v>
      </c>
      <c r="BJ138" t="e">
        <f>VLOOKUP($A138,'1998-2014'!$A$1:$AK$140,COLUMN('1998-2014'!AF138),FALSE)</f>
        <v>#N/A</v>
      </c>
      <c r="BK138" t="e">
        <f>VLOOKUP($A138,'1998-2014'!$A$1:$AK$140,COLUMN('1998-2014'!AG138),FALSE)</f>
        <v>#N/A</v>
      </c>
      <c r="BL138" t="e">
        <f>VLOOKUP($A138,'1998-2014'!$A$1:$AK$140,COLUMN('1998-2014'!AH138),FALSE)</f>
        <v>#N/A</v>
      </c>
      <c r="BM138" t="e">
        <f>VLOOKUP($A138,'1998-2014'!$A$1:$AK$140,COLUMN('1998-2014'!AI138),FALSE)</f>
        <v>#N/A</v>
      </c>
      <c r="BN138" t="e">
        <f>VLOOKUP($A138,'1998-2014'!$A$1:$AK$140,COLUMN('1998-2014'!AJ138),FALSE)</f>
        <v>#N/A</v>
      </c>
      <c r="BO138" t="e">
        <f>VLOOKUP($A138,'1998-2014'!$A$1:$AK$140,COLUMN('1998-2014'!AK138),FALSE)</f>
        <v>#N/A</v>
      </c>
      <c r="BP138" t="e">
        <f>VLOOKUP($A138,'2015-2019'!$A$1:$M$147,COLUMN('2015-2019'!D138),FALSE)</f>
        <v>#N/A</v>
      </c>
      <c r="BQ138" t="e">
        <f>VLOOKUP($A138,'2015-2019'!$A$1:$M$147,COLUMN('2015-2019'!E138),FALSE)</f>
        <v>#N/A</v>
      </c>
      <c r="BR138" t="e">
        <f>VLOOKUP($A138,'2015-2019'!$A$1:$M$147,COLUMN('2015-2019'!F138),FALSE)</f>
        <v>#N/A</v>
      </c>
      <c r="BS138" t="e">
        <f>VLOOKUP($A138,'2015-2019'!$A$1:$M$147,COLUMN('2015-2019'!G138),FALSE)</f>
        <v>#N/A</v>
      </c>
      <c r="BT138" t="e">
        <f>VLOOKUP($A138,'2015-2019'!$A$1:$M$147,COLUMN('2015-2019'!H138),FALSE)</f>
        <v>#N/A</v>
      </c>
      <c r="BU138" t="e">
        <f>VLOOKUP($A138,'2015-2019'!$A$1:$M$147,COLUMN('2015-2019'!I138),FALSE)</f>
        <v>#N/A</v>
      </c>
      <c r="BV138" t="e">
        <f>VLOOKUP($A138,'2015-2019'!$A$1:$M$147,COLUMN('2015-2019'!J138),FALSE)</f>
        <v>#N/A</v>
      </c>
      <c r="BW138" t="e">
        <f>VLOOKUP($A138,'2015-2019'!$A$1:$M$147,COLUMN('2015-2019'!K138),FALSE)</f>
        <v>#N/A</v>
      </c>
      <c r="BX138" t="e">
        <f>VLOOKUP($A138,'2015-2019'!$A$1:$M$147,COLUMN('2015-2019'!L138),FALSE)</f>
        <v>#N/A</v>
      </c>
      <c r="BY138" t="e">
        <f>VLOOKUP($A138,'2015-2019'!$A$1:$M$147,COLUMN('2015-2019'!M138),FALSE)</f>
        <v>#N/A</v>
      </c>
    </row>
    <row r="139" spans="1:77" x14ac:dyDescent="0.3">
      <c r="A139" t="s">
        <v>381</v>
      </c>
      <c r="B139" t="s">
        <v>47</v>
      </c>
      <c r="C139" t="s">
        <v>47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4.3</v>
      </c>
      <c r="K139">
        <v>4.08</v>
      </c>
      <c r="L139">
        <v>4.7699999999999996</v>
      </c>
      <c r="M139">
        <v>5.25</v>
      </c>
      <c r="N139">
        <v>5.96</v>
      </c>
      <c r="O139">
        <v>2.0299999999999998</v>
      </c>
      <c r="P139">
        <v>4.2300000000000004</v>
      </c>
      <c r="Q139">
        <v>5.0999999999999996</v>
      </c>
      <c r="R139">
        <v>5.63</v>
      </c>
      <c r="S139">
        <v>5.38</v>
      </c>
      <c r="T139">
        <v>5.88</v>
      </c>
      <c r="U139">
        <v>6.26</v>
      </c>
      <c r="V139">
        <v>7.08</v>
      </c>
      <c r="W139">
        <v>7.23</v>
      </c>
      <c r="X139">
        <v>7.78</v>
      </c>
      <c r="Y139">
        <v>7.63</v>
      </c>
      <c r="Z139">
        <v>8.0399999999999991</v>
      </c>
      <c r="AA139">
        <v>8.18</v>
      </c>
      <c r="AB139">
        <v>8.48</v>
      </c>
      <c r="AC139">
        <v>7.45</v>
      </c>
      <c r="AD139">
        <v>8.15</v>
      </c>
      <c r="AE139">
        <v>8.4700000000000006</v>
      </c>
      <c r="AF139">
        <v>8.6999999999999993</v>
      </c>
      <c r="AG139">
        <v>8.7799999999999994</v>
      </c>
      <c r="AH139">
        <f>VLOOKUP($A139,'1998-2014'!$A$1:$AK$140,COLUMN('1998-2014'!D139),FALSE)</f>
        <v>12.95</v>
      </c>
      <c r="AI139">
        <f>VLOOKUP($A139,'1998-2014'!$A$1:$AK$140,COLUMN('1998-2014'!E139),FALSE)</f>
        <v>11.95</v>
      </c>
      <c r="AJ139">
        <f>VLOOKUP($A139,'1998-2014'!$A$1:$AK$140,COLUMN('1998-2014'!F139),FALSE)</f>
        <v>12.5</v>
      </c>
      <c r="AK139">
        <f>VLOOKUP($A139,'1998-2014'!$A$1:$AK$140,COLUMN('1998-2014'!G139),FALSE)</f>
        <v>12.2</v>
      </c>
      <c r="AL139">
        <f>VLOOKUP($A139,'1998-2014'!$A$1:$AK$140,COLUMN('1998-2014'!H139),FALSE)</f>
        <v>12.18</v>
      </c>
      <c r="AM139">
        <f>VLOOKUP($A139,'1998-2014'!$A$1:$AK$140,COLUMN('1998-2014'!I139),FALSE)</f>
        <v>13.6</v>
      </c>
      <c r="AN139">
        <f>VLOOKUP($A139,'1998-2014'!$A$1:$AK$140,COLUMN('1998-2014'!J139),FALSE)</f>
        <v>14.8</v>
      </c>
      <c r="AO139">
        <f>VLOOKUP($A139,'1998-2014'!$A$1:$AK$140,COLUMN('1998-2014'!K139),FALSE)</f>
        <v>15.6</v>
      </c>
      <c r="AP139">
        <f>VLOOKUP($A139,'1998-2014'!$A$1:$AK$140,COLUMN('1998-2014'!L139),FALSE)</f>
        <v>16.3</v>
      </c>
      <c r="AQ139">
        <f>VLOOKUP($A139,'1998-2014'!$A$1:$AK$140,COLUMN('1998-2014'!M139),FALSE)</f>
        <v>17</v>
      </c>
      <c r="AR139">
        <f>VLOOKUP($A139,'1998-2014'!$A$1:$AK$140,COLUMN('1998-2014'!N139),FALSE)</f>
        <v>17.600000000000001</v>
      </c>
      <c r="AS139">
        <f>VLOOKUP($A139,'1998-2014'!$A$1:$AK$140,COLUMN('1998-2014'!O139),FALSE)</f>
        <v>18.399999999999999</v>
      </c>
      <c r="AT139">
        <f>VLOOKUP($A139,'1998-2014'!$A$1:$AK$140,COLUMN('1998-2014'!P139),FALSE)</f>
        <v>18.399999999999999</v>
      </c>
      <c r="AU139">
        <f>VLOOKUP($A139,'1998-2014'!$A$1:$AK$140,COLUMN('1998-2014'!Q139),FALSE)</f>
        <v>19.72</v>
      </c>
      <c r="AV139">
        <f>VLOOKUP($A139,'1998-2014'!$A$1:$AK$140,COLUMN('1998-2014'!R139),FALSE)</f>
        <v>19.38</v>
      </c>
      <c r="AW139">
        <f>VLOOKUP($A139,'1998-2014'!$A$1:$AK$140,COLUMN('1998-2014'!S139),FALSE)</f>
        <v>19.489999999999998</v>
      </c>
      <c r="AX139">
        <f>VLOOKUP($A139,'1998-2014'!$A$1:$AK$140,COLUMN('1998-2014'!T139),FALSE)</f>
        <v>20.149999999999999</v>
      </c>
      <c r="AY139">
        <f>VLOOKUP($A139,'1998-2014'!$A$1:$AK$140,COLUMN('1998-2014'!U139),FALSE)</f>
        <v>21.35</v>
      </c>
      <c r="AZ139">
        <f>VLOOKUP($A139,'1998-2014'!$A$1:$AK$140,COLUMN('1998-2014'!V139),FALSE)</f>
        <v>21.38</v>
      </c>
      <c r="BA139">
        <f>VLOOKUP($A139,'1998-2014'!$A$1:$AK$140,COLUMN('1998-2014'!W139),FALSE)</f>
        <v>23</v>
      </c>
      <c r="BB139">
        <f>VLOOKUP($A139,'1998-2014'!$A$1:$AK$140,COLUMN('1998-2014'!X139),FALSE)</f>
        <v>23.1</v>
      </c>
      <c r="BC139">
        <f>VLOOKUP($A139,'1998-2014'!$A$1:$AK$140,COLUMN('1998-2014'!Y139),FALSE)</f>
        <v>23.35</v>
      </c>
      <c r="BD139">
        <f>VLOOKUP($A139,'1998-2014'!$A$1:$AK$140,COLUMN('1998-2014'!Z139),FALSE)</f>
        <v>23.45</v>
      </c>
      <c r="BE139">
        <f>VLOOKUP($A139,'1998-2014'!$A$1:$AK$140,COLUMN('1998-2014'!AA139),FALSE)</f>
        <v>23.45</v>
      </c>
      <c r="BF139">
        <f>VLOOKUP($A139,'1998-2014'!$A$1:$AK$140,COLUMN('1998-2014'!AB139),FALSE)</f>
        <v>24.52</v>
      </c>
      <c r="BG139">
        <f>VLOOKUP($A139,'1998-2014'!$A$1:$AK$140,COLUMN('1998-2014'!AC139),FALSE)</f>
        <v>25.3</v>
      </c>
      <c r="BH139">
        <f>VLOOKUP($A139,'1998-2014'!$A$1:$AK$140,COLUMN('1998-2014'!AD139),FALSE)</f>
        <v>25.15</v>
      </c>
      <c r="BI139">
        <f>VLOOKUP($A139,'1998-2014'!$A$1:$AK$140,COLUMN('1998-2014'!AE139),FALSE)</f>
        <v>24.9</v>
      </c>
      <c r="BJ139">
        <f>VLOOKUP($A139,'1998-2014'!$A$1:$AK$140,COLUMN('1998-2014'!AF139),FALSE)</f>
        <v>25.8</v>
      </c>
      <c r="BK139">
        <f>VLOOKUP($A139,'1998-2014'!$A$1:$AK$140,COLUMN('1998-2014'!AG139),FALSE)</f>
        <v>25.7</v>
      </c>
      <c r="BL139">
        <f>VLOOKUP($A139,'1998-2014'!$A$1:$AK$140,COLUMN('1998-2014'!AH139),FALSE)</f>
        <v>25.88</v>
      </c>
      <c r="BM139">
        <f>VLOOKUP($A139,'1998-2014'!$A$1:$AK$140,COLUMN('1998-2014'!AI139),FALSE)</f>
        <v>25.88</v>
      </c>
      <c r="BN139">
        <f>VLOOKUP($A139,'1998-2014'!$A$1:$AK$140,COLUMN('1998-2014'!AJ139),FALSE)</f>
        <v>26</v>
      </c>
      <c r="BO139">
        <f>VLOOKUP($A139,'1998-2014'!$A$1:$AK$140,COLUMN('1998-2014'!AK139),FALSE)</f>
        <v>26.98</v>
      </c>
      <c r="BP139">
        <f>VLOOKUP($A139,'2015-2019'!$A$1:$M$147,COLUMN('2015-2019'!D139),FALSE)</f>
        <v>33.92</v>
      </c>
      <c r="BQ139">
        <f>VLOOKUP($A139,'2015-2019'!$A$1:$M$147,COLUMN('2015-2019'!E139),FALSE)</f>
        <v>34.159999999999997</v>
      </c>
      <c r="BR139">
        <f>VLOOKUP($A139,'2015-2019'!$A$1:$M$147,COLUMN('2015-2019'!F139),FALSE)</f>
        <v>35.700000000000003</v>
      </c>
      <c r="BS139">
        <f>VLOOKUP($A139,'2015-2019'!$A$1:$M$147,COLUMN('2015-2019'!G139),FALSE)</f>
        <v>35.65</v>
      </c>
      <c r="BT139">
        <f>VLOOKUP($A139,'2015-2019'!$A$1:$M$147,COLUMN('2015-2019'!H139),FALSE)</f>
        <v>37.049999999999997</v>
      </c>
      <c r="BU139">
        <f>VLOOKUP($A139,'2015-2019'!$A$1:$M$147,COLUMN('2015-2019'!I139),FALSE)</f>
        <v>37.950000000000003</v>
      </c>
      <c r="BV139">
        <f>VLOOKUP($A139,'2015-2019'!$A$1:$M$147,COLUMN('2015-2019'!J139),FALSE)</f>
        <v>40.049999999999997</v>
      </c>
      <c r="BW139">
        <f>VLOOKUP($A139,'2015-2019'!$A$1:$M$147,COLUMN('2015-2019'!K139),FALSE)</f>
        <v>41</v>
      </c>
      <c r="BX139">
        <f>VLOOKUP($A139,'2015-2019'!$A$1:$M$147,COLUMN('2015-2019'!L139),FALSE)</f>
        <v>40.25</v>
      </c>
      <c r="BY139">
        <f>VLOOKUP($A139,'2015-2019'!$A$1:$M$147,COLUMN('2015-2019'!M139),FALSE)</f>
        <v>41.55</v>
      </c>
    </row>
    <row r="140" spans="1:77" x14ac:dyDescent="0.3">
      <c r="A140" t="s">
        <v>382</v>
      </c>
      <c r="B140" t="s">
        <v>47</v>
      </c>
      <c r="C140" t="s">
        <v>176</v>
      </c>
      <c r="D140">
        <v>75</v>
      </c>
      <c r="E140">
        <v>44</v>
      </c>
      <c r="F140">
        <v>40</v>
      </c>
      <c r="G140">
        <v>30</v>
      </c>
      <c r="H140">
        <v>27</v>
      </c>
      <c r="I140">
        <v>0</v>
      </c>
      <c r="J140">
        <v>15.54</v>
      </c>
      <c r="K140">
        <v>15.67</v>
      </c>
      <c r="L140">
        <v>16.02</v>
      </c>
      <c r="M140">
        <v>16.52</v>
      </c>
      <c r="N140">
        <v>17.12</v>
      </c>
      <c r="O140">
        <v>17.07</v>
      </c>
      <c r="P140">
        <v>15.52</v>
      </c>
      <c r="Q140">
        <v>16.12</v>
      </c>
      <c r="R140">
        <v>17.47</v>
      </c>
      <c r="S140">
        <v>16.72</v>
      </c>
      <c r="T140">
        <v>16.72</v>
      </c>
      <c r="U140">
        <v>17.77</v>
      </c>
      <c r="V140">
        <v>17.920000000000002</v>
      </c>
      <c r="W140">
        <v>18.62</v>
      </c>
      <c r="X140">
        <v>19.07</v>
      </c>
      <c r="Y140">
        <v>18.55</v>
      </c>
      <c r="Z140">
        <v>19.649999999999999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f>VLOOKUP($A140,'1998-2014'!$A$1:$AK$140,COLUMN('1998-2014'!D140),FALSE)</f>
        <v>0</v>
      </c>
      <c r="AI140">
        <f>VLOOKUP($A140,'1998-2014'!$A$1:$AK$140,COLUMN('1998-2014'!E140),FALSE)</f>
        <v>0</v>
      </c>
      <c r="AJ140">
        <f>VLOOKUP($A140,'1998-2014'!$A$1:$AK$140,COLUMN('1998-2014'!F140),FALSE)</f>
        <v>18.95</v>
      </c>
      <c r="AK140">
        <f>VLOOKUP($A140,'1998-2014'!$A$1:$AK$140,COLUMN('1998-2014'!G140),FALSE)</f>
        <v>19.95</v>
      </c>
      <c r="AL140">
        <f>VLOOKUP($A140,'1998-2014'!$A$1:$AK$140,COLUMN('1998-2014'!H140),FALSE)</f>
        <v>20.55</v>
      </c>
      <c r="AM140">
        <f>VLOOKUP($A140,'1998-2014'!$A$1:$AK$140,COLUMN('1998-2014'!I140),FALSE)</f>
        <v>20.8</v>
      </c>
      <c r="AN140">
        <f>VLOOKUP($A140,'1998-2014'!$A$1:$AK$140,COLUMN('1998-2014'!J140),FALSE)</f>
        <v>21.4</v>
      </c>
      <c r="AO140">
        <f>VLOOKUP($A140,'1998-2014'!$A$1:$AK$140,COLUMN('1998-2014'!K140),FALSE)</f>
        <v>22.25</v>
      </c>
      <c r="AP140">
        <f>VLOOKUP($A140,'1998-2014'!$A$1:$AK$140,COLUMN('1998-2014'!L140),FALSE)</f>
        <v>23.25</v>
      </c>
      <c r="AQ140">
        <f>VLOOKUP($A140,'1998-2014'!$A$1:$AK$140,COLUMN('1998-2014'!M140),FALSE)</f>
        <v>24.7</v>
      </c>
      <c r="AR140">
        <f>VLOOKUP($A140,'1998-2014'!$A$1:$AK$140,COLUMN('1998-2014'!N140),FALSE)</f>
        <v>24.95</v>
      </c>
      <c r="AS140">
        <f>VLOOKUP($A140,'1998-2014'!$A$1:$AK$140,COLUMN('1998-2014'!O140),FALSE)</f>
        <v>25.8</v>
      </c>
      <c r="AT140">
        <f>VLOOKUP($A140,'1998-2014'!$A$1:$AK$140,COLUMN('1998-2014'!P140),FALSE)</f>
        <v>26</v>
      </c>
      <c r="AU140">
        <f>VLOOKUP($A140,'1998-2014'!$A$1:$AK$140,COLUMN('1998-2014'!Q140),FALSE)</f>
        <v>27.35</v>
      </c>
      <c r="AV140">
        <f>VLOOKUP($A140,'1998-2014'!$A$1:$AK$140,COLUMN('1998-2014'!R140),FALSE)</f>
        <v>27.65</v>
      </c>
      <c r="AW140">
        <f>VLOOKUP($A140,'1998-2014'!$A$1:$AK$140,COLUMN('1998-2014'!S140),FALSE)</f>
        <v>0</v>
      </c>
      <c r="AX140">
        <f>VLOOKUP($A140,'1998-2014'!$A$1:$AK$140,COLUMN('1998-2014'!T140),FALSE)</f>
        <v>28.1</v>
      </c>
      <c r="AY140">
        <f>VLOOKUP($A140,'1998-2014'!$A$1:$AK$140,COLUMN('1998-2014'!U140),FALSE)</f>
        <v>29.9</v>
      </c>
      <c r="AZ140">
        <f>VLOOKUP($A140,'1998-2014'!$A$1:$AK$140,COLUMN('1998-2014'!V140),FALSE)</f>
        <v>29</v>
      </c>
      <c r="BA140">
        <f>VLOOKUP($A140,'1998-2014'!$A$1:$AK$140,COLUMN('1998-2014'!W140),FALSE)</f>
        <v>31.75</v>
      </c>
      <c r="BB140">
        <f>VLOOKUP($A140,'1998-2014'!$A$1:$AK$140,COLUMN('1998-2014'!X140),FALSE)</f>
        <v>31.05</v>
      </c>
      <c r="BC140">
        <f>VLOOKUP($A140,'1998-2014'!$A$1:$AK$140,COLUMN('1998-2014'!Y140),FALSE)</f>
        <v>33.5</v>
      </c>
      <c r="BD140">
        <f>VLOOKUP($A140,'1998-2014'!$A$1:$AK$140,COLUMN('1998-2014'!Z140),FALSE)</f>
        <v>29.4</v>
      </c>
      <c r="BE140">
        <f>VLOOKUP($A140,'1998-2014'!$A$1:$AK$140,COLUMN('1998-2014'!AA140),FALSE)</f>
        <v>30</v>
      </c>
      <c r="BF140">
        <f>VLOOKUP($A140,'1998-2014'!$A$1:$AK$140,COLUMN('1998-2014'!AB140),FALSE)</f>
        <v>31.1</v>
      </c>
      <c r="BG140">
        <f>VLOOKUP($A140,'1998-2014'!$A$1:$AK$140,COLUMN('1998-2014'!AC140),FALSE)</f>
        <v>31.63</v>
      </c>
      <c r="BH140">
        <f>VLOOKUP($A140,'1998-2014'!$A$1:$AK$140,COLUMN('1998-2014'!AD140),FALSE)</f>
        <v>31.79</v>
      </c>
      <c r="BI140">
        <f>VLOOKUP($A140,'1998-2014'!$A$1:$AK$140,COLUMN('1998-2014'!AE140),FALSE)</f>
        <v>31.85</v>
      </c>
      <c r="BJ140">
        <f>VLOOKUP($A140,'1998-2014'!$A$1:$AK$140,COLUMN('1998-2014'!AF140),FALSE)</f>
        <v>32.35</v>
      </c>
      <c r="BK140">
        <f>VLOOKUP($A140,'1998-2014'!$A$1:$AK$140,COLUMN('1998-2014'!AG140),FALSE)</f>
        <v>32.15</v>
      </c>
      <c r="BL140">
        <f>VLOOKUP($A140,'1998-2014'!$A$1:$AK$140,COLUMN('1998-2014'!AH140),FALSE)</f>
        <v>32.64</v>
      </c>
      <c r="BM140">
        <f>VLOOKUP($A140,'1998-2014'!$A$1:$AK$140,COLUMN('1998-2014'!AI140),FALSE)</f>
        <v>32.57</v>
      </c>
      <c r="BN140">
        <f>VLOOKUP($A140,'1998-2014'!$A$1:$AK$140,COLUMN('1998-2014'!AJ140),FALSE)</f>
        <v>0</v>
      </c>
      <c r="BO140">
        <f>VLOOKUP($A140,'1998-2014'!$A$1:$AK$140,COLUMN('1998-2014'!AK140),FALSE)</f>
        <v>0</v>
      </c>
      <c r="BP140">
        <f>VLOOKUP($A140,'2015-2019'!$A$1:$M$147,COLUMN('2015-2019'!D140),FALSE)</f>
        <v>37.22</v>
      </c>
      <c r="BQ140">
        <f>VLOOKUP($A140,'2015-2019'!$A$1:$M$147,COLUMN('2015-2019'!E140),FALSE)</f>
        <v>37.6</v>
      </c>
      <c r="BR140">
        <f>VLOOKUP($A140,'2015-2019'!$A$1:$M$147,COLUMN('2015-2019'!F140),FALSE)</f>
        <v>38.15</v>
      </c>
      <c r="BS140">
        <f>VLOOKUP($A140,'2015-2019'!$A$1:$M$147,COLUMN('2015-2019'!G140),FALSE)</f>
        <v>38.6</v>
      </c>
      <c r="BT140">
        <f>VLOOKUP($A140,'2015-2019'!$A$1:$M$147,COLUMN('2015-2019'!H140),FALSE)</f>
        <v>39.450000000000003</v>
      </c>
      <c r="BU140">
        <f>VLOOKUP($A140,'2015-2019'!$A$1:$M$147,COLUMN('2015-2019'!I140),FALSE)</f>
        <v>40.450000000000003</v>
      </c>
      <c r="BV140">
        <f>VLOOKUP($A140,'2015-2019'!$A$1:$M$147,COLUMN('2015-2019'!J140),FALSE)</f>
        <v>40.25</v>
      </c>
      <c r="BW140">
        <f>VLOOKUP($A140,'2015-2019'!$A$1:$M$147,COLUMN('2015-2019'!K140),FALSE)</f>
        <v>41.7</v>
      </c>
      <c r="BX140">
        <f>VLOOKUP($A140,'2015-2019'!$A$1:$M$147,COLUMN('2015-2019'!L140),FALSE)</f>
        <v>41.3</v>
      </c>
      <c r="BY140">
        <f>VLOOKUP($A140,'2015-2019'!$A$1:$M$147,COLUMN('2015-2019'!M140),FALSE)</f>
        <v>42.65</v>
      </c>
    </row>
    <row r="141" spans="1:77" x14ac:dyDescent="0.3">
      <c r="A141" t="s">
        <v>383</v>
      </c>
      <c r="B141" t="s">
        <v>47</v>
      </c>
      <c r="C141" t="s">
        <v>177</v>
      </c>
      <c r="D141">
        <v>75</v>
      </c>
      <c r="E141">
        <v>48</v>
      </c>
      <c r="F141">
        <v>55</v>
      </c>
      <c r="G141">
        <v>30</v>
      </c>
      <c r="H141">
        <v>7</v>
      </c>
      <c r="I141">
        <v>55</v>
      </c>
      <c r="J141">
        <v>11.09</v>
      </c>
      <c r="K141">
        <v>11.02</v>
      </c>
      <c r="L141">
        <v>11.54</v>
      </c>
      <c r="M141">
        <v>11.29</v>
      </c>
      <c r="N141">
        <v>12.04</v>
      </c>
      <c r="O141">
        <v>11.04</v>
      </c>
      <c r="P141">
        <v>10.09</v>
      </c>
      <c r="Q141">
        <v>10.29</v>
      </c>
      <c r="R141">
        <v>11.29</v>
      </c>
      <c r="S141">
        <v>10.94</v>
      </c>
      <c r="T141">
        <v>12.59</v>
      </c>
      <c r="U141">
        <v>12.24</v>
      </c>
      <c r="V141">
        <v>12.64</v>
      </c>
      <c r="W141">
        <v>13.34</v>
      </c>
      <c r="X141">
        <v>13.84</v>
      </c>
      <c r="Y141">
        <v>13.64</v>
      </c>
      <c r="Z141">
        <v>13.99</v>
      </c>
      <c r="AA141">
        <v>13.74</v>
      </c>
      <c r="AB141">
        <v>13.69</v>
      </c>
      <c r="AC141">
        <v>12.89</v>
      </c>
      <c r="AD141">
        <v>12.74</v>
      </c>
      <c r="AE141">
        <v>13.24</v>
      </c>
      <c r="AF141">
        <v>13.69</v>
      </c>
      <c r="AG141">
        <v>13.94</v>
      </c>
      <c r="AH141">
        <f>VLOOKUP($A141,'1998-2014'!$A$1:$AK$140,COLUMN('1998-2014'!D141),FALSE)</f>
        <v>14.65</v>
      </c>
      <c r="AI141">
        <f>VLOOKUP($A141,'1998-2014'!$A$1:$AK$140,COLUMN('1998-2014'!E141),FALSE)</f>
        <v>14.35</v>
      </c>
      <c r="AJ141">
        <f>VLOOKUP($A141,'1998-2014'!$A$1:$AK$140,COLUMN('1998-2014'!F141),FALSE)</f>
        <v>15.1</v>
      </c>
      <c r="AK141">
        <f>VLOOKUP($A141,'1998-2014'!$A$1:$AK$140,COLUMN('1998-2014'!G141),FALSE)</f>
        <v>15.16</v>
      </c>
      <c r="AL141">
        <f>VLOOKUP($A141,'1998-2014'!$A$1:$AK$140,COLUMN('1998-2014'!H141),FALSE)</f>
        <v>15.46</v>
      </c>
      <c r="AM141">
        <f>VLOOKUP($A141,'1998-2014'!$A$1:$AK$140,COLUMN('1998-2014'!I141),FALSE)</f>
        <v>16.100000000000001</v>
      </c>
      <c r="AN141">
        <f>VLOOKUP($A141,'1998-2014'!$A$1:$AK$140,COLUMN('1998-2014'!J141),FALSE)</f>
        <v>16.88</v>
      </c>
      <c r="AO141">
        <f>VLOOKUP($A141,'1998-2014'!$A$1:$AK$140,COLUMN('1998-2014'!K141),FALSE)</f>
        <v>17.95</v>
      </c>
      <c r="AP141">
        <f>VLOOKUP($A141,'1998-2014'!$A$1:$AK$140,COLUMN('1998-2014'!L141),FALSE)</f>
        <v>18.649999999999999</v>
      </c>
      <c r="AQ141">
        <f>VLOOKUP($A141,'1998-2014'!$A$1:$AK$140,COLUMN('1998-2014'!M141),FALSE)</f>
        <v>19.5</v>
      </c>
      <c r="AR141">
        <f>VLOOKUP($A141,'1998-2014'!$A$1:$AK$140,COLUMN('1998-2014'!N141),FALSE)</f>
        <v>20</v>
      </c>
      <c r="AS141">
        <f>VLOOKUP($A141,'1998-2014'!$A$1:$AK$140,COLUMN('1998-2014'!O141),FALSE)</f>
        <v>20.75</v>
      </c>
      <c r="AT141">
        <f>VLOOKUP($A141,'1998-2014'!$A$1:$AK$140,COLUMN('1998-2014'!P141),FALSE)</f>
        <v>21.25</v>
      </c>
      <c r="AU141">
        <f>VLOOKUP($A141,'1998-2014'!$A$1:$AK$140,COLUMN('1998-2014'!Q141),FALSE)</f>
        <v>22.89</v>
      </c>
      <c r="AV141">
        <f>VLOOKUP($A141,'1998-2014'!$A$1:$AK$140,COLUMN('1998-2014'!R141),FALSE)</f>
        <v>23.3</v>
      </c>
      <c r="AW141">
        <f>VLOOKUP($A141,'1998-2014'!$A$1:$AK$140,COLUMN('1998-2014'!S141),FALSE)</f>
        <v>23.92</v>
      </c>
      <c r="AX141">
        <f>VLOOKUP($A141,'1998-2014'!$A$1:$AK$140,COLUMN('1998-2014'!T141),FALSE)</f>
        <v>24.65</v>
      </c>
      <c r="AY141">
        <f>VLOOKUP($A141,'1998-2014'!$A$1:$AK$140,COLUMN('1998-2014'!U141),FALSE)</f>
        <v>25.2</v>
      </c>
      <c r="AZ141">
        <f>VLOOKUP($A141,'1998-2014'!$A$1:$AK$140,COLUMN('1998-2014'!V141),FALSE)</f>
        <v>24.76</v>
      </c>
      <c r="BA141">
        <f>VLOOKUP($A141,'1998-2014'!$A$1:$AK$140,COLUMN('1998-2014'!W141),FALSE)</f>
        <v>28</v>
      </c>
      <c r="BB141">
        <f>VLOOKUP($A141,'1998-2014'!$A$1:$AK$140,COLUMN('1998-2014'!X141),FALSE)</f>
        <v>27.75</v>
      </c>
      <c r="BC141">
        <f>VLOOKUP($A141,'1998-2014'!$A$1:$AK$140,COLUMN('1998-2014'!Y141),FALSE)</f>
        <v>26.95</v>
      </c>
      <c r="BD141">
        <f>VLOOKUP($A141,'1998-2014'!$A$1:$AK$140,COLUMN('1998-2014'!Z141),FALSE)</f>
        <v>27.9</v>
      </c>
      <c r="BE141">
        <f>VLOOKUP($A141,'1998-2014'!$A$1:$AK$140,COLUMN('1998-2014'!AA141),FALSE)</f>
        <v>27.32</v>
      </c>
      <c r="BF141">
        <f>VLOOKUP($A141,'1998-2014'!$A$1:$AK$140,COLUMN('1998-2014'!AB141),FALSE)</f>
        <v>28.35</v>
      </c>
      <c r="BG141">
        <f>VLOOKUP($A141,'1998-2014'!$A$1:$AK$140,COLUMN('1998-2014'!AC141),FALSE)</f>
        <v>28</v>
      </c>
      <c r="BH141">
        <f>VLOOKUP($A141,'1998-2014'!$A$1:$AK$140,COLUMN('1998-2014'!AD141),FALSE)</f>
        <v>28.18</v>
      </c>
      <c r="BI141">
        <f>VLOOKUP($A141,'1998-2014'!$A$1:$AK$140,COLUMN('1998-2014'!AE141),FALSE)</f>
        <v>28</v>
      </c>
      <c r="BJ141">
        <f>VLOOKUP($A141,'1998-2014'!$A$1:$AK$140,COLUMN('1998-2014'!AF141),FALSE)</f>
        <v>29.39</v>
      </c>
      <c r="BK141">
        <f>VLOOKUP($A141,'1998-2014'!$A$1:$AK$140,COLUMN('1998-2014'!AG141),FALSE)</f>
        <v>29.96</v>
      </c>
      <c r="BL141">
        <f>VLOOKUP($A141,'1998-2014'!$A$1:$AK$140,COLUMN('1998-2014'!AH141),FALSE)</f>
        <v>30.17</v>
      </c>
      <c r="BM141">
        <f>VLOOKUP($A141,'1998-2014'!$A$1:$AK$140,COLUMN('1998-2014'!AI141),FALSE)</f>
        <v>29.9</v>
      </c>
      <c r="BN141">
        <f>VLOOKUP($A141,'1998-2014'!$A$1:$AK$140,COLUMN('1998-2014'!AJ141),FALSE)</f>
        <v>30</v>
      </c>
      <c r="BO141">
        <f>VLOOKUP($A141,'1998-2014'!$A$1:$AK$140,COLUMN('1998-2014'!AK141),FALSE)</f>
        <v>31</v>
      </c>
      <c r="BP141">
        <f>VLOOKUP($A141,'2015-2019'!$A$1:$M$147,COLUMN('2015-2019'!D141),FALSE)</f>
        <v>30.87</v>
      </c>
      <c r="BQ141">
        <f>VLOOKUP($A141,'2015-2019'!$A$1:$M$147,COLUMN('2015-2019'!E141),FALSE)</f>
        <v>31.6</v>
      </c>
      <c r="BR141">
        <f>VLOOKUP($A141,'2015-2019'!$A$1:$M$147,COLUMN('2015-2019'!F141),FALSE)</f>
        <v>33</v>
      </c>
      <c r="BS141">
        <f>VLOOKUP($A141,'2015-2019'!$A$1:$M$147,COLUMN('2015-2019'!G141),FALSE)</f>
        <v>33.1</v>
      </c>
      <c r="BT141">
        <f>VLOOKUP($A141,'2015-2019'!$A$1:$M$147,COLUMN('2015-2019'!H141),FALSE)</f>
        <v>34.4</v>
      </c>
      <c r="BU141">
        <f>VLOOKUP($A141,'2015-2019'!$A$1:$M$147,COLUMN('2015-2019'!I141),FALSE)</f>
        <v>34.9</v>
      </c>
      <c r="BV141">
        <f>VLOOKUP($A141,'2015-2019'!$A$1:$M$147,COLUMN('2015-2019'!J141),FALSE)</f>
        <v>36.1</v>
      </c>
      <c r="BW141">
        <f>VLOOKUP($A141,'2015-2019'!$A$1:$M$147,COLUMN('2015-2019'!K141),FALSE)</f>
        <v>36.799999999999997</v>
      </c>
      <c r="BX141">
        <f>VLOOKUP($A141,'2015-2019'!$A$1:$M$147,COLUMN('2015-2019'!L141),FALSE)</f>
        <v>37.049999999999997</v>
      </c>
      <c r="BY141">
        <f>VLOOKUP($A141,'2015-2019'!$A$1:$M$147,COLUMN('2015-2019'!M141),FALSE)</f>
        <v>38.049999999999997</v>
      </c>
    </row>
    <row r="142" spans="1:77" x14ac:dyDescent="0.3">
      <c r="A142" t="s">
        <v>384</v>
      </c>
      <c r="B142" t="s">
        <v>178</v>
      </c>
      <c r="C142" t="s">
        <v>179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3.95</v>
      </c>
      <c r="K142">
        <v>2.97</v>
      </c>
      <c r="L142">
        <v>4.38</v>
      </c>
      <c r="M142">
        <v>4.6100000000000003</v>
      </c>
      <c r="N142">
        <v>5.32</v>
      </c>
      <c r="O142">
        <v>4.17</v>
      </c>
      <c r="P142">
        <v>5.32</v>
      </c>
      <c r="Q142">
        <v>4.8499999999999996</v>
      </c>
      <c r="R142">
        <v>5.69</v>
      </c>
      <c r="S142">
        <v>4.1900000000000004</v>
      </c>
      <c r="T142">
        <v>5.32</v>
      </c>
      <c r="U142">
        <v>4.93</v>
      </c>
      <c r="V142">
        <v>5.62</v>
      </c>
      <c r="W142">
        <v>5.09</v>
      </c>
      <c r="X142">
        <v>6.1</v>
      </c>
      <c r="Y142">
        <v>5.29</v>
      </c>
      <c r="Z142">
        <v>7.8</v>
      </c>
      <c r="AA142">
        <v>7.4</v>
      </c>
      <c r="AB142">
        <v>8.1</v>
      </c>
      <c r="AC142">
        <v>6.26</v>
      </c>
      <c r="AD142">
        <v>7.77</v>
      </c>
      <c r="AE142">
        <v>6.7</v>
      </c>
      <c r="AF142">
        <v>7</v>
      </c>
      <c r="AG142">
        <v>6.87</v>
      </c>
      <c r="AH142">
        <f>VLOOKUP($A142,'1998-2014'!$A$1:$AK$140,COLUMN('1998-2014'!D142),FALSE)</f>
        <v>7.14</v>
      </c>
      <c r="AI142">
        <f>VLOOKUP($A142,'1998-2014'!$A$1:$AK$140,COLUMN('1998-2014'!E142),FALSE)</f>
        <v>6.52</v>
      </c>
      <c r="AJ142">
        <f>VLOOKUP($A142,'1998-2014'!$A$1:$AK$140,COLUMN('1998-2014'!F142),FALSE)</f>
        <v>7.07</v>
      </c>
      <c r="AK142">
        <f>VLOOKUP($A142,'1998-2014'!$A$1:$AK$140,COLUMN('1998-2014'!G142),FALSE)</f>
        <v>7.35</v>
      </c>
      <c r="AL142">
        <f>VLOOKUP($A142,'1998-2014'!$A$1:$AK$140,COLUMN('1998-2014'!H142),FALSE)</f>
        <v>9</v>
      </c>
      <c r="AM142">
        <f>VLOOKUP($A142,'1998-2014'!$A$1:$AK$140,COLUMN('1998-2014'!I142),FALSE)</f>
        <v>9</v>
      </c>
      <c r="AN142">
        <f>VLOOKUP($A142,'1998-2014'!$A$1:$AK$140,COLUMN('1998-2014'!J142),FALSE)</f>
        <v>9.85</v>
      </c>
      <c r="AO142">
        <f>VLOOKUP($A142,'1998-2014'!$A$1:$AK$140,COLUMN('1998-2014'!K142),FALSE)</f>
        <v>9.1</v>
      </c>
      <c r="AP142">
        <f>VLOOKUP($A142,'1998-2014'!$A$1:$AK$140,COLUMN('1998-2014'!L142),FALSE)</f>
        <v>9.76</v>
      </c>
      <c r="AQ142">
        <f>VLOOKUP($A142,'1998-2014'!$A$1:$AK$140,COLUMN('1998-2014'!M142),FALSE)</f>
        <v>11.1</v>
      </c>
      <c r="AR142">
        <f>VLOOKUP($A142,'1998-2014'!$A$1:$AK$140,COLUMN('1998-2014'!N142),FALSE)</f>
        <v>11.85</v>
      </c>
      <c r="AS142">
        <f>VLOOKUP($A142,'1998-2014'!$A$1:$AK$140,COLUMN('1998-2014'!O142),FALSE)</f>
        <v>12.05</v>
      </c>
      <c r="AT142">
        <f>VLOOKUP($A142,'1998-2014'!$A$1:$AK$140,COLUMN('1998-2014'!P142),FALSE)</f>
        <v>12.5</v>
      </c>
      <c r="AU142">
        <f>VLOOKUP($A142,'1998-2014'!$A$1:$AK$140,COLUMN('1998-2014'!Q142),FALSE)</f>
        <v>12.63</v>
      </c>
      <c r="AV142">
        <f>VLOOKUP($A142,'1998-2014'!$A$1:$AK$140,COLUMN('1998-2014'!R142),FALSE)</f>
        <v>12.6</v>
      </c>
      <c r="AW142">
        <f>VLOOKUP($A142,'1998-2014'!$A$1:$AK$140,COLUMN('1998-2014'!S142),FALSE)</f>
        <v>12</v>
      </c>
      <c r="AX142">
        <f>VLOOKUP($A142,'1998-2014'!$A$1:$AK$140,COLUMN('1998-2014'!T142),FALSE)</f>
        <v>12.55</v>
      </c>
      <c r="AY142">
        <f>VLOOKUP($A142,'1998-2014'!$A$1:$AK$140,COLUMN('1998-2014'!U142),FALSE)</f>
        <v>12.4</v>
      </c>
      <c r="AZ142">
        <f>VLOOKUP($A142,'1998-2014'!$A$1:$AK$140,COLUMN('1998-2014'!V142),FALSE)</f>
        <v>12.5</v>
      </c>
      <c r="BA142">
        <f>VLOOKUP($A142,'1998-2014'!$A$1:$AK$140,COLUMN('1998-2014'!W142),FALSE)</f>
        <v>12.2</v>
      </c>
      <c r="BB142">
        <f>VLOOKUP($A142,'1998-2014'!$A$1:$AK$140,COLUMN('1998-2014'!X142),FALSE)</f>
        <v>12.7</v>
      </c>
      <c r="BC142">
        <f>VLOOKUP($A142,'1998-2014'!$A$1:$AK$140,COLUMN('1998-2014'!Y142),FALSE)</f>
        <v>12.43</v>
      </c>
      <c r="BD142">
        <f>VLOOKUP($A142,'1998-2014'!$A$1:$AK$140,COLUMN('1998-2014'!Z142),FALSE)</f>
        <v>12.87</v>
      </c>
      <c r="BE142">
        <f>VLOOKUP($A142,'1998-2014'!$A$1:$AK$140,COLUMN('1998-2014'!AA142),FALSE)</f>
        <v>12.5</v>
      </c>
      <c r="BF142">
        <f>VLOOKUP($A142,'1998-2014'!$A$1:$AK$140,COLUMN('1998-2014'!AB142),FALSE)</f>
        <v>14.48</v>
      </c>
      <c r="BG142">
        <f>VLOOKUP($A142,'1998-2014'!$A$1:$AK$140,COLUMN('1998-2014'!AC142),FALSE)</f>
        <v>15.2</v>
      </c>
      <c r="BH142">
        <f>VLOOKUP($A142,'1998-2014'!$A$1:$AK$140,COLUMN('1998-2014'!AD142),FALSE)</f>
        <v>16.5</v>
      </c>
      <c r="BI142">
        <f>VLOOKUP($A142,'1998-2014'!$A$1:$AK$140,COLUMN('1998-2014'!AE142),FALSE)</f>
        <v>15.38</v>
      </c>
      <c r="BJ142">
        <f>VLOOKUP($A142,'1998-2014'!$A$1:$AK$140,COLUMN('1998-2014'!AF142),FALSE)</f>
        <v>16.760000000000002</v>
      </c>
      <c r="BK142">
        <f>VLOOKUP($A142,'1998-2014'!$A$1:$AK$140,COLUMN('1998-2014'!AG142),FALSE)</f>
        <v>16.36</v>
      </c>
      <c r="BL142">
        <f>VLOOKUP($A142,'1998-2014'!$A$1:$AK$140,COLUMN('1998-2014'!AH142),FALSE)</f>
        <v>17.63</v>
      </c>
      <c r="BM142">
        <f>VLOOKUP($A142,'1998-2014'!$A$1:$AK$140,COLUMN('1998-2014'!AI142),FALSE)</f>
        <v>0</v>
      </c>
      <c r="BN142">
        <f>VLOOKUP($A142,'1998-2014'!$A$1:$AK$140,COLUMN('1998-2014'!AJ142),FALSE)</f>
        <v>0</v>
      </c>
      <c r="BO142">
        <f>VLOOKUP($A142,'1998-2014'!$A$1:$AK$140,COLUMN('1998-2014'!AK142),FALSE)</f>
        <v>0</v>
      </c>
      <c r="BP142">
        <f>VLOOKUP($A142,'2015-2019'!$A$1:$M$147,COLUMN('2015-2019'!D142),FALSE)</f>
        <v>13.9</v>
      </c>
      <c r="BQ142">
        <f>VLOOKUP($A142,'2015-2019'!$A$1:$M$147,COLUMN('2015-2019'!E142),FALSE)</f>
        <v>14.6</v>
      </c>
      <c r="BR142">
        <f>VLOOKUP($A142,'2015-2019'!$A$1:$M$147,COLUMN('2015-2019'!F142),FALSE)</f>
        <v>16.100000000000001</v>
      </c>
      <c r="BS142">
        <f>VLOOKUP($A142,'2015-2019'!$A$1:$M$147,COLUMN('2015-2019'!G142),FALSE)</f>
        <v>17.5</v>
      </c>
      <c r="BT142">
        <f>VLOOKUP($A142,'2015-2019'!$A$1:$M$147,COLUMN('2015-2019'!H142),FALSE)</f>
        <v>18.3</v>
      </c>
      <c r="BU142">
        <f>VLOOKUP($A142,'2015-2019'!$A$1:$M$147,COLUMN('2015-2019'!I142),FALSE)</f>
        <v>18.3</v>
      </c>
      <c r="BV142">
        <f>VLOOKUP($A142,'2015-2019'!$A$1:$M$147,COLUMN('2015-2019'!J142),FALSE)</f>
        <v>17.7</v>
      </c>
      <c r="BW142">
        <f>VLOOKUP($A142,'2015-2019'!$A$1:$M$147,COLUMN('2015-2019'!K142),FALSE)</f>
        <v>17.8</v>
      </c>
      <c r="BX142">
        <f>VLOOKUP($A142,'2015-2019'!$A$1:$M$147,COLUMN('2015-2019'!L142),FALSE)</f>
        <v>17.2</v>
      </c>
      <c r="BY142">
        <f>VLOOKUP($A142,'2015-2019'!$A$1:$M$147,COLUMN('2015-2019'!M142),FALSE)</f>
        <v>18.7</v>
      </c>
    </row>
    <row r="143" spans="1:77" x14ac:dyDescent="0.3">
      <c r="A143" t="s">
        <v>385</v>
      </c>
      <c r="B143" t="s">
        <v>178</v>
      </c>
      <c r="C143" t="s">
        <v>180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5.03</v>
      </c>
      <c r="K143">
        <v>3</v>
      </c>
      <c r="L143">
        <v>5.15</v>
      </c>
      <c r="M143">
        <v>4.5</v>
      </c>
      <c r="N143">
        <v>5.9</v>
      </c>
      <c r="O143">
        <v>4.3499999999999996</v>
      </c>
      <c r="P143">
        <v>6.02</v>
      </c>
      <c r="Q143">
        <v>5.3</v>
      </c>
      <c r="R143">
        <v>6</v>
      </c>
      <c r="S143">
        <v>4.78</v>
      </c>
      <c r="T143">
        <v>5.9</v>
      </c>
      <c r="U143">
        <v>5.35</v>
      </c>
      <c r="V143">
        <v>6.1</v>
      </c>
      <c r="W143">
        <v>5.36</v>
      </c>
      <c r="X143">
        <v>6.57</v>
      </c>
      <c r="Y143">
        <v>5.6</v>
      </c>
      <c r="Z143">
        <v>7.25</v>
      </c>
      <c r="AA143">
        <v>5.3</v>
      </c>
      <c r="AB143">
        <v>6.2</v>
      </c>
      <c r="AC143">
        <v>3.26</v>
      </c>
      <c r="AD143">
        <v>7.35</v>
      </c>
      <c r="AE143">
        <v>6.71</v>
      </c>
      <c r="AF143">
        <v>7.69</v>
      </c>
      <c r="AG143">
        <v>5.61</v>
      </c>
      <c r="AH143">
        <f>VLOOKUP($A143,'1998-2014'!$A$1:$AK$140,COLUMN('1998-2014'!D143),FALSE)</f>
        <v>4.82</v>
      </c>
      <c r="AI143">
        <f>VLOOKUP($A143,'1998-2014'!$A$1:$AK$140,COLUMN('1998-2014'!E143),FALSE)</f>
        <v>4.6900000000000004</v>
      </c>
      <c r="AJ143">
        <f>VLOOKUP($A143,'1998-2014'!$A$1:$AK$140,COLUMN('1998-2014'!F143),FALSE)</f>
        <v>6.12</v>
      </c>
      <c r="AK143">
        <f>VLOOKUP($A143,'1998-2014'!$A$1:$AK$140,COLUMN('1998-2014'!G143),FALSE)</f>
        <v>6.28</v>
      </c>
      <c r="AL143">
        <f>VLOOKUP($A143,'1998-2014'!$A$1:$AK$140,COLUMN('1998-2014'!H143),FALSE)</f>
        <v>6.8</v>
      </c>
      <c r="AM143">
        <f>VLOOKUP($A143,'1998-2014'!$A$1:$AK$140,COLUMN('1998-2014'!I143),FALSE)</f>
        <v>5.5</v>
      </c>
      <c r="AN143">
        <f>VLOOKUP($A143,'1998-2014'!$A$1:$AK$140,COLUMN('1998-2014'!J143),FALSE)</f>
        <v>6.3</v>
      </c>
      <c r="AO143">
        <f>VLOOKUP($A143,'1998-2014'!$A$1:$AK$140,COLUMN('1998-2014'!K143),FALSE)</f>
        <v>6</v>
      </c>
      <c r="AP143">
        <f>VLOOKUP($A143,'1998-2014'!$A$1:$AK$140,COLUMN('1998-2014'!L143),FALSE)</f>
        <v>6.6</v>
      </c>
      <c r="AQ143">
        <f>VLOOKUP($A143,'1998-2014'!$A$1:$AK$140,COLUMN('1998-2014'!M143),FALSE)</f>
        <v>6.72</v>
      </c>
      <c r="AR143">
        <f>VLOOKUP($A143,'1998-2014'!$A$1:$AK$140,COLUMN('1998-2014'!N143),FALSE)</f>
        <v>7.1</v>
      </c>
      <c r="AS143">
        <f>VLOOKUP($A143,'1998-2014'!$A$1:$AK$140,COLUMN('1998-2014'!O143),FALSE)</f>
        <v>7.4</v>
      </c>
      <c r="AT143">
        <f>VLOOKUP($A143,'1998-2014'!$A$1:$AK$140,COLUMN('1998-2014'!P143),FALSE)</f>
        <v>8.09</v>
      </c>
      <c r="AU143">
        <f>VLOOKUP($A143,'1998-2014'!$A$1:$AK$140,COLUMN('1998-2014'!Q143),FALSE)</f>
        <v>8.1999999999999993</v>
      </c>
      <c r="AV143">
        <f>VLOOKUP($A143,'1998-2014'!$A$1:$AK$140,COLUMN('1998-2014'!R143),FALSE)</f>
        <v>8.15</v>
      </c>
      <c r="AW143">
        <f>VLOOKUP($A143,'1998-2014'!$A$1:$AK$140,COLUMN('1998-2014'!S143),FALSE)</f>
        <v>8</v>
      </c>
      <c r="AX143">
        <f>VLOOKUP($A143,'1998-2014'!$A$1:$AK$140,COLUMN('1998-2014'!T143),FALSE)</f>
        <v>7.47</v>
      </c>
      <c r="AY143">
        <f>VLOOKUP($A143,'1998-2014'!$A$1:$AK$140,COLUMN('1998-2014'!U143),FALSE)</f>
        <v>7.6</v>
      </c>
      <c r="AZ143">
        <f>VLOOKUP($A143,'1998-2014'!$A$1:$AK$140,COLUMN('1998-2014'!V143),FALSE)</f>
        <v>7.8</v>
      </c>
      <c r="BA143">
        <f>VLOOKUP($A143,'1998-2014'!$A$1:$AK$140,COLUMN('1998-2014'!W143),FALSE)</f>
        <v>8.5500000000000007</v>
      </c>
      <c r="BB143">
        <f>VLOOKUP($A143,'1998-2014'!$A$1:$AK$140,COLUMN('1998-2014'!X143),FALSE)</f>
        <v>8</v>
      </c>
      <c r="BC143">
        <f>VLOOKUP($A143,'1998-2014'!$A$1:$AK$140,COLUMN('1998-2014'!Y143),FALSE)</f>
        <v>7.1</v>
      </c>
      <c r="BD143">
        <f>VLOOKUP($A143,'1998-2014'!$A$1:$AK$140,COLUMN('1998-2014'!Z143),FALSE)</f>
        <v>9</v>
      </c>
      <c r="BE143">
        <f>VLOOKUP($A143,'1998-2014'!$A$1:$AK$140,COLUMN('1998-2014'!AA143),FALSE)</f>
        <v>9.1199999999999992</v>
      </c>
      <c r="BF143">
        <f>VLOOKUP($A143,'1998-2014'!$A$1:$AK$140,COLUMN('1998-2014'!AB143),FALSE)</f>
        <v>10.25</v>
      </c>
      <c r="BG143">
        <f>VLOOKUP($A143,'1998-2014'!$A$1:$AK$140,COLUMN('1998-2014'!AC143),FALSE)</f>
        <v>10</v>
      </c>
      <c r="BH143">
        <f>VLOOKUP($A143,'1998-2014'!$A$1:$AK$140,COLUMN('1998-2014'!AD143),FALSE)</f>
        <v>9.1999999999999993</v>
      </c>
      <c r="BI143">
        <f>VLOOKUP($A143,'1998-2014'!$A$1:$AK$140,COLUMN('1998-2014'!AE143),FALSE)</f>
        <v>8.18</v>
      </c>
      <c r="BJ143">
        <f>VLOOKUP($A143,'1998-2014'!$A$1:$AK$140,COLUMN('1998-2014'!AF143),FALSE)</f>
        <v>9.3000000000000007</v>
      </c>
      <c r="BK143">
        <f>VLOOKUP($A143,'1998-2014'!$A$1:$AK$140,COLUMN('1998-2014'!AG143),FALSE)</f>
        <v>9.32</v>
      </c>
      <c r="BL143">
        <f>VLOOKUP($A143,'1998-2014'!$A$1:$AK$140,COLUMN('1998-2014'!AH143),FALSE)</f>
        <v>10.46</v>
      </c>
      <c r="BM143">
        <f>VLOOKUP($A143,'1998-2014'!$A$1:$AK$140,COLUMN('1998-2014'!AI143),FALSE)</f>
        <v>9.36</v>
      </c>
      <c r="BN143">
        <f>VLOOKUP($A143,'1998-2014'!$A$1:$AK$140,COLUMN('1998-2014'!AJ143),FALSE)</f>
        <v>10.9</v>
      </c>
      <c r="BO143">
        <f>VLOOKUP($A143,'1998-2014'!$A$1:$AK$140,COLUMN('1998-2014'!AK143),FALSE)</f>
        <v>10</v>
      </c>
      <c r="BP143">
        <f>VLOOKUP($A143,'2015-2019'!$A$1:$M$147,COLUMN('2015-2019'!D143),FALSE)</f>
        <v>13.7</v>
      </c>
      <c r="BQ143">
        <f>VLOOKUP($A143,'2015-2019'!$A$1:$M$147,COLUMN('2015-2019'!E143),FALSE)</f>
        <v>12.8</v>
      </c>
      <c r="BR143">
        <f>VLOOKUP($A143,'2015-2019'!$A$1:$M$147,COLUMN('2015-2019'!F143),FALSE)</f>
        <v>14.6</v>
      </c>
      <c r="BS143">
        <f>VLOOKUP($A143,'2015-2019'!$A$1:$M$147,COLUMN('2015-2019'!G143),FALSE)</f>
        <v>14.6</v>
      </c>
      <c r="BT143">
        <f>VLOOKUP($A143,'2015-2019'!$A$1:$M$147,COLUMN('2015-2019'!H143),FALSE)</f>
        <v>15.8</v>
      </c>
      <c r="BU143">
        <f>VLOOKUP($A143,'2015-2019'!$A$1:$M$147,COLUMN('2015-2019'!I143),FALSE)</f>
        <v>16.399999999999999</v>
      </c>
      <c r="BV143">
        <f>VLOOKUP($A143,'2015-2019'!$A$1:$M$147,COLUMN('2015-2019'!J143),FALSE)</f>
        <v>15.3</v>
      </c>
      <c r="BW143">
        <f>VLOOKUP($A143,'2015-2019'!$A$1:$M$147,COLUMN('2015-2019'!K143),FALSE)</f>
        <v>15.5</v>
      </c>
      <c r="BX143">
        <f>VLOOKUP($A143,'2015-2019'!$A$1:$M$147,COLUMN('2015-2019'!L143),FALSE)</f>
        <v>16.3</v>
      </c>
      <c r="BY143">
        <f>VLOOKUP($A143,'2015-2019'!$A$1:$M$147,COLUMN('2015-2019'!M143),FALSE)</f>
        <v>15.8</v>
      </c>
    </row>
    <row r="144" spans="1:77" x14ac:dyDescent="0.3">
      <c r="A144" t="s">
        <v>386</v>
      </c>
      <c r="B144" t="s">
        <v>178</v>
      </c>
      <c r="C144" t="s">
        <v>181</v>
      </c>
      <c r="D144">
        <v>74</v>
      </c>
      <c r="E144">
        <v>56</v>
      </c>
      <c r="F144">
        <v>35</v>
      </c>
      <c r="G144">
        <v>31</v>
      </c>
      <c r="H144">
        <v>10</v>
      </c>
      <c r="I144">
        <v>10</v>
      </c>
      <c r="J144">
        <v>11.69</v>
      </c>
      <c r="K144">
        <v>11.92</v>
      </c>
      <c r="L144">
        <v>12.13</v>
      </c>
      <c r="M144">
        <v>12.3</v>
      </c>
      <c r="N144">
        <v>12.71</v>
      </c>
      <c r="O144">
        <v>12.05</v>
      </c>
      <c r="P144">
        <v>12.54</v>
      </c>
      <c r="Q144">
        <v>12.34</v>
      </c>
      <c r="R144">
        <v>12.75</v>
      </c>
      <c r="S144">
        <v>12.2</v>
      </c>
      <c r="T144">
        <v>12.38</v>
      </c>
      <c r="U144">
        <v>12.42</v>
      </c>
      <c r="V144">
        <v>12.38</v>
      </c>
      <c r="W144">
        <v>12.45</v>
      </c>
      <c r="X144">
        <v>13.2</v>
      </c>
      <c r="Y144">
        <v>12.55</v>
      </c>
      <c r="Z144">
        <v>13.45</v>
      </c>
      <c r="AA144">
        <v>12.54</v>
      </c>
      <c r="AB144">
        <v>13.06</v>
      </c>
      <c r="AC144">
        <v>11.98</v>
      </c>
      <c r="AD144">
        <v>12.6</v>
      </c>
      <c r="AE144">
        <v>11.68</v>
      </c>
      <c r="AF144">
        <v>12.3</v>
      </c>
      <c r="AG144">
        <v>11.6</v>
      </c>
      <c r="AH144">
        <f>VLOOKUP($A144,'1998-2014'!$A$1:$AK$140,COLUMN('1998-2014'!D144),FALSE)</f>
        <v>0</v>
      </c>
      <c r="AI144">
        <f>VLOOKUP($A144,'1998-2014'!$A$1:$AK$140,COLUMN('1998-2014'!E144),FALSE)</f>
        <v>0</v>
      </c>
      <c r="AJ144">
        <f>VLOOKUP($A144,'1998-2014'!$A$1:$AK$140,COLUMN('1998-2014'!F144),FALSE)</f>
        <v>0</v>
      </c>
      <c r="AK144">
        <f>VLOOKUP($A144,'1998-2014'!$A$1:$AK$140,COLUMN('1998-2014'!G144),FALSE)</f>
        <v>0</v>
      </c>
      <c r="AL144">
        <f>VLOOKUP($A144,'1998-2014'!$A$1:$AK$140,COLUMN('1998-2014'!H144),FALSE)</f>
        <v>0</v>
      </c>
      <c r="AM144">
        <f>VLOOKUP($A144,'1998-2014'!$A$1:$AK$140,COLUMN('1998-2014'!I144),FALSE)</f>
        <v>0</v>
      </c>
      <c r="AN144">
        <f>VLOOKUP($A144,'1998-2014'!$A$1:$AK$140,COLUMN('1998-2014'!J144),FALSE)</f>
        <v>0</v>
      </c>
      <c r="AO144">
        <f>VLOOKUP($A144,'1998-2014'!$A$1:$AK$140,COLUMN('1998-2014'!K144),FALSE)</f>
        <v>0</v>
      </c>
      <c r="AP144">
        <f>VLOOKUP($A144,'1998-2014'!$A$1:$AK$140,COLUMN('1998-2014'!L144),FALSE)</f>
        <v>0</v>
      </c>
      <c r="AQ144">
        <f>VLOOKUP($A144,'1998-2014'!$A$1:$AK$140,COLUMN('1998-2014'!M144),FALSE)</f>
        <v>0</v>
      </c>
      <c r="AR144">
        <f>VLOOKUP($A144,'1998-2014'!$A$1:$AK$140,COLUMN('1998-2014'!N144),FALSE)</f>
        <v>14.3</v>
      </c>
      <c r="AS144">
        <f>VLOOKUP($A144,'1998-2014'!$A$1:$AK$140,COLUMN('1998-2014'!O144),FALSE)</f>
        <v>15.1</v>
      </c>
      <c r="AT144">
        <f>VLOOKUP($A144,'1998-2014'!$A$1:$AK$140,COLUMN('1998-2014'!P144),FALSE)</f>
        <v>15</v>
      </c>
      <c r="AU144">
        <f>VLOOKUP($A144,'1998-2014'!$A$1:$AK$140,COLUMN('1998-2014'!Q144),FALSE)</f>
        <v>0</v>
      </c>
      <c r="AV144">
        <f>VLOOKUP($A144,'1998-2014'!$A$1:$AK$140,COLUMN('1998-2014'!R144),FALSE)</f>
        <v>0</v>
      </c>
      <c r="AW144">
        <f>VLOOKUP($A144,'1998-2014'!$A$1:$AK$140,COLUMN('1998-2014'!S144),FALSE)</f>
        <v>0</v>
      </c>
      <c r="AX144">
        <f>VLOOKUP($A144,'1998-2014'!$A$1:$AK$140,COLUMN('1998-2014'!T144),FALSE)</f>
        <v>16.079999999999998</v>
      </c>
      <c r="AY144">
        <f>VLOOKUP($A144,'1998-2014'!$A$1:$AK$140,COLUMN('1998-2014'!U144),FALSE)</f>
        <v>16.14</v>
      </c>
      <c r="AZ144">
        <f>VLOOKUP($A144,'1998-2014'!$A$1:$AK$140,COLUMN('1998-2014'!V144),FALSE)</f>
        <v>16.2</v>
      </c>
      <c r="BA144">
        <f>VLOOKUP($A144,'1998-2014'!$A$1:$AK$140,COLUMN('1998-2014'!W144),FALSE)</f>
        <v>16.3</v>
      </c>
      <c r="BB144">
        <f>VLOOKUP($A144,'1998-2014'!$A$1:$AK$140,COLUMN('1998-2014'!X144),FALSE)</f>
        <v>16.399999999999999</v>
      </c>
      <c r="BC144">
        <f>VLOOKUP($A144,'1998-2014'!$A$1:$AK$140,COLUMN('1998-2014'!Y144),FALSE)</f>
        <v>15.8</v>
      </c>
      <c r="BD144">
        <f>VLOOKUP($A144,'1998-2014'!$A$1:$AK$140,COLUMN('1998-2014'!Z144),FALSE)</f>
        <v>15.9</v>
      </c>
      <c r="BE144">
        <f>VLOOKUP($A144,'1998-2014'!$A$1:$AK$140,COLUMN('1998-2014'!AA144),FALSE)</f>
        <v>14.88</v>
      </c>
      <c r="BF144">
        <f>VLOOKUP($A144,'1998-2014'!$A$1:$AK$140,COLUMN('1998-2014'!AB144),FALSE)</f>
        <v>16.04</v>
      </c>
      <c r="BG144">
        <f>VLOOKUP($A144,'1998-2014'!$A$1:$AK$140,COLUMN('1998-2014'!AC144),FALSE)</f>
        <v>16</v>
      </c>
      <c r="BH144">
        <f>VLOOKUP($A144,'1998-2014'!$A$1:$AK$140,COLUMN('1998-2014'!AD144),FALSE)</f>
        <v>16.7</v>
      </c>
      <c r="BI144">
        <f>VLOOKUP($A144,'1998-2014'!$A$1:$AK$140,COLUMN('1998-2014'!AE144),FALSE)</f>
        <v>15.24</v>
      </c>
      <c r="BJ144">
        <f>VLOOKUP($A144,'1998-2014'!$A$1:$AK$140,COLUMN('1998-2014'!AF144),FALSE)</f>
        <v>16.88</v>
      </c>
      <c r="BK144">
        <f>VLOOKUP($A144,'1998-2014'!$A$1:$AK$140,COLUMN('1998-2014'!AG144),FALSE)</f>
        <v>16.28</v>
      </c>
      <c r="BL144">
        <f>VLOOKUP($A144,'1998-2014'!$A$1:$AK$140,COLUMN('1998-2014'!AH144),FALSE)</f>
        <v>17.52</v>
      </c>
      <c r="BM144">
        <f>VLOOKUP($A144,'1998-2014'!$A$1:$AK$140,COLUMN('1998-2014'!AI144),FALSE)</f>
        <v>0</v>
      </c>
      <c r="BN144">
        <f>VLOOKUP($A144,'1998-2014'!$A$1:$AK$140,COLUMN('1998-2014'!AJ144),FALSE)</f>
        <v>0</v>
      </c>
      <c r="BO144">
        <f>VLOOKUP($A144,'1998-2014'!$A$1:$AK$140,COLUMN('1998-2014'!AK144),FALSE)</f>
        <v>0</v>
      </c>
      <c r="BP144">
        <f>VLOOKUP($A144,'2015-2019'!$A$1:$M$147,COLUMN('2015-2019'!D144),FALSE)</f>
        <v>18.3</v>
      </c>
      <c r="BQ144">
        <f>VLOOKUP($A144,'2015-2019'!$A$1:$M$147,COLUMN('2015-2019'!E144),FALSE)</f>
        <v>19.100000000000001</v>
      </c>
      <c r="BR144">
        <f>VLOOKUP($A144,'2015-2019'!$A$1:$M$147,COLUMN('2015-2019'!F144),FALSE)</f>
        <v>20.100000000000001</v>
      </c>
      <c r="BS144">
        <f>VLOOKUP($A144,'2015-2019'!$A$1:$M$147,COLUMN('2015-2019'!G144),FALSE)</f>
        <v>22.2</v>
      </c>
      <c r="BT144">
        <f>VLOOKUP($A144,'2015-2019'!$A$1:$M$147,COLUMN('2015-2019'!H144),FALSE)</f>
        <v>23.5</v>
      </c>
      <c r="BU144">
        <f>VLOOKUP($A144,'2015-2019'!$A$1:$M$147,COLUMN('2015-2019'!I144),FALSE)</f>
        <v>22.5</v>
      </c>
      <c r="BV144">
        <f>VLOOKUP($A144,'2015-2019'!$A$1:$M$147,COLUMN('2015-2019'!J144),FALSE)</f>
        <v>22.5</v>
      </c>
      <c r="BW144">
        <f>VLOOKUP($A144,'2015-2019'!$A$1:$M$147,COLUMN('2015-2019'!K144),FALSE)</f>
        <v>24.3</v>
      </c>
      <c r="BX144">
        <f>VLOOKUP($A144,'2015-2019'!$A$1:$M$147,COLUMN('2015-2019'!L144),FALSE)</f>
        <v>23.2</v>
      </c>
      <c r="BY144">
        <f>VLOOKUP($A144,'2015-2019'!$A$1:$M$147,COLUMN('2015-2019'!M144),FALSE)</f>
        <v>23.5</v>
      </c>
    </row>
    <row r="145" spans="1:77" x14ac:dyDescent="0.3">
      <c r="A145" t="s">
        <v>387</v>
      </c>
      <c r="B145" t="s">
        <v>178</v>
      </c>
      <c r="C145" t="s">
        <v>178</v>
      </c>
      <c r="D145">
        <v>74</v>
      </c>
      <c r="E145">
        <v>53</v>
      </c>
      <c r="F145">
        <v>35</v>
      </c>
      <c r="G145">
        <v>31</v>
      </c>
      <c r="H145">
        <v>33</v>
      </c>
      <c r="I145">
        <v>10</v>
      </c>
      <c r="J145">
        <v>4.88</v>
      </c>
      <c r="K145">
        <v>4.71</v>
      </c>
      <c r="L145">
        <v>4.91</v>
      </c>
      <c r="M145">
        <v>5.76</v>
      </c>
      <c r="N145">
        <v>6.31</v>
      </c>
      <c r="O145">
        <v>5.01</v>
      </c>
      <c r="P145">
        <v>5.39</v>
      </c>
      <c r="Q145">
        <v>6.31</v>
      </c>
      <c r="R145">
        <v>6.83</v>
      </c>
      <c r="S145">
        <v>5.99</v>
      </c>
      <c r="T145">
        <v>5.75</v>
      </c>
      <c r="U145">
        <v>6.39</v>
      </c>
      <c r="V145">
        <v>6.84</v>
      </c>
      <c r="W145">
        <v>6.64</v>
      </c>
      <c r="X145">
        <v>7.99</v>
      </c>
      <c r="Y145">
        <v>6.56</v>
      </c>
      <c r="Z145">
        <v>7.64</v>
      </c>
      <c r="AA145">
        <v>7.37</v>
      </c>
      <c r="AB145">
        <v>7.91</v>
      </c>
      <c r="AC145">
        <v>7.18</v>
      </c>
      <c r="AD145">
        <v>8.08</v>
      </c>
      <c r="AE145">
        <v>7.45</v>
      </c>
      <c r="AF145">
        <v>8.23</v>
      </c>
      <c r="AG145">
        <v>7.6</v>
      </c>
      <c r="AH145">
        <f>VLOOKUP($A145,'1998-2014'!$A$1:$AK$140,COLUMN('1998-2014'!D145),FALSE)</f>
        <v>0</v>
      </c>
      <c r="AI145">
        <f>VLOOKUP($A145,'1998-2014'!$A$1:$AK$140,COLUMN('1998-2014'!E145),FALSE)</f>
        <v>0</v>
      </c>
      <c r="AJ145">
        <f>VLOOKUP($A145,'1998-2014'!$A$1:$AK$140,COLUMN('1998-2014'!F145),FALSE)</f>
        <v>0</v>
      </c>
      <c r="AK145">
        <f>VLOOKUP($A145,'1998-2014'!$A$1:$AK$140,COLUMN('1998-2014'!G145),FALSE)</f>
        <v>0</v>
      </c>
      <c r="AL145">
        <f>VLOOKUP($A145,'1998-2014'!$A$1:$AK$140,COLUMN('1998-2014'!H145),FALSE)</f>
        <v>0</v>
      </c>
      <c r="AM145">
        <f>VLOOKUP($A145,'1998-2014'!$A$1:$AK$140,COLUMN('1998-2014'!I145),FALSE)</f>
        <v>0</v>
      </c>
      <c r="AN145">
        <f>VLOOKUP($A145,'1998-2014'!$A$1:$AK$140,COLUMN('1998-2014'!J145),FALSE)</f>
        <v>0</v>
      </c>
      <c r="AO145">
        <f>VLOOKUP($A145,'1998-2014'!$A$1:$AK$140,COLUMN('1998-2014'!K145),FALSE)</f>
        <v>0</v>
      </c>
      <c r="AP145">
        <f>VLOOKUP($A145,'1998-2014'!$A$1:$AK$140,COLUMN('1998-2014'!L145),FALSE)</f>
        <v>0</v>
      </c>
      <c r="AQ145">
        <f>VLOOKUP($A145,'1998-2014'!$A$1:$AK$140,COLUMN('1998-2014'!M145),FALSE)</f>
        <v>15.2</v>
      </c>
      <c r="AR145">
        <f>VLOOKUP($A145,'1998-2014'!$A$1:$AK$140,COLUMN('1998-2014'!N145),FALSE)</f>
        <v>15.9</v>
      </c>
      <c r="AS145">
        <f>VLOOKUP($A145,'1998-2014'!$A$1:$AK$140,COLUMN('1998-2014'!O145),FALSE)</f>
        <v>16.2</v>
      </c>
      <c r="AT145">
        <f>VLOOKUP($A145,'1998-2014'!$A$1:$AK$140,COLUMN('1998-2014'!P145),FALSE)</f>
        <v>16.7</v>
      </c>
      <c r="AU145">
        <f>VLOOKUP($A145,'1998-2014'!$A$1:$AK$140,COLUMN('1998-2014'!Q145),FALSE)</f>
        <v>17</v>
      </c>
      <c r="AV145">
        <f>VLOOKUP($A145,'1998-2014'!$A$1:$AK$140,COLUMN('1998-2014'!R145),FALSE)</f>
        <v>17.55</v>
      </c>
      <c r="AW145">
        <f>VLOOKUP($A145,'1998-2014'!$A$1:$AK$140,COLUMN('1998-2014'!S145),FALSE)</f>
        <v>17.66</v>
      </c>
      <c r="AX145">
        <f>VLOOKUP($A145,'1998-2014'!$A$1:$AK$140,COLUMN('1998-2014'!T145),FALSE)</f>
        <v>18.2</v>
      </c>
      <c r="AY145">
        <f>VLOOKUP($A145,'1998-2014'!$A$1:$AK$140,COLUMN('1998-2014'!U145),FALSE)</f>
        <v>17.96</v>
      </c>
      <c r="AZ145">
        <f>VLOOKUP($A145,'1998-2014'!$A$1:$AK$140,COLUMN('1998-2014'!V145),FALSE)</f>
        <v>18.5</v>
      </c>
      <c r="BA145">
        <f>VLOOKUP($A145,'1998-2014'!$A$1:$AK$140,COLUMN('1998-2014'!W145),FALSE)</f>
        <v>18.600000000000001</v>
      </c>
      <c r="BB145">
        <f>VLOOKUP($A145,'1998-2014'!$A$1:$AK$140,COLUMN('1998-2014'!X145),FALSE)</f>
        <v>18</v>
      </c>
      <c r="BC145">
        <f>VLOOKUP($A145,'1998-2014'!$A$1:$AK$140,COLUMN('1998-2014'!Y145),FALSE)</f>
        <v>16.899999999999999</v>
      </c>
      <c r="BD145">
        <f>VLOOKUP($A145,'1998-2014'!$A$1:$AK$140,COLUMN('1998-2014'!Z145),FALSE)</f>
        <v>17.16</v>
      </c>
      <c r="BE145">
        <f>VLOOKUP($A145,'1998-2014'!$A$1:$AK$140,COLUMN('1998-2014'!AA145),FALSE)</f>
        <v>16.510000000000002</v>
      </c>
      <c r="BF145">
        <f>VLOOKUP($A145,'1998-2014'!$A$1:$AK$140,COLUMN('1998-2014'!AB145),FALSE)</f>
        <v>17.68</v>
      </c>
      <c r="BG145">
        <f>VLOOKUP($A145,'1998-2014'!$A$1:$AK$140,COLUMN('1998-2014'!AC145),FALSE)</f>
        <v>18</v>
      </c>
      <c r="BH145">
        <f>VLOOKUP($A145,'1998-2014'!$A$1:$AK$140,COLUMN('1998-2014'!AD145),FALSE)</f>
        <v>19.28</v>
      </c>
      <c r="BI145">
        <f>VLOOKUP($A145,'1998-2014'!$A$1:$AK$140,COLUMN('1998-2014'!AE145),FALSE)</f>
        <v>18</v>
      </c>
      <c r="BJ145">
        <f>VLOOKUP($A145,'1998-2014'!$A$1:$AK$140,COLUMN('1998-2014'!AF145),FALSE)</f>
        <v>20</v>
      </c>
      <c r="BK145">
        <f>VLOOKUP($A145,'1998-2014'!$A$1:$AK$140,COLUMN('1998-2014'!AG145),FALSE)</f>
        <v>20.5</v>
      </c>
      <c r="BL145">
        <f>VLOOKUP($A145,'1998-2014'!$A$1:$AK$140,COLUMN('1998-2014'!AH145),FALSE)</f>
        <v>21.3</v>
      </c>
      <c r="BM145">
        <f>VLOOKUP($A145,'1998-2014'!$A$1:$AK$140,COLUMN('1998-2014'!AI145),FALSE)</f>
        <v>19.579999999999998</v>
      </c>
      <c r="BN145">
        <f>VLOOKUP($A145,'1998-2014'!$A$1:$AK$140,COLUMN('1998-2014'!AJ145),FALSE)</f>
        <v>21.6</v>
      </c>
      <c r="BO145">
        <f>VLOOKUP($A145,'1998-2014'!$A$1:$AK$140,COLUMN('1998-2014'!AK145),FALSE)</f>
        <v>19.48</v>
      </c>
      <c r="BP145">
        <f>VLOOKUP($A145,'2015-2019'!$A$1:$M$147,COLUMN('2015-2019'!D145),FALSE)</f>
        <v>20.39</v>
      </c>
      <c r="BQ145">
        <f>VLOOKUP($A145,'2015-2019'!$A$1:$M$147,COLUMN('2015-2019'!E145),FALSE)</f>
        <v>20.41</v>
      </c>
      <c r="BR145">
        <f>VLOOKUP($A145,'2015-2019'!$A$1:$M$147,COLUMN('2015-2019'!F145),FALSE)</f>
        <v>21</v>
      </c>
      <c r="BS145">
        <f>VLOOKUP($A145,'2015-2019'!$A$1:$M$147,COLUMN('2015-2019'!G145),FALSE)</f>
        <v>21.1</v>
      </c>
      <c r="BT145">
        <f>VLOOKUP($A145,'2015-2019'!$A$1:$M$147,COLUMN('2015-2019'!H145),FALSE)</f>
        <v>21.6</v>
      </c>
      <c r="BU145">
        <f>VLOOKUP($A145,'2015-2019'!$A$1:$M$147,COLUMN('2015-2019'!I145),FALSE)</f>
        <v>21.3</v>
      </c>
      <c r="BV145">
        <f>VLOOKUP($A145,'2015-2019'!$A$1:$M$147,COLUMN('2015-2019'!J145),FALSE)</f>
        <v>21.3</v>
      </c>
      <c r="BW145">
        <f>VLOOKUP($A145,'2015-2019'!$A$1:$M$147,COLUMN('2015-2019'!K145),FALSE)</f>
        <v>21.3</v>
      </c>
      <c r="BX145">
        <f>VLOOKUP($A145,'2015-2019'!$A$1:$M$147,COLUMN('2015-2019'!L145),FALSE)</f>
        <v>22.2</v>
      </c>
      <c r="BY145">
        <f>VLOOKUP($A145,'2015-2019'!$A$1:$M$147,COLUMN('2015-2019'!M145),FALSE)</f>
        <v>21.8</v>
      </c>
    </row>
    <row r="146" spans="1:77" x14ac:dyDescent="0.3">
      <c r="A146" t="s">
        <v>388</v>
      </c>
      <c r="B146" t="s">
        <v>178</v>
      </c>
      <c r="C146" t="s">
        <v>182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4.2300000000000004</v>
      </c>
      <c r="K146">
        <v>4.05</v>
      </c>
      <c r="L146">
        <v>4.45</v>
      </c>
      <c r="M146">
        <v>5.15</v>
      </c>
      <c r="N146">
        <v>5.83</v>
      </c>
      <c r="O146">
        <v>5.07</v>
      </c>
      <c r="P146">
        <v>5.85</v>
      </c>
      <c r="Q146">
        <v>5.15</v>
      </c>
      <c r="R146">
        <v>6.47</v>
      </c>
      <c r="S146">
        <v>5.93</v>
      </c>
      <c r="T146">
        <v>6.35</v>
      </c>
      <c r="U146">
        <v>5.67</v>
      </c>
      <c r="V146">
        <v>7.4</v>
      </c>
      <c r="W146">
        <v>7.55</v>
      </c>
      <c r="X146">
        <v>8.08</v>
      </c>
      <c r="Y146">
        <v>7.13</v>
      </c>
      <c r="Z146">
        <v>8.1</v>
      </c>
      <c r="AA146">
        <v>7.42</v>
      </c>
      <c r="AB146">
        <v>8.6999999999999993</v>
      </c>
      <c r="AC146">
        <v>7.3</v>
      </c>
      <c r="AD146">
        <v>8.4</v>
      </c>
      <c r="AE146">
        <v>7.82</v>
      </c>
      <c r="AF146">
        <v>8.3000000000000007</v>
      </c>
      <c r="AG146">
        <v>8.26</v>
      </c>
      <c r="AH146">
        <f>VLOOKUP($A146,'1998-2014'!$A$1:$AK$140,COLUMN('1998-2014'!D146),FALSE)</f>
        <v>5.17</v>
      </c>
      <c r="AI146">
        <f>VLOOKUP($A146,'1998-2014'!$A$1:$AK$140,COLUMN('1998-2014'!E146),FALSE)</f>
        <v>4.34</v>
      </c>
      <c r="AJ146">
        <f>VLOOKUP($A146,'1998-2014'!$A$1:$AK$140,COLUMN('1998-2014'!F146),FALSE)</f>
        <v>5.37</v>
      </c>
      <c r="AK146">
        <f>VLOOKUP($A146,'1998-2014'!$A$1:$AK$140,COLUMN('1998-2014'!G146),FALSE)</f>
        <v>4.7300000000000004</v>
      </c>
      <c r="AL146">
        <f>VLOOKUP($A146,'1998-2014'!$A$1:$AK$140,COLUMN('1998-2014'!H146),FALSE)</f>
        <v>5.28</v>
      </c>
      <c r="AM146">
        <f>VLOOKUP($A146,'1998-2014'!$A$1:$AK$140,COLUMN('1998-2014'!I146),FALSE)</f>
        <v>5.34</v>
      </c>
      <c r="AN146">
        <f>VLOOKUP($A146,'1998-2014'!$A$1:$AK$140,COLUMN('1998-2014'!J146),FALSE)</f>
        <v>5.74</v>
      </c>
      <c r="AO146">
        <f>VLOOKUP($A146,'1998-2014'!$A$1:$AK$140,COLUMN('1998-2014'!K146),FALSE)</f>
        <v>5.48</v>
      </c>
      <c r="AP146">
        <f>VLOOKUP($A146,'1998-2014'!$A$1:$AK$140,COLUMN('1998-2014'!L146),FALSE)</f>
        <v>6.2</v>
      </c>
      <c r="AQ146">
        <f>VLOOKUP($A146,'1998-2014'!$A$1:$AK$140,COLUMN('1998-2014'!M146),FALSE)</f>
        <v>5.5</v>
      </c>
      <c r="AR146">
        <f>VLOOKUP($A146,'1998-2014'!$A$1:$AK$140,COLUMN('1998-2014'!N146),FALSE)</f>
        <v>6</v>
      </c>
      <c r="AS146">
        <f>VLOOKUP($A146,'1998-2014'!$A$1:$AK$140,COLUMN('1998-2014'!O146),FALSE)</f>
        <v>5.62</v>
      </c>
      <c r="AT146">
        <f>VLOOKUP($A146,'1998-2014'!$A$1:$AK$140,COLUMN('1998-2014'!P146),FALSE)</f>
        <v>6.26</v>
      </c>
      <c r="AU146">
        <f>VLOOKUP($A146,'1998-2014'!$A$1:$AK$140,COLUMN('1998-2014'!Q146),FALSE)</f>
        <v>6.09</v>
      </c>
      <c r="AV146">
        <f>VLOOKUP($A146,'1998-2014'!$A$1:$AK$140,COLUMN('1998-2014'!R146),FALSE)</f>
        <v>6.7</v>
      </c>
      <c r="AW146">
        <f>VLOOKUP($A146,'1998-2014'!$A$1:$AK$140,COLUMN('1998-2014'!S146),FALSE)</f>
        <v>5.9</v>
      </c>
      <c r="AX146">
        <f>VLOOKUP($A146,'1998-2014'!$A$1:$AK$140,COLUMN('1998-2014'!T146),FALSE)</f>
        <v>6.26</v>
      </c>
      <c r="AY146">
        <f>VLOOKUP($A146,'1998-2014'!$A$1:$AK$140,COLUMN('1998-2014'!U146),FALSE)</f>
        <v>6</v>
      </c>
      <c r="AZ146">
        <f>VLOOKUP($A146,'1998-2014'!$A$1:$AK$140,COLUMN('1998-2014'!V146),FALSE)</f>
        <v>6.25</v>
      </c>
      <c r="BA146">
        <f>VLOOKUP($A146,'1998-2014'!$A$1:$AK$140,COLUMN('1998-2014'!W146),FALSE)</f>
        <v>6.35</v>
      </c>
      <c r="BB146">
        <f>VLOOKUP($A146,'1998-2014'!$A$1:$AK$140,COLUMN('1998-2014'!X146),FALSE)</f>
        <v>6.15</v>
      </c>
      <c r="BC146">
        <f>VLOOKUP($A146,'1998-2014'!$A$1:$AK$140,COLUMN('1998-2014'!Y146),FALSE)</f>
        <v>6.03</v>
      </c>
      <c r="BD146">
        <f>VLOOKUP($A146,'1998-2014'!$A$1:$AK$140,COLUMN('1998-2014'!Z146),FALSE)</f>
        <v>6.1</v>
      </c>
      <c r="BE146">
        <f>VLOOKUP($A146,'1998-2014'!$A$1:$AK$140,COLUMN('1998-2014'!AA146),FALSE)</f>
        <v>0</v>
      </c>
      <c r="BF146">
        <f>VLOOKUP($A146,'1998-2014'!$A$1:$AK$140,COLUMN('1998-2014'!AB146),FALSE)</f>
        <v>8.0500000000000007</v>
      </c>
      <c r="BG146">
        <f>VLOOKUP($A146,'1998-2014'!$A$1:$AK$140,COLUMN('1998-2014'!AC146),FALSE)</f>
        <v>6.2</v>
      </c>
      <c r="BH146">
        <f>VLOOKUP($A146,'1998-2014'!$A$1:$AK$140,COLUMN('1998-2014'!AD146),FALSE)</f>
        <v>6.95</v>
      </c>
      <c r="BI146">
        <f>VLOOKUP($A146,'1998-2014'!$A$1:$AK$140,COLUMN('1998-2014'!AE146),FALSE)</f>
        <v>6.5</v>
      </c>
      <c r="BJ146">
        <f>VLOOKUP($A146,'1998-2014'!$A$1:$AK$140,COLUMN('1998-2014'!AF146),FALSE)</f>
        <v>7.55</v>
      </c>
      <c r="BK146">
        <f>VLOOKUP($A146,'1998-2014'!$A$1:$AK$140,COLUMN('1998-2014'!AG146),FALSE)</f>
        <v>7.7</v>
      </c>
      <c r="BL146">
        <f>VLOOKUP($A146,'1998-2014'!$A$1:$AK$140,COLUMN('1998-2014'!AH146),FALSE)</f>
        <v>7.05</v>
      </c>
      <c r="BM146">
        <f>VLOOKUP($A146,'1998-2014'!$A$1:$AK$140,COLUMN('1998-2014'!AI146),FALSE)</f>
        <v>6.4</v>
      </c>
      <c r="BN146">
        <f>VLOOKUP($A146,'1998-2014'!$A$1:$AK$140,COLUMN('1998-2014'!AJ146),FALSE)</f>
        <v>6.5</v>
      </c>
      <c r="BO146">
        <f>VLOOKUP($A146,'1998-2014'!$A$1:$AK$140,COLUMN('1998-2014'!AK146),FALSE)</f>
        <v>6.95</v>
      </c>
      <c r="BP146">
        <f>VLOOKUP($A146,'2015-2019'!$A$1:$M$147,COLUMN('2015-2019'!D146),FALSE)</f>
        <v>9.35</v>
      </c>
      <c r="BQ146">
        <f>VLOOKUP($A146,'2015-2019'!$A$1:$M$147,COLUMN('2015-2019'!E146),FALSE)</f>
        <v>10.6</v>
      </c>
      <c r="BR146">
        <f>VLOOKUP($A146,'2015-2019'!$A$1:$M$147,COLUMN('2015-2019'!F146),FALSE)</f>
        <v>11.9</v>
      </c>
      <c r="BS146">
        <f>VLOOKUP($A146,'2015-2019'!$A$1:$M$147,COLUMN('2015-2019'!G146),FALSE)</f>
        <v>13</v>
      </c>
      <c r="BT146">
        <f>VLOOKUP($A146,'2015-2019'!$A$1:$M$147,COLUMN('2015-2019'!H146),FALSE)</f>
        <v>14.8</v>
      </c>
      <c r="BU146">
        <f>VLOOKUP($A146,'2015-2019'!$A$1:$M$147,COLUMN('2015-2019'!I146),FALSE)</f>
        <v>15</v>
      </c>
      <c r="BV146">
        <f>VLOOKUP($A146,'2015-2019'!$A$1:$M$147,COLUMN('2015-2019'!J146),FALSE)</f>
        <v>12.1</v>
      </c>
      <c r="BW146">
        <f>VLOOKUP($A146,'2015-2019'!$A$1:$M$147,COLUMN('2015-2019'!K146),FALSE)</f>
        <v>15.7</v>
      </c>
      <c r="BX146">
        <f>VLOOKUP($A146,'2015-2019'!$A$1:$M$147,COLUMN('2015-2019'!L146),FALSE)</f>
        <v>16.100000000000001</v>
      </c>
      <c r="BY146">
        <f>VLOOKUP($A146,'2015-2019'!$A$1:$M$147,COLUMN('2015-2019'!M146),FALSE)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9169-482D-4DFA-A7FF-09A364F52557}">
  <dimension ref="A1:BY146"/>
  <sheetViews>
    <sheetView tabSelected="1" topLeftCell="X1" workbookViewId="0">
      <selection activeCell="AT9" sqref="AT9"/>
    </sheetView>
  </sheetViews>
  <sheetFormatPr defaultRowHeight="14.4" x14ac:dyDescent="0.3"/>
  <cols>
    <col min="1" max="1" width="16.33203125" bestFit="1" customWidth="1"/>
    <col min="2" max="2" width="19.77734375" bestFit="1" customWidth="1"/>
    <col min="3" max="3" width="10.21875" bestFit="1" customWidth="1"/>
    <col min="4" max="4" width="10.33203125" bestFit="1" customWidth="1"/>
    <col min="5" max="5" width="9.77734375" bestFit="1" customWidth="1"/>
    <col min="6" max="6" width="9" bestFit="1" customWidth="1"/>
    <col min="7" max="7" width="9.109375" bestFit="1" customWidth="1"/>
    <col min="8" max="8" width="8.5546875" bestFit="1" customWidth="1"/>
    <col min="9" max="9" width="6.33203125" bestFit="1" customWidth="1"/>
    <col min="10" max="10" width="6.44140625" bestFit="1" customWidth="1"/>
    <col min="11" max="11" width="6.33203125" bestFit="1" customWidth="1"/>
    <col min="12" max="12" width="6.44140625" bestFit="1" customWidth="1"/>
    <col min="13" max="13" width="6.33203125" bestFit="1" customWidth="1"/>
    <col min="14" max="14" width="6.44140625" bestFit="1" customWidth="1"/>
    <col min="15" max="15" width="6.33203125" bestFit="1" customWidth="1"/>
    <col min="16" max="16" width="6.44140625" bestFit="1" customWidth="1"/>
    <col min="17" max="17" width="6.33203125" bestFit="1" customWidth="1"/>
    <col min="18" max="18" width="6.44140625" bestFit="1" customWidth="1"/>
    <col min="19" max="19" width="6.33203125" bestFit="1" customWidth="1"/>
    <col min="20" max="20" width="6.44140625" bestFit="1" customWidth="1"/>
    <col min="21" max="21" width="6.33203125" bestFit="1" customWidth="1"/>
    <col min="22" max="22" width="6.44140625" bestFit="1" customWidth="1"/>
    <col min="23" max="23" width="6.33203125" bestFit="1" customWidth="1"/>
    <col min="24" max="24" width="6.44140625" bestFit="1" customWidth="1"/>
    <col min="25" max="25" width="6.33203125" bestFit="1" customWidth="1"/>
    <col min="26" max="26" width="6.44140625" bestFit="1" customWidth="1"/>
    <col min="27" max="27" width="6.33203125" bestFit="1" customWidth="1"/>
    <col min="28" max="28" width="6.44140625" bestFit="1" customWidth="1"/>
    <col min="29" max="29" width="6.33203125" bestFit="1" customWidth="1"/>
    <col min="30" max="30" width="6.44140625" bestFit="1" customWidth="1"/>
    <col min="31" max="31" width="6.33203125" bestFit="1" customWidth="1"/>
    <col min="32" max="32" width="6.44140625" bestFit="1" customWidth="1"/>
    <col min="33" max="33" width="8.33203125" bestFit="1" customWidth="1"/>
    <col min="34" max="34" width="7.44140625" bestFit="1" customWidth="1"/>
    <col min="35" max="35" width="8.33203125" bestFit="1" customWidth="1"/>
    <col min="36" max="36" width="7.44140625" bestFit="1" customWidth="1"/>
    <col min="37" max="37" width="8.33203125" bestFit="1" customWidth="1"/>
    <col min="38" max="38" width="7.44140625" bestFit="1" customWidth="1"/>
    <col min="39" max="39" width="8.33203125" bestFit="1" customWidth="1"/>
    <col min="40" max="40" width="7.44140625" bestFit="1" customWidth="1"/>
    <col min="41" max="41" width="8.33203125" bestFit="1" customWidth="1"/>
    <col min="42" max="42" width="7.44140625" bestFit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224</v>
      </c>
      <c r="BP1" t="s">
        <v>225</v>
      </c>
      <c r="BQ1" t="s">
        <v>226</v>
      </c>
      <c r="BR1" t="s">
        <v>227</v>
      </c>
      <c r="BS1" t="s">
        <v>228</v>
      </c>
      <c r="BT1" t="s">
        <v>229</v>
      </c>
      <c r="BU1" t="s">
        <v>230</v>
      </c>
      <c r="BV1" t="s">
        <v>231</v>
      </c>
      <c r="BW1" t="s">
        <v>232</v>
      </c>
      <c r="BX1" t="s">
        <v>233</v>
      </c>
      <c r="BY1" t="s">
        <v>32</v>
      </c>
    </row>
    <row r="2" spans="1:77" x14ac:dyDescent="0.3">
      <c r="A2" t="s">
        <v>114</v>
      </c>
      <c r="B2" t="s">
        <v>115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4.25</v>
      </c>
      <c r="J2">
        <v>3.4</v>
      </c>
      <c r="K2">
        <v>3.4</v>
      </c>
      <c r="L2">
        <v>5.15</v>
      </c>
      <c r="M2">
        <v>5.6</v>
      </c>
      <c r="N2">
        <v>1.9</v>
      </c>
      <c r="O2">
        <v>4.05</v>
      </c>
      <c r="P2">
        <v>3.9</v>
      </c>
      <c r="Q2">
        <v>5</v>
      </c>
      <c r="R2">
        <v>3</v>
      </c>
      <c r="S2">
        <v>4.05</v>
      </c>
      <c r="T2">
        <v>3.95</v>
      </c>
      <c r="U2">
        <v>4.7</v>
      </c>
      <c r="V2">
        <v>3</v>
      </c>
      <c r="W2">
        <v>5</v>
      </c>
      <c r="X2">
        <v>5.3</v>
      </c>
      <c r="Y2">
        <v>5</v>
      </c>
      <c r="Z2">
        <v>3.3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f>COUNTIF(I2:BX2,0)</f>
        <v>50</v>
      </c>
    </row>
    <row r="3" spans="1:77" x14ac:dyDescent="0.3">
      <c r="A3" t="s">
        <v>69</v>
      </c>
      <c r="B3" t="s">
        <v>71</v>
      </c>
      <c r="C3">
        <v>75</v>
      </c>
      <c r="D3">
        <v>12</v>
      </c>
      <c r="E3">
        <v>51</v>
      </c>
      <c r="F3">
        <v>30</v>
      </c>
      <c r="G3">
        <v>52</v>
      </c>
      <c r="H3">
        <v>18</v>
      </c>
      <c r="I3">
        <v>0</v>
      </c>
      <c r="J3">
        <v>0</v>
      </c>
      <c r="K3">
        <v>0</v>
      </c>
      <c r="L3">
        <v>0</v>
      </c>
      <c r="M3">
        <v>9.8800000000000008</v>
      </c>
      <c r="N3">
        <v>3.9</v>
      </c>
      <c r="O3">
        <v>9</v>
      </c>
      <c r="P3">
        <v>10</v>
      </c>
      <c r="Q3">
        <v>10.68</v>
      </c>
      <c r="R3">
        <v>9.3699999999999992</v>
      </c>
      <c r="S3">
        <v>10.199999999999999</v>
      </c>
      <c r="T3">
        <v>10.65</v>
      </c>
      <c r="U3">
        <v>0</v>
      </c>
      <c r="V3">
        <v>11.05</v>
      </c>
      <c r="W3">
        <v>12.18</v>
      </c>
      <c r="X3">
        <v>12.27</v>
      </c>
      <c r="Y3">
        <v>13</v>
      </c>
      <c r="Z3">
        <v>13.4</v>
      </c>
      <c r="AA3">
        <v>13.5</v>
      </c>
      <c r="AB3">
        <v>12.7</v>
      </c>
      <c r="AC3">
        <v>11.85</v>
      </c>
      <c r="AD3">
        <v>12.6</v>
      </c>
      <c r="AE3">
        <v>13.08</v>
      </c>
      <c r="AF3">
        <v>13.24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f>COUNTIF(I3:BX3,0)</f>
        <v>49</v>
      </c>
    </row>
    <row r="4" spans="1:77" x14ac:dyDescent="0.3">
      <c r="A4" t="s">
        <v>138</v>
      </c>
      <c r="B4" t="s">
        <v>141</v>
      </c>
      <c r="C4">
        <v>76</v>
      </c>
      <c r="D4">
        <v>39</v>
      </c>
      <c r="E4">
        <v>30</v>
      </c>
      <c r="F4">
        <v>30</v>
      </c>
      <c r="G4">
        <v>52</v>
      </c>
      <c r="H4">
        <v>37</v>
      </c>
      <c r="I4">
        <v>0</v>
      </c>
      <c r="J4">
        <v>0</v>
      </c>
      <c r="K4">
        <v>0</v>
      </c>
      <c r="L4">
        <v>0</v>
      </c>
      <c r="M4">
        <v>0</v>
      </c>
      <c r="N4">
        <v>2.48</v>
      </c>
      <c r="O4">
        <v>4.9400000000000004</v>
      </c>
      <c r="P4">
        <v>4.0199999999999996</v>
      </c>
      <c r="Q4">
        <v>5.69</v>
      </c>
      <c r="R4">
        <v>3.95</v>
      </c>
      <c r="S4">
        <v>5.08</v>
      </c>
      <c r="T4">
        <v>4.21</v>
      </c>
      <c r="U4">
        <v>5.49</v>
      </c>
      <c r="V4">
        <v>4.16</v>
      </c>
      <c r="W4">
        <v>5.21</v>
      </c>
      <c r="X4">
        <v>4.26</v>
      </c>
      <c r="Y4">
        <v>5.46</v>
      </c>
      <c r="Z4">
        <v>5.84</v>
      </c>
      <c r="AA4">
        <v>4.91</v>
      </c>
      <c r="AB4">
        <v>3.39</v>
      </c>
      <c r="AC4">
        <v>4.41</v>
      </c>
      <c r="AD4">
        <v>3.81</v>
      </c>
      <c r="AE4">
        <v>4.26</v>
      </c>
      <c r="AF4">
        <v>3.96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f>COUNTIF(I4:BX4,0)</f>
        <v>49</v>
      </c>
    </row>
    <row r="5" spans="1:77" x14ac:dyDescent="0.3">
      <c r="A5" t="s">
        <v>47</v>
      </c>
      <c r="B5" t="s">
        <v>175</v>
      </c>
      <c r="C5">
        <v>75</v>
      </c>
      <c r="D5">
        <v>29</v>
      </c>
      <c r="E5">
        <v>45</v>
      </c>
      <c r="F5">
        <v>30</v>
      </c>
      <c r="G5">
        <v>28</v>
      </c>
      <c r="H5">
        <v>35</v>
      </c>
      <c r="I5">
        <v>0</v>
      </c>
      <c r="J5">
        <v>0</v>
      </c>
      <c r="K5">
        <v>7.17</v>
      </c>
      <c r="L5">
        <v>8.2200000000000006</v>
      </c>
      <c r="M5">
        <v>8.6999999999999993</v>
      </c>
      <c r="N5">
        <v>6.95</v>
      </c>
      <c r="O5">
        <v>7.5</v>
      </c>
      <c r="P5">
        <v>8.4700000000000006</v>
      </c>
      <c r="Q5">
        <v>9</v>
      </c>
      <c r="R5">
        <v>8.24</v>
      </c>
      <c r="S5">
        <v>8.5399999999999991</v>
      </c>
      <c r="T5">
        <v>9.3800000000000008</v>
      </c>
      <c r="U5">
        <v>9.4</v>
      </c>
      <c r="V5">
        <v>10.11</v>
      </c>
      <c r="W5">
        <v>10.48</v>
      </c>
      <c r="X5">
        <v>10.55</v>
      </c>
      <c r="Y5">
        <v>11.02</v>
      </c>
      <c r="Z5">
        <v>11.1</v>
      </c>
      <c r="AA5">
        <v>11.3</v>
      </c>
      <c r="AB5">
        <v>11.1</v>
      </c>
      <c r="AC5">
        <v>11.4</v>
      </c>
      <c r="AD5">
        <v>11.77</v>
      </c>
      <c r="AE5">
        <v>11.8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f>COUNTIF(I5:BX5,0)</f>
        <v>47</v>
      </c>
    </row>
    <row r="6" spans="1:77" x14ac:dyDescent="0.3">
      <c r="A6" t="s">
        <v>114</v>
      </c>
      <c r="B6" t="s">
        <v>119</v>
      </c>
      <c r="C6">
        <v>75</v>
      </c>
      <c r="D6">
        <v>11</v>
      </c>
      <c r="E6">
        <v>0</v>
      </c>
      <c r="F6">
        <v>31</v>
      </c>
      <c r="G6">
        <v>18</v>
      </c>
      <c r="H6">
        <v>20</v>
      </c>
      <c r="I6">
        <v>0</v>
      </c>
      <c r="J6">
        <v>6.04</v>
      </c>
      <c r="K6">
        <v>6.04</v>
      </c>
      <c r="L6">
        <v>6.64</v>
      </c>
      <c r="M6">
        <v>7.12</v>
      </c>
      <c r="N6">
        <v>3.6</v>
      </c>
      <c r="O6">
        <v>5.58</v>
      </c>
      <c r="P6">
        <v>5.76</v>
      </c>
      <c r="Q6">
        <v>5.56</v>
      </c>
      <c r="R6">
        <v>4.8600000000000003</v>
      </c>
      <c r="S6">
        <v>5.32</v>
      </c>
      <c r="T6">
        <v>0</v>
      </c>
      <c r="U6">
        <v>6.32</v>
      </c>
      <c r="V6">
        <v>5.77</v>
      </c>
      <c r="W6">
        <v>6.94</v>
      </c>
      <c r="X6">
        <v>6.04</v>
      </c>
      <c r="Y6">
        <v>6.81</v>
      </c>
      <c r="Z6">
        <v>5.78</v>
      </c>
      <c r="AA6">
        <v>6.32</v>
      </c>
      <c r="AB6">
        <v>3.82</v>
      </c>
      <c r="AC6">
        <v>5.32</v>
      </c>
      <c r="AD6">
        <v>3.87</v>
      </c>
      <c r="AE6">
        <v>5.07</v>
      </c>
      <c r="AF6">
        <v>3.8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f>COUNTIF(I6:BX6,0)</f>
        <v>46</v>
      </c>
    </row>
    <row r="7" spans="1:77" x14ac:dyDescent="0.3">
      <c r="A7" t="s">
        <v>69</v>
      </c>
      <c r="B7" t="s">
        <v>67</v>
      </c>
      <c r="C7">
        <v>74</v>
      </c>
      <c r="D7">
        <v>3</v>
      </c>
      <c r="E7">
        <v>9</v>
      </c>
      <c r="F7">
        <v>30</v>
      </c>
      <c r="G7">
        <v>21</v>
      </c>
      <c r="H7">
        <v>59</v>
      </c>
      <c r="I7">
        <v>2.25</v>
      </c>
      <c r="J7">
        <v>1.33</v>
      </c>
      <c r="K7">
        <v>1.6</v>
      </c>
      <c r="L7">
        <v>1.56</v>
      </c>
      <c r="M7">
        <v>2.35</v>
      </c>
      <c r="N7">
        <v>0</v>
      </c>
      <c r="O7">
        <v>2.23</v>
      </c>
      <c r="P7">
        <v>2.33</v>
      </c>
      <c r="Q7">
        <v>2.73</v>
      </c>
      <c r="R7">
        <v>1.75</v>
      </c>
      <c r="S7">
        <v>2.83</v>
      </c>
      <c r="T7">
        <v>2.33</v>
      </c>
      <c r="U7">
        <v>3.03</v>
      </c>
      <c r="V7">
        <v>2.5499999999999998</v>
      </c>
      <c r="W7">
        <v>2.65</v>
      </c>
      <c r="X7">
        <v>2.23</v>
      </c>
      <c r="Y7">
        <v>3.93</v>
      </c>
      <c r="Z7">
        <v>3.56</v>
      </c>
      <c r="AA7">
        <v>3.13</v>
      </c>
      <c r="AB7">
        <v>2.58</v>
      </c>
      <c r="AC7">
        <v>2.75</v>
      </c>
      <c r="AD7">
        <v>2.23</v>
      </c>
      <c r="AE7">
        <v>2.58</v>
      </c>
      <c r="AF7">
        <v>1.28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f>COUNTIF(I7:BX7,0)</f>
        <v>45</v>
      </c>
    </row>
    <row r="8" spans="1:77" x14ac:dyDescent="0.3">
      <c r="A8" t="s">
        <v>78</v>
      </c>
      <c r="B8" t="s">
        <v>86</v>
      </c>
      <c r="C8">
        <v>74</v>
      </c>
      <c r="D8">
        <v>57</v>
      </c>
      <c r="E8">
        <v>55</v>
      </c>
      <c r="F8">
        <v>31</v>
      </c>
      <c r="G8">
        <v>55</v>
      </c>
      <c r="H8">
        <v>50</v>
      </c>
      <c r="I8">
        <v>0</v>
      </c>
      <c r="J8">
        <v>0.72</v>
      </c>
      <c r="K8">
        <v>2.8</v>
      </c>
      <c r="L8">
        <v>0.79</v>
      </c>
      <c r="M8">
        <v>3.06</v>
      </c>
      <c r="N8">
        <v>1.05</v>
      </c>
      <c r="O8">
        <v>2.95</v>
      </c>
      <c r="P8">
        <v>1.95</v>
      </c>
      <c r="Q8">
        <v>3.1</v>
      </c>
      <c r="R8">
        <v>1.5</v>
      </c>
      <c r="S8">
        <v>2.7</v>
      </c>
      <c r="T8">
        <v>1.61</v>
      </c>
      <c r="U8">
        <v>3.05</v>
      </c>
      <c r="V8">
        <v>1.5</v>
      </c>
      <c r="W8">
        <v>3.4</v>
      </c>
      <c r="X8">
        <v>1.55</v>
      </c>
      <c r="Y8">
        <v>3.35</v>
      </c>
      <c r="Z8">
        <v>1.45</v>
      </c>
      <c r="AA8">
        <v>3.2</v>
      </c>
      <c r="AB8">
        <v>1.5</v>
      </c>
      <c r="AC8">
        <v>2.75</v>
      </c>
      <c r="AD8">
        <v>1.58</v>
      </c>
      <c r="AE8">
        <v>2.6</v>
      </c>
      <c r="AF8">
        <v>1.68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f>COUNTIF(I8:BX8,0)</f>
        <v>45</v>
      </c>
    </row>
    <row r="9" spans="1:77" x14ac:dyDescent="0.3">
      <c r="A9" t="s">
        <v>104</v>
      </c>
      <c r="B9" t="s">
        <v>107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9.9600000000000009</v>
      </c>
      <c r="J9">
        <v>0</v>
      </c>
      <c r="K9">
        <v>10.64</v>
      </c>
      <c r="L9">
        <v>10.9</v>
      </c>
      <c r="M9">
        <v>12</v>
      </c>
      <c r="N9">
        <v>8.8000000000000007</v>
      </c>
      <c r="O9">
        <v>10.19</v>
      </c>
      <c r="P9">
        <v>10.83</v>
      </c>
      <c r="Q9">
        <v>11.19</v>
      </c>
      <c r="R9">
        <v>9.4</v>
      </c>
      <c r="S9">
        <v>10.67</v>
      </c>
      <c r="T9">
        <v>10.45</v>
      </c>
      <c r="U9">
        <v>10.039999999999999</v>
      </c>
      <c r="V9">
        <v>11.19</v>
      </c>
      <c r="W9">
        <v>11.64</v>
      </c>
      <c r="X9">
        <v>10.8</v>
      </c>
      <c r="Y9">
        <v>11.54</v>
      </c>
      <c r="Z9">
        <v>11.39</v>
      </c>
      <c r="AA9">
        <v>11.69</v>
      </c>
      <c r="AB9">
        <v>9.49</v>
      </c>
      <c r="AC9">
        <v>10.64</v>
      </c>
      <c r="AD9">
        <v>10.09</v>
      </c>
      <c r="AE9">
        <v>10.79</v>
      </c>
      <c r="AF9">
        <v>10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f>COUNTIF(I9:BX9,0)</f>
        <v>45</v>
      </c>
    </row>
    <row r="10" spans="1:77" x14ac:dyDescent="0.3">
      <c r="A10" t="s">
        <v>34</v>
      </c>
      <c r="B10" t="s">
        <v>37</v>
      </c>
      <c r="C10">
        <v>75</v>
      </c>
      <c r="D10">
        <v>3</v>
      </c>
      <c r="E10">
        <v>35</v>
      </c>
      <c r="F10">
        <v>31</v>
      </c>
      <c r="G10">
        <v>14</v>
      </c>
      <c r="H10">
        <v>0</v>
      </c>
      <c r="I10">
        <v>8.76</v>
      </c>
      <c r="J10">
        <v>8.76</v>
      </c>
      <c r="K10">
        <v>8.6999999999999993</v>
      </c>
      <c r="L10">
        <v>8.51</v>
      </c>
      <c r="M10">
        <v>9.5399999999999991</v>
      </c>
      <c r="N10">
        <v>8.09</v>
      </c>
      <c r="O10">
        <v>8.9700000000000006</v>
      </c>
      <c r="P10">
        <v>8.81</v>
      </c>
      <c r="Q10">
        <v>9.32</v>
      </c>
      <c r="R10">
        <v>8.66</v>
      </c>
      <c r="S10">
        <v>9.15</v>
      </c>
      <c r="T10">
        <v>9.09</v>
      </c>
      <c r="U10">
        <v>9.69</v>
      </c>
      <c r="V10">
        <v>9.0399999999999991</v>
      </c>
      <c r="W10">
        <v>9.7899999999999991</v>
      </c>
      <c r="X10">
        <v>8.7899999999999991</v>
      </c>
      <c r="Y10">
        <v>9.2899999999999991</v>
      </c>
      <c r="Z10">
        <v>9.18</v>
      </c>
      <c r="AA10">
        <v>9.25</v>
      </c>
      <c r="AB10">
        <v>8.11</v>
      </c>
      <c r="AC10">
        <v>9.19</v>
      </c>
      <c r="AD10">
        <v>8.48</v>
      </c>
      <c r="AE10">
        <v>9.27</v>
      </c>
      <c r="AF10">
        <v>8.14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f>COUNTIF(I10:BX10,0)</f>
        <v>44</v>
      </c>
    </row>
    <row r="11" spans="1:77" x14ac:dyDescent="0.3">
      <c r="A11" t="s">
        <v>34</v>
      </c>
      <c r="B11" t="s">
        <v>40</v>
      </c>
      <c r="C11">
        <v>75</v>
      </c>
      <c r="D11">
        <v>11</v>
      </c>
      <c r="E11">
        <v>40</v>
      </c>
      <c r="F11">
        <v>31</v>
      </c>
      <c r="G11">
        <v>27</v>
      </c>
      <c r="H11">
        <v>10</v>
      </c>
      <c r="I11">
        <v>11.74</v>
      </c>
      <c r="J11">
        <v>11.39</v>
      </c>
      <c r="K11">
        <v>11.87</v>
      </c>
      <c r="L11">
        <v>11.98</v>
      </c>
      <c r="M11">
        <v>12.42</v>
      </c>
      <c r="N11">
        <v>10.33</v>
      </c>
      <c r="O11">
        <v>11.49</v>
      </c>
      <c r="P11">
        <v>11.83</v>
      </c>
      <c r="Q11">
        <v>12.39</v>
      </c>
      <c r="R11">
        <v>9.93</v>
      </c>
      <c r="S11">
        <v>10.65</v>
      </c>
      <c r="T11">
        <v>10.61</v>
      </c>
      <c r="U11">
        <v>11.96</v>
      </c>
      <c r="V11">
        <v>11.8</v>
      </c>
      <c r="W11">
        <v>12.02</v>
      </c>
      <c r="X11">
        <v>11.93</v>
      </c>
      <c r="Y11">
        <v>12.2</v>
      </c>
      <c r="Z11">
        <v>11.98</v>
      </c>
      <c r="AA11">
        <v>11.73</v>
      </c>
      <c r="AB11">
        <v>10.67</v>
      </c>
      <c r="AC11">
        <v>11.92</v>
      </c>
      <c r="AD11">
        <v>11.25</v>
      </c>
      <c r="AE11">
        <v>11.94</v>
      </c>
      <c r="AF11">
        <v>11.34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f>COUNTIF(I11:BX11,0)</f>
        <v>44</v>
      </c>
    </row>
    <row r="12" spans="1:77" x14ac:dyDescent="0.3">
      <c r="A12" t="s">
        <v>34</v>
      </c>
      <c r="B12" t="s">
        <v>43</v>
      </c>
      <c r="C12">
        <v>74</v>
      </c>
      <c r="D12">
        <v>57</v>
      </c>
      <c r="E12">
        <v>30</v>
      </c>
      <c r="F12">
        <v>31</v>
      </c>
      <c r="G12">
        <v>20</v>
      </c>
      <c r="H12">
        <v>10</v>
      </c>
      <c r="I12">
        <v>5.64</v>
      </c>
      <c r="J12">
        <v>5.77</v>
      </c>
      <c r="K12">
        <v>6.39</v>
      </c>
      <c r="L12">
        <v>6.34</v>
      </c>
      <c r="M12">
        <v>7.49</v>
      </c>
      <c r="N12">
        <v>1.89</v>
      </c>
      <c r="O12">
        <v>7.09</v>
      </c>
      <c r="P12">
        <v>6.69</v>
      </c>
      <c r="Q12">
        <v>6.89</v>
      </c>
      <c r="R12">
        <v>5.61</v>
      </c>
      <c r="S12">
        <v>7.24</v>
      </c>
      <c r="T12">
        <v>6.82</v>
      </c>
      <c r="U12">
        <v>7.51</v>
      </c>
      <c r="V12">
        <v>7.79</v>
      </c>
      <c r="W12">
        <v>8.36</v>
      </c>
      <c r="X12">
        <v>8.06</v>
      </c>
      <c r="Y12">
        <v>8.84</v>
      </c>
      <c r="Z12">
        <v>8.7799999999999994</v>
      </c>
      <c r="AA12">
        <v>8.6300000000000008</v>
      </c>
      <c r="AB12">
        <v>7.33</v>
      </c>
      <c r="AC12">
        <v>8.64</v>
      </c>
      <c r="AD12">
        <v>6.46</v>
      </c>
      <c r="AE12">
        <v>8.65</v>
      </c>
      <c r="AF12">
        <v>6.24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f>COUNTIF(I12:BX12,0)</f>
        <v>44</v>
      </c>
    </row>
    <row r="13" spans="1:77" x14ac:dyDescent="0.3">
      <c r="A13" t="s">
        <v>52</v>
      </c>
      <c r="B13" t="s">
        <v>53</v>
      </c>
      <c r="C13">
        <v>75</v>
      </c>
      <c r="D13">
        <v>5</v>
      </c>
      <c r="E13">
        <v>50</v>
      </c>
      <c r="F13">
        <v>30</v>
      </c>
      <c r="G13">
        <v>26</v>
      </c>
      <c r="H13">
        <v>25</v>
      </c>
      <c r="I13">
        <v>3.05</v>
      </c>
      <c r="J13">
        <v>2.95</v>
      </c>
      <c r="K13">
        <v>3.8</v>
      </c>
      <c r="L13">
        <v>5.8</v>
      </c>
      <c r="M13">
        <v>6.5</v>
      </c>
      <c r="N13">
        <v>5.0999999999999996</v>
      </c>
      <c r="O13">
        <v>5.56</v>
      </c>
      <c r="P13">
        <v>6</v>
      </c>
      <c r="Q13">
        <v>7.6</v>
      </c>
      <c r="R13">
        <v>6.94</v>
      </c>
      <c r="S13">
        <v>7.14</v>
      </c>
      <c r="T13">
        <v>7.35</v>
      </c>
      <c r="U13">
        <v>7.58</v>
      </c>
      <c r="V13">
        <v>6.5</v>
      </c>
      <c r="W13">
        <v>7.07</v>
      </c>
      <c r="X13">
        <v>8.15</v>
      </c>
      <c r="Y13">
        <v>7.46</v>
      </c>
      <c r="Z13">
        <v>7.29</v>
      </c>
      <c r="AA13">
        <v>7.29</v>
      </c>
      <c r="AB13">
        <v>6.41</v>
      </c>
      <c r="AC13">
        <v>8.3000000000000007</v>
      </c>
      <c r="AD13">
        <v>7.9</v>
      </c>
      <c r="AE13">
        <v>8.35</v>
      </c>
      <c r="AF13">
        <v>7.84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f>COUNTIF(I13:BX13,0)</f>
        <v>44</v>
      </c>
    </row>
    <row r="14" spans="1:77" x14ac:dyDescent="0.3">
      <c r="A14" t="s">
        <v>69</v>
      </c>
      <c r="B14" t="s">
        <v>70</v>
      </c>
      <c r="C14">
        <v>73</v>
      </c>
      <c r="D14">
        <v>54</v>
      </c>
      <c r="E14">
        <v>50</v>
      </c>
      <c r="F14">
        <v>29</v>
      </c>
      <c r="G14">
        <v>59</v>
      </c>
      <c r="H14">
        <v>52</v>
      </c>
      <c r="I14">
        <v>5.25</v>
      </c>
      <c r="J14">
        <v>5.2</v>
      </c>
      <c r="K14">
        <v>5.13</v>
      </c>
      <c r="L14">
        <v>5.52</v>
      </c>
      <c r="M14">
        <v>5.2</v>
      </c>
      <c r="N14">
        <v>5.43</v>
      </c>
      <c r="O14">
        <v>5.56</v>
      </c>
      <c r="P14">
        <v>5.8</v>
      </c>
      <c r="Q14">
        <v>5.7</v>
      </c>
      <c r="R14">
        <v>5.9</v>
      </c>
      <c r="S14">
        <v>5.92</v>
      </c>
      <c r="T14">
        <v>6.15</v>
      </c>
      <c r="U14">
        <v>6.15</v>
      </c>
      <c r="V14">
        <v>6</v>
      </c>
      <c r="W14">
        <v>6.05</v>
      </c>
      <c r="X14">
        <v>6.25</v>
      </c>
      <c r="Y14">
        <v>7.05</v>
      </c>
      <c r="Z14">
        <v>6.28</v>
      </c>
      <c r="AA14">
        <v>6.3</v>
      </c>
      <c r="AB14">
        <v>6.08</v>
      </c>
      <c r="AC14">
        <v>6.15</v>
      </c>
      <c r="AD14">
        <v>5.77</v>
      </c>
      <c r="AE14">
        <v>5.8</v>
      </c>
      <c r="AF14">
        <v>5.6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f>COUNTIF(I14:BX14,0)</f>
        <v>44</v>
      </c>
    </row>
    <row r="15" spans="1:77" x14ac:dyDescent="0.3">
      <c r="A15" t="s">
        <v>78</v>
      </c>
      <c r="B15" t="s">
        <v>82</v>
      </c>
      <c r="C15">
        <v>75</v>
      </c>
      <c r="D15">
        <v>39</v>
      </c>
      <c r="E15">
        <v>55</v>
      </c>
      <c r="F15">
        <v>32</v>
      </c>
      <c r="G15">
        <v>19</v>
      </c>
      <c r="H15">
        <v>50</v>
      </c>
      <c r="I15">
        <v>16.52</v>
      </c>
      <c r="J15">
        <v>10.06</v>
      </c>
      <c r="K15">
        <v>14.67</v>
      </c>
      <c r="L15">
        <v>15.62</v>
      </c>
      <c r="M15">
        <v>19.12</v>
      </c>
      <c r="N15">
        <v>3.15</v>
      </c>
      <c r="O15">
        <v>9.89</v>
      </c>
      <c r="P15">
        <v>11.12</v>
      </c>
      <c r="Q15">
        <v>15.19</v>
      </c>
      <c r="R15">
        <v>8.25</v>
      </c>
      <c r="S15">
        <v>13.39</v>
      </c>
      <c r="T15">
        <v>12.17</v>
      </c>
      <c r="U15">
        <v>14.37</v>
      </c>
      <c r="V15">
        <v>8.9</v>
      </c>
      <c r="W15">
        <v>13.72</v>
      </c>
      <c r="X15">
        <v>8.92</v>
      </c>
      <c r="Y15">
        <v>15.54</v>
      </c>
      <c r="Z15">
        <v>4.12</v>
      </c>
      <c r="AA15">
        <v>10.17</v>
      </c>
      <c r="AB15">
        <v>3.82</v>
      </c>
      <c r="AC15">
        <v>10.97</v>
      </c>
      <c r="AD15">
        <v>4.7699999999999996</v>
      </c>
      <c r="AE15">
        <v>11.02</v>
      </c>
      <c r="AF15">
        <v>4.17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f>COUNTIF(I15:BX15,0)</f>
        <v>44</v>
      </c>
    </row>
    <row r="16" spans="1:77" x14ac:dyDescent="0.3">
      <c r="A16" t="s">
        <v>162</v>
      </c>
      <c r="B16" t="s">
        <v>164</v>
      </c>
      <c r="C16">
        <v>76</v>
      </c>
      <c r="D16">
        <v>31</v>
      </c>
      <c r="E16">
        <v>20</v>
      </c>
      <c r="F16">
        <v>31</v>
      </c>
      <c r="G16">
        <v>14</v>
      </c>
      <c r="H16">
        <v>48</v>
      </c>
      <c r="I16">
        <v>8.66</v>
      </c>
      <c r="J16">
        <v>7.89</v>
      </c>
      <c r="K16">
        <v>8.1</v>
      </c>
      <c r="L16">
        <v>8.4700000000000006</v>
      </c>
      <c r="M16">
        <v>8.99</v>
      </c>
      <c r="N16">
        <v>7.24</v>
      </c>
      <c r="O16">
        <v>8.2200000000000006</v>
      </c>
      <c r="P16">
        <v>7.84</v>
      </c>
      <c r="Q16">
        <v>8.4700000000000006</v>
      </c>
      <c r="R16">
        <v>7.52</v>
      </c>
      <c r="S16">
        <v>8.26</v>
      </c>
      <c r="T16">
        <v>8.01</v>
      </c>
      <c r="U16">
        <v>8.59</v>
      </c>
      <c r="V16">
        <v>7.91</v>
      </c>
      <c r="W16">
        <v>8.84</v>
      </c>
      <c r="X16">
        <v>8.26</v>
      </c>
      <c r="Y16">
        <v>9.39</v>
      </c>
      <c r="Z16">
        <v>7.95</v>
      </c>
      <c r="AA16">
        <v>9.08</v>
      </c>
      <c r="AB16">
        <v>7.96</v>
      </c>
      <c r="AC16">
        <v>8.77</v>
      </c>
      <c r="AD16">
        <v>7.63</v>
      </c>
      <c r="AE16">
        <v>8.5399999999999991</v>
      </c>
      <c r="AF16">
        <v>8.11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f>COUNTIF(I16:BX16,0)</f>
        <v>44</v>
      </c>
    </row>
    <row r="17" spans="1:77" x14ac:dyDescent="0.3">
      <c r="A17" t="s">
        <v>47</v>
      </c>
      <c r="B17" t="s">
        <v>48</v>
      </c>
      <c r="C17">
        <v>75</v>
      </c>
      <c r="D17">
        <v>34</v>
      </c>
      <c r="E17">
        <v>35</v>
      </c>
      <c r="F17">
        <v>30</v>
      </c>
      <c r="G17">
        <v>16</v>
      </c>
      <c r="H17">
        <v>50</v>
      </c>
      <c r="I17">
        <v>4.3499999999999996</v>
      </c>
      <c r="J17">
        <v>4.25</v>
      </c>
      <c r="K17">
        <v>4.43</v>
      </c>
      <c r="L17">
        <v>4.17</v>
      </c>
      <c r="M17">
        <v>5.6</v>
      </c>
      <c r="N17">
        <v>1.8</v>
      </c>
      <c r="O17">
        <v>4.3</v>
      </c>
      <c r="P17">
        <v>4.9400000000000004</v>
      </c>
      <c r="Q17">
        <v>5.82</v>
      </c>
      <c r="R17">
        <v>4.82</v>
      </c>
      <c r="S17">
        <v>5.19</v>
      </c>
      <c r="T17">
        <v>5.88</v>
      </c>
      <c r="U17">
        <v>6.1</v>
      </c>
      <c r="V17">
        <v>6.25</v>
      </c>
      <c r="W17">
        <v>6.95</v>
      </c>
      <c r="X17">
        <v>6.82</v>
      </c>
      <c r="Y17">
        <v>7.8</v>
      </c>
      <c r="Z17">
        <v>7.55</v>
      </c>
      <c r="AA17">
        <v>7.85</v>
      </c>
      <c r="AB17">
        <v>7.12</v>
      </c>
      <c r="AC17">
        <v>7.8</v>
      </c>
      <c r="AD17">
        <v>7.85</v>
      </c>
      <c r="AE17">
        <v>8.1</v>
      </c>
      <c r="AF17">
        <v>8.4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f>COUNTIF(I17:BX17,0)</f>
        <v>44</v>
      </c>
    </row>
    <row r="18" spans="1:77" x14ac:dyDescent="0.3">
      <c r="A18" t="s">
        <v>78</v>
      </c>
      <c r="B18" t="s">
        <v>79</v>
      </c>
      <c r="C18">
        <v>75</v>
      </c>
      <c r="D18">
        <v>24</v>
      </c>
      <c r="E18">
        <v>0</v>
      </c>
      <c r="F18">
        <v>32</v>
      </c>
      <c r="G18">
        <v>18</v>
      </c>
      <c r="H18">
        <v>10</v>
      </c>
      <c r="I18">
        <v>4.29</v>
      </c>
      <c r="J18">
        <v>3.51</v>
      </c>
      <c r="K18">
        <v>3.62</v>
      </c>
      <c r="L18">
        <v>3.39</v>
      </c>
      <c r="M18">
        <v>3.49</v>
      </c>
      <c r="N18">
        <v>1.61</v>
      </c>
      <c r="O18">
        <v>3.71</v>
      </c>
      <c r="P18">
        <v>3.15</v>
      </c>
      <c r="Q18">
        <v>3.51</v>
      </c>
      <c r="R18">
        <v>1.94</v>
      </c>
      <c r="S18">
        <v>3.46</v>
      </c>
      <c r="T18">
        <v>2.61</v>
      </c>
      <c r="U18">
        <v>3.69</v>
      </c>
      <c r="V18">
        <v>2.71</v>
      </c>
      <c r="W18">
        <v>3.81</v>
      </c>
      <c r="X18">
        <v>2.81</v>
      </c>
      <c r="Y18">
        <v>3.71</v>
      </c>
      <c r="Z18">
        <v>2.96</v>
      </c>
      <c r="AA18">
        <v>3.61</v>
      </c>
      <c r="AB18">
        <v>3.01</v>
      </c>
      <c r="AC18">
        <v>3.56</v>
      </c>
      <c r="AD18">
        <v>2.63</v>
      </c>
      <c r="AE18">
        <v>3.66</v>
      </c>
      <c r="AF18">
        <v>2.41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3.95</v>
      </c>
      <c r="BP18">
        <v>2.65</v>
      </c>
      <c r="BQ18">
        <v>4.55</v>
      </c>
      <c r="BR18">
        <v>3.35</v>
      </c>
      <c r="BS18">
        <v>4.6500000000000004</v>
      </c>
      <c r="BT18">
        <v>3.15</v>
      </c>
      <c r="BU18">
        <v>4.55</v>
      </c>
      <c r="BV18">
        <v>3.04</v>
      </c>
      <c r="BW18">
        <v>4.4000000000000004</v>
      </c>
      <c r="BX18">
        <v>4.0999999999999996</v>
      </c>
      <c r="BY18">
        <f>COUNTIF(I18:BX18,0)</f>
        <v>34</v>
      </c>
    </row>
    <row r="19" spans="1:77" x14ac:dyDescent="0.3">
      <c r="A19" t="s">
        <v>78</v>
      </c>
      <c r="B19" t="s">
        <v>89</v>
      </c>
      <c r="C19">
        <v>75</v>
      </c>
      <c r="D19">
        <v>27</v>
      </c>
      <c r="E19">
        <v>30</v>
      </c>
      <c r="F19">
        <v>32</v>
      </c>
      <c r="G19">
        <v>17</v>
      </c>
      <c r="H19">
        <v>30</v>
      </c>
      <c r="I19">
        <v>4.1399999999999997</v>
      </c>
      <c r="J19">
        <v>3.65</v>
      </c>
      <c r="K19">
        <v>3.57</v>
      </c>
      <c r="L19">
        <v>3.69</v>
      </c>
      <c r="M19">
        <v>3.64</v>
      </c>
      <c r="N19">
        <v>2.72</v>
      </c>
      <c r="O19">
        <v>3.32</v>
      </c>
      <c r="P19">
        <v>3.27</v>
      </c>
      <c r="Q19">
        <v>3.52</v>
      </c>
      <c r="R19">
        <v>2.82</v>
      </c>
      <c r="S19">
        <v>3.47</v>
      </c>
      <c r="T19">
        <v>3.12</v>
      </c>
      <c r="U19">
        <v>3.57</v>
      </c>
      <c r="V19">
        <v>3.05</v>
      </c>
      <c r="W19">
        <v>3.46</v>
      </c>
      <c r="X19">
        <v>3.52</v>
      </c>
      <c r="Y19">
        <v>3.8</v>
      </c>
      <c r="Z19">
        <v>3.17</v>
      </c>
      <c r="AA19">
        <v>3.37</v>
      </c>
      <c r="AB19">
        <v>3.17</v>
      </c>
      <c r="AC19">
        <v>3.52</v>
      </c>
      <c r="AD19">
        <v>3.2</v>
      </c>
      <c r="AE19">
        <v>3.52</v>
      </c>
      <c r="AF19">
        <v>3.03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3.1</v>
      </c>
      <c r="BP19">
        <v>2.8</v>
      </c>
      <c r="BQ19">
        <v>3.6</v>
      </c>
      <c r="BR19">
        <v>3.4</v>
      </c>
      <c r="BS19">
        <v>3.9</v>
      </c>
      <c r="BT19">
        <v>3.3</v>
      </c>
      <c r="BU19">
        <v>3.7</v>
      </c>
      <c r="BV19">
        <v>11.2</v>
      </c>
      <c r="BW19">
        <v>4</v>
      </c>
      <c r="BX19">
        <v>5</v>
      </c>
      <c r="BY19">
        <f>COUNTIF(I19:BX19,0)</f>
        <v>34</v>
      </c>
    </row>
    <row r="20" spans="1:77" x14ac:dyDescent="0.3">
      <c r="A20" t="s">
        <v>78</v>
      </c>
      <c r="B20" t="s">
        <v>90</v>
      </c>
      <c r="C20">
        <v>75</v>
      </c>
      <c r="D20">
        <v>34</v>
      </c>
      <c r="E20">
        <v>0</v>
      </c>
      <c r="F20">
        <v>32</v>
      </c>
      <c r="G20">
        <v>13</v>
      </c>
      <c r="H20">
        <v>50</v>
      </c>
      <c r="I20">
        <v>3.48</v>
      </c>
      <c r="J20">
        <v>2.39</v>
      </c>
      <c r="K20">
        <v>2.76</v>
      </c>
      <c r="L20">
        <v>2.73</v>
      </c>
      <c r="M20">
        <v>3.58</v>
      </c>
      <c r="N20">
        <v>1.18</v>
      </c>
      <c r="O20">
        <v>3.23</v>
      </c>
      <c r="P20">
        <v>2.23</v>
      </c>
      <c r="Q20">
        <v>3.18</v>
      </c>
      <c r="R20">
        <v>1.73</v>
      </c>
      <c r="S20">
        <v>3.5</v>
      </c>
      <c r="T20">
        <v>1.83</v>
      </c>
      <c r="U20">
        <v>3.73</v>
      </c>
      <c r="V20">
        <v>1.88</v>
      </c>
      <c r="W20">
        <v>3.83</v>
      </c>
      <c r="X20">
        <v>2.13</v>
      </c>
      <c r="Y20">
        <v>3.45</v>
      </c>
      <c r="Z20">
        <v>1.71</v>
      </c>
      <c r="AA20">
        <v>3.23</v>
      </c>
      <c r="AB20">
        <v>1.63</v>
      </c>
      <c r="AC20">
        <v>3.53</v>
      </c>
      <c r="AD20">
        <v>2.23</v>
      </c>
      <c r="AE20">
        <v>3.5</v>
      </c>
      <c r="AF20">
        <v>2.1800000000000002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6.06</v>
      </c>
      <c r="BP20">
        <v>4</v>
      </c>
      <c r="BQ20">
        <v>6.36</v>
      </c>
      <c r="BR20">
        <v>4.8099999999999996</v>
      </c>
      <c r="BS20">
        <v>7.76</v>
      </c>
      <c r="BT20">
        <v>5.76</v>
      </c>
      <c r="BU20">
        <v>6.76</v>
      </c>
      <c r="BV20">
        <v>4.71</v>
      </c>
      <c r="BW20">
        <v>5.76</v>
      </c>
      <c r="BX20">
        <v>4.5599999999999996</v>
      </c>
      <c r="BY20">
        <f>COUNTIF(I20:BX20,0)</f>
        <v>34</v>
      </c>
    </row>
    <row r="21" spans="1:77" x14ac:dyDescent="0.3">
      <c r="A21" t="s">
        <v>143</v>
      </c>
      <c r="B21" t="s">
        <v>144</v>
      </c>
      <c r="C21">
        <v>74</v>
      </c>
      <c r="D21">
        <v>38</v>
      </c>
      <c r="E21">
        <v>45</v>
      </c>
      <c r="F21">
        <v>30</v>
      </c>
      <c r="G21">
        <v>22</v>
      </c>
      <c r="H21">
        <v>50</v>
      </c>
      <c r="I21">
        <v>4.71</v>
      </c>
      <c r="J21">
        <v>4.34</v>
      </c>
      <c r="K21">
        <v>4.34</v>
      </c>
      <c r="L21">
        <v>5.28</v>
      </c>
      <c r="M21">
        <v>5.84</v>
      </c>
      <c r="N21">
        <v>4.99</v>
      </c>
      <c r="O21">
        <v>5.28</v>
      </c>
      <c r="P21">
        <v>5.62</v>
      </c>
      <c r="Q21">
        <v>5.92</v>
      </c>
      <c r="R21">
        <v>5.0199999999999996</v>
      </c>
      <c r="S21">
        <v>4.8899999999999997</v>
      </c>
      <c r="T21">
        <v>5.42</v>
      </c>
      <c r="U21">
        <v>5.64</v>
      </c>
      <c r="V21">
        <v>5.04</v>
      </c>
      <c r="W21">
        <v>5.19</v>
      </c>
      <c r="X21">
        <v>5.2</v>
      </c>
      <c r="Y21">
        <v>5.63</v>
      </c>
      <c r="Z21">
        <v>5.04</v>
      </c>
      <c r="AA21">
        <v>5.07</v>
      </c>
      <c r="AB21">
        <v>4.28</v>
      </c>
      <c r="AC21">
        <v>3.97</v>
      </c>
      <c r="AD21">
        <v>3.96</v>
      </c>
      <c r="AE21">
        <v>4.07</v>
      </c>
      <c r="AF21">
        <v>3.29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6.2</v>
      </c>
      <c r="BP21">
        <v>7.5</v>
      </c>
      <c r="BQ21">
        <v>6.7</v>
      </c>
      <c r="BR21">
        <v>7</v>
      </c>
      <c r="BS21">
        <v>6.58</v>
      </c>
      <c r="BT21">
        <v>7</v>
      </c>
      <c r="BU21">
        <v>6.7</v>
      </c>
      <c r="BV21">
        <v>7.8</v>
      </c>
      <c r="BW21">
        <v>7.86</v>
      </c>
      <c r="BX21">
        <v>8.49</v>
      </c>
      <c r="BY21">
        <f>COUNTIF(I21:BX21,0)</f>
        <v>34</v>
      </c>
    </row>
    <row r="22" spans="1:77" x14ac:dyDescent="0.3">
      <c r="A22" t="s">
        <v>143</v>
      </c>
      <c r="B22" t="s">
        <v>145</v>
      </c>
      <c r="C22">
        <v>74</v>
      </c>
      <c r="D22">
        <v>39</v>
      </c>
      <c r="E22">
        <v>55</v>
      </c>
      <c r="F22">
        <v>30</v>
      </c>
      <c r="G22">
        <v>4</v>
      </c>
      <c r="H22">
        <v>38</v>
      </c>
      <c r="I22">
        <v>12.28</v>
      </c>
      <c r="J22">
        <v>11.53</v>
      </c>
      <c r="K22">
        <v>10.93</v>
      </c>
      <c r="L22">
        <v>10.68</v>
      </c>
      <c r="M22">
        <v>10.4</v>
      </c>
      <c r="N22">
        <v>10.28</v>
      </c>
      <c r="O22">
        <v>10.1</v>
      </c>
      <c r="P22">
        <v>9.83</v>
      </c>
      <c r="Q22">
        <v>9.6300000000000008</v>
      </c>
      <c r="R22">
        <v>9.3800000000000008</v>
      </c>
      <c r="S22">
        <v>9.1199999999999992</v>
      </c>
      <c r="T22">
        <v>9.0299999999999994</v>
      </c>
      <c r="U22">
        <v>8.94</v>
      </c>
      <c r="V22">
        <v>8.69</v>
      </c>
      <c r="W22">
        <v>8.4499999999999993</v>
      </c>
      <c r="X22">
        <v>8.3800000000000008</v>
      </c>
      <c r="Y22">
        <v>8.0299999999999994</v>
      </c>
      <c r="Z22">
        <v>7.86</v>
      </c>
      <c r="AA22">
        <v>7.73</v>
      </c>
      <c r="AB22">
        <v>7.49</v>
      </c>
      <c r="AC22">
        <v>6.98</v>
      </c>
      <c r="AD22">
        <v>6.8</v>
      </c>
      <c r="AE22">
        <v>6.43</v>
      </c>
      <c r="AF22">
        <v>6.03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2.4500000000000002</v>
      </c>
      <c r="BP22">
        <v>2.2999999999999998</v>
      </c>
      <c r="BQ22">
        <v>2.5</v>
      </c>
      <c r="BR22">
        <v>2.5499999999999998</v>
      </c>
      <c r="BS22">
        <v>2.84</v>
      </c>
      <c r="BT22">
        <v>2.8</v>
      </c>
      <c r="BU22">
        <v>2.8</v>
      </c>
      <c r="BV22">
        <v>2.5</v>
      </c>
      <c r="BW22">
        <v>2.5499999999999998</v>
      </c>
      <c r="BX22">
        <v>3</v>
      </c>
      <c r="BY22">
        <f>COUNTIF(I22:BX22,0)</f>
        <v>34</v>
      </c>
    </row>
    <row r="23" spans="1:77" x14ac:dyDescent="0.3">
      <c r="A23" t="s">
        <v>143</v>
      </c>
      <c r="B23" t="s">
        <v>146</v>
      </c>
      <c r="C23">
        <v>74</v>
      </c>
      <c r="D23">
        <v>25</v>
      </c>
      <c r="E23">
        <v>38</v>
      </c>
      <c r="F23">
        <v>30</v>
      </c>
      <c r="G23">
        <v>15</v>
      </c>
      <c r="H23">
        <v>18</v>
      </c>
      <c r="I23">
        <v>3.37</v>
      </c>
      <c r="J23">
        <v>2.62</v>
      </c>
      <c r="K23">
        <v>2.27</v>
      </c>
      <c r="L23">
        <v>3.25</v>
      </c>
      <c r="M23">
        <v>3.41</v>
      </c>
      <c r="N23">
        <v>3.09</v>
      </c>
      <c r="O23">
        <v>2.59</v>
      </c>
      <c r="P23">
        <v>3.12</v>
      </c>
      <c r="Q23">
        <v>2.35</v>
      </c>
      <c r="R23">
        <v>2.12</v>
      </c>
      <c r="S23">
        <v>2.02</v>
      </c>
      <c r="T23">
        <v>3.04</v>
      </c>
      <c r="U23">
        <v>2.8</v>
      </c>
      <c r="V23">
        <v>2.64</v>
      </c>
      <c r="W23">
        <v>2.57</v>
      </c>
      <c r="X23">
        <v>2.42</v>
      </c>
      <c r="Y23">
        <v>2.35</v>
      </c>
      <c r="Z23">
        <v>1.96</v>
      </c>
      <c r="AA23">
        <v>1.98</v>
      </c>
      <c r="AB23">
        <v>1.73</v>
      </c>
      <c r="AC23">
        <v>2</v>
      </c>
      <c r="AD23">
        <v>1.57</v>
      </c>
      <c r="AE23">
        <v>1.87</v>
      </c>
      <c r="AF23">
        <v>0.97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2.77</v>
      </c>
      <c r="BP23">
        <v>3</v>
      </c>
      <c r="BQ23">
        <v>2.57</v>
      </c>
      <c r="BR23">
        <v>3.27</v>
      </c>
      <c r="BS23">
        <v>3.07</v>
      </c>
      <c r="BT23">
        <v>2.77</v>
      </c>
      <c r="BU23">
        <v>3.2</v>
      </c>
      <c r="BV23">
        <v>4.47</v>
      </c>
      <c r="BW23">
        <v>5.05</v>
      </c>
      <c r="BX23">
        <v>4.13</v>
      </c>
      <c r="BY23">
        <f>COUNTIF(I23:BX23,0)</f>
        <v>34</v>
      </c>
    </row>
    <row r="24" spans="1:77" x14ac:dyDescent="0.3">
      <c r="A24" t="s">
        <v>143</v>
      </c>
      <c r="B24" t="s">
        <v>147</v>
      </c>
      <c r="C24">
        <v>74</v>
      </c>
      <c r="D24">
        <v>35</v>
      </c>
      <c r="E24">
        <v>55</v>
      </c>
      <c r="F24">
        <v>30</v>
      </c>
      <c r="G24">
        <v>30</v>
      </c>
      <c r="H24">
        <v>55</v>
      </c>
      <c r="I24">
        <v>1.08</v>
      </c>
      <c r="J24">
        <v>0.75</v>
      </c>
      <c r="K24">
        <v>0.96</v>
      </c>
      <c r="L24">
        <v>1.51</v>
      </c>
      <c r="M24">
        <v>1.56</v>
      </c>
      <c r="N24">
        <v>0.95</v>
      </c>
      <c r="O24">
        <v>1.17</v>
      </c>
      <c r="P24">
        <v>1.3</v>
      </c>
      <c r="Q24">
        <v>1.51</v>
      </c>
      <c r="R24">
        <v>1.1399999999999999</v>
      </c>
      <c r="S24">
        <v>1.17</v>
      </c>
      <c r="T24">
        <v>1.41</v>
      </c>
      <c r="U24">
        <v>1.3</v>
      </c>
      <c r="V24">
        <v>0.89</v>
      </c>
      <c r="W24">
        <v>1.18</v>
      </c>
      <c r="X24">
        <v>0.95</v>
      </c>
      <c r="Y24">
        <v>1.18</v>
      </c>
      <c r="Z24">
        <v>0.89</v>
      </c>
      <c r="AA24">
        <v>0.9</v>
      </c>
      <c r="AB24">
        <v>0.7</v>
      </c>
      <c r="AC24">
        <v>0.7</v>
      </c>
      <c r="AD24">
        <v>0.55000000000000004</v>
      </c>
      <c r="AE24">
        <v>0.86</v>
      </c>
      <c r="AF24">
        <v>0.4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2.7</v>
      </c>
      <c r="BP24">
        <v>2.52</v>
      </c>
      <c r="BQ24">
        <v>2.61</v>
      </c>
      <c r="BR24">
        <v>2.39</v>
      </c>
      <c r="BS24">
        <v>2.89</v>
      </c>
      <c r="BT24">
        <v>2.25</v>
      </c>
      <c r="BU24">
        <v>2.5</v>
      </c>
      <c r="BV24">
        <v>2.15</v>
      </c>
      <c r="BW24">
        <v>2.15</v>
      </c>
      <c r="BX24">
        <v>2</v>
      </c>
      <c r="BY24">
        <f>COUNTIF(I24:BX24,0)</f>
        <v>34</v>
      </c>
    </row>
    <row r="25" spans="1:77" x14ac:dyDescent="0.3">
      <c r="A25" t="s">
        <v>34</v>
      </c>
      <c r="B25" t="s">
        <v>35</v>
      </c>
      <c r="C25">
        <v>74</v>
      </c>
      <c r="D25">
        <v>45</v>
      </c>
      <c r="E25">
        <v>30</v>
      </c>
      <c r="F25">
        <v>31</v>
      </c>
      <c r="G25">
        <v>50</v>
      </c>
      <c r="H25">
        <v>45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5.35</v>
      </c>
      <c r="AK25">
        <v>6.4</v>
      </c>
      <c r="AL25">
        <v>5.85</v>
      </c>
      <c r="AM25">
        <v>6.3</v>
      </c>
      <c r="AN25">
        <v>6.05</v>
      </c>
      <c r="AO25">
        <v>6.7</v>
      </c>
      <c r="AP25">
        <v>6.9</v>
      </c>
      <c r="AQ25">
        <v>6.93</v>
      </c>
      <c r="AR25">
        <v>6.83</v>
      </c>
      <c r="AS25">
        <v>7.3</v>
      </c>
      <c r="AT25">
        <v>7.3</v>
      </c>
      <c r="AU25">
        <v>7.3</v>
      </c>
      <c r="AV25">
        <v>7.1</v>
      </c>
      <c r="AW25">
        <v>7.9</v>
      </c>
      <c r="AX25">
        <v>8.3000000000000007</v>
      </c>
      <c r="AY25">
        <v>8.8000000000000007</v>
      </c>
      <c r="AZ25">
        <v>7.5</v>
      </c>
      <c r="BA25">
        <v>8.0500000000000007</v>
      </c>
      <c r="BB25">
        <v>7.5</v>
      </c>
      <c r="BC25">
        <v>7.8</v>
      </c>
      <c r="BD25">
        <v>6.91</v>
      </c>
      <c r="BE25">
        <v>8.1</v>
      </c>
      <c r="BF25">
        <v>7.51</v>
      </c>
      <c r="BG25">
        <v>0</v>
      </c>
      <c r="BH25">
        <v>6.18</v>
      </c>
      <c r="BI25">
        <v>7.88</v>
      </c>
      <c r="BJ25">
        <v>7.69</v>
      </c>
      <c r="BK25">
        <v>0</v>
      </c>
      <c r="BL25">
        <v>8.1999999999999993</v>
      </c>
      <c r="BM25">
        <v>7.3</v>
      </c>
      <c r="BN25">
        <v>8.3000000000000007</v>
      </c>
      <c r="BO25">
        <v>5.7</v>
      </c>
      <c r="BP25">
        <v>6.65</v>
      </c>
      <c r="BQ25">
        <v>6.35</v>
      </c>
      <c r="BR25">
        <v>6.8</v>
      </c>
      <c r="BS25">
        <v>7</v>
      </c>
      <c r="BT25">
        <v>6.4</v>
      </c>
      <c r="BU25">
        <v>7.1</v>
      </c>
      <c r="BV25">
        <v>6.5</v>
      </c>
      <c r="BW25">
        <v>7.5</v>
      </c>
      <c r="BX25">
        <v>6.7</v>
      </c>
      <c r="BY25">
        <f>COUNTIF(I25:BX25,0)</f>
        <v>29</v>
      </c>
    </row>
    <row r="26" spans="1:77" x14ac:dyDescent="0.3">
      <c r="A26" t="s">
        <v>69</v>
      </c>
      <c r="B26" t="s">
        <v>77</v>
      </c>
      <c r="C26">
        <v>74</v>
      </c>
      <c r="D26">
        <v>56</v>
      </c>
      <c r="E26">
        <v>28</v>
      </c>
      <c r="F26">
        <v>30</v>
      </c>
      <c r="G26">
        <v>53</v>
      </c>
      <c r="H26">
        <v>43</v>
      </c>
      <c r="I26">
        <v>0</v>
      </c>
      <c r="J26">
        <v>0</v>
      </c>
      <c r="K26">
        <v>0</v>
      </c>
      <c r="L26">
        <v>0</v>
      </c>
      <c r="M26">
        <v>6.63</v>
      </c>
      <c r="N26">
        <v>6.36</v>
      </c>
      <c r="O26">
        <v>6.53</v>
      </c>
      <c r="P26">
        <v>6.43</v>
      </c>
      <c r="Q26">
        <v>6.99</v>
      </c>
      <c r="R26">
        <v>6.75</v>
      </c>
      <c r="S26">
        <v>7.4</v>
      </c>
      <c r="T26">
        <v>8</v>
      </c>
      <c r="U26">
        <v>8.4</v>
      </c>
      <c r="V26">
        <v>8.4</v>
      </c>
      <c r="W26">
        <v>9.1</v>
      </c>
      <c r="X26">
        <v>8.65</v>
      </c>
      <c r="Y26">
        <v>9.3000000000000007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7.15</v>
      </c>
      <c r="AH26">
        <v>6.35</v>
      </c>
      <c r="AI26">
        <v>7.22</v>
      </c>
      <c r="AJ26">
        <v>7.64</v>
      </c>
      <c r="AK26">
        <v>8.35</v>
      </c>
      <c r="AL26">
        <v>7.9</v>
      </c>
      <c r="AM26">
        <v>8.75</v>
      </c>
      <c r="AN26">
        <v>8.94</v>
      </c>
      <c r="AO26">
        <v>9.1</v>
      </c>
      <c r="AP26">
        <v>9.33</v>
      </c>
      <c r="AQ26">
        <v>9.6</v>
      </c>
      <c r="AR26">
        <v>9.8000000000000007</v>
      </c>
      <c r="AS26">
        <v>10.73</v>
      </c>
      <c r="AT26">
        <v>11.6</v>
      </c>
      <c r="AU26">
        <v>12.4</v>
      </c>
      <c r="AV26">
        <v>12.5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26.65</v>
      </c>
      <c r="BP26">
        <v>27</v>
      </c>
      <c r="BQ26">
        <v>26.86</v>
      </c>
      <c r="BR26">
        <v>27.86</v>
      </c>
      <c r="BS26">
        <v>26.7</v>
      </c>
      <c r="BT26">
        <v>28.1</v>
      </c>
      <c r="BU26">
        <v>28.76</v>
      </c>
      <c r="BV26">
        <v>29.38</v>
      </c>
      <c r="BW26">
        <v>28.9</v>
      </c>
      <c r="BX26">
        <v>28.75</v>
      </c>
      <c r="BY26">
        <f>COUNTIF(I26:BX26,0)</f>
        <v>29</v>
      </c>
    </row>
    <row r="27" spans="1:77" x14ac:dyDescent="0.3">
      <c r="A27" t="s">
        <v>90</v>
      </c>
      <c r="B27" t="s">
        <v>153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4.21</v>
      </c>
      <c r="J27">
        <v>3.2</v>
      </c>
      <c r="K27">
        <v>4.0999999999999996</v>
      </c>
      <c r="L27">
        <v>3</v>
      </c>
      <c r="M27">
        <v>4.3899999999999997</v>
      </c>
      <c r="N27">
        <v>2.71</v>
      </c>
      <c r="O27">
        <v>3.86</v>
      </c>
      <c r="P27">
        <v>3.66</v>
      </c>
      <c r="Q27">
        <v>4.21</v>
      </c>
      <c r="R27">
        <v>3.21</v>
      </c>
      <c r="S27">
        <v>4.0599999999999996</v>
      </c>
      <c r="T27">
        <v>3.41</v>
      </c>
      <c r="U27">
        <v>4.09</v>
      </c>
      <c r="V27">
        <v>3.66</v>
      </c>
      <c r="W27">
        <v>4.22</v>
      </c>
      <c r="X27">
        <v>3.51</v>
      </c>
      <c r="Y27">
        <v>4.16</v>
      </c>
      <c r="Z27">
        <v>3.06</v>
      </c>
      <c r="AA27">
        <v>4.3</v>
      </c>
      <c r="AB27">
        <v>3.46</v>
      </c>
      <c r="AC27">
        <v>4.25</v>
      </c>
      <c r="AD27">
        <v>2.99</v>
      </c>
      <c r="AE27">
        <v>4.2</v>
      </c>
      <c r="AF27">
        <v>3.41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3.6</v>
      </c>
      <c r="AV27">
        <v>3.55</v>
      </c>
      <c r="AW27">
        <v>3.65</v>
      </c>
      <c r="AX27">
        <v>3.1</v>
      </c>
      <c r="AY27">
        <v>3.4</v>
      </c>
      <c r="AZ27">
        <v>3.15</v>
      </c>
      <c r="BA27">
        <v>3.45</v>
      </c>
      <c r="BB27">
        <v>2.85</v>
      </c>
      <c r="BC27">
        <v>3.32</v>
      </c>
      <c r="BD27">
        <v>3.07</v>
      </c>
      <c r="BE27">
        <v>3.65</v>
      </c>
      <c r="BF27">
        <v>2.81</v>
      </c>
      <c r="BG27">
        <v>3.04</v>
      </c>
      <c r="BH27">
        <v>2.9</v>
      </c>
      <c r="BI27">
        <v>3.95</v>
      </c>
      <c r="BJ27">
        <v>2.85</v>
      </c>
      <c r="BK27">
        <v>3.44</v>
      </c>
      <c r="BL27">
        <v>3.2</v>
      </c>
      <c r="BM27">
        <v>3.55</v>
      </c>
      <c r="BN27">
        <v>3.35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f>COUNTIF(I27:BX27,0)</f>
        <v>24</v>
      </c>
    </row>
    <row r="28" spans="1:77" x14ac:dyDescent="0.3">
      <c r="A28" t="s">
        <v>47</v>
      </c>
      <c r="B28" t="s">
        <v>168</v>
      </c>
      <c r="C28">
        <v>75</v>
      </c>
      <c r="D28">
        <v>50</v>
      </c>
      <c r="E28">
        <v>35</v>
      </c>
      <c r="F28">
        <v>30</v>
      </c>
      <c r="G28">
        <v>31</v>
      </c>
      <c r="H28">
        <v>35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5.2</v>
      </c>
      <c r="W28">
        <v>6.5</v>
      </c>
      <c r="X28">
        <v>5.48</v>
      </c>
      <c r="Y28">
        <v>6.82</v>
      </c>
      <c r="Z28">
        <v>5.48</v>
      </c>
      <c r="AA28">
        <v>6.9</v>
      </c>
      <c r="AB28">
        <v>4.75</v>
      </c>
      <c r="AC28">
        <v>5.95</v>
      </c>
      <c r="AD28">
        <v>4.8600000000000003</v>
      </c>
      <c r="AE28">
        <v>5.9</v>
      </c>
      <c r="AF28">
        <v>5.34</v>
      </c>
      <c r="AG28">
        <v>16.25</v>
      </c>
      <c r="AH28">
        <v>15.25</v>
      </c>
      <c r="AI28">
        <v>17.47</v>
      </c>
      <c r="AJ28">
        <v>17.399999999999999</v>
      </c>
      <c r="AK28">
        <v>19.399999999999999</v>
      </c>
      <c r="AL28">
        <v>19.600000000000001</v>
      </c>
      <c r="AM28">
        <v>20.2</v>
      </c>
      <c r="AN28">
        <v>20.55</v>
      </c>
      <c r="AO28">
        <v>21.4</v>
      </c>
      <c r="AP28">
        <v>22.1</v>
      </c>
      <c r="AQ28">
        <v>21.7</v>
      </c>
      <c r="AR28">
        <v>22.7</v>
      </c>
      <c r="AS28">
        <v>22.05</v>
      </c>
      <c r="AT28">
        <v>23.25</v>
      </c>
      <c r="AU28">
        <v>23.3</v>
      </c>
      <c r="AV28">
        <v>24.45</v>
      </c>
      <c r="AW28">
        <v>25.15</v>
      </c>
      <c r="AX28">
        <v>25.5</v>
      </c>
      <c r="AY28">
        <v>24.25</v>
      </c>
      <c r="AZ28">
        <v>27.15</v>
      </c>
      <c r="BA28">
        <v>25.95</v>
      </c>
      <c r="BB28">
        <v>27.6</v>
      </c>
      <c r="BC28">
        <v>26.4</v>
      </c>
      <c r="BD28">
        <v>28.8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23.53</v>
      </c>
      <c r="BP28">
        <v>24.01</v>
      </c>
      <c r="BQ28">
        <v>24.3</v>
      </c>
      <c r="BR28">
        <v>25.33</v>
      </c>
      <c r="BS28">
        <v>25</v>
      </c>
      <c r="BT28">
        <v>26.05</v>
      </c>
      <c r="BU28">
        <v>26.5</v>
      </c>
      <c r="BV28">
        <v>26.77</v>
      </c>
      <c r="BW28">
        <v>28.15</v>
      </c>
      <c r="BX28">
        <v>27.5</v>
      </c>
      <c r="BY28">
        <f>COUNTIF(I28:BX28,0)</f>
        <v>23</v>
      </c>
    </row>
    <row r="29" spans="1:77" x14ac:dyDescent="0.3">
      <c r="A29" t="s">
        <v>154</v>
      </c>
      <c r="B29" t="s">
        <v>161</v>
      </c>
      <c r="C29">
        <v>76</v>
      </c>
      <c r="D29">
        <v>21</v>
      </c>
      <c r="E29">
        <v>40</v>
      </c>
      <c r="F29">
        <v>30</v>
      </c>
      <c r="G29">
        <v>11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12.42</v>
      </c>
      <c r="T29">
        <v>12.52</v>
      </c>
      <c r="U29">
        <v>13.2</v>
      </c>
      <c r="V29">
        <v>13.26</v>
      </c>
      <c r="W29">
        <v>14.56</v>
      </c>
      <c r="X29">
        <v>13.38</v>
      </c>
      <c r="Y29">
        <v>14.1</v>
      </c>
      <c r="Z29">
        <v>14.2</v>
      </c>
      <c r="AA29">
        <v>15.1</v>
      </c>
      <c r="AB29">
        <v>13.18</v>
      </c>
      <c r="AC29">
        <v>14.1</v>
      </c>
      <c r="AD29">
        <v>13.7</v>
      </c>
      <c r="AE29">
        <v>14.4</v>
      </c>
      <c r="AF29">
        <v>13.4</v>
      </c>
      <c r="AG29">
        <v>0</v>
      </c>
      <c r="AH29">
        <v>0</v>
      </c>
      <c r="AI29">
        <v>0</v>
      </c>
      <c r="AJ29">
        <v>9</v>
      </c>
      <c r="AK29">
        <v>11.25</v>
      </c>
      <c r="AL29">
        <v>10.8</v>
      </c>
      <c r="AM29">
        <v>12.05</v>
      </c>
      <c r="AN29">
        <v>12.85</v>
      </c>
      <c r="AO29">
        <v>14.3</v>
      </c>
      <c r="AP29">
        <v>13.75</v>
      </c>
      <c r="AQ29">
        <v>15.15</v>
      </c>
      <c r="AR29">
        <v>13.9</v>
      </c>
      <c r="AS29">
        <v>15.2</v>
      </c>
      <c r="AT29">
        <v>14.2</v>
      </c>
      <c r="AU29">
        <v>15.1</v>
      </c>
      <c r="AV29">
        <v>14.8</v>
      </c>
      <c r="AW29">
        <v>15.55</v>
      </c>
      <c r="AX29">
        <v>15.5</v>
      </c>
      <c r="AY29">
        <v>15.55</v>
      </c>
      <c r="AZ29">
        <v>16.2</v>
      </c>
      <c r="BA29">
        <v>15.9</v>
      </c>
      <c r="BB29">
        <v>13.65</v>
      </c>
      <c r="BC29">
        <v>15.17</v>
      </c>
      <c r="BD29">
        <v>15.7</v>
      </c>
      <c r="BE29">
        <v>0</v>
      </c>
      <c r="BF29">
        <v>15</v>
      </c>
      <c r="BG29">
        <v>15.6</v>
      </c>
      <c r="BH29">
        <v>15.53</v>
      </c>
      <c r="BI29">
        <v>15.9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16.25</v>
      </c>
      <c r="BP29">
        <v>17.2</v>
      </c>
      <c r="BQ29">
        <v>20.399999999999999</v>
      </c>
      <c r="BR29">
        <v>20.6</v>
      </c>
      <c r="BS29">
        <v>20.399999999999999</v>
      </c>
      <c r="BT29">
        <v>21.9</v>
      </c>
      <c r="BU29">
        <v>23.05</v>
      </c>
      <c r="BV29">
        <v>25.3</v>
      </c>
      <c r="BW29">
        <v>23.35</v>
      </c>
      <c r="BX29">
        <v>29.15</v>
      </c>
      <c r="BY29">
        <f>COUNTIF(I29:BX29,0)</f>
        <v>19</v>
      </c>
    </row>
    <row r="30" spans="1:77" x14ac:dyDescent="0.3">
      <c r="A30" t="s">
        <v>47</v>
      </c>
      <c r="B30" t="s">
        <v>173</v>
      </c>
      <c r="C30">
        <v>75</v>
      </c>
      <c r="D30">
        <v>42</v>
      </c>
      <c r="E30">
        <v>40</v>
      </c>
      <c r="F30">
        <v>29</v>
      </c>
      <c r="G30">
        <v>57</v>
      </c>
      <c r="H30">
        <v>55</v>
      </c>
      <c r="I30">
        <v>5.15</v>
      </c>
      <c r="J30">
        <v>4.55</v>
      </c>
      <c r="K30">
        <v>4.5999999999999996</v>
      </c>
      <c r="L30">
        <v>5.7</v>
      </c>
      <c r="M30">
        <v>5.95</v>
      </c>
      <c r="N30">
        <v>2.75</v>
      </c>
      <c r="O30">
        <v>4.25</v>
      </c>
      <c r="P30">
        <v>4.8</v>
      </c>
      <c r="Q30">
        <v>5.45</v>
      </c>
      <c r="R30">
        <v>4.55</v>
      </c>
      <c r="S30">
        <v>4.95</v>
      </c>
      <c r="T30">
        <v>5.2</v>
      </c>
      <c r="U30">
        <v>5.7</v>
      </c>
      <c r="V30">
        <v>5.35</v>
      </c>
      <c r="W30">
        <v>5.97</v>
      </c>
      <c r="X30">
        <v>5.28</v>
      </c>
      <c r="Y30">
        <v>6.15</v>
      </c>
      <c r="Z30">
        <v>5.7</v>
      </c>
      <c r="AA30">
        <v>5.9</v>
      </c>
      <c r="AB30">
        <v>4.53</v>
      </c>
      <c r="AC30">
        <v>0</v>
      </c>
      <c r="AD30">
        <v>0</v>
      </c>
      <c r="AE30">
        <v>0</v>
      </c>
      <c r="AF30">
        <v>0</v>
      </c>
      <c r="AG30">
        <v>7.61</v>
      </c>
      <c r="AH30">
        <v>7.32</v>
      </c>
      <c r="AI30">
        <v>7.9</v>
      </c>
      <c r="AJ30">
        <v>8.32</v>
      </c>
      <c r="AK30">
        <v>8.6</v>
      </c>
      <c r="AL30">
        <v>9.3000000000000007</v>
      </c>
      <c r="AM30">
        <v>9.5</v>
      </c>
      <c r="AN30">
        <v>10.45</v>
      </c>
      <c r="AO30">
        <v>10.45</v>
      </c>
      <c r="AP30">
        <v>12</v>
      </c>
      <c r="AQ30">
        <v>12.45</v>
      </c>
      <c r="AR30">
        <v>13.4</v>
      </c>
      <c r="AS30">
        <v>13.25</v>
      </c>
      <c r="AT30">
        <v>14.1</v>
      </c>
      <c r="AU30">
        <v>14.3</v>
      </c>
      <c r="AV30">
        <v>15.3</v>
      </c>
      <c r="AW30">
        <v>15.1</v>
      </c>
      <c r="AX30">
        <v>16.45</v>
      </c>
      <c r="AY30">
        <v>16.2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30.22</v>
      </c>
      <c r="BP30">
        <v>30.52</v>
      </c>
      <c r="BQ30">
        <v>31.8</v>
      </c>
      <c r="BR30">
        <v>31.7</v>
      </c>
      <c r="BS30">
        <v>33.25</v>
      </c>
      <c r="BT30">
        <v>33.9</v>
      </c>
      <c r="BU30">
        <v>34.4</v>
      </c>
      <c r="BV30">
        <v>35.15</v>
      </c>
      <c r="BW30">
        <v>35.450000000000003</v>
      </c>
      <c r="BX30">
        <v>36.700000000000003</v>
      </c>
      <c r="BY30">
        <f>COUNTIF(I30:BX30,0)</f>
        <v>19</v>
      </c>
    </row>
    <row r="31" spans="1:77" x14ac:dyDescent="0.3">
      <c r="A31" t="s">
        <v>34</v>
      </c>
      <c r="B31" t="s">
        <v>38</v>
      </c>
      <c r="C31">
        <v>74</v>
      </c>
      <c r="D31">
        <v>53</v>
      </c>
      <c r="E31">
        <v>20</v>
      </c>
      <c r="F31">
        <v>31</v>
      </c>
      <c r="G31">
        <v>48</v>
      </c>
      <c r="H31">
        <v>10</v>
      </c>
      <c r="I31">
        <v>7.83</v>
      </c>
      <c r="J31">
        <v>6.61</v>
      </c>
      <c r="K31">
        <v>7.96</v>
      </c>
      <c r="L31">
        <v>7.03</v>
      </c>
      <c r="M31">
        <v>8.3699999999999992</v>
      </c>
      <c r="N31">
        <v>4.53</v>
      </c>
      <c r="O31">
        <v>8.51</v>
      </c>
      <c r="P31">
        <v>7.95</v>
      </c>
      <c r="Q31">
        <v>8.93</v>
      </c>
      <c r="R31">
        <v>7.04</v>
      </c>
      <c r="S31">
        <v>7.29</v>
      </c>
      <c r="T31">
        <v>6.81</v>
      </c>
      <c r="U31">
        <v>8.4700000000000006</v>
      </c>
      <c r="V31">
        <v>7.89</v>
      </c>
      <c r="W31">
        <v>8.82</v>
      </c>
      <c r="X31">
        <v>7.76</v>
      </c>
      <c r="Y31">
        <v>8.49</v>
      </c>
      <c r="Z31">
        <v>7.86</v>
      </c>
      <c r="AA31">
        <v>8.41</v>
      </c>
      <c r="AB31">
        <v>7.48</v>
      </c>
      <c r="AC31">
        <v>8.1300000000000008</v>
      </c>
      <c r="AD31">
        <v>7.4</v>
      </c>
      <c r="AE31">
        <v>8.85</v>
      </c>
      <c r="AF31">
        <v>6.17</v>
      </c>
      <c r="AG31">
        <v>0</v>
      </c>
      <c r="AH31">
        <v>0</v>
      </c>
      <c r="AI31">
        <v>0</v>
      </c>
      <c r="AJ31">
        <v>7.2</v>
      </c>
      <c r="AK31">
        <v>8.4499999999999993</v>
      </c>
      <c r="AL31">
        <v>8</v>
      </c>
      <c r="AM31">
        <v>8.5</v>
      </c>
      <c r="AN31">
        <v>8.5500000000000007</v>
      </c>
      <c r="AO31">
        <v>9.1999999999999993</v>
      </c>
      <c r="AP31">
        <v>9.92</v>
      </c>
      <c r="AQ31">
        <v>10.1</v>
      </c>
      <c r="AR31">
        <v>10</v>
      </c>
      <c r="AS31">
        <v>10.5</v>
      </c>
      <c r="AT31">
        <v>11</v>
      </c>
      <c r="AU31">
        <v>10.96</v>
      </c>
      <c r="AV31">
        <v>10.8</v>
      </c>
      <c r="AW31">
        <v>11.6</v>
      </c>
      <c r="AX31">
        <v>11.32</v>
      </c>
      <c r="AY31">
        <v>11.2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13</v>
      </c>
      <c r="BP31">
        <v>12.5</v>
      </c>
      <c r="BQ31">
        <v>13.6</v>
      </c>
      <c r="BR31">
        <v>14.3</v>
      </c>
      <c r="BS31">
        <v>14.7</v>
      </c>
      <c r="BT31">
        <v>15.7</v>
      </c>
      <c r="BU31">
        <v>14.7</v>
      </c>
      <c r="BV31">
        <v>14.9</v>
      </c>
      <c r="BW31">
        <v>15.2</v>
      </c>
      <c r="BX31">
        <v>15.2</v>
      </c>
      <c r="BY31">
        <f>COUNTIF(I31:BX31,0)</f>
        <v>18</v>
      </c>
    </row>
    <row r="32" spans="1:77" x14ac:dyDescent="0.3">
      <c r="A32" t="s">
        <v>52</v>
      </c>
      <c r="B32" t="s">
        <v>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7.58</v>
      </c>
      <c r="AB32">
        <v>7.05</v>
      </c>
      <c r="AC32">
        <v>7.36</v>
      </c>
      <c r="AD32">
        <v>7.2</v>
      </c>
      <c r="AE32">
        <v>7.55</v>
      </c>
      <c r="AF32">
        <v>7.3</v>
      </c>
      <c r="AG32">
        <v>7.7</v>
      </c>
      <c r="AH32">
        <v>7.45</v>
      </c>
      <c r="AI32">
        <v>8.15</v>
      </c>
      <c r="AJ32">
        <v>8.58</v>
      </c>
      <c r="AK32">
        <v>8.6</v>
      </c>
      <c r="AL32">
        <v>9.4</v>
      </c>
      <c r="AM32">
        <v>9.9499999999999993</v>
      </c>
      <c r="AN32">
        <v>10.42</v>
      </c>
      <c r="AO32">
        <v>11</v>
      </c>
      <c r="AP32">
        <v>12.2</v>
      </c>
      <c r="AQ32">
        <v>12.5</v>
      </c>
      <c r="AR32">
        <v>12.55</v>
      </c>
      <c r="AS32">
        <v>12.6</v>
      </c>
      <c r="AT32">
        <v>13.95</v>
      </c>
      <c r="AU32">
        <v>13.8</v>
      </c>
      <c r="AV32">
        <v>14.6</v>
      </c>
      <c r="AW32">
        <v>14.55</v>
      </c>
      <c r="AX32">
        <v>14.95</v>
      </c>
      <c r="AY32">
        <v>15.2</v>
      </c>
      <c r="AZ32">
        <v>15.75</v>
      </c>
      <c r="BA32">
        <v>15.9</v>
      </c>
      <c r="BB32">
        <v>16.329999999999998</v>
      </c>
      <c r="BC32">
        <v>16.8</v>
      </c>
      <c r="BD32">
        <v>18.100000000000001</v>
      </c>
      <c r="BE32">
        <v>18.899999999999999</v>
      </c>
      <c r="BF32">
        <v>18.850000000000001</v>
      </c>
      <c r="BG32">
        <v>18</v>
      </c>
      <c r="BH32">
        <v>19.05</v>
      </c>
      <c r="BI32">
        <v>18.55</v>
      </c>
      <c r="BJ32">
        <v>20.05</v>
      </c>
      <c r="BK32">
        <v>19.45</v>
      </c>
      <c r="BL32">
        <v>19.350000000000001</v>
      </c>
      <c r="BM32">
        <v>19.649999999999999</v>
      </c>
      <c r="BN32">
        <v>20.100000000000001</v>
      </c>
      <c r="BO32">
        <v>23.94</v>
      </c>
      <c r="BP32">
        <v>26.42</v>
      </c>
      <c r="BQ32">
        <v>24.64</v>
      </c>
      <c r="BR32">
        <v>27.73</v>
      </c>
      <c r="BS32">
        <v>26.1</v>
      </c>
      <c r="BT32">
        <v>28.64</v>
      </c>
      <c r="BU32">
        <v>28.54</v>
      </c>
      <c r="BV32">
        <v>29.55</v>
      </c>
      <c r="BW32">
        <v>27.6</v>
      </c>
      <c r="BX32">
        <v>31.42</v>
      </c>
      <c r="BY32">
        <f>COUNTIF(I32:BX32,0)</f>
        <v>18</v>
      </c>
    </row>
    <row r="33" spans="1:77" x14ac:dyDescent="0.3">
      <c r="A33" t="s">
        <v>104</v>
      </c>
      <c r="B33" t="s">
        <v>110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10.87</v>
      </c>
      <c r="J33">
        <v>9.4</v>
      </c>
      <c r="K33">
        <v>10.68</v>
      </c>
      <c r="L33">
        <v>11.73</v>
      </c>
      <c r="M33">
        <v>13.4</v>
      </c>
      <c r="N33">
        <v>7.58</v>
      </c>
      <c r="O33">
        <v>11.35</v>
      </c>
      <c r="P33">
        <v>10.6</v>
      </c>
      <c r="Q33">
        <v>13.65</v>
      </c>
      <c r="R33">
        <v>8.5</v>
      </c>
      <c r="S33">
        <v>12.2</v>
      </c>
      <c r="T33">
        <v>11.8</v>
      </c>
      <c r="U33">
        <v>13.9</v>
      </c>
      <c r="V33">
        <v>12.5</v>
      </c>
      <c r="W33">
        <v>14.4</v>
      </c>
      <c r="X33">
        <v>13.52</v>
      </c>
      <c r="Y33">
        <v>14.75</v>
      </c>
      <c r="Z33">
        <v>14</v>
      </c>
      <c r="AA33">
        <v>15.05</v>
      </c>
      <c r="AB33">
        <v>11.8</v>
      </c>
      <c r="AC33">
        <v>14</v>
      </c>
      <c r="AD33">
        <v>12.6</v>
      </c>
      <c r="AE33">
        <v>14.75</v>
      </c>
      <c r="AF33">
        <v>11.7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16.5</v>
      </c>
      <c r="AV33">
        <v>15.45</v>
      </c>
      <c r="AW33">
        <v>17.25</v>
      </c>
      <c r="AX33">
        <v>16.7</v>
      </c>
      <c r="AY33">
        <v>17.899999999999999</v>
      </c>
      <c r="AZ33">
        <v>17.850000000000001</v>
      </c>
      <c r="BA33">
        <v>18.7</v>
      </c>
      <c r="BB33">
        <v>17.5</v>
      </c>
      <c r="BC33">
        <v>18</v>
      </c>
      <c r="BD33">
        <v>18</v>
      </c>
      <c r="BE33">
        <v>21.1</v>
      </c>
      <c r="BF33">
        <v>19.27</v>
      </c>
      <c r="BG33">
        <v>20.100000000000001</v>
      </c>
      <c r="BH33">
        <v>17.600000000000001</v>
      </c>
      <c r="BI33">
        <v>19.2</v>
      </c>
      <c r="BJ33">
        <v>20.25</v>
      </c>
      <c r="BK33">
        <v>0</v>
      </c>
      <c r="BL33">
        <v>0</v>
      </c>
      <c r="BM33">
        <v>0</v>
      </c>
      <c r="BN33">
        <v>0</v>
      </c>
      <c r="BO33">
        <v>19.100000000000001</v>
      </c>
      <c r="BP33">
        <v>20.3</v>
      </c>
      <c r="BQ33">
        <v>19.7</v>
      </c>
      <c r="BR33">
        <v>23.1</v>
      </c>
      <c r="BS33">
        <v>21.8</v>
      </c>
      <c r="BT33">
        <v>24.1</v>
      </c>
      <c r="BU33">
        <v>22.8</v>
      </c>
      <c r="BV33">
        <v>23.2</v>
      </c>
      <c r="BW33">
        <v>22.9</v>
      </c>
      <c r="BX33">
        <v>25.5</v>
      </c>
      <c r="BY33">
        <f>COUNTIF(I33:BX33,0)</f>
        <v>18</v>
      </c>
    </row>
    <row r="34" spans="1:77" x14ac:dyDescent="0.3">
      <c r="A34" t="s">
        <v>114</v>
      </c>
      <c r="B34" t="s">
        <v>118</v>
      </c>
      <c r="C34">
        <v>75</v>
      </c>
      <c r="D34">
        <v>48</v>
      </c>
      <c r="E34">
        <v>30</v>
      </c>
      <c r="F34">
        <v>31</v>
      </c>
      <c r="G34">
        <v>14</v>
      </c>
      <c r="H34">
        <v>25</v>
      </c>
      <c r="I34">
        <v>5.16</v>
      </c>
      <c r="J34">
        <v>2.86</v>
      </c>
      <c r="K34">
        <v>3.57</v>
      </c>
      <c r="L34">
        <v>5.03</v>
      </c>
      <c r="M34">
        <v>6.02</v>
      </c>
      <c r="N34">
        <v>-0.21</v>
      </c>
      <c r="O34">
        <v>8.27</v>
      </c>
      <c r="P34">
        <v>3.45</v>
      </c>
      <c r="Q34">
        <v>5.32</v>
      </c>
      <c r="R34">
        <v>0.12</v>
      </c>
      <c r="S34">
        <v>4.5</v>
      </c>
      <c r="T34">
        <v>2.82</v>
      </c>
      <c r="U34">
        <v>4.67</v>
      </c>
      <c r="V34">
        <v>3.67</v>
      </c>
      <c r="W34">
        <v>6.27</v>
      </c>
      <c r="X34">
        <v>4.4400000000000004</v>
      </c>
      <c r="Y34">
        <v>6.25</v>
      </c>
      <c r="Z34">
        <v>5.09</v>
      </c>
      <c r="AA34">
        <v>6.28</v>
      </c>
      <c r="AB34">
        <v>2.8</v>
      </c>
      <c r="AC34">
        <v>5.37</v>
      </c>
      <c r="AD34">
        <v>1.59</v>
      </c>
      <c r="AE34">
        <v>5.36</v>
      </c>
      <c r="AF34">
        <v>1.18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13.8</v>
      </c>
      <c r="AZ34">
        <v>17.47</v>
      </c>
      <c r="BA34">
        <v>18.93</v>
      </c>
      <c r="BB34">
        <v>16.46</v>
      </c>
      <c r="BC34">
        <v>16.03</v>
      </c>
      <c r="BD34">
        <v>19.239999999999998</v>
      </c>
      <c r="BE34">
        <v>21.45</v>
      </c>
      <c r="BF34">
        <v>21</v>
      </c>
      <c r="BG34">
        <v>21.45</v>
      </c>
      <c r="BH34">
        <v>20.8</v>
      </c>
      <c r="BI34">
        <v>24.3</v>
      </c>
      <c r="BJ34">
        <v>24.6</v>
      </c>
      <c r="BK34">
        <v>24.32</v>
      </c>
      <c r="BL34">
        <v>21.95</v>
      </c>
      <c r="BM34">
        <v>25.15</v>
      </c>
      <c r="BN34">
        <v>24.45</v>
      </c>
      <c r="BO34">
        <v>23.8</v>
      </c>
      <c r="BP34">
        <v>25.3</v>
      </c>
      <c r="BQ34">
        <v>25</v>
      </c>
      <c r="BR34">
        <v>26.8</v>
      </c>
      <c r="BS34">
        <v>26.7</v>
      </c>
      <c r="BT34">
        <v>27.2</v>
      </c>
      <c r="BU34">
        <v>26.43</v>
      </c>
      <c r="BV34">
        <v>28.3</v>
      </c>
      <c r="BW34">
        <v>27.7</v>
      </c>
      <c r="BX34">
        <v>28.6</v>
      </c>
      <c r="BY34">
        <f>COUNTIF(I34:BX34,0)</f>
        <v>18</v>
      </c>
    </row>
    <row r="35" spans="1:77" x14ac:dyDescent="0.3">
      <c r="A35" t="s">
        <v>217</v>
      </c>
      <c r="B35" t="s">
        <v>62</v>
      </c>
      <c r="C35">
        <v>76</v>
      </c>
      <c r="D35">
        <v>20</v>
      </c>
      <c r="E35">
        <v>36</v>
      </c>
      <c r="F35">
        <v>30</v>
      </c>
      <c r="G35">
        <v>51</v>
      </c>
      <c r="H35">
        <v>8</v>
      </c>
      <c r="I35">
        <v>10.95</v>
      </c>
      <c r="J35">
        <v>10.65</v>
      </c>
      <c r="K35">
        <v>11.2</v>
      </c>
      <c r="L35">
        <v>11.86</v>
      </c>
      <c r="M35">
        <v>12.83</v>
      </c>
      <c r="N35">
        <v>10.37</v>
      </c>
      <c r="O35">
        <v>10.62</v>
      </c>
      <c r="P35">
        <v>10.37</v>
      </c>
      <c r="Q35">
        <v>10.95</v>
      </c>
      <c r="R35">
        <v>9.48</v>
      </c>
      <c r="S35">
        <v>10.119999999999999</v>
      </c>
      <c r="T35">
        <v>9.6300000000000008</v>
      </c>
      <c r="U35">
        <v>10.37</v>
      </c>
      <c r="V35">
        <v>10.29</v>
      </c>
      <c r="W35">
        <v>11.72</v>
      </c>
      <c r="X35">
        <v>11.07</v>
      </c>
      <c r="Y35">
        <v>11.09</v>
      </c>
      <c r="Z35">
        <v>11.37</v>
      </c>
      <c r="AA35">
        <v>11.87</v>
      </c>
      <c r="AB35">
        <v>11.17</v>
      </c>
      <c r="AC35">
        <v>11.87</v>
      </c>
      <c r="AD35">
        <v>10.83</v>
      </c>
      <c r="AE35">
        <v>11.75</v>
      </c>
      <c r="AF35">
        <v>10.94</v>
      </c>
      <c r="AG35">
        <v>11.86</v>
      </c>
      <c r="AH35">
        <v>10.59</v>
      </c>
      <c r="AI35">
        <v>11.63</v>
      </c>
      <c r="AJ35">
        <v>10.43</v>
      </c>
      <c r="AK35">
        <v>11.47</v>
      </c>
      <c r="AL35">
        <v>10.87</v>
      </c>
      <c r="AM35">
        <v>12.27</v>
      </c>
      <c r="AN35">
        <v>11.17</v>
      </c>
      <c r="AO35">
        <v>13.12</v>
      </c>
      <c r="AP35">
        <v>12.52</v>
      </c>
      <c r="AQ35">
        <v>13.47</v>
      </c>
      <c r="AR35">
        <v>13.07</v>
      </c>
      <c r="AS35">
        <v>14.62</v>
      </c>
      <c r="AT35">
        <v>13.17</v>
      </c>
      <c r="AU35">
        <v>14.07</v>
      </c>
      <c r="AV35">
        <v>13.57</v>
      </c>
      <c r="AW35">
        <v>15.57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18.3</v>
      </c>
      <c r="BP35">
        <v>18.399999999999999</v>
      </c>
      <c r="BQ35">
        <v>18.850000000000001</v>
      </c>
      <c r="BR35">
        <v>19.3</v>
      </c>
      <c r="BS35">
        <v>19.600000000000001</v>
      </c>
      <c r="BT35">
        <v>20.2</v>
      </c>
      <c r="BU35">
        <v>18.05</v>
      </c>
      <c r="BV35">
        <v>18.899999999999999</v>
      </c>
      <c r="BW35">
        <v>18.3</v>
      </c>
      <c r="BX35">
        <v>19.3</v>
      </c>
      <c r="BY35">
        <f>COUNTIF(I35:BX35,0)</f>
        <v>17</v>
      </c>
    </row>
    <row r="36" spans="1:77" x14ac:dyDescent="0.3">
      <c r="A36" t="s">
        <v>34</v>
      </c>
      <c r="B36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4.66</v>
      </c>
      <c r="J36">
        <v>4.0199999999999996</v>
      </c>
      <c r="K36">
        <v>4.7</v>
      </c>
      <c r="L36">
        <v>5.05</v>
      </c>
      <c r="M36">
        <v>6.1</v>
      </c>
      <c r="N36">
        <v>4.95</v>
      </c>
      <c r="O36">
        <v>4.5</v>
      </c>
      <c r="P36">
        <v>5.7</v>
      </c>
      <c r="Q36">
        <v>6.14</v>
      </c>
      <c r="R36">
        <v>5.62</v>
      </c>
      <c r="S36">
        <v>6.37</v>
      </c>
      <c r="T36">
        <v>4.92</v>
      </c>
      <c r="U36">
        <v>5.6</v>
      </c>
      <c r="V36">
        <v>5.5</v>
      </c>
      <c r="W36">
        <v>6.28</v>
      </c>
      <c r="X36">
        <v>5.7</v>
      </c>
      <c r="Y36">
        <v>7.2</v>
      </c>
      <c r="Z36">
        <v>6.2</v>
      </c>
      <c r="AA36">
        <v>6.8</v>
      </c>
      <c r="AB36">
        <v>5.51</v>
      </c>
      <c r="AC36">
        <v>6.12</v>
      </c>
      <c r="AD36">
        <v>5.65</v>
      </c>
      <c r="AE36">
        <v>6.16</v>
      </c>
      <c r="AF36">
        <v>5.62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10.44</v>
      </c>
      <c r="AN36">
        <v>9.85</v>
      </c>
      <c r="AO36">
        <v>10.75</v>
      </c>
      <c r="AP36">
        <v>10.029999999999999</v>
      </c>
      <c r="AQ36">
        <v>11.25</v>
      </c>
      <c r="AR36">
        <v>10.8</v>
      </c>
      <c r="AS36">
        <v>11.37</v>
      </c>
      <c r="AT36">
        <v>10.53</v>
      </c>
      <c r="AU36">
        <v>11.53</v>
      </c>
      <c r="AV36">
        <v>10.69</v>
      </c>
      <c r="AW36">
        <v>11.68</v>
      </c>
      <c r="AX36">
        <v>11.06</v>
      </c>
      <c r="AY36">
        <v>11.86</v>
      </c>
      <c r="AZ36">
        <v>11.43</v>
      </c>
      <c r="BA36">
        <v>12.37</v>
      </c>
      <c r="BB36">
        <v>11.15</v>
      </c>
      <c r="BC36">
        <v>11.8</v>
      </c>
      <c r="BD36">
        <v>12.42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16.399999999999999</v>
      </c>
      <c r="BP36">
        <v>16.100000000000001</v>
      </c>
      <c r="BQ36">
        <v>16.600000000000001</v>
      </c>
      <c r="BR36">
        <v>16.7</v>
      </c>
      <c r="BS36">
        <v>17.8</v>
      </c>
      <c r="BT36">
        <v>16.100000000000001</v>
      </c>
      <c r="BU36">
        <v>18</v>
      </c>
      <c r="BV36">
        <v>18.5</v>
      </c>
      <c r="BW36">
        <v>18.100000000000001</v>
      </c>
      <c r="BX36">
        <v>17.8</v>
      </c>
      <c r="BY36">
        <f>COUNTIF(I36:BX36,0)</f>
        <v>16</v>
      </c>
    </row>
    <row r="37" spans="1:77" x14ac:dyDescent="0.3">
      <c r="A37" t="s">
        <v>104</v>
      </c>
      <c r="B37" t="s">
        <v>113</v>
      </c>
      <c r="C37">
        <v>75</v>
      </c>
      <c r="D37">
        <v>24</v>
      </c>
      <c r="E37">
        <v>0</v>
      </c>
      <c r="F37">
        <v>31</v>
      </c>
      <c r="G37">
        <v>1</v>
      </c>
      <c r="H37">
        <v>10</v>
      </c>
      <c r="I37">
        <v>6.8</v>
      </c>
      <c r="J37">
        <v>6.56</v>
      </c>
      <c r="K37">
        <v>7.37</v>
      </c>
      <c r="L37">
        <v>7.98</v>
      </c>
      <c r="M37">
        <v>8.41</v>
      </c>
      <c r="N37">
        <v>4.03</v>
      </c>
      <c r="O37">
        <v>7.53</v>
      </c>
      <c r="P37">
        <v>6.7</v>
      </c>
      <c r="Q37">
        <v>8.1199999999999992</v>
      </c>
      <c r="R37">
        <v>6.43</v>
      </c>
      <c r="S37">
        <v>6.79</v>
      </c>
      <c r="T37">
        <v>7.27</v>
      </c>
      <c r="U37">
        <v>7.73</v>
      </c>
      <c r="V37">
        <v>8.02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16.05</v>
      </c>
      <c r="AH37">
        <v>13.5</v>
      </c>
      <c r="AI37">
        <v>17.100000000000001</v>
      </c>
      <c r="AJ37">
        <v>15.63</v>
      </c>
      <c r="AK37">
        <v>20.2</v>
      </c>
      <c r="AL37">
        <v>17.27</v>
      </c>
      <c r="AM37">
        <v>21.05</v>
      </c>
      <c r="AN37">
        <v>21.55</v>
      </c>
      <c r="AO37">
        <v>22.65</v>
      </c>
      <c r="AP37">
        <v>23.9</v>
      </c>
      <c r="AQ37">
        <v>23.9</v>
      </c>
      <c r="AR37">
        <v>24.77</v>
      </c>
      <c r="AS37">
        <v>25.25</v>
      </c>
      <c r="AT37">
        <v>27.05</v>
      </c>
      <c r="AU37">
        <v>27</v>
      </c>
      <c r="AV37">
        <v>27.28</v>
      </c>
      <c r="AW37">
        <v>27.3</v>
      </c>
      <c r="AX37">
        <v>28.5</v>
      </c>
      <c r="AY37">
        <v>27.8</v>
      </c>
      <c r="AZ37">
        <v>28.25</v>
      </c>
      <c r="BA37">
        <v>28.2</v>
      </c>
      <c r="BB37">
        <v>27.2</v>
      </c>
      <c r="BC37">
        <v>27.6</v>
      </c>
      <c r="BD37">
        <v>27.8</v>
      </c>
      <c r="BE37">
        <v>27.1</v>
      </c>
      <c r="BF37">
        <v>27</v>
      </c>
      <c r="BG37">
        <v>26.6</v>
      </c>
      <c r="BH37">
        <v>27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15.7</v>
      </c>
      <c r="BP37">
        <v>17.100000000000001</v>
      </c>
      <c r="BQ37">
        <v>16.5</v>
      </c>
      <c r="BR37">
        <v>18.5</v>
      </c>
      <c r="BS37">
        <v>18.100000000000001</v>
      </c>
      <c r="BT37">
        <v>19.2</v>
      </c>
      <c r="BU37">
        <v>18.100000000000001</v>
      </c>
      <c r="BV37">
        <v>18.399999999999999</v>
      </c>
      <c r="BW37">
        <v>19.5</v>
      </c>
      <c r="BX37">
        <v>20.7</v>
      </c>
      <c r="BY37">
        <f>COUNTIF(I37:BX37,0)</f>
        <v>16</v>
      </c>
    </row>
    <row r="38" spans="1:77" x14ac:dyDescent="0.3">
      <c r="A38" t="s">
        <v>47</v>
      </c>
      <c r="B38" t="s">
        <v>169</v>
      </c>
      <c r="C38">
        <v>75</v>
      </c>
      <c r="D38">
        <v>55</v>
      </c>
      <c r="E38">
        <v>15</v>
      </c>
      <c r="F38">
        <v>30</v>
      </c>
      <c r="G38">
        <v>27</v>
      </c>
      <c r="H38">
        <v>5</v>
      </c>
      <c r="I38">
        <v>5.95</v>
      </c>
      <c r="J38">
        <v>5.45</v>
      </c>
      <c r="K38">
        <v>6.33</v>
      </c>
      <c r="L38">
        <v>7</v>
      </c>
      <c r="M38">
        <v>7.65</v>
      </c>
      <c r="N38">
        <v>5.8</v>
      </c>
      <c r="O38">
        <v>6.53</v>
      </c>
      <c r="P38">
        <v>6.63</v>
      </c>
      <c r="Q38">
        <v>7.34</v>
      </c>
      <c r="R38">
        <v>6.53</v>
      </c>
      <c r="S38">
        <v>7.11</v>
      </c>
      <c r="T38">
        <v>6.98</v>
      </c>
      <c r="U38">
        <v>7.97</v>
      </c>
      <c r="V38">
        <v>8.17</v>
      </c>
      <c r="W38">
        <v>8.8699999999999992</v>
      </c>
      <c r="X38">
        <v>8.77</v>
      </c>
      <c r="Y38">
        <v>9.3800000000000008</v>
      </c>
      <c r="Z38">
        <v>9.32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12.2</v>
      </c>
      <c r="AH38">
        <v>11.1</v>
      </c>
      <c r="AI38">
        <v>11.4</v>
      </c>
      <c r="AJ38">
        <v>11.5</v>
      </c>
      <c r="AK38">
        <v>12.1</v>
      </c>
      <c r="AL38">
        <v>12</v>
      </c>
      <c r="AM38">
        <v>13.3</v>
      </c>
      <c r="AN38">
        <v>13.6</v>
      </c>
      <c r="AO38">
        <v>14.2</v>
      </c>
      <c r="AP38">
        <v>15.1</v>
      </c>
      <c r="AQ38">
        <v>15.4</v>
      </c>
      <c r="AR38">
        <v>16.8</v>
      </c>
      <c r="AS38">
        <v>17.100000000000001</v>
      </c>
      <c r="AT38">
        <v>17.920000000000002</v>
      </c>
      <c r="AU38">
        <v>17.600000000000001</v>
      </c>
      <c r="AV38">
        <v>18.899999999999999</v>
      </c>
      <c r="AW38">
        <v>18.68</v>
      </c>
      <c r="AX38">
        <v>18.87</v>
      </c>
      <c r="AY38">
        <v>19.829999999999998</v>
      </c>
      <c r="AZ38">
        <v>21.3</v>
      </c>
      <c r="BA38">
        <v>21.8</v>
      </c>
      <c r="BB38">
        <v>22.65</v>
      </c>
      <c r="BC38">
        <v>22.59</v>
      </c>
      <c r="BD38">
        <v>22.52</v>
      </c>
      <c r="BE38">
        <v>23.58</v>
      </c>
      <c r="BF38">
        <v>23.75</v>
      </c>
      <c r="BG38">
        <v>23.99</v>
      </c>
      <c r="BH38">
        <v>23.84</v>
      </c>
      <c r="BI38">
        <v>24.89</v>
      </c>
      <c r="BJ38">
        <v>25.1</v>
      </c>
      <c r="BK38">
        <v>25.42</v>
      </c>
      <c r="BL38">
        <v>25.33</v>
      </c>
      <c r="BM38">
        <v>25.44</v>
      </c>
      <c r="BN38">
        <v>26.1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f>COUNTIF(I38:BX38,0)</f>
        <v>16</v>
      </c>
    </row>
    <row r="39" spans="1:77" x14ac:dyDescent="0.3">
      <c r="A39" t="s">
        <v>178</v>
      </c>
      <c r="B39" t="s">
        <v>181</v>
      </c>
      <c r="C39">
        <v>74</v>
      </c>
      <c r="D39">
        <v>56</v>
      </c>
      <c r="E39">
        <v>35</v>
      </c>
      <c r="F39">
        <v>31</v>
      </c>
      <c r="G39">
        <v>10</v>
      </c>
      <c r="H39">
        <v>10</v>
      </c>
      <c r="I39">
        <v>11.69</v>
      </c>
      <c r="J39">
        <v>11.92</v>
      </c>
      <c r="K39">
        <v>12.13</v>
      </c>
      <c r="L39">
        <v>12.3</v>
      </c>
      <c r="M39">
        <v>12.71</v>
      </c>
      <c r="N39">
        <v>12.05</v>
      </c>
      <c r="O39">
        <v>12.54</v>
      </c>
      <c r="P39">
        <v>12.34</v>
      </c>
      <c r="Q39">
        <v>12.75</v>
      </c>
      <c r="R39">
        <v>12.2</v>
      </c>
      <c r="S39">
        <v>12.38</v>
      </c>
      <c r="T39">
        <v>12.42</v>
      </c>
      <c r="U39">
        <v>12.38</v>
      </c>
      <c r="V39">
        <v>12.45</v>
      </c>
      <c r="W39">
        <v>13.2</v>
      </c>
      <c r="X39">
        <v>12.55</v>
      </c>
      <c r="Y39">
        <v>13.45</v>
      </c>
      <c r="Z39">
        <v>12.54</v>
      </c>
      <c r="AA39">
        <v>13.06</v>
      </c>
      <c r="AB39">
        <v>11.98</v>
      </c>
      <c r="AC39">
        <v>12.6</v>
      </c>
      <c r="AD39">
        <v>11.68</v>
      </c>
      <c r="AE39">
        <v>12.3</v>
      </c>
      <c r="AF39">
        <v>11.6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14.3</v>
      </c>
      <c r="AR39">
        <v>15.1</v>
      </c>
      <c r="AS39">
        <v>15</v>
      </c>
      <c r="AT39">
        <v>0</v>
      </c>
      <c r="AU39">
        <v>0</v>
      </c>
      <c r="AV39">
        <v>0</v>
      </c>
      <c r="AW39">
        <v>16.079999999999998</v>
      </c>
      <c r="AX39">
        <v>16.14</v>
      </c>
      <c r="AY39">
        <v>16.2</v>
      </c>
      <c r="AZ39">
        <v>16.3</v>
      </c>
      <c r="BA39">
        <v>16.399999999999999</v>
      </c>
      <c r="BB39">
        <v>15.8</v>
      </c>
      <c r="BC39">
        <v>15.9</v>
      </c>
      <c r="BD39">
        <v>14.88</v>
      </c>
      <c r="BE39">
        <v>16.04</v>
      </c>
      <c r="BF39">
        <v>16</v>
      </c>
      <c r="BG39">
        <v>16.7</v>
      </c>
      <c r="BH39">
        <v>15.24</v>
      </c>
      <c r="BI39">
        <v>16.88</v>
      </c>
      <c r="BJ39">
        <v>16.28</v>
      </c>
      <c r="BK39">
        <v>17.52</v>
      </c>
      <c r="BL39">
        <v>0</v>
      </c>
      <c r="BM39">
        <v>0</v>
      </c>
      <c r="BN39">
        <v>0</v>
      </c>
      <c r="BO39">
        <v>18.3</v>
      </c>
      <c r="BP39">
        <v>19.100000000000001</v>
      </c>
      <c r="BQ39">
        <v>20.100000000000001</v>
      </c>
      <c r="BR39">
        <v>22.2</v>
      </c>
      <c r="BS39">
        <v>23.5</v>
      </c>
      <c r="BT39">
        <v>22.5</v>
      </c>
      <c r="BU39">
        <v>22.5</v>
      </c>
      <c r="BV39">
        <v>24.3</v>
      </c>
      <c r="BW39">
        <v>23.2</v>
      </c>
      <c r="BX39">
        <v>23.5</v>
      </c>
      <c r="BY39">
        <f>COUNTIF(I39:BX39,0)</f>
        <v>16</v>
      </c>
    </row>
    <row r="40" spans="1:77" x14ac:dyDescent="0.3">
      <c r="A40" t="s">
        <v>34</v>
      </c>
      <c r="B40" t="s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7.81</v>
      </c>
      <c r="J40">
        <v>7.6</v>
      </c>
      <c r="K40">
        <v>7.74</v>
      </c>
      <c r="L40">
        <v>7.9</v>
      </c>
      <c r="M40">
        <v>8.51</v>
      </c>
      <c r="N40">
        <v>7.25</v>
      </c>
      <c r="O40">
        <v>8.0500000000000007</v>
      </c>
      <c r="P40">
        <v>8.1999999999999993</v>
      </c>
      <c r="Q40">
        <v>8.0500000000000007</v>
      </c>
      <c r="R40">
        <v>8.2899999999999991</v>
      </c>
      <c r="S40">
        <v>9.1300000000000008</v>
      </c>
      <c r="T40">
        <v>8.4499999999999993</v>
      </c>
      <c r="U40">
        <v>8.5500000000000007</v>
      </c>
      <c r="V40">
        <v>7.51</v>
      </c>
      <c r="W40">
        <v>8.74</v>
      </c>
      <c r="X40">
        <v>7.96</v>
      </c>
      <c r="Y40">
        <v>9</v>
      </c>
      <c r="Z40">
        <v>8.1</v>
      </c>
      <c r="AA40">
        <v>8.6</v>
      </c>
      <c r="AB40">
        <v>6.22</v>
      </c>
      <c r="AC40">
        <v>8.75</v>
      </c>
      <c r="AD40">
        <v>6.92</v>
      </c>
      <c r="AE40">
        <v>7.3</v>
      </c>
      <c r="AF40">
        <v>8.0500000000000007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11.65</v>
      </c>
      <c r="AT40">
        <v>11.09</v>
      </c>
      <c r="AU40">
        <v>11.46</v>
      </c>
      <c r="AV40">
        <v>10.91</v>
      </c>
      <c r="AW40">
        <v>11.7</v>
      </c>
      <c r="AX40">
        <v>11.48</v>
      </c>
      <c r="AY40">
        <v>11.8</v>
      </c>
      <c r="AZ40">
        <v>11.42</v>
      </c>
      <c r="BA40">
        <v>11.65</v>
      </c>
      <c r="BB40">
        <v>11.07</v>
      </c>
      <c r="BC40">
        <v>11.15</v>
      </c>
      <c r="BD40">
        <v>12.03</v>
      </c>
      <c r="BE40">
        <v>11.86</v>
      </c>
      <c r="BF40">
        <v>12.96</v>
      </c>
      <c r="BG40">
        <v>12.15</v>
      </c>
      <c r="BH40">
        <v>12.39</v>
      </c>
      <c r="BI40">
        <v>11.56</v>
      </c>
      <c r="BJ40">
        <v>12.75</v>
      </c>
      <c r="BK40">
        <v>13.25</v>
      </c>
      <c r="BL40">
        <v>0</v>
      </c>
      <c r="BM40">
        <v>0</v>
      </c>
      <c r="BN40">
        <v>0</v>
      </c>
      <c r="BO40">
        <v>8.6</v>
      </c>
      <c r="BP40">
        <v>8.3000000000000007</v>
      </c>
      <c r="BQ40">
        <v>9.1999999999999993</v>
      </c>
      <c r="BR40">
        <v>10.1</v>
      </c>
      <c r="BS40">
        <v>10.8</v>
      </c>
      <c r="BT40">
        <v>11.2</v>
      </c>
      <c r="BU40">
        <v>11.8</v>
      </c>
      <c r="BV40">
        <v>11.5</v>
      </c>
      <c r="BW40">
        <v>12.45</v>
      </c>
      <c r="BX40">
        <v>11.8</v>
      </c>
      <c r="BY40">
        <f>COUNTIF(I40:BX40,0)</f>
        <v>15</v>
      </c>
    </row>
    <row r="41" spans="1:77" x14ac:dyDescent="0.3">
      <c r="A41" t="s">
        <v>47</v>
      </c>
      <c r="B41" t="s">
        <v>174</v>
      </c>
      <c r="C41">
        <v>76</v>
      </c>
      <c r="D41">
        <v>2</v>
      </c>
      <c r="E41">
        <v>20</v>
      </c>
      <c r="F41">
        <v>30</v>
      </c>
      <c r="G41">
        <v>31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6.48</v>
      </c>
      <c r="T41">
        <v>6.47</v>
      </c>
      <c r="U41">
        <v>7.05</v>
      </c>
      <c r="V41">
        <v>7.7</v>
      </c>
      <c r="W41">
        <v>8.0299999999999994</v>
      </c>
      <c r="X41">
        <v>7.85</v>
      </c>
      <c r="Y41">
        <v>8.51</v>
      </c>
      <c r="Z41">
        <v>8.36</v>
      </c>
      <c r="AA41">
        <v>9</v>
      </c>
      <c r="AB41">
        <v>7.46</v>
      </c>
      <c r="AC41">
        <v>7.9</v>
      </c>
      <c r="AD41">
        <v>7.23</v>
      </c>
      <c r="AE41">
        <v>7.6</v>
      </c>
      <c r="AF41">
        <v>7.41</v>
      </c>
      <c r="AG41">
        <v>15.3</v>
      </c>
      <c r="AH41">
        <v>14.56</v>
      </c>
      <c r="AI41">
        <v>15.45</v>
      </c>
      <c r="AJ41">
        <v>14.88</v>
      </c>
      <c r="AK41">
        <v>15.6</v>
      </c>
      <c r="AL41">
        <v>15.8</v>
      </c>
      <c r="AM41">
        <v>16.600000000000001</v>
      </c>
      <c r="AN41">
        <v>16.899999999999999</v>
      </c>
      <c r="AO41">
        <v>17.52</v>
      </c>
      <c r="AP41">
        <v>18.3</v>
      </c>
      <c r="AQ41">
        <v>18.600000000000001</v>
      </c>
      <c r="AR41">
        <v>19.3</v>
      </c>
      <c r="AS41">
        <v>19.399999999999999</v>
      </c>
      <c r="AT41">
        <v>19.95</v>
      </c>
      <c r="AU41">
        <v>20.6</v>
      </c>
      <c r="AV41">
        <v>21.05</v>
      </c>
      <c r="AW41">
        <v>21.35</v>
      </c>
      <c r="AX41">
        <v>22.25</v>
      </c>
      <c r="AY41">
        <v>22.3</v>
      </c>
      <c r="AZ41">
        <v>24</v>
      </c>
      <c r="BA41">
        <v>23.9</v>
      </c>
      <c r="BB41">
        <v>24.3</v>
      </c>
      <c r="BC41">
        <v>24.2</v>
      </c>
      <c r="BD41">
        <v>25.1</v>
      </c>
      <c r="BE41">
        <v>26.3</v>
      </c>
      <c r="BF41">
        <v>26.8</v>
      </c>
      <c r="BG41">
        <v>25.6</v>
      </c>
      <c r="BH41">
        <v>26</v>
      </c>
      <c r="BI41">
        <v>26.6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23.7</v>
      </c>
      <c r="BP41">
        <v>24.62</v>
      </c>
      <c r="BQ41">
        <v>27.7</v>
      </c>
      <c r="BR41">
        <v>27.9</v>
      </c>
      <c r="BS41">
        <v>26.9</v>
      </c>
      <c r="BT41">
        <v>30.1</v>
      </c>
      <c r="BU41">
        <v>28</v>
      </c>
      <c r="BV41">
        <v>31.3</v>
      </c>
      <c r="BW41">
        <v>30.5</v>
      </c>
      <c r="BX41">
        <v>32.4</v>
      </c>
      <c r="BY41">
        <f>COUNTIF(I41:BX41,0)</f>
        <v>15</v>
      </c>
    </row>
    <row r="42" spans="1:77" x14ac:dyDescent="0.3">
      <c r="A42" t="s">
        <v>217</v>
      </c>
      <c r="B42" t="s">
        <v>60</v>
      </c>
      <c r="C42">
        <v>76</v>
      </c>
      <c r="D42">
        <v>15</v>
      </c>
      <c r="E42">
        <v>50</v>
      </c>
      <c r="F42">
        <v>30</v>
      </c>
      <c r="G42">
        <v>36</v>
      </c>
      <c r="H42">
        <v>0</v>
      </c>
      <c r="I42">
        <v>8.83</v>
      </c>
      <c r="J42">
        <v>9.1300000000000008</v>
      </c>
      <c r="K42">
        <v>9.58</v>
      </c>
      <c r="L42">
        <v>10.43</v>
      </c>
      <c r="M42">
        <v>11.68</v>
      </c>
      <c r="N42">
        <v>8.7899999999999991</v>
      </c>
      <c r="O42">
        <v>9.5299999999999994</v>
      </c>
      <c r="P42">
        <v>8.85</v>
      </c>
      <c r="Q42">
        <v>9.89</v>
      </c>
      <c r="R42">
        <v>8.1300000000000008</v>
      </c>
      <c r="S42">
        <v>9.4600000000000009</v>
      </c>
      <c r="T42">
        <v>8.43</v>
      </c>
      <c r="U42">
        <v>10.220000000000001</v>
      </c>
      <c r="V42">
        <v>9.83</v>
      </c>
      <c r="W42">
        <v>11.28</v>
      </c>
      <c r="X42">
        <v>9.6300000000000008</v>
      </c>
      <c r="Y42">
        <v>10.050000000000001</v>
      </c>
      <c r="Z42">
        <v>9.52</v>
      </c>
      <c r="AA42">
        <v>10.53</v>
      </c>
      <c r="AB42">
        <v>9.6999999999999993</v>
      </c>
      <c r="AC42">
        <v>10.91</v>
      </c>
      <c r="AD42">
        <v>9.34</v>
      </c>
      <c r="AE42">
        <v>10.68</v>
      </c>
      <c r="AF42">
        <v>9.57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16.93</v>
      </c>
      <c r="AT42">
        <v>16.64</v>
      </c>
      <c r="AU42">
        <v>18.5</v>
      </c>
      <c r="AV42">
        <v>17.899999999999999</v>
      </c>
      <c r="AW42">
        <v>19.45</v>
      </c>
      <c r="AX42">
        <v>19.829999999999998</v>
      </c>
      <c r="AY42">
        <v>20.8</v>
      </c>
      <c r="AZ42">
        <v>20.9</v>
      </c>
      <c r="BA42">
        <v>21.4</v>
      </c>
      <c r="BB42">
        <v>20.6</v>
      </c>
      <c r="BC42">
        <v>21.26</v>
      </c>
      <c r="BD42">
        <v>22.05</v>
      </c>
      <c r="BE42">
        <v>22.7</v>
      </c>
      <c r="BF42">
        <v>22.1</v>
      </c>
      <c r="BG42">
        <v>22.1</v>
      </c>
      <c r="BH42">
        <v>22.4</v>
      </c>
      <c r="BI42">
        <v>22.4</v>
      </c>
      <c r="BJ42">
        <v>23.1</v>
      </c>
      <c r="BK42">
        <v>23.45</v>
      </c>
      <c r="BL42">
        <v>0</v>
      </c>
      <c r="BM42">
        <v>23.6</v>
      </c>
      <c r="BN42">
        <v>0</v>
      </c>
      <c r="BO42">
        <v>23.1</v>
      </c>
      <c r="BP42">
        <v>23.18</v>
      </c>
      <c r="BQ42">
        <v>24</v>
      </c>
      <c r="BR42">
        <v>24.15</v>
      </c>
      <c r="BS42">
        <v>24.7</v>
      </c>
      <c r="BT42">
        <v>25.5</v>
      </c>
      <c r="BU42">
        <v>25.95</v>
      </c>
      <c r="BV42">
        <v>26.55</v>
      </c>
      <c r="BW42">
        <v>26.35</v>
      </c>
      <c r="BX42">
        <v>26</v>
      </c>
      <c r="BY42">
        <f>COUNTIF(I42:BX42,0)</f>
        <v>14</v>
      </c>
    </row>
    <row r="43" spans="1:77" x14ac:dyDescent="0.3">
      <c r="A43" t="s">
        <v>69</v>
      </c>
      <c r="B43" t="s">
        <v>74</v>
      </c>
      <c r="C43">
        <v>74</v>
      </c>
      <c r="D43">
        <v>25</v>
      </c>
      <c r="E43">
        <v>45</v>
      </c>
      <c r="F43">
        <v>30</v>
      </c>
      <c r="G43">
        <v>48</v>
      </c>
      <c r="H43">
        <v>25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</v>
      </c>
      <c r="T43">
        <v>5.3</v>
      </c>
      <c r="U43">
        <v>6.4</v>
      </c>
      <c r="V43">
        <v>5.35</v>
      </c>
      <c r="W43">
        <v>6.2</v>
      </c>
      <c r="X43">
        <v>6.35</v>
      </c>
      <c r="Y43">
        <v>7.35</v>
      </c>
      <c r="Z43">
        <v>5.58</v>
      </c>
      <c r="AA43">
        <v>6.3</v>
      </c>
      <c r="AB43">
        <v>5.2</v>
      </c>
      <c r="AC43">
        <v>0</v>
      </c>
      <c r="AD43">
        <v>0</v>
      </c>
      <c r="AE43">
        <v>0</v>
      </c>
      <c r="AF43">
        <v>0</v>
      </c>
      <c r="AG43">
        <v>4.51</v>
      </c>
      <c r="AH43">
        <v>3.7</v>
      </c>
      <c r="AI43">
        <v>3.69</v>
      </c>
      <c r="AJ43">
        <v>2.5</v>
      </c>
      <c r="AK43">
        <v>4.01</v>
      </c>
      <c r="AL43">
        <v>3.5</v>
      </c>
      <c r="AM43">
        <v>5.01</v>
      </c>
      <c r="AN43">
        <v>3.81</v>
      </c>
      <c r="AO43">
        <v>5.26</v>
      </c>
      <c r="AP43">
        <v>5.25</v>
      </c>
      <c r="AQ43">
        <v>5.46</v>
      </c>
      <c r="AR43">
        <v>4.78</v>
      </c>
      <c r="AS43">
        <v>5.39</v>
      </c>
      <c r="AT43">
        <v>5.6</v>
      </c>
      <c r="AU43">
        <v>5.47</v>
      </c>
      <c r="AV43">
        <v>4.3</v>
      </c>
      <c r="AW43">
        <v>5.39</v>
      </c>
      <c r="AX43">
        <v>3.6</v>
      </c>
      <c r="AY43">
        <v>4.8600000000000003</v>
      </c>
      <c r="AZ43">
        <v>3.51</v>
      </c>
      <c r="BA43">
        <v>4.6100000000000003</v>
      </c>
      <c r="BB43">
        <v>3.66</v>
      </c>
      <c r="BC43">
        <v>4.43</v>
      </c>
      <c r="BD43">
        <v>3.8</v>
      </c>
      <c r="BE43">
        <v>4.5</v>
      </c>
      <c r="BF43">
        <v>3.52</v>
      </c>
      <c r="BG43">
        <v>4.6500000000000004</v>
      </c>
      <c r="BH43">
        <v>2.85</v>
      </c>
      <c r="BI43">
        <v>4.55</v>
      </c>
      <c r="BJ43">
        <v>3.7</v>
      </c>
      <c r="BK43">
        <v>4.8</v>
      </c>
      <c r="BL43">
        <v>3.91</v>
      </c>
      <c r="BM43">
        <v>5.0999999999999996</v>
      </c>
      <c r="BN43">
        <v>4.0999999999999996</v>
      </c>
      <c r="BO43">
        <v>10.9</v>
      </c>
      <c r="BP43">
        <v>11</v>
      </c>
      <c r="BQ43">
        <v>11.1</v>
      </c>
      <c r="BR43">
        <v>11.42</v>
      </c>
      <c r="BS43">
        <v>10.44</v>
      </c>
      <c r="BT43">
        <v>11.3</v>
      </c>
      <c r="BU43">
        <v>14.06</v>
      </c>
      <c r="BV43">
        <v>15.36</v>
      </c>
      <c r="BW43">
        <v>14.16</v>
      </c>
      <c r="BX43">
        <v>14.02</v>
      </c>
      <c r="BY43">
        <f>COUNTIF(I43:BX43,0)</f>
        <v>14</v>
      </c>
    </row>
    <row r="44" spans="1:77" x14ac:dyDescent="0.3">
      <c r="A44" t="s">
        <v>69</v>
      </c>
      <c r="B44" t="s">
        <v>72</v>
      </c>
      <c r="C44">
        <v>74</v>
      </c>
      <c r="D44">
        <v>43</v>
      </c>
      <c r="E44">
        <v>31</v>
      </c>
      <c r="F44">
        <v>30</v>
      </c>
      <c r="G44">
        <v>50</v>
      </c>
      <c r="H44">
        <v>15</v>
      </c>
      <c r="I44">
        <v>1.28</v>
      </c>
      <c r="J44">
        <v>0.6</v>
      </c>
      <c r="K44">
        <v>1.2</v>
      </c>
      <c r="L44">
        <v>1.5</v>
      </c>
      <c r="M44">
        <v>2.2200000000000002</v>
      </c>
      <c r="N44">
        <v>1.1000000000000001</v>
      </c>
      <c r="O44">
        <v>1.6</v>
      </c>
      <c r="P44">
        <v>1.1299999999999999</v>
      </c>
      <c r="Q44">
        <v>1.88</v>
      </c>
      <c r="R44">
        <v>0.6</v>
      </c>
      <c r="S44">
        <v>1.05</v>
      </c>
      <c r="T44">
        <v>1.3</v>
      </c>
      <c r="U44">
        <v>2.0499999999999998</v>
      </c>
      <c r="V44">
        <v>0.85</v>
      </c>
      <c r="W44">
        <v>1.57</v>
      </c>
      <c r="X44">
        <v>1.28</v>
      </c>
      <c r="Y44">
        <v>2.6</v>
      </c>
      <c r="Z44">
        <v>1.1499999999999999</v>
      </c>
      <c r="AA44">
        <v>2.2999999999999998</v>
      </c>
      <c r="AB44">
        <v>1</v>
      </c>
      <c r="AC44">
        <v>0</v>
      </c>
      <c r="AD44">
        <v>1</v>
      </c>
      <c r="AE44">
        <v>1.87</v>
      </c>
      <c r="AF44">
        <v>0</v>
      </c>
      <c r="AG44">
        <v>6.87</v>
      </c>
      <c r="AH44">
        <v>6</v>
      </c>
      <c r="AI44">
        <v>6.83</v>
      </c>
      <c r="AJ44">
        <v>6.46</v>
      </c>
      <c r="AK44">
        <v>0</v>
      </c>
      <c r="AL44">
        <v>0</v>
      </c>
      <c r="AM44">
        <v>9.44</v>
      </c>
      <c r="AN44">
        <v>8.0500000000000007</v>
      </c>
      <c r="AO44">
        <v>6.23</v>
      </c>
      <c r="AP44">
        <v>0</v>
      </c>
      <c r="AQ44">
        <v>0</v>
      </c>
      <c r="AR44">
        <v>0</v>
      </c>
      <c r="AS44">
        <v>10.5</v>
      </c>
      <c r="AT44">
        <v>9.5500000000000007</v>
      </c>
      <c r="AU44">
        <v>9.9499999999999993</v>
      </c>
      <c r="AV44">
        <v>9.1999999999999993</v>
      </c>
      <c r="AW44">
        <v>9.4499999999999993</v>
      </c>
      <c r="AX44">
        <v>9.4</v>
      </c>
      <c r="AY44">
        <v>9.91</v>
      </c>
      <c r="AZ44">
        <v>9.1199999999999992</v>
      </c>
      <c r="BA44">
        <v>10.6</v>
      </c>
      <c r="BB44">
        <v>9.9499999999999993</v>
      </c>
      <c r="BC44">
        <v>10.01</v>
      </c>
      <c r="BD44">
        <v>11.05</v>
      </c>
      <c r="BE44">
        <v>10.31</v>
      </c>
      <c r="BF44">
        <v>10.11</v>
      </c>
      <c r="BG44">
        <v>0</v>
      </c>
      <c r="BH44">
        <v>10.85</v>
      </c>
      <c r="BI44">
        <v>11.45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13.5</v>
      </c>
      <c r="BP44">
        <v>13.1</v>
      </c>
      <c r="BQ44">
        <v>13.7</v>
      </c>
      <c r="BR44">
        <v>14.02</v>
      </c>
      <c r="BS44">
        <v>13.5</v>
      </c>
      <c r="BT44">
        <v>14.1</v>
      </c>
      <c r="BU44">
        <v>13.9</v>
      </c>
      <c r="BV44">
        <v>14.58</v>
      </c>
      <c r="BW44">
        <v>13.98</v>
      </c>
      <c r="BX44">
        <v>16.62</v>
      </c>
      <c r="BY44">
        <f>COUNTIF(I44:BX44,0)</f>
        <v>13</v>
      </c>
    </row>
    <row r="45" spans="1:77" x14ac:dyDescent="0.3">
      <c r="A45" t="s">
        <v>104</v>
      </c>
      <c r="B45" t="s">
        <v>108</v>
      </c>
      <c r="C45">
        <v>75</v>
      </c>
      <c r="D45">
        <v>21</v>
      </c>
      <c r="E45">
        <v>0</v>
      </c>
      <c r="F45">
        <v>31</v>
      </c>
      <c r="G45">
        <v>12</v>
      </c>
      <c r="H45">
        <v>20</v>
      </c>
      <c r="I45">
        <v>6.93</v>
      </c>
      <c r="J45">
        <v>6.65</v>
      </c>
      <c r="K45">
        <v>7.23</v>
      </c>
      <c r="L45">
        <v>8.0399999999999991</v>
      </c>
      <c r="M45">
        <v>7.73</v>
      </c>
      <c r="N45">
        <v>4.5999999999999996</v>
      </c>
      <c r="O45">
        <v>6.85</v>
      </c>
      <c r="P45">
        <v>6.55</v>
      </c>
      <c r="Q45">
        <v>9.73</v>
      </c>
      <c r="R45">
        <v>8.58</v>
      </c>
      <c r="S45">
        <v>9.3000000000000007</v>
      </c>
      <c r="T45">
        <v>8.83</v>
      </c>
      <c r="U45">
        <v>10.71</v>
      </c>
      <c r="V45">
        <v>10.54</v>
      </c>
      <c r="W45">
        <v>11.44</v>
      </c>
      <c r="X45">
        <v>11.05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8.9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4.97</v>
      </c>
      <c r="AN45">
        <v>4.03</v>
      </c>
      <c r="AO45">
        <v>4.7699999999999996</v>
      </c>
      <c r="AP45">
        <v>4.93</v>
      </c>
      <c r="AQ45">
        <v>5.6</v>
      </c>
      <c r="AR45">
        <v>4.7300000000000004</v>
      </c>
      <c r="AS45">
        <v>6.26</v>
      </c>
      <c r="AT45">
        <v>6.14</v>
      </c>
      <c r="AU45">
        <v>7.41</v>
      </c>
      <c r="AV45">
        <v>6.3</v>
      </c>
      <c r="AW45">
        <v>7.1</v>
      </c>
      <c r="AX45">
        <v>6.75</v>
      </c>
      <c r="AY45">
        <v>7.1</v>
      </c>
      <c r="AZ45">
        <v>6.93</v>
      </c>
      <c r="BA45">
        <v>6.5</v>
      </c>
      <c r="BB45">
        <v>4</v>
      </c>
      <c r="BC45">
        <v>5.4</v>
      </c>
      <c r="BD45">
        <v>5.6</v>
      </c>
      <c r="BE45">
        <v>6.65</v>
      </c>
      <c r="BF45">
        <v>5.6</v>
      </c>
      <c r="BG45">
        <v>6.3</v>
      </c>
      <c r="BH45">
        <v>5.9</v>
      </c>
      <c r="BI45">
        <v>6.7</v>
      </c>
      <c r="BJ45">
        <v>6.65</v>
      </c>
      <c r="BK45">
        <v>7.15</v>
      </c>
      <c r="BL45">
        <v>6.8</v>
      </c>
      <c r="BM45">
        <v>7.4</v>
      </c>
      <c r="BN45">
        <v>7.5</v>
      </c>
      <c r="BO45">
        <v>30.8</v>
      </c>
      <c r="BP45">
        <v>32.4</v>
      </c>
      <c r="BQ45">
        <v>31.85</v>
      </c>
      <c r="BR45">
        <v>33.15</v>
      </c>
      <c r="BS45">
        <v>32.9</v>
      </c>
      <c r="BT45">
        <v>35</v>
      </c>
      <c r="BU45">
        <v>34.200000000000003</v>
      </c>
      <c r="BV45">
        <v>34.6</v>
      </c>
      <c r="BW45">
        <v>33.6</v>
      </c>
      <c r="BX45">
        <v>36.6</v>
      </c>
      <c r="BY45">
        <f>COUNTIF(I45:BX45,0)</f>
        <v>13</v>
      </c>
    </row>
    <row r="46" spans="1:77" x14ac:dyDescent="0.3">
      <c r="A46" t="s">
        <v>34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5.67</v>
      </c>
      <c r="J46">
        <v>5.5</v>
      </c>
      <c r="K46">
        <v>6.03</v>
      </c>
      <c r="L46">
        <v>6.6</v>
      </c>
      <c r="M46">
        <v>7.1</v>
      </c>
      <c r="N46">
        <v>6.17</v>
      </c>
      <c r="O46">
        <v>6.44</v>
      </c>
      <c r="P46">
        <v>6.91</v>
      </c>
      <c r="Q46">
        <v>7.6</v>
      </c>
      <c r="R46">
        <v>6.18</v>
      </c>
      <c r="S46">
        <v>7.34</v>
      </c>
      <c r="T46">
        <v>4.5999999999999996</v>
      </c>
      <c r="U46">
        <v>8.4</v>
      </c>
      <c r="V46">
        <v>7.81</v>
      </c>
      <c r="W46">
        <v>9.0299999999999994</v>
      </c>
      <c r="X46">
        <v>8.0299999999999994</v>
      </c>
      <c r="Y46">
        <v>9.1999999999999993</v>
      </c>
      <c r="Z46">
        <v>8.1</v>
      </c>
      <c r="AA46">
        <v>8.6</v>
      </c>
      <c r="AB46">
        <v>6.7</v>
      </c>
      <c r="AC46">
        <v>8.4</v>
      </c>
      <c r="AD46">
        <v>7.2</v>
      </c>
      <c r="AE46">
        <v>7.69</v>
      </c>
      <c r="AF46">
        <v>7.76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19.27</v>
      </c>
      <c r="AP46">
        <v>19.3</v>
      </c>
      <c r="AQ46">
        <v>19.670000000000002</v>
      </c>
      <c r="AR46">
        <v>19.7</v>
      </c>
      <c r="AS46">
        <v>19.850000000000001</v>
      </c>
      <c r="AT46">
        <v>20.149999999999999</v>
      </c>
      <c r="AU46">
        <v>20.65</v>
      </c>
      <c r="AV46">
        <v>20.64</v>
      </c>
      <c r="AW46">
        <v>20.89</v>
      </c>
      <c r="AX46">
        <v>21.06</v>
      </c>
      <c r="AY46">
        <v>21.3</v>
      </c>
      <c r="AZ46">
        <v>21.35</v>
      </c>
      <c r="BA46">
        <v>21.9</v>
      </c>
      <c r="BB46">
        <v>21.5</v>
      </c>
      <c r="BC46">
        <v>21.65</v>
      </c>
      <c r="BD46">
        <v>21.85</v>
      </c>
      <c r="BE46">
        <v>25.7</v>
      </c>
      <c r="BF46">
        <v>23.28</v>
      </c>
      <c r="BG46">
        <v>24</v>
      </c>
      <c r="BH46">
        <v>22.58</v>
      </c>
      <c r="BI46">
        <v>23.5</v>
      </c>
      <c r="BJ46">
        <v>22.9</v>
      </c>
      <c r="BK46">
        <v>0</v>
      </c>
      <c r="BL46">
        <v>0</v>
      </c>
      <c r="BM46">
        <v>0</v>
      </c>
      <c r="BN46">
        <v>0</v>
      </c>
      <c r="BO46">
        <v>23.42</v>
      </c>
      <c r="BP46">
        <v>22.92</v>
      </c>
      <c r="BQ46">
        <v>23.7</v>
      </c>
      <c r="BR46">
        <v>23.4</v>
      </c>
      <c r="BS46">
        <v>24.35</v>
      </c>
      <c r="BT46">
        <v>23.75</v>
      </c>
      <c r="BU46">
        <v>25.2</v>
      </c>
      <c r="BV46">
        <v>24.1</v>
      </c>
      <c r="BW46">
        <v>24.6</v>
      </c>
      <c r="BX46">
        <v>23.8</v>
      </c>
      <c r="BY46">
        <f>COUNTIF(I46:BX46,0)</f>
        <v>12</v>
      </c>
    </row>
    <row r="47" spans="1:77" x14ac:dyDescent="0.3">
      <c r="A47" t="s">
        <v>48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14.8</v>
      </c>
      <c r="V47">
        <v>15.35</v>
      </c>
      <c r="W47">
        <v>15.85</v>
      </c>
      <c r="X47">
        <v>15.65</v>
      </c>
      <c r="Y47">
        <v>16.100000000000001</v>
      </c>
      <c r="Z47">
        <v>17</v>
      </c>
      <c r="AA47">
        <v>17.25</v>
      </c>
      <c r="AB47">
        <v>16.75</v>
      </c>
      <c r="AC47">
        <v>17.25</v>
      </c>
      <c r="AD47">
        <v>17.45</v>
      </c>
      <c r="AE47">
        <v>17.399999999999999</v>
      </c>
      <c r="AF47">
        <v>17.899999999999999</v>
      </c>
      <c r="AG47">
        <v>8.15</v>
      </c>
      <c r="AH47">
        <v>7.35</v>
      </c>
      <c r="AI47">
        <v>8.4499999999999993</v>
      </c>
      <c r="AJ47">
        <v>8</v>
      </c>
      <c r="AK47">
        <v>9.1</v>
      </c>
      <c r="AL47">
        <v>8.8000000000000007</v>
      </c>
      <c r="AM47">
        <v>9.5</v>
      </c>
      <c r="AN47">
        <v>9.6999999999999993</v>
      </c>
      <c r="AO47">
        <v>9.85</v>
      </c>
      <c r="AP47">
        <v>10.25</v>
      </c>
      <c r="AQ47">
        <v>11.65</v>
      </c>
      <c r="AR47">
        <v>11.25</v>
      </c>
      <c r="AS47">
        <v>11.8</v>
      </c>
      <c r="AT47">
        <v>12.4</v>
      </c>
      <c r="AU47">
        <v>12.55</v>
      </c>
      <c r="AV47">
        <v>12.2</v>
      </c>
      <c r="AW47">
        <v>13</v>
      </c>
      <c r="AX47">
        <v>13.5</v>
      </c>
      <c r="AY47">
        <v>14.1</v>
      </c>
      <c r="AZ47">
        <v>15</v>
      </c>
      <c r="BA47">
        <v>15.5</v>
      </c>
      <c r="BB47">
        <v>16.399999999999999</v>
      </c>
      <c r="BC47">
        <v>16.5</v>
      </c>
      <c r="BD47">
        <v>17.55</v>
      </c>
      <c r="BE47">
        <v>17.7</v>
      </c>
      <c r="BF47">
        <v>18.2</v>
      </c>
      <c r="BG47">
        <v>18.100000000000001</v>
      </c>
      <c r="BH47">
        <v>18.8</v>
      </c>
      <c r="BI47">
        <v>19.05</v>
      </c>
      <c r="BJ47">
        <v>20.8</v>
      </c>
      <c r="BK47">
        <v>20.7</v>
      </c>
      <c r="BL47">
        <v>21.7</v>
      </c>
      <c r="BM47">
        <v>21.9</v>
      </c>
      <c r="BN47">
        <v>23.55</v>
      </c>
      <c r="BO47">
        <v>34.299999999999997</v>
      </c>
      <c r="BP47">
        <v>36.4</v>
      </c>
      <c r="BQ47">
        <v>36.4</v>
      </c>
      <c r="BR47">
        <v>37.5</v>
      </c>
      <c r="BS47">
        <v>37.5</v>
      </c>
      <c r="BT47">
        <v>38.4</v>
      </c>
      <c r="BU47">
        <v>38.4</v>
      </c>
      <c r="BV47">
        <v>42.1</v>
      </c>
      <c r="BW47">
        <v>40.06</v>
      </c>
      <c r="BX47">
        <v>42.67</v>
      </c>
      <c r="BY47">
        <f>COUNTIF(I47:BX47,0)</f>
        <v>12</v>
      </c>
    </row>
    <row r="48" spans="1:77" x14ac:dyDescent="0.3">
      <c r="A48" t="s">
        <v>104</v>
      </c>
      <c r="B48" t="s">
        <v>109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10.86</v>
      </c>
      <c r="J48">
        <v>10.89</v>
      </c>
      <c r="K48">
        <v>11.11</v>
      </c>
      <c r="L48">
        <v>13.16</v>
      </c>
      <c r="M48">
        <v>14.29</v>
      </c>
      <c r="N48">
        <v>11.14</v>
      </c>
      <c r="O48">
        <v>12.86</v>
      </c>
      <c r="P48">
        <v>12.8</v>
      </c>
      <c r="Q48">
        <v>15.26</v>
      </c>
      <c r="R48">
        <v>10.96</v>
      </c>
      <c r="S48">
        <v>12.76</v>
      </c>
      <c r="T48">
        <v>13.16</v>
      </c>
      <c r="U48">
        <v>15.21</v>
      </c>
      <c r="V48">
        <v>14.91</v>
      </c>
      <c r="W48">
        <v>16.91</v>
      </c>
      <c r="X48">
        <v>15.7</v>
      </c>
      <c r="Y48">
        <v>17.61</v>
      </c>
      <c r="Z48">
        <v>18.010000000000002</v>
      </c>
      <c r="AA48">
        <v>18.61</v>
      </c>
      <c r="AB48">
        <v>15.61</v>
      </c>
      <c r="AC48">
        <v>16.21</v>
      </c>
      <c r="AD48">
        <v>14.01</v>
      </c>
      <c r="AE48">
        <v>15.81</v>
      </c>
      <c r="AF48">
        <v>14.5</v>
      </c>
      <c r="AG48">
        <v>16.05</v>
      </c>
      <c r="AH48">
        <v>11.6</v>
      </c>
      <c r="AI48">
        <v>16.47</v>
      </c>
      <c r="AJ48">
        <v>11.83</v>
      </c>
      <c r="AK48">
        <v>20.55</v>
      </c>
      <c r="AL48">
        <v>14.5</v>
      </c>
      <c r="AM48">
        <v>23.05</v>
      </c>
      <c r="AN48">
        <v>19.95</v>
      </c>
      <c r="AO48">
        <v>24.06</v>
      </c>
      <c r="AP48">
        <v>20.29</v>
      </c>
      <c r="AQ48">
        <v>26.4</v>
      </c>
      <c r="AR48">
        <v>22.51</v>
      </c>
      <c r="AS48">
        <v>26.52</v>
      </c>
      <c r="AT48">
        <v>23.4</v>
      </c>
      <c r="AU48">
        <v>28.1</v>
      </c>
      <c r="AV48">
        <v>23.95</v>
      </c>
      <c r="AW48">
        <v>28.81</v>
      </c>
      <c r="AX48">
        <v>24.36</v>
      </c>
      <c r="AY48">
        <v>28.75</v>
      </c>
      <c r="AZ48">
        <v>28.95</v>
      </c>
      <c r="BA48">
        <v>29.41</v>
      </c>
      <c r="BB48">
        <v>28.03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23.2</v>
      </c>
      <c r="BP48">
        <v>25.25</v>
      </c>
      <c r="BQ48">
        <v>23.8</v>
      </c>
      <c r="BR48">
        <v>24.8</v>
      </c>
      <c r="BS48">
        <v>24.5</v>
      </c>
      <c r="BT48">
        <v>27.4</v>
      </c>
      <c r="BU48">
        <v>26.1</v>
      </c>
      <c r="BV48">
        <v>26.9</v>
      </c>
      <c r="BW48">
        <v>26.5</v>
      </c>
      <c r="BX48">
        <v>36.200000000000003</v>
      </c>
      <c r="BY48">
        <f>COUNTIF(I48:BX48,0)</f>
        <v>12</v>
      </c>
    </row>
    <row r="49" spans="1:77" x14ac:dyDescent="0.3">
      <c r="A49" t="s">
        <v>75</v>
      </c>
      <c r="B49" t="s">
        <v>76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8.6199999999999992</v>
      </c>
      <c r="J49">
        <v>8.61</v>
      </c>
      <c r="K49">
        <v>8.66</v>
      </c>
      <c r="L49">
        <v>9.66</v>
      </c>
      <c r="M49">
        <v>9.9</v>
      </c>
      <c r="N49">
        <v>9.3000000000000007</v>
      </c>
      <c r="O49">
        <v>10.06</v>
      </c>
      <c r="P49">
        <v>9.56</v>
      </c>
      <c r="Q49">
        <v>9.66</v>
      </c>
      <c r="R49">
        <v>9.15</v>
      </c>
      <c r="S49">
        <v>9.76</v>
      </c>
      <c r="T49">
        <v>9.76</v>
      </c>
      <c r="U49">
        <v>10.81</v>
      </c>
      <c r="V49">
        <v>10.56</v>
      </c>
      <c r="W49">
        <v>12.3</v>
      </c>
      <c r="X49">
        <v>12.31</v>
      </c>
      <c r="Y49">
        <v>12.04</v>
      </c>
      <c r="Z49">
        <v>12.31</v>
      </c>
      <c r="AA49">
        <v>12.56</v>
      </c>
      <c r="AB49">
        <v>12.81</v>
      </c>
      <c r="AC49">
        <v>12.05</v>
      </c>
      <c r="AD49">
        <v>11.54</v>
      </c>
      <c r="AE49">
        <v>11.08</v>
      </c>
      <c r="AF49">
        <v>11.56</v>
      </c>
      <c r="AG49">
        <v>0</v>
      </c>
      <c r="AH49">
        <v>0</v>
      </c>
      <c r="AI49">
        <v>9.9</v>
      </c>
      <c r="AJ49">
        <v>10.55</v>
      </c>
      <c r="AK49">
        <v>11.05</v>
      </c>
      <c r="AL49">
        <v>11.65</v>
      </c>
      <c r="AM49">
        <v>12.5</v>
      </c>
      <c r="AN49">
        <v>12.7</v>
      </c>
      <c r="AO49">
        <v>12.95</v>
      </c>
      <c r="AP49">
        <v>14.3</v>
      </c>
      <c r="AQ49">
        <v>14.65</v>
      </c>
      <c r="AR49">
        <v>15.6</v>
      </c>
      <c r="AS49">
        <v>16.899999999999999</v>
      </c>
      <c r="AT49">
        <v>18.95</v>
      </c>
      <c r="AU49">
        <v>18.399999999999999</v>
      </c>
      <c r="AV49">
        <v>18.850000000000001</v>
      </c>
      <c r="AW49">
        <v>18.45</v>
      </c>
      <c r="AX49">
        <v>19.350000000000001</v>
      </c>
      <c r="AY49">
        <v>19.399999999999999</v>
      </c>
      <c r="AZ49">
        <v>20.8</v>
      </c>
      <c r="BA49">
        <v>19.649999999999999</v>
      </c>
      <c r="BB49">
        <v>20.6</v>
      </c>
      <c r="BC49">
        <v>19.7</v>
      </c>
      <c r="BD49">
        <v>21.4</v>
      </c>
      <c r="BE49">
        <v>21.4</v>
      </c>
      <c r="BF49">
        <v>21.9</v>
      </c>
      <c r="BG49">
        <v>21.3</v>
      </c>
      <c r="BH49">
        <v>22.4</v>
      </c>
      <c r="BI49">
        <v>22.1</v>
      </c>
      <c r="BJ49">
        <v>23.9</v>
      </c>
      <c r="BK49">
        <v>23.05</v>
      </c>
      <c r="BL49">
        <v>23.8</v>
      </c>
      <c r="BM49">
        <v>25.15</v>
      </c>
      <c r="BN49">
        <v>24.65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f>COUNTIF(I49:BX49,0)</f>
        <v>12</v>
      </c>
    </row>
    <row r="50" spans="1:77" x14ac:dyDescent="0.3">
      <c r="A50" t="s">
        <v>154</v>
      </c>
      <c r="B50" t="s">
        <v>158</v>
      </c>
      <c r="C50">
        <v>76</v>
      </c>
      <c r="D50">
        <v>2</v>
      </c>
      <c r="E50">
        <v>15</v>
      </c>
      <c r="F50">
        <v>29</v>
      </c>
      <c r="G50">
        <v>59</v>
      </c>
      <c r="H50">
        <v>18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8.35</v>
      </c>
      <c r="S50">
        <v>10.82</v>
      </c>
      <c r="T50">
        <v>10.75</v>
      </c>
      <c r="U50">
        <v>12.58</v>
      </c>
      <c r="V50">
        <v>12.45</v>
      </c>
      <c r="W50">
        <v>13.3</v>
      </c>
      <c r="X50">
        <v>12.09</v>
      </c>
      <c r="Y50">
        <v>13.64</v>
      </c>
      <c r="Z50">
        <v>12</v>
      </c>
      <c r="AA50">
        <v>13.3</v>
      </c>
      <c r="AB50">
        <v>9.6199999999999992</v>
      </c>
      <c r="AC50">
        <v>10.84</v>
      </c>
      <c r="AD50">
        <v>11.4</v>
      </c>
      <c r="AE50">
        <v>12.4</v>
      </c>
      <c r="AF50">
        <v>10.6</v>
      </c>
      <c r="AG50">
        <v>14.4</v>
      </c>
      <c r="AH50">
        <v>13.75</v>
      </c>
      <c r="AI50">
        <v>13.6</v>
      </c>
      <c r="AJ50">
        <v>14.6</v>
      </c>
      <c r="AK50">
        <v>15.15</v>
      </c>
      <c r="AL50">
        <v>16.649999999999999</v>
      </c>
      <c r="AM50">
        <v>16.55</v>
      </c>
      <c r="AN50">
        <v>16.95</v>
      </c>
      <c r="AO50">
        <v>17.7</v>
      </c>
      <c r="AP50">
        <v>20.399999999999999</v>
      </c>
      <c r="AQ50">
        <v>19.3</v>
      </c>
      <c r="AR50">
        <v>20.2</v>
      </c>
      <c r="AS50">
        <v>25.3</v>
      </c>
      <c r="AT50">
        <v>19.7</v>
      </c>
      <c r="AU50">
        <v>28.2</v>
      </c>
      <c r="AV50">
        <v>23.9</v>
      </c>
      <c r="AW50">
        <v>24.2</v>
      </c>
      <c r="AX50">
        <v>26.9</v>
      </c>
      <c r="AY50">
        <v>32</v>
      </c>
      <c r="AZ50">
        <v>28.9</v>
      </c>
      <c r="BA50">
        <v>25.43</v>
      </c>
      <c r="BB50">
        <v>29.73</v>
      </c>
      <c r="BC50">
        <v>25.8</v>
      </c>
      <c r="BD50">
        <v>29.1</v>
      </c>
      <c r="BE50">
        <v>33.75</v>
      </c>
      <c r="BF50">
        <v>30</v>
      </c>
      <c r="BG50">
        <v>28.9</v>
      </c>
      <c r="BH50">
        <v>32</v>
      </c>
      <c r="BI50">
        <v>29.65</v>
      </c>
      <c r="BJ50">
        <v>34.700000000000003</v>
      </c>
      <c r="BK50">
        <v>34.1</v>
      </c>
      <c r="BL50">
        <v>0</v>
      </c>
      <c r="BM50">
        <v>0</v>
      </c>
      <c r="BN50">
        <v>0</v>
      </c>
      <c r="BO50">
        <v>33.19</v>
      </c>
      <c r="BP50">
        <v>35.56</v>
      </c>
      <c r="BQ50">
        <v>35.340000000000003</v>
      </c>
      <c r="BR50">
        <v>37.46</v>
      </c>
      <c r="BS50">
        <v>37.14</v>
      </c>
      <c r="BT50">
        <v>38.049999999999997</v>
      </c>
      <c r="BU50">
        <v>37.5</v>
      </c>
      <c r="BV50">
        <v>38.75</v>
      </c>
      <c r="BW50">
        <v>38.049999999999997</v>
      </c>
      <c r="BX50">
        <v>39.4</v>
      </c>
      <c r="BY50">
        <f>COUNTIF(I50:BX50,0)</f>
        <v>12</v>
      </c>
    </row>
    <row r="51" spans="1:77" x14ac:dyDescent="0.3">
      <c r="A51" t="s">
        <v>47</v>
      </c>
      <c r="B51" t="s">
        <v>176</v>
      </c>
      <c r="C51">
        <v>75</v>
      </c>
      <c r="D51">
        <v>44</v>
      </c>
      <c r="E51">
        <v>40</v>
      </c>
      <c r="F51">
        <v>30</v>
      </c>
      <c r="G51">
        <v>27</v>
      </c>
      <c r="H51">
        <v>0</v>
      </c>
      <c r="I51">
        <v>15.54</v>
      </c>
      <c r="J51">
        <v>15.67</v>
      </c>
      <c r="K51">
        <v>16.02</v>
      </c>
      <c r="L51">
        <v>16.52</v>
      </c>
      <c r="M51">
        <v>17.12</v>
      </c>
      <c r="N51">
        <v>17.07</v>
      </c>
      <c r="O51">
        <v>15.52</v>
      </c>
      <c r="P51">
        <v>16.12</v>
      </c>
      <c r="Q51">
        <v>17.47</v>
      </c>
      <c r="R51">
        <v>16.72</v>
      </c>
      <c r="S51">
        <v>16.72</v>
      </c>
      <c r="T51">
        <v>17.77</v>
      </c>
      <c r="U51">
        <v>17.920000000000002</v>
      </c>
      <c r="V51">
        <v>18.62</v>
      </c>
      <c r="W51">
        <v>19.07</v>
      </c>
      <c r="X51">
        <v>18.55</v>
      </c>
      <c r="Y51">
        <v>19.649999999999999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18.95</v>
      </c>
      <c r="AJ51">
        <v>19.95</v>
      </c>
      <c r="AK51">
        <v>20.55</v>
      </c>
      <c r="AL51">
        <v>20.8</v>
      </c>
      <c r="AM51">
        <v>21.4</v>
      </c>
      <c r="AN51">
        <v>22.25</v>
      </c>
      <c r="AO51">
        <v>23.25</v>
      </c>
      <c r="AP51">
        <v>24.7</v>
      </c>
      <c r="AQ51">
        <v>24.95</v>
      </c>
      <c r="AR51">
        <v>25.8</v>
      </c>
      <c r="AS51">
        <v>26</v>
      </c>
      <c r="AT51">
        <v>27.35</v>
      </c>
      <c r="AU51">
        <v>27.65</v>
      </c>
      <c r="AV51">
        <v>0</v>
      </c>
      <c r="AW51">
        <v>28.1</v>
      </c>
      <c r="AX51">
        <v>29.9</v>
      </c>
      <c r="AY51">
        <v>29</v>
      </c>
      <c r="AZ51">
        <v>31.75</v>
      </c>
      <c r="BA51">
        <v>31.05</v>
      </c>
      <c r="BB51">
        <v>33.5</v>
      </c>
      <c r="BC51">
        <v>29.4</v>
      </c>
      <c r="BD51">
        <v>30</v>
      </c>
      <c r="BE51">
        <v>31.1</v>
      </c>
      <c r="BF51">
        <v>31.63</v>
      </c>
      <c r="BG51">
        <v>31.79</v>
      </c>
      <c r="BH51">
        <v>31.85</v>
      </c>
      <c r="BI51">
        <v>32.35</v>
      </c>
      <c r="BJ51">
        <v>32.15</v>
      </c>
      <c r="BK51">
        <v>32.64</v>
      </c>
      <c r="BL51">
        <v>32.57</v>
      </c>
      <c r="BM51">
        <v>0</v>
      </c>
      <c r="BN51">
        <v>0</v>
      </c>
      <c r="BO51">
        <v>37.22</v>
      </c>
      <c r="BP51">
        <v>37.6</v>
      </c>
      <c r="BQ51">
        <v>38.15</v>
      </c>
      <c r="BR51">
        <v>38.6</v>
      </c>
      <c r="BS51">
        <v>39.450000000000003</v>
      </c>
      <c r="BT51">
        <v>40.450000000000003</v>
      </c>
      <c r="BU51">
        <v>40.25</v>
      </c>
      <c r="BV51">
        <v>41.7</v>
      </c>
      <c r="BW51">
        <v>41.3</v>
      </c>
      <c r="BX51">
        <v>42.65</v>
      </c>
      <c r="BY51">
        <f>COUNTIF(I51:BX51,0)</f>
        <v>12</v>
      </c>
    </row>
    <row r="52" spans="1:77" x14ac:dyDescent="0.3">
      <c r="A52" t="s">
        <v>104</v>
      </c>
      <c r="B52" t="s">
        <v>104</v>
      </c>
      <c r="C52">
        <v>75</v>
      </c>
      <c r="D52">
        <v>31</v>
      </c>
      <c r="E52">
        <v>0</v>
      </c>
      <c r="F52">
        <v>31</v>
      </c>
      <c r="G52">
        <v>18</v>
      </c>
      <c r="H52">
        <v>50</v>
      </c>
      <c r="I52">
        <v>10.18</v>
      </c>
      <c r="J52">
        <v>9.0399999999999991</v>
      </c>
      <c r="K52">
        <v>9.42</v>
      </c>
      <c r="L52">
        <v>10.07</v>
      </c>
      <c r="M52">
        <v>10.79</v>
      </c>
      <c r="N52">
        <v>9.34</v>
      </c>
      <c r="O52">
        <v>10.44</v>
      </c>
      <c r="P52">
        <v>10.14</v>
      </c>
      <c r="Q52">
        <v>11.08</v>
      </c>
      <c r="R52">
        <v>10.24</v>
      </c>
      <c r="S52">
        <v>11.2</v>
      </c>
      <c r="T52">
        <v>10.83</v>
      </c>
      <c r="U52">
        <v>11.61</v>
      </c>
      <c r="V52">
        <v>11.72</v>
      </c>
      <c r="W52">
        <v>12.74</v>
      </c>
      <c r="X52">
        <v>11.89</v>
      </c>
      <c r="Y52">
        <v>12.89</v>
      </c>
      <c r="Z52">
        <v>12.36</v>
      </c>
      <c r="AA52">
        <v>13.16</v>
      </c>
      <c r="AB52">
        <v>11.05</v>
      </c>
      <c r="AC52">
        <v>12.25</v>
      </c>
      <c r="AD52">
        <v>11.3</v>
      </c>
      <c r="AE52">
        <v>12.27</v>
      </c>
      <c r="AF52">
        <v>11.24</v>
      </c>
      <c r="AG52">
        <v>6.76</v>
      </c>
      <c r="AH52">
        <v>5.94</v>
      </c>
      <c r="AI52">
        <v>6.68</v>
      </c>
      <c r="AJ52">
        <v>6.53</v>
      </c>
      <c r="AK52">
        <v>7.39</v>
      </c>
      <c r="AL52">
        <v>7.79</v>
      </c>
      <c r="AM52">
        <v>8.74</v>
      </c>
      <c r="AN52">
        <v>7.97</v>
      </c>
      <c r="AO52">
        <v>8.84</v>
      </c>
      <c r="AP52">
        <v>8.81</v>
      </c>
      <c r="AQ52">
        <v>9.2899999999999991</v>
      </c>
      <c r="AR52">
        <v>9.25</v>
      </c>
      <c r="AS52">
        <v>9.75</v>
      </c>
      <c r="AT52">
        <v>9.83</v>
      </c>
      <c r="AU52">
        <v>10.37</v>
      </c>
      <c r="AV52">
        <v>9.61</v>
      </c>
      <c r="AW52">
        <v>10.07</v>
      </c>
      <c r="AX52">
        <v>9.9</v>
      </c>
      <c r="AY52">
        <v>10.199999999999999</v>
      </c>
      <c r="AZ52">
        <v>9.8000000000000007</v>
      </c>
      <c r="BA52">
        <v>10.25</v>
      </c>
      <c r="BB52">
        <v>7.9</v>
      </c>
      <c r="BC52">
        <v>8.75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26.56</v>
      </c>
      <c r="BP52">
        <v>29.24</v>
      </c>
      <c r="BQ52">
        <v>28.2</v>
      </c>
      <c r="BR52">
        <v>30.47</v>
      </c>
      <c r="BS52">
        <v>28.3</v>
      </c>
      <c r="BT52">
        <v>32.5</v>
      </c>
      <c r="BU52">
        <v>27.8</v>
      </c>
      <c r="BV52">
        <v>27.42</v>
      </c>
      <c r="BW52">
        <v>24.56</v>
      </c>
      <c r="BX52">
        <v>26.45</v>
      </c>
      <c r="BY52">
        <f>COUNTIF(I52:BX52,0)</f>
        <v>11</v>
      </c>
    </row>
    <row r="53" spans="1:77" x14ac:dyDescent="0.3">
      <c r="A53" t="s">
        <v>48</v>
      </c>
      <c r="B53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4.9000000000000004</v>
      </c>
      <c r="J53">
        <v>5.45</v>
      </c>
      <c r="K53">
        <v>5.76</v>
      </c>
      <c r="L53">
        <v>6.38</v>
      </c>
      <c r="M53">
        <v>6.83</v>
      </c>
      <c r="N53">
        <v>4.9800000000000004</v>
      </c>
      <c r="O53">
        <v>6.11</v>
      </c>
      <c r="P53">
        <v>6.76</v>
      </c>
      <c r="Q53">
        <v>7.34</v>
      </c>
      <c r="R53">
        <v>6.71</v>
      </c>
      <c r="S53">
        <v>8.2799999999999994</v>
      </c>
      <c r="T53">
        <v>8.1</v>
      </c>
      <c r="U53">
        <v>9.1</v>
      </c>
      <c r="V53">
        <v>9.25</v>
      </c>
      <c r="W53">
        <v>8.5500000000000007</v>
      </c>
      <c r="X53">
        <v>8.75</v>
      </c>
      <c r="Y53">
        <v>9.5</v>
      </c>
      <c r="Z53">
        <v>10</v>
      </c>
      <c r="AA53">
        <v>10.76</v>
      </c>
      <c r="AB53">
        <v>8.48</v>
      </c>
      <c r="AC53">
        <v>10.199999999999999</v>
      </c>
      <c r="AD53">
        <v>9.65</v>
      </c>
      <c r="AE53">
        <v>10.15</v>
      </c>
      <c r="AF53">
        <v>9.51</v>
      </c>
      <c r="AG53">
        <v>6.1</v>
      </c>
      <c r="AH53">
        <v>5.33</v>
      </c>
      <c r="AI53">
        <v>5.33</v>
      </c>
      <c r="AJ53">
        <v>5.2</v>
      </c>
      <c r="AK53">
        <v>5.28</v>
      </c>
      <c r="AL53">
        <v>5.3</v>
      </c>
      <c r="AM53">
        <v>6.67</v>
      </c>
      <c r="AN53">
        <v>6.88</v>
      </c>
      <c r="AO53">
        <v>8.5500000000000007</v>
      </c>
      <c r="AP53">
        <v>8.06</v>
      </c>
      <c r="AQ53">
        <v>7.94</v>
      </c>
      <c r="AR53">
        <v>7.71</v>
      </c>
      <c r="AS53">
        <v>8.58</v>
      </c>
      <c r="AT53">
        <v>9.42</v>
      </c>
      <c r="AU53">
        <v>8.85</v>
      </c>
      <c r="AV53">
        <v>8.6199999999999992</v>
      </c>
      <c r="AW53">
        <v>10</v>
      </c>
      <c r="AX53">
        <v>11</v>
      </c>
      <c r="AY53">
        <v>11.05</v>
      </c>
      <c r="AZ53">
        <v>11.21</v>
      </c>
      <c r="BA53">
        <v>12.47</v>
      </c>
      <c r="BB53">
        <v>13.81</v>
      </c>
      <c r="BC53">
        <v>13.6</v>
      </c>
      <c r="BD53">
        <v>15.04</v>
      </c>
      <c r="BE53">
        <v>14.76</v>
      </c>
      <c r="BF53">
        <v>15.44</v>
      </c>
      <c r="BG53">
        <v>15.7</v>
      </c>
      <c r="BH53">
        <v>16.32</v>
      </c>
      <c r="BI53">
        <v>16.63</v>
      </c>
      <c r="BJ53">
        <v>17.7</v>
      </c>
      <c r="BK53">
        <v>18.32</v>
      </c>
      <c r="BL53">
        <v>19</v>
      </c>
      <c r="BM53">
        <v>18.8</v>
      </c>
      <c r="BN53">
        <v>19.95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f>COUNTIF(I53:BX53,0)</f>
        <v>10</v>
      </c>
    </row>
    <row r="54" spans="1:77" x14ac:dyDescent="0.3">
      <c r="A54" t="s">
        <v>104</v>
      </c>
      <c r="B54" t="s">
        <v>112</v>
      </c>
      <c r="C54">
        <v>75</v>
      </c>
      <c r="D54">
        <v>46</v>
      </c>
      <c r="E54">
        <v>35</v>
      </c>
      <c r="F54">
        <v>31</v>
      </c>
      <c r="G54">
        <v>9</v>
      </c>
      <c r="H54">
        <v>50</v>
      </c>
      <c r="I54">
        <v>10</v>
      </c>
      <c r="J54">
        <v>8.4600000000000009</v>
      </c>
      <c r="K54">
        <v>9.99</v>
      </c>
      <c r="L54">
        <v>10.39</v>
      </c>
      <c r="M54">
        <v>10.88</v>
      </c>
      <c r="N54">
        <v>5.79</v>
      </c>
      <c r="O54">
        <v>10.46</v>
      </c>
      <c r="P54">
        <v>8.26</v>
      </c>
      <c r="Q54">
        <v>11.53</v>
      </c>
      <c r="R54">
        <v>6.69</v>
      </c>
      <c r="S54">
        <v>9.85</v>
      </c>
      <c r="T54">
        <v>8.18</v>
      </c>
      <c r="U54">
        <v>10.15</v>
      </c>
      <c r="V54">
        <v>8.7100000000000009</v>
      </c>
      <c r="W54">
        <v>12.75</v>
      </c>
      <c r="X54">
        <v>8.61</v>
      </c>
      <c r="Y54">
        <v>13.1</v>
      </c>
      <c r="Z54">
        <v>10.44</v>
      </c>
      <c r="AA54">
        <v>13.55</v>
      </c>
      <c r="AB54">
        <v>7.71</v>
      </c>
      <c r="AC54">
        <v>10.38</v>
      </c>
      <c r="AD54">
        <v>7.58</v>
      </c>
      <c r="AE54">
        <v>10.28</v>
      </c>
      <c r="AF54">
        <v>6.76</v>
      </c>
      <c r="AG54">
        <v>10.35</v>
      </c>
      <c r="AH54">
        <v>6.5</v>
      </c>
      <c r="AI54">
        <v>9.85</v>
      </c>
      <c r="AJ54">
        <v>8.0299999999999994</v>
      </c>
      <c r="AK54">
        <v>10.73</v>
      </c>
      <c r="AL54">
        <v>9.33</v>
      </c>
      <c r="AM54">
        <v>11.96</v>
      </c>
      <c r="AN54">
        <v>11.4</v>
      </c>
      <c r="AO54">
        <v>12.95</v>
      </c>
      <c r="AP54">
        <v>13.82</v>
      </c>
      <c r="AQ54">
        <v>14.3</v>
      </c>
      <c r="AR54">
        <v>14.5</v>
      </c>
      <c r="AS54">
        <v>15</v>
      </c>
      <c r="AT54">
        <v>15.35</v>
      </c>
      <c r="AU54">
        <v>16</v>
      </c>
      <c r="AV54">
        <v>17.5</v>
      </c>
      <c r="AW54">
        <v>17.55</v>
      </c>
      <c r="AX54">
        <v>19.3</v>
      </c>
      <c r="AY54">
        <v>19.2</v>
      </c>
      <c r="AZ54">
        <v>19.45</v>
      </c>
      <c r="BA54">
        <v>19.45</v>
      </c>
      <c r="BB54">
        <v>18.8</v>
      </c>
      <c r="BC54">
        <v>18.8</v>
      </c>
      <c r="BD54">
        <v>19.149999999999999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19.2</v>
      </c>
      <c r="BP54">
        <v>20.55</v>
      </c>
      <c r="BQ54">
        <v>19.7</v>
      </c>
      <c r="BR54">
        <v>20.7</v>
      </c>
      <c r="BS54">
        <v>22.3</v>
      </c>
      <c r="BT54">
        <v>23.6</v>
      </c>
      <c r="BU54">
        <v>22.6</v>
      </c>
      <c r="BV54">
        <v>25.1</v>
      </c>
      <c r="BW54">
        <v>22.1</v>
      </c>
      <c r="BX54">
        <v>24.5</v>
      </c>
      <c r="BY54">
        <f>COUNTIF(I54:BX54,0)</f>
        <v>10</v>
      </c>
    </row>
    <row r="55" spans="1:77" x14ac:dyDescent="0.3">
      <c r="A55" t="s">
        <v>121</v>
      </c>
      <c r="B55" t="s">
        <v>127</v>
      </c>
      <c r="C55">
        <v>76</v>
      </c>
      <c r="D55">
        <v>3</v>
      </c>
      <c r="E55">
        <v>25</v>
      </c>
      <c r="F55">
        <v>30</v>
      </c>
      <c r="G55">
        <v>57</v>
      </c>
      <c r="H55">
        <v>20</v>
      </c>
      <c r="I55">
        <v>3.77</v>
      </c>
      <c r="J55">
        <v>3.99</v>
      </c>
      <c r="K55">
        <v>4.28</v>
      </c>
      <c r="L55">
        <v>4.78</v>
      </c>
      <c r="M55">
        <v>4.97</v>
      </c>
      <c r="N55">
        <v>3.99</v>
      </c>
      <c r="O55">
        <v>3.29</v>
      </c>
      <c r="P55">
        <v>2.84</v>
      </c>
      <c r="Q55">
        <v>3.78</v>
      </c>
      <c r="R55">
        <v>2.4500000000000002</v>
      </c>
      <c r="S55">
        <v>2.66</v>
      </c>
      <c r="T55">
        <v>2.5499999999999998</v>
      </c>
      <c r="U55">
        <v>2.85</v>
      </c>
      <c r="V55">
        <v>3.76</v>
      </c>
      <c r="W55">
        <v>4.3600000000000003</v>
      </c>
      <c r="X55">
        <v>3.7</v>
      </c>
      <c r="Y55">
        <v>4.43</v>
      </c>
      <c r="Z55">
        <v>3.41</v>
      </c>
      <c r="AA55">
        <v>4.62</v>
      </c>
      <c r="AB55">
        <v>2.69</v>
      </c>
      <c r="AC55">
        <v>3.99</v>
      </c>
      <c r="AD55">
        <v>3.03</v>
      </c>
      <c r="AE55">
        <v>3.95</v>
      </c>
      <c r="AF55">
        <v>2.7</v>
      </c>
      <c r="AG55">
        <v>4.58</v>
      </c>
      <c r="AH55">
        <v>3.68</v>
      </c>
      <c r="AI55">
        <v>4.71</v>
      </c>
      <c r="AJ55">
        <v>4.3099999999999996</v>
      </c>
      <c r="AK55">
        <v>5.03</v>
      </c>
      <c r="AL55">
        <v>4.97</v>
      </c>
      <c r="AM55">
        <v>5.9</v>
      </c>
      <c r="AN55">
        <v>5.37</v>
      </c>
      <c r="AO55">
        <v>5.92</v>
      </c>
      <c r="AP55">
        <v>6.52</v>
      </c>
      <c r="AQ55">
        <v>7.19</v>
      </c>
      <c r="AR55">
        <v>6.39</v>
      </c>
      <c r="AS55">
        <v>7.52</v>
      </c>
      <c r="AT55">
        <v>7.37</v>
      </c>
      <c r="AU55">
        <v>8.3000000000000007</v>
      </c>
      <c r="AV55">
        <v>8.0500000000000007</v>
      </c>
      <c r="AW55">
        <v>8.73</v>
      </c>
      <c r="AX55">
        <v>8.61</v>
      </c>
      <c r="AY55">
        <v>9.32</v>
      </c>
      <c r="AZ55">
        <v>9.5399999999999991</v>
      </c>
      <c r="BA55">
        <v>9.7899999999999991</v>
      </c>
      <c r="BB55">
        <v>9.1199999999999992</v>
      </c>
      <c r="BC55">
        <v>9.32</v>
      </c>
      <c r="BD55">
        <v>9.8800000000000008</v>
      </c>
      <c r="BE55">
        <v>9.52</v>
      </c>
      <c r="BF55">
        <v>9.7200000000000006</v>
      </c>
      <c r="BG55">
        <v>9.59</v>
      </c>
      <c r="BH55">
        <v>9.59</v>
      </c>
      <c r="BI55">
        <v>10.039999999999999</v>
      </c>
      <c r="BJ55">
        <v>10.42</v>
      </c>
      <c r="BK55">
        <v>9.93</v>
      </c>
      <c r="BL55">
        <v>9.23</v>
      </c>
      <c r="BM55">
        <v>9.3699999999999992</v>
      </c>
      <c r="BN55">
        <v>9.82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f>COUNTIF(I55:BX55,0)</f>
        <v>10</v>
      </c>
    </row>
    <row r="56" spans="1:77" x14ac:dyDescent="0.3">
      <c r="A56" t="s">
        <v>34</v>
      </c>
      <c r="B56" t="s">
        <v>39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4.5</v>
      </c>
      <c r="J56">
        <v>3.65</v>
      </c>
      <c r="K56">
        <v>4.8</v>
      </c>
      <c r="L56">
        <v>4.2300000000000004</v>
      </c>
      <c r="M56">
        <v>6.1</v>
      </c>
      <c r="N56">
        <v>2.2000000000000002</v>
      </c>
      <c r="O56">
        <v>4.84</v>
      </c>
      <c r="P56">
        <v>4.2</v>
      </c>
      <c r="Q56">
        <v>6.22</v>
      </c>
      <c r="R56">
        <v>4.2699999999999996</v>
      </c>
      <c r="S56">
        <v>5.22</v>
      </c>
      <c r="T56">
        <v>4.0199999999999996</v>
      </c>
      <c r="U56">
        <v>6.32</v>
      </c>
      <c r="V56">
        <v>5</v>
      </c>
      <c r="W56">
        <v>6.42</v>
      </c>
      <c r="X56">
        <v>5.2</v>
      </c>
      <c r="Y56">
        <v>7.1</v>
      </c>
      <c r="Z56">
        <v>6.4</v>
      </c>
      <c r="AA56">
        <v>4.4000000000000004</v>
      </c>
      <c r="AB56">
        <v>6.69</v>
      </c>
      <c r="AC56">
        <v>7.4</v>
      </c>
      <c r="AD56">
        <v>5.64</v>
      </c>
      <c r="AE56">
        <v>6.64</v>
      </c>
      <c r="AF56">
        <v>6.05</v>
      </c>
      <c r="AG56">
        <v>9.25</v>
      </c>
      <c r="AH56">
        <v>8.76</v>
      </c>
      <c r="AI56">
        <v>9.82</v>
      </c>
      <c r="AJ56">
        <v>10.4</v>
      </c>
      <c r="AK56">
        <v>11.5</v>
      </c>
      <c r="AL56">
        <v>10.46</v>
      </c>
      <c r="AM56">
        <v>12.05</v>
      </c>
      <c r="AN56">
        <v>12</v>
      </c>
      <c r="AO56">
        <v>12.9</v>
      </c>
      <c r="AP56">
        <v>13.6</v>
      </c>
      <c r="AQ56">
        <v>13.55</v>
      </c>
      <c r="AR56">
        <v>13.02</v>
      </c>
      <c r="AS56">
        <v>13.66</v>
      </c>
      <c r="AT56">
        <v>13.23</v>
      </c>
      <c r="AU56">
        <v>14.17</v>
      </c>
      <c r="AV56">
        <v>13.97</v>
      </c>
      <c r="AW56">
        <v>14.32</v>
      </c>
      <c r="AX56">
        <v>13.87</v>
      </c>
      <c r="AY56">
        <v>14.43</v>
      </c>
      <c r="AZ56">
        <v>14.12</v>
      </c>
      <c r="BA56">
        <v>14.63</v>
      </c>
      <c r="BB56">
        <v>13.9</v>
      </c>
      <c r="BC56">
        <v>14.42</v>
      </c>
      <c r="BD56">
        <v>14.83</v>
      </c>
      <c r="BE56">
        <v>15.52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18.7</v>
      </c>
      <c r="BP56">
        <v>18.5</v>
      </c>
      <c r="BQ56">
        <v>19.2</v>
      </c>
      <c r="BR56">
        <v>19.3</v>
      </c>
      <c r="BS56">
        <v>20.2</v>
      </c>
      <c r="BT56">
        <v>19.100000000000001</v>
      </c>
      <c r="BU56">
        <v>17.3</v>
      </c>
      <c r="BV56">
        <v>18.8</v>
      </c>
      <c r="BW56">
        <v>18.399999999999999</v>
      </c>
      <c r="BX56">
        <v>19.350000000000001</v>
      </c>
      <c r="BY56">
        <f>COUNTIF(I56:BX56,0)</f>
        <v>9</v>
      </c>
    </row>
    <row r="57" spans="1:77" x14ac:dyDescent="0.3">
      <c r="A57" t="s">
        <v>114</v>
      </c>
      <c r="B57" t="s">
        <v>120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7.35</v>
      </c>
      <c r="L57">
        <v>8.2200000000000006</v>
      </c>
      <c r="M57">
        <v>11.35</v>
      </c>
      <c r="N57">
        <v>4.3</v>
      </c>
      <c r="O57">
        <v>6.5</v>
      </c>
      <c r="P57">
        <v>6.8</v>
      </c>
      <c r="Q57">
        <v>7.85</v>
      </c>
      <c r="R57">
        <v>6.45</v>
      </c>
      <c r="S57">
        <v>6.9</v>
      </c>
      <c r="T57">
        <v>6.97</v>
      </c>
      <c r="U57">
        <v>7.7</v>
      </c>
      <c r="V57">
        <v>7.2</v>
      </c>
      <c r="W57">
        <v>8.35</v>
      </c>
      <c r="X57">
        <v>8</v>
      </c>
      <c r="Y57">
        <v>7.95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7.67</v>
      </c>
      <c r="AH57">
        <v>4.2</v>
      </c>
      <c r="AI57">
        <v>7.84</v>
      </c>
      <c r="AJ57">
        <v>5.21</v>
      </c>
      <c r="AK57">
        <v>7.35</v>
      </c>
      <c r="AL57">
        <v>7.2</v>
      </c>
      <c r="AM57">
        <v>9.09</v>
      </c>
      <c r="AN57">
        <v>8.11</v>
      </c>
      <c r="AO57">
        <v>10.199999999999999</v>
      </c>
      <c r="AP57">
        <v>10.01</v>
      </c>
      <c r="AQ57">
        <v>11.26</v>
      </c>
      <c r="AR57">
        <v>10.68</v>
      </c>
      <c r="AS57">
        <v>12.79</v>
      </c>
      <c r="AT57">
        <v>12.6</v>
      </c>
      <c r="AU57">
        <v>14.45</v>
      </c>
      <c r="AV57">
        <v>12.12</v>
      </c>
      <c r="AW57">
        <v>14.25</v>
      </c>
      <c r="AX57">
        <v>12.64</v>
      </c>
      <c r="AY57">
        <v>13.39</v>
      </c>
      <c r="AZ57">
        <v>12.9</v>
      </c>
      <c r="BA57">
        <v>13.5</v>
      </c>
      <c r="BB57">
        <v>12.63</v>
      </c>
      <c r="BC57">
        <v>13.52</v>
      </c>
      <c r="BD57">
        <v>13.19</v>
      </c>
      <c r="BE57">
        <v>16.059999999999999</v>
      </c>
      <c r="BF57">
        <v>13.08</v>
      </c>
      <c r="BG57">
        <v>13.84</v>
      </c>
      <c r="BH57">
        <v>13.95</v>
      </c>
      <c r="BI57">
        <v>16.850000000000001</v>
      </c>
      <c r="BJ57">
        <v>12.05</v>
      </c>
      <c r="BK57">
        <v>12.15</v>
      </c>
      <c r="BL57">
        <v>11.65</v>
      </c>
      <c r="BM57">
        <v>11.95</v>
      </c>
      <c r="BN57">
        <v>12.42</v>
      </c>
      <c r="BO57">
        <v>13.25</v>
      </c>
      <c r="BP57">
        <v>12.25</v>
      </c>
      <c r="BQ57">
        <v>12.55</v>
      </c>
      <c r="BR57">
        <v>14.25</v>
      </c>
      <c r="BS57">
        <v>13.35</v>
      </c>
      <c r="BT57">
        <v>13.5</v>
      </c>
      <c r="BU57">
        <v>14.05</v>
      </c>
      <c r="BV57">
        <v>13.95</v>
      </c>
      <c r="BW57">
        <v>14.95</v>
      </c>
      <c r="BX57">
        <v>14.2</v>
      </c>
      <c r="BY57">
        <f>COUNTIF(I57:BX57,0)</f>
        <v>9</v>
      </c>
    </row>
    <row r="58" spans="1:77" x14ac:dyDescent="0.3">
      <c r="A58" t="s">
        <v>121</v>
      </c>
      <c r="B58" t="s">
        <v>91</v>
      </c>
      <c r="C58">
        <v>76</v>
      </c>
      <c r="D58">
        <v>15</v>
      </c>
      <c r="E58">
        <v>40</v>
      </c>
      <c r="F58">
        <v>30</v>
      </c>
      <c r="G58">
        <v>48</v>
      </c>
      <c r="H58">
        <v>30</v>
      </c>
      <c r="I58">
        <v>10.81</v>
      </c>
      <c r="J58">
        <v>11.14</v>
      </c>
      <c r="K58">
        <v>11.19</v>
      </c>
      <c r="L58">
        <v>12.76</v>
      </c>
      <c r="M58">
        <v>13.26</v>
      </c>
      <c r="N58">
        <v>10.62</v>
      </c>
      <c r="O58">
        <v>11.08</v>
      </c>
      <c r="P58">
        <v>10.33</v>
      </c>
      <c r="Q58">
        <v>11.35</v>
      </c>
      <c r="R58">
        <v>9.33</v>
      </c>
      <c r="S58">
        <v>9.86</v>
      </c>
      <c r="T58">
        <v>8.0299999999999994</v>
      </c>
      <c r="U58">
        <v>8.76</v>
      </c>
      <c r="V58">
        <v>9.56</v>
      </c>
      <c r="W58">
        <v>10.68</v>
      </c>
      <c r="X58">
        <v>9.57</v>
      </c>
      <c r="Y58">
        <v>10.94</v>
      </c>
      <c r="Z58">
        <v>10.029999999999999</v>
      </c>
      <c r="AA58">
        <v>11.74</v>
      </c>
      <c r="AB58">
        <v>10.26</v>
      </c>
      <c r="AC58">
        <v>11.31</v>
      </c>
      <c r="AD58">
        <v>10.32</v>
      </c>
      <c r="AE58">
        <v>11.36</v>
      </c>
      <c r="AF58">
        <v>9.9600000000000009</v>
      </c>
      <c r="AG58">
        <v>10.11</v>
      </c>
      <c r="AH58">
        <v>9.34</v>
      </c>
      <c r="AI58">
        <v>9.56</v>
      </c>
      <c r="AJ58">
        <v>8.31</v>
      </c>
      <c r="AK58">
        <v>9.76</v>
      </c>
      <c r="AL58">
        <v>8.8800000000000008</v>
      </c>
      <c r="AM58">
        <v>10.48</v>
      </c>
      <c r="AN58">
        <v>9.56</v>
      </c>
      <c r="AO58">
        <v>10.61</v>
      </c>
      <c r="AP58">
        <v>10.84</v>
      </c>
      <c r="AQ58">
        <v>11.96</v>
      </c>
      <c r="AR58">
        <v>10.8</v>
      </c>
      <c r="AS58">
        <v>12.16</v>
      </c>
      <c r="AT58">
        <v>11.21</v>
      </c>
      <c r="AU58">
        <v>12.53</v>
      </c>
      <c r="AV58">
        <v>11.91</v>
      </c>
      <c r="AW58">
        <v>13.36</v>
      </c>
      <c r="AX58">
        <v>13.11</v>
      </c>
      <c r="AY58">
        <v>14.06</v>
      </c>
      <c r="AZ58">
        <v>13.51</v>
      </c>
      <c r="BA58">
        <v>14.16</v>
      </c>
      <c r="BB58">
        <v>12.14</v>
      </c>
      <c r="BC58">
        <v>13.46</v>
      </c>
      <c r="BD58">
        <v>13.71</v>
      </c>
      <c r="BE58">
        <v>13.71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15.43</v>
      </c>
      <c r="BP58">
        <v>15.1</v>
      </c>
      <c r="BQ58">
        <v>14.6</v>
      </c>
      <c r="BR58">
        <v>15.65</v>
      </c>
      <c r="BS58">
        <v>15.6</v>
      </c>
      <c r="BT58">
        <v>16.149999999999999</v>
      </c>
      <c r="BU58">
        <v>15.5</v>
      </c>
      <c r="BV58">
        <v>15.9</v>
      </c>
      <c r="BW58">
        <v>15.5</v>
      </c>
      <c r="BX58">
        <v>15.2</v>
      </c>
      <c r="BY58">
        <f>COUNTIF(I58:BX58,0)</f>
        <v>9</v>
      </c>
    </row>
    <row r="59" spans="1:77" x14ac:dyDescent="0.3">
      <c r="A59" t="s">
        <v>148</v>
      </c>
      <c r="B59" t="s">
        <v>150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23.78</v>
      </c>
      <c r="J59">
        <v>23.21</v>
      </c>
      <c r="K59">
        <v>23.87</v>
      </c>
      <c r="L59">
        <v>24.27</v>
      </c>
      <c r="M59">
        <v>25.1</v>
      </c>
      <c r="N59">
        <v>22.53</v>
      </c>
      <c r="O59">
        <v>21.3</v>
      </c>
      <c r="P59">
        <v>20.9</v>
      </c>
      <c r="Q59">
        <v>21.7</v>
      </c>
      <c r="R59">
        <v>20.100000000000001</v>
      </c>
      <c r="S59">
        <v>20.28</v>
      </c>
      <c r="T59">
        <v>20</v>
      </c>
      <c r="U59">
        <v>21</v>
      </c>
      <c r="V59">
        <v>19.8</v>
      </c>
      <c r="W59">
        <v>21.5</v>
      </c>
      <c r="X59">
        <v>20.6</v>
      </c>
      <c r="Y59">
        <v>21.65</v>
      </c>
      <c r="Z59">
        <v>21.11</v>
      </c>
      <c r="AA59">
        <v>0</v>
      </c>
      <c r="AB59">
        <v>21.3</v>
      </c>
      <c r="AC59">
        <v>22</v>
      </c>
      <c r="AD59">
        <v>20</v>
      </c>
      <c r="AE59">
        <v>21.4</v>
      </c>
      <c r="AF59">
        <v>20.85</v>
      </c>
      <c r="AG59">
        <v>7.5</v>
      </c>
      <c r="AH59">
        <v>5</v>
      </c>
      <c r="AI59">
        <v>4.95</v>
      </c>
      <c r="AJ59">
        <v>4.0999999999999996</v>
      </c>
      <c r="AK59">
        <v>6.85</v>
      </c>
      <c r="AL59">
        <v>5.68</v>
      </c>
      <c r="AM59">
        <v>7.25</v>
      </c>
      <c r="AN59">
        <v>6.5</v>
      </c>
      <c r="AO59">
        <v>7.45</v>
      </c>
      <c r="AP59">
        <v>7.3</v>
      </c>
      <c r="AQ59">
        <v>8.3000000000000007</v>
      </c>
      <c r="AR59">
        <v>8</v>
      </c>
      <c r="AS59">
        <v>9.2200000000000006</v>
      </c>
      <c r="AT59">
        <v>9.65</v>
      </c>
      <c r="AU59">
        <v>9.6999999999999993</v>
      </c>
      <c r="AV59">
        <v>9.6</v>
      </c>
      <c r="AW59">
        <v>12</v>
      </c>
      <c r="AX59">
        <v>11.1</v>
      </c>
      <c r="AY59">
        <v>11.9</v>
      </c>
      <c r="AZ59">
        <v>11.6</v>
      </c>
      <c r="BA59">
        <v>12.7</v>
      </c>
      <c r="BB59">
        <v>9</v>
      </c>
      <c r="BC59">
        <v>11.15</v>
      </c>
      <c r="BD59">
        <v>11</v>
      </c>
      <c r="BE59">
        <v>11.9</v>
      </c>
      <c r="BF59">
        <v>11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16.100000000000001</v>
      </c>
      <c r="BP59">
        <v>18.5</v>
      </c>
      <c r="BQ59">
        <v>16.3</v>
      </c>
      <c r="BR59">
        <v>16.100000000000001</v>
      </c>
      <c r="BS59">
        <v>16.2</v>
      </c>
      <c r="BT59">
        <v>16.600000000000001</v>
      </c>
      <c r="BU59">
        <v>15</v>
      </c>
      <c r="BV59">
        <v>15.1</v>
      </c>
      <c r="BW59">
        <v>20.12</v>
      </c>
      <c r="BX59">
        <v>10.199999999999999</v>
      </c>
      <c r="BY59">
        <f>COUNTIF(I59:BX59,0)</f>
        <v>9</v>
      </c>
    </row>
    <row r="60" spans="1:77" x14ac:dyDescent="0.3">
      <c r="A60" t="s">
        <v>47</v>
      </c>
      <c r="B60" t="s">
        <v>171</v>
      </c>
      <c r="C60">
        <v>76</v>
      </c>
      <c r="D60">
        <v>1</v>
      </c>
      <c r="E60">
        <v>35</v>
      </c>
      <c r="F60">
        <v>30</v>
      </c>
      <c r="G60">
        <v>17</v>
      </c>
      <c r="H60">
        <v>22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10.8</v>
      </c>
      <c r="P60">
        <v>11.22</v>
      </c>
      <c r="Q60">
        <v>12.25</v>
      </c>
      <c r="R60">
        <v>10.5</v>
      </c>
      <c r="S60">
        <v>12.42</v>
      </c>
      <c r="T60">
        <v>12.55</v>
      </c>
      <c r="U60">
        <v>13.5</v>
      </c>
      <c r="V60">
        <v>14.04</v>
      </c>
      <c r="W60">
        <v>14.77</v>
      </c>
      <c r="X60">
        <v>14.48</v>
      </c>
      <c r="Y60">
        <v>15.26</v>
      </c>
      <c r="Z60">
        <v>14.93</v>
      </c>
      <c r="AA60">
        <v>15.68</v>
      </c>
      <c r="AB60">
        <v>14.15</v>
      </c>
      <c r="AC60">
        <v>14.75</v>
      </c>
      <c r="AD60">
        <v>14.85</v>
      </c>
      <c r="AE60">
        <v>15.26</v>
      </c>
      <c r="AF60">
        <v>15.4</v>
      </c>
      <c r="AG60">
        <v>11.58</v>
      </c>
      <c r="AH60">
        <v>10.76</v>
      </c>
      <c r="AI60">
        <v>11.63</v>
      </c>
      <c r="AJ60">
        <v>12</v>
      </c>
      <c r="AK60">
        <v>12.45</v>
      </c>
      <c r="AL60">
        <v>0</v>
      </c>
      <c r="AM60">
        <v>13.6</v>
      </c>
      <c r="AN60">
        <v>13.6</v>
      </c>
      <c r="AO60">
        <v>13.82</v>
      </c>
      <c r="AP60">
        <v>15.2</v>
      </c>
      <c r="AQ60">
        <v>15.4</v>
      </c>
      <c r="AR60">
        <v>16.2</v>
      </c>
      <c r="AS60">
        <v>16.399999999999999</v>
      </c>
      <c r="AT60">
        <v>16.899999999999999</v>
      </c>
      <c r="AU60">
        <v>16.8</v>
      </c>
      <c r="AV60">
        <v>18.5</v>
      </c>
      <c r="AW60">
        <v>18.649999999999999</v>
      </c>
      <c r="AX60">
        <v>20</v>
      </c>
      <c r="AY60">
        <v>19.8</v>
      </c>
      <c r="AZ60">
        <v>22</v>
      </c>
      <c r="BA60">
        <v>21.3</v>
      </c>
      <c r="BB60">
        <v>22.2</v>
      </c>
      <c r="BC60">
        <v>21.4</v>
      </c>
      <c r="BD60">
        <v>23.25</v>
      </c>
      <c r="BE60">
        <v>0</v>
      </c>
      <c r="BF60">
        <v>0</v>
      </c>
      <c r="BG60">
        <v>22.55</v>
      </c>
      <c r="BH60">
        <v>24.4</v>
      </c>
      <c r="BI60">
        <v>23.6</v>
      </c>
      <c r="BJ60">
        <v>26.75</v>
      </c>
      <c r="BK60">
        <v>26.1</v>
      </c>
      <c r="BL60">
        <v>27.7</v>
      </c>
      <c r="BM60">
        <v>27.6</v>
      </c>
      <c r="BN60">
        <v>27.6</v>
      </c>
      <c r="BO60">
        <v>35.81</v>
      </c>
      <c r="BP60">
        <v>38.299999999999997</v>
      </c>
      <c r="BQ60">
        <v>37.24</v>
      </c>
      <c r="BR60">
        <v>39.5</v>
      </c>
      <c r="BS60">
        <v>38.82</v>
      </c>
      <c r="BT60">
        <v>40.1</v>
      </c>
      <c r="BU60">
        <v>39.4</v>
      </c>
      <c r="BV60">
        <v>40.75</v>
      </c>
      <c r="BW60">
        <v>40.08</v>
      </c>
      <c r="BX60">
        <v>41.5</v>
      </c>
      <c r="BY60">
        <f>COUNTIF(I60:BX60,0)</f>
        <v>9</v>
      </c>
    </row>
    <row r="61" spans="1:77" x14ac:dyDescent="0.3">
      <c r="A61" t="s">
        <v>178</v>
      </c>
      <c r="B61" t="s">
        <v>178</v>
      </c>
      <c r="C61">
        <v>74</v>
      </c>
      <c r="D61">
        <v>53</v>
      </c>
      <c r="E61">
        <v>35</v>
      </c>
      <c r="F61">
        <v>31</v>
      </c>
      <c r="G61">
        <v>33</v>
      </c>
      <c r="H61">
        <v>10</v>
      </c>
      <c r="I61">
        <v>4.88</v>
      </c>
      <c r="J61">
        <v>4.71</v>
      </c>
      <c r="K61">
        <v>4.91</v>
      </c>
      <c r="L61">
        <v>5.76</v>
      </c>
      <c r="M61">
        <v>6.31</v>
      </c>
      <c r="N61">
        <v>5.01</v>
      </c>
      <c r="O61">
        <v>5.39</v>
      </c>
      <c r="P61">
        <v>6.31</v>
      </c>
      <c r="Q61">
        <v>6.83</v>
      </c>
      <c r="R61">
        <v>5.99</v>
      </c>
      <c r="S61">
        <v>5.75</v>
      </c>
      <c r="T61">
        <v>6.39</v>
      </c>
      <c r="U61">
        <v>6.84</v>
      </c>
      <c r="V61">
        <v>6.64</v>
      </c>
      <c r="W61">
        <v>7.99</v>
      </c>
      <c r="X61">
        <v>6.56</v>
      </c>
      <c r="Y61">
        <v>7.64</v>
      </c>
      <c r="Z61">
        <v>7.37</v>
      </c>
      <c r="AA61">
        <v>7.91</v>
      </c>
      <c r="AB61">
        <v>7.18</v>
      </c>
      <c r="AC61">
        <v>8.08</v>
      </c>
      <c r="AD61">
        <v>7.45</v>
      </c>
      <c r="AE61">
        <v>8.23</v>
      </c>
      <c r="AF61">
        <v>7.6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15.2</v>
      </c>
      <c r="AQ61">
        <v>15.9</v>
      </c>
      <c r="AR61">
        <v>16.2</v>
      </c>
      <c r="AS61">
        <v>16.7</v>
      </c>
      <c r="AT61">
        <v>17</v>
      </c>
      <c r="AU61">
        <v>17.55</v>
      </c>
      <c r="AV61">
        <v>17.66</v>
      </c>
      <c r="AW61">
        <v>18.2</v>
      </c>
      <c r="AX61">
        <v>17.96</v>
      </c>
      <c r="AY61">
        <v>18.5</v>
      </c>
      <c r="AZ61">
        <v>18.600000000000001</v>
      </c>
      <c r="BA61">
        <v>18</v>
      </c>
      <c r="BB61">
        <v>16.899999999999999</v>
      </c>
      <c r="BC61">
        <v>17.16</v>
      </c>
      <c r="BD61">
        <v>16.510000000000002</v>
      </c>
      <c r="BE61">
        <v>17.68</v>
      </c>
      <c r="BF61">
        <v>18</v>
      </c>
      <c r="BG61">
        <v>19.28</v>
      </c>
      <c r="BH61">
        <v>18</v>
      </c>
      <c r="BI61">
        <v>20</v>
      </c>
      <c r="BJ61">
        <v>20.5</v>
      </c>
      <c r="BK61">
        <v>21.3</v>
      </c>
      <c r="BL61">
        <v>19.579999999999998</v>
      </c>
      <c r="BM61">
        <v>21.6</v>
      </c>
      <c r="BN61">
        <v>19.48</v>
      </c>
      <c r="BO61">
        <v>20.39</v>
      </c>
      <c r="BP61">
        <v>20.41</v>
      </c>
      <c r="BQ61">
        <v>21</v>
      </c>
      <c r="BR61">
        <v>21.1</v>
      </c>
      <c r="BS61">
        <v>21.6</v>
      </c>
      <c r="BT61">
        <v>21.3</v>
      </c>
      <c r="BU61">
        <v>21.3</v>
      </c>
      <c r="BV61">
        <v>21.3</v>
      </c>
      <c r="BW61">
        <v>22.2</v>
      </c>
      <c r="BX61">
        <v>21.8</v>
      </c>
      <c r="BY61">
        <f>COUNTIF(I61:BX61,0)</f>
        <v>9</v>
      </c>
    </row>
    <row r="62" spans="1:77" x14ac:dyDescent="0.3">
      <c r="A62" t="s">
        <v>217</v>
      </c>
      <c r="B62" t="s">
        <v>64</v>
      </c>
      <c r="C62">
        <v>76</v>
      </c>
      <c r="D62">
        <v>23</v>
      </c>
      <c r="E62">
        <v>15</v>
      </c>
      <c r="F62">
        <v>30</v>
      </c>
      <c r="G62">
        <v>36</v>
      </c>
      <c r="H62">
        <v>20</v>
      </c>
      <c r="I62">
        <v>5.51</v>
      </c>
      <c r="J62">
        <v>5.76</v>
      </c>
      <c r="K62">
        <v>6.01</v>
      </c>
      <c r="L62">
        <v>6.91</v>
      </c>
      <c r="M62">
        <v>7.67</v>
      </c>
      <c r="N62">
        <v>3.55</v>
      </c>
      <c r="O62">
        <v>5.77</v>
      </c>
      <c r="P62">
        <v>4.5999999999999996</v>
      </c>
      <c r="Q62">
        <v>5.17</v>
      </c>
      <c r="R62">
        <v>3.91</v>
      </c>
      <c r="S62">
        <v>4.8099999999999996</v>
      </c>
      <c r="T62">
        <v>4.76</v>
      </c>
      <c r="U62">
        <v>0</v>
      </c>
      <c r="V62">
        <v>2.56</v>
      </c>
      <c r="W62">
        <v>3.31</v>
      </c>
      <c r="X62">
        <v>2.0099999999999998</v>
      </c>
      <c r="Y62">
        <v>2.91</v>
      </c>
      <c r="Z62">
        <v>2.56</v>
      </c>
      <c r="AA62">
        <v>3.16</v>
      </c>
      <c r="AB62">
        <v>2.57</v>
      </c>
      <c r="AC62">
        <v>2.17</v>
      </c>
      <c r="AD62">
        <v>1.1200000000000001</v>
      </c>
      <c r="AE62">
        <v>2.0699999999999998</v>
      </c>
      <c r="AF62">
        <v>1.62</v>
      </c>
      <c r="AG62">
        <v>0</v>
      </c>
      <c r="AH62">
        <v>0</v>
      </c>
      <c r="AI62">
        <v>7.48</v>
      </c>
      <c r="AJ62">
        <v>6.85</v>
      </c>
      <c r="AK62">
        <v>7.86</v>
      </c>
      <c r="AL62">
        <v>6.18</v>
      </c>
      <c r="AM62">
        <v>7.98</v>
      </c>
      <c r="AN62">
        <v>7.83</v>
      </c>
      <c r="AO62">
        <v>9.7100000000000009</v>
      </c>
      <c r="AP62">
        <v>9.0500000000000007</v>
      </c>
      <c r="AQ62">
        <v>10.15</v>
      </c>
      <c r="AR62">
        <v>10.199999999999999</v>
      </c>
      <c r="AS62">
        <v>11.52</v>
      </c>
      <c r="AT62">
        <v>9.93</v>
      </c>
      <c r="AU62">
        <v>11.73</v>
      </c>
      <c r="AV62">
        <v>11.53</v>
      </c>
      <c r="AW62">
        <v>13.33</v>
      </c>
      <c r="AX62">
        <v>13.78</v>
      </c>
      <c r="AY62">
        <v>14.73</v>
      </c>
      <c r="AZ62">
        <v>15.13</v>
      </c>
      <c r="BA62">
        <v>15.13</v>
      </c>
      <c r="BB62">
        <v>14.73</v>
      </c>
      <c r="BC62">
        <v>14.88</v>
      </c>
      <c r="BD62">
        <v>15.53</v>
      </c>
      <c r="BE62">
        <v>16.48</v>
      </c>
      <c r="BF62">
        <v>15.48</v>
      </c>
      <c r="BG62">
        <v>16.03</v>
      </c>
      <c r="BH62">
        <v>15.6</v>
      </c>
      <c r="BI62">
        <v>15.93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20.6</v>
      </c>
      <c r="BP62">
        <v>20.9</v>
      </c>
      <c r="BQ62">
        <v>21.35</v>
      </c>
      <c r="BR62">
        <v>21.55</v>
      </c>
      <c r="BS62">
        <v>22.5</v>
      </c>
      <c r="BT62">
        <v>22.9</v>
      </c>
      <c r="BU62">
        <v>25.3</v>
      </c>
      <c r="BV62">
        <v>23.85</v>
      </c>
      <c r="BW62">
        <v>23.9</v>
      </c>
      <c r="BX62">
        <v>22.7</v>
      </c>
      <c r="BY62">
        <f>COUNTIF(I62:BX62,0)</f>
        <v>8</v>
      </c>
    </row>
    <row r="63" spans="1:77" x14ac:dyDescent="0.3">
      <c r="A63" t="s">
        <v>94</v>
      </c>
      <c r="B63" t="s">
        <v>103</v>
      </c>
      <c r="C63">
        <v>75</v>
      </c>
      <c r="D63">
        <v>38</v>
      </c>
      <c r="E63">
        <v>50</v>
      </c>
      <c r="F63">
        <v>31</v>
      </c>
      <c r="G63">
        <v>44</v>
      </c>
      <c r="H63">
        <v>30</v>
      </c>
      <c r="I63">
        <v>4.5599999999999996</v>
      </c>
      <c r="J63">
        <v>3.1</v>
      </c>
      <c r="K63">
        <v>4.55</v>
      </c>
      <c r="L63">
        <v>5.45</v>
      </c>
      <c r="M63">
        <v>6.04</v>
      </c>
      <c r="N63">
        <v>0.95</v>
      </c>
      <c r="O63">
        <v>4.33</v>
      </c>
      <c r="P63">
        <v>3.39</v>
      </c>
      <c r="Q63">
        <v>4.75</v>
      </c>
      <c r="R63">
        <v>3.3</v>
      </c>
      <c r="S63">
        <v>4.4800000000000004</v>
      </c>
      <c r="T63">
        <v>4.13</v>
      </c>
      <c r="U63">
        <v>4.8600000000000003</v>
      </c>
      <c r="V63">
        <v>3.83</v>
      </c>
      <c r="W63">
        <v>5.68</v>
      </c>
      <c r="X63">
        <v>3.13</v>
      </c>
      <c r="Y63">
        <v>4.8600000000000003</v>
      </c>
      <c r="Z63">
        <v>2.2799999999999998</v>
      </c>
      <c r="AA63">
        <v>4.16</v>
      </c>
      <c r="AB63">
        <v>2</v>
      </c>
      <c r="AC63">
        <v>3.82</v>
      </c>
      <c r="AD63">
        <v>1.78</v>
      </c>
      <c r="AE63">
        <v>3.65</v>
      </c>
      <c r="AF63">
        <v>2.12</v>
      </c>
      <c r="AG63">
        <v>2.1800000000000002</v>
      </c>
      <c r="AH63">
        <v>0.69</v>
      </c>
      <c r="AI63">
        <v>3.22</v>
      </c>
      <c r="AJ63">
        <v>1.54</v>
      </c>
      <c r="AK63">
        <v>3.6</v>
      </c>
      <c r="AL63">
        <v>2.95</v>
      </c>
      <c r="AM63">
        <v>3.82</v>
      </c>
      <c r="AN63">
        <v>2.68</v>
      </c>
      <c r="AO63">
        <v>4.47</v>
      </c>
      <c r="AP63">
        <v>4.22</v>
      </c>
      <c r="AQ63">
        <v>4.95</v>
      </c>
      <c r="AR63">
        <v>3.48</v>
      </c>
      <c r="AS63">
        <v>4.4400000000000004</v>
      </c>
      <c r="AT63">
        <v>4.43</v>
      </c>
      <c r="AU63">
        <v>5.78</v>
      </c>
      <c r="AV63">
        <v>5.17</v>
      </c>
      <c r="AW63">
        <v>6.5</v>
      </c>
      <c r="AX63">
        <v>4.5199999999999996</v>
      </c>
      <c r="AY63">
        <v>6.05</v>
      </c>
      <c r="AZ63">
        <v>5.9</v>
      </c>
      <c r="BA63">
        <v>5.8</v>
      </c>
      <c r="BB63">
        <v>3.6</v>
      </c>
      <c r="BC63">
        <v>5.3</v>
      </c>
      <c r="BD63">
        <v>4.0999999999999996</v>
      </c>
      <c r="BE63">
        <v>6.9</v>
      </c>
      <c r="BF63">
        <v>5.7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20.25</v>
      </c>
      <c r="BP63">
        <v>20.8</v>
      </c>
      <c r="BQ63">
        <v>21.85</v>
      </c>
      <c r="BR63">
        <v>21.85</v>
      </c>
      <c r="BS63">
        <v>21.93</v>
      </c>
      <c r="BT63">
        <v>21.074999999999999</v>
      </c>
      <c r="BU63">
        <v>22.3</v>
      </c>
      <c r="BV63">
        <v>20.3</v>
      </c>
      <c r="BW63">
        <v>23</v>
      </c>
      <c r="BX63">
        <v>22.3</v>
      </c>
      <c r="BY63">
        <f>COUNTIF(I63:BX63,0)</f>
        <v>8</v>
      </c>
    </row>
    <row r="64" spans="1:77" x14ac:dyDescent="0.3">
      <c r="A64" t="s">
        <v>121</v>
      </c>
      <c r="B64" t="s">
        <v>123</v>
      </c>
      <c r="C64">
        <v>76</v>
      </c>
      <c r="D64">
        <v>2</v>
      </c>
      <c r="E64">
        <v>32</v>
      </c>
      <c r="F64">
        <v>30</v>
      </c>
      <c r="G64">
        <v>46</v>
      </c>
      <c r="H64">
        <v>7</v>
      </c>
      <c r="I64">
        <v>8.17</v>
      </c>
      <c r="J64">
        <v>8.6199999999999992</v>
      </c>
      <c r="K64">
        <v>8.39</v>
      </c>
      <c r="L64">
        <v>9.75</v>
      </c>
      <c r="M64">
        <v>10</v>
      </c>
      <c r="N64">
        <v>8.9499999999999993</v>
      </c>
      <c r="O64">
        <v>8.57</v>
      </c>
      <c r="P64">
        <v>7.52</v>
      </c>
      <c r="Q64">
        <v>8.07</v>
      </c>
      <c r="R64">
        <v>6.59</v>
      </c>
      <c r="S64">
        <v>7.17</v>
      </c>
      <c r="T64">
        <v>6.77</v>
      </c>
      <c r="U64">
        <v>7.02</v>
      </c>
      <c r="V64">
        <v>7.37</v>
      </c>
      <c r="W64">
        <v>8.27</v>
      </c>
      <c r="X64">
        <v>7.32</v>
      </c>
      <c r="Y64">
        <v>8.7200000000000006</v>
      </c>
      <c r="Z64">
        <v>6.92</v>
      </c>
      <c r="AA64">
        <v>8.1199999999999992</v>
      </c>
      <c r="AB64">
        <v>6.24</v>
      </c>
      <c r="AC64">
        <v>7.62</v>
      </c>
      <c r="AD64">
        <v>6.43</v>
      </c>
      <c r="AE64">
        <v>7.95</v>
      </c>
      <c r="AF64">
        <v>6.57</v>
      </c>
      <c r="AG64">
        <v>0</v>
      </c>
      <c r="AH64">
        <v>0</v>
      </c>
      <c r="AI64">
        <v>0</v>
      </c>
      <c r="AJ64">
        <v>8.5500000000000007</v>
      </c>
      <c r="AK64">
        <v>0</v>
      </c>
      <c r="AL64">
        <v>9.4700000000000006</v>
      </c>
      <c r="AM64">
        <v>10.199999999999999</v>
      </c>
      <c r="AN64">
        <v>10.1</v>
      </c>
      <c r="AO64">
        <v>11.24</v>
      </c>
      <c r="AP64">
        <v>12.26</v>
      </c>
      <c r="AQ64">
        <v>12.87</v>
      </c>
      <c r="AR64">
        <v>13.35</v>
      </c>
      <c r="AS64">
        <v>14.14</v>
      </c>
      <c r="AT64">
        <v>14.13</v>
      </c>
      <c r="AU64">
        <v>14.9</v>
      </c>
      <c r="AV64">
        <v>14.48</v>
      </c>
      <c r="AW64">
        <v>15.6</v>
      </c>
      <c r="AX64">
        <v>16.2</v>
      </c>
      <c r="AY64">
        <v>16.95</v>
      </c>
      <c r="AZ64">
        <v>17.420000000000002</v>
      </c>
      <c r="BA64">
        <v>16.95</v>
      </c>
      <c r="BB64">
        <v>15.55</v>
      </c>
      <c r="BC64">
        <v>15.9</v>
      </c>
      <c r="BD64">
        <v>16.399999999999999</v>
      </c>
      <c r="BE64">
        <v>16.7</v>
      </c>
      <c r="BF64">
        <v>15.55</v>
      </c>
      <c r="BG64">
        <v>17.55</v>
      </c>
      <c r="BH64">
        <v>16.45</v>
      </c>
      <c r="BI64">
        <v>17.100000000000001</v>
      </c>
      <c r="BJ64">
        <v>15.55</v>
      </c>
      <c r="BK64">
        <v>0</v>
      </c>
      <c r="BL64">
        <v>0</v>
      </c>
      <c r="BM64">
        <v>0</v>
      </c>
      <c r="BN64">
        <v>0</v>
      </c>
      <c r="BO64">
        <v>9.35</v>
      </c>
      <c r="BP64">
        <v>9.5500000000000007</v>
      </c>
      <c r="BQ64">
        <v>9.6999999999999993</v>
      </c>
      <c r="BR64">
        <v>9.9499999999999993</v>
      </c>
      <c r="BS64">
        <v>10.130000000000001</v>
      </c>
      <c r="BT64">
        <v>10.4</v>
      </c>
      <c r="BU64">
        <v>10.45</v>
      </c>
      <c r="BV64">
        <v>10.4</v>
      </c>
      <c r="BW64">
        <v>10.15</v>
      </c>
      <c r="BX64">
        <v>9.65</v>
      </c>
      <c r="BY64">
        <f>COUNTIF(I64:BX64,0)</f>
        <v>8</v>
      </c>
    </row>
    <row r="65" spans="1:77" x14ac:dyDescent="0.3">
      <c r="A65" t="s">
        <v>121</v>
      </c>
      <c r="B65" t="s">
        <v>129</v>
      </c>
      <c r="C65">
        <v>75</v>
      </c>
      <c r="D65">
        <v>34</v>
      </c>
      <c r="E65">
        <v>58</v>
      </c>
      <c r="F65">
        <v>30</v>
      </c>
      <c r="G65">
        <v>51</v>
      </c>
      <c r="H65">
        <v>40</v>
      </c>
      <c r="I65">
        <v>0</v>
      </c>
      <c r="J65">
        <v>0</v>
      </c>
      <c r="K65">
        <v>0</v>
      </c>
      <c r="L65">
        <v>0</v>
      </c>
      <c r="M65">
        <v>6.57</v>
      </c>
      <c r="N65">
        <v>3.65</v>
      </c>
      <c r="O65">
        <v>4.5599999999999996</v>
      </c>
      <c r="P65">
        <v>4.45</v>
      </c>
      <c r="Q65">
        <v>5.49</v>
      </c>
      <c r="R65">
        <v>3.47</v>
      </c>
      <c r="S65">
        <v>4.47</v>
      </c>
      <c r="T65">
        <v>4.57</v>
      </c>
      <c r="U65">
        <v>5.31</v>
      </c>
      <c r="V65">
        <v>5.21</v>
      </c>
      <c r="W65">
        <v>6.42</v>
      </c>
      <c r="X65">
        <v>5.34</v>
      </c>
      <c r="Y65">
        <v>7.11</v>
      </c>
      <c r="Z65">
        <v>5.46</v>
      </c>
      <c r="AA65">
        <v>6.51</v>
      </c>
      <c r="AB65">
        <v>4.26</v>
      </c>
      <c r="AC65">
        <v>4.91</v>
      </c>
      <c r="AD65">
        <v>4.75</v>
      </c>
      <c r="AE65">
        <v>5.99</v>
      </c>
      <c r="AF65">
        <v>4.68</v>
      </c>
      <c r="AG65">
        <v>5.9</v>
      </c>
      <c r="AH65">
        <v>4.2</v>
      </c>
      <c r="AI65">
        <v>5.4</v>
      </c>
      <c r="AJ65">
        <v>5.22</v>
      </c>
      <c r="AK65">
        <v>6.43</v>
      </c>
      <c r="AL65">
        <v>6.07</v>
      </c>
      <c r="AM65">
        <v>7.4</v>
      </c>
      <c r="AN65">
        <v>7.1</v>
      </c>
      <c r="AO65">
        <v>7.93</v>
      </c>
      <c r="AP65">
        <v>8</v>
      </c>
      <c r="AQ65">
        <v>8.65</v>
      </c>
      <c r="AR65">
        <v>7.7</v>
      </c>
      <c r="AS65">
        <v>9.25</v>
      </c>
      <c r="AT65">
        <v>9.65</v>
      </c>
      <c r="AU65">
        <v>10.68</v>
      </c>
      <c r="AV65">
        <v>9.68</v>
      </c>
      <c r="AW65">
        <v>11.04</v>
      </c>
      <c r="AX65">
        <v>10.9</v>
      </c>
      <c r="AY65">
        <v>12.17</v>
      </c>
      <c r="AZ65">
        <v>12.08</v>
      </c>
      <c r="BA65">
        <v>12.55</v>
      </c>
      <c r="BB65">
        <v>11.85</v>
      </c>
      <c r="BC65">
        <v>12.8</v>
      </c>
      <c r="BD65">
        <v>12.45</v>
      </c>
      <c r="BE65">
        <v>13.8</v>
      </c>
      <c r="BF65">
        <v>12.1</v>
      </c>
      <c r="BG65">
        <v>13.4</v>
      </c>
      <c r="BH65">
        <v>12.75</v>
      </c>
      <c r="BI65">
        <v>13.95</v>
      </c>
      <c r="BJ65">
        <v>13.55</v>
      </c>
      <c r="BK65">
        <v>0</v>
      </c>
      <c r="BL65">
        <v>0</v>
      </c>
      <c r="BM65">
        <v>0</v>
      </c>
      <c r="BN65">
        <v>0</v>
      </c>
      <c r="BO65">
        <v>8.6</v>
      </c>
      <c r="BP65">
        <v>8.89</v>
      </c>
      <c r="BQ65">
        <v>8.75</v>
      </c>
      <c r="BR65">
        <v>9</v>
      </c>
      <c r="BS65">
        <v>9.35</v>
      </c>
      <c r="BT65">
        <v>10.65</v>
      </c>
      <c r="BU65">
        <v>10.02</v>
      </c>
      <c r="BV65">
        <v>10.8</v>
      </c>
      <c r="BW65">
        <v>9.5</v>
      </c>
      <c r="BX65">
        <v>10.15</v>
      </c>
      <c r="BY65">
        <f>COUNTIF(I65:BX65,0)</f>
        <v>8</v>
      </c>
    </row>
    <row r="66" spans="1:77" x14ac:dyDescent="0.3">
      <c r="A66" t="s">
        <v>75</v>
      </c>
      <c r="B66" t="s">
        <v>137</v>
      </c>
      <c r="C66">
        <v>75</v>
      </c>
      <c r="D66">
        <v>16</v>
      </c>
      <c r="E66">
        <v>10</v>
      </c>
      <c r="F66">
        <v>30</v>
      </c>
      <c r="G66">
        <v>39</v>
      </c>
      <c r="H66">
        <v>55</v>
      </c>
      <c r="I66">
        <v>5.52</v>
      </c>
      <c r="J66">
        <v>6.75</v>
      </c>
      <c r="K66">
        <v>7.5</v>
      </c>
      <c r="L66">
        <v>8.3000000000000007</v>
      </c>
      <c r="M66">
        <v>9</v>
      </c>
      <c r="N66">
        <v>6.35</v>
      </c>
      <c r="O66">
        <v>8.0299999999999994</v>
      </c>
      <c r="P66">
        <v>8.32</v>
      </c>
      <c r="Q66">
        <v>9.3800000000000008</v>
      </c>
      <c r="R66">
        <v>7.76</v>
      </c>
      <c r="S66">
        <v>9.9499999999999993</v>
      </c>
      <c r="T66">
        <v>10.27</v>
      </c>
      <c r="U66">
        <v>11.2</v>
      </c>
      <c r="V66">
        <v>10.7</v>
      </c>
      <c r="W66">
        <v>11.45</v>
      </c>
      <c r="X66">
        <v>11.4</v>
      </c>
      <c r="Y66">
        <v>12.07</v>
      </c>
      <c r="Z66">
        <v>11.55</v>
      </c>
      <c r="AA66">
        <v>11</v>
      </c>
      <c r="AB66">
        <v>9.84</v>
      </c>
      <c r="AC66">
        <v>0</v>
      </c>
      <c r="AD66">
        <v>0</v>
      </c>
      <c r="AE66">
        <v>0</v>
      </c>
      <c r="AF66">
        <v>0</v>
      </c>
      <c r="AG66">
        <v>6.96</v>
      </c>
      <c r="AH66">
        <v>0</v>
      </c>
      <c r="AI66">
        <v>6.98</v>
      </c>
      <c r="AJ66">
        <v>8.1</v>
      </c>
      <c r="AK66">
        <v>8.5</v>
      </c>
      <c r="AL66">
        <v>8.9499999999999993</v>
      </c>
      <c r="AM66">
        <v>8.7200000000000006</v>
      </c>
      <c r="AN66">
        <v>8.2799999999999994</v>
      </c>
      <c r="AO66">
        <v>7.29</v>
      </c>
      <c r="AP66">
        <v>0</v>
      </c>
      <c r="AQ66">
        <v>0</v>
      </c>
      <c r="AR66">
        <v>0</v>
      </c>
      <c r="AS66">
        <v>12.93</v>
      </c>
      <c r="AT66">
        <v>13.48</v>
      </c>
      <c r="AU66">
        <v>13.98</v>
      </c>
      <c r="AV66">
        <v>13.85</v>
      </c>
      <c r="AW66">
        <v>14.12</v>
      </c>
      <c r="AX66">
        <v>13.7</v>
      </c>
      <c r="AY66">
        <v>13.8</v>
      </c>
      <c r="AZ66">
        <v>15.2</v>
      </c>
      <c r="BA66">
        <v>14.58</v>
      </c>
      <c r="BB66">
        <v>14.95</v>
      </c>
      <c r="BC66">
        <v>15.22</v>
      </c>
      <c r="BD66">
        <v>16.28</v>
      </c>
      <c r="BE66">
        <v>15.85</v>
      </c>
      <c r="BF66">
        <v>17.03</v>
      </c>
      <c r="BG66">
        <v>16.899999999999999</v>
      </c>
      <c r="BH66">
        <v>16.88</v>
      </c>
      <c r="BI66">
        <v>17.38</v>
      </c>
      <c r="BJ66">
        <v>18.309999999999999</v>
      </c>
      <c r="BK66">
        <v>18.18</v>
      </c>
      <c r="BL66">
        <v>18.600000000000001</v>
      </c>
      <c r="BM66">
        <v>17.600000000000001</v>
      </c>
      <c r="BN66">
        <v>19.600000000000001</v>
      </c>
      <c r="BO66">
        <v>27</v>
      </c>
      <c r="BP66">
        <v>29.72</v>
      </c>
      <c r="BQ66">
        <v>28.48</v>
      </c>
      <c r="BR66">
        <v>30.13</v>
      </c>
      <c r="BS66">
        <v>28.67</v>
      </c>
      <c r="BT66">
        <v>31.3</v>
      </c>
      <c r="BU66">
        <v>30.6</v>
      </c>
      <c r="BV66">
        <v>32.5</v>
      </c>
      <c r="BW66">
        <v>32.9</v>
      </c>
      <c r="BX66">
        <v>33.72</v>
      </c>
      <c r="BY66">
        <f>COUNTIF(I66:BX66,0)</f>
        <v>8</v>
      </c>
    </row>
    <row r="67" spans="1:77" x14ac:dyDescent="0.3">
      <c r="A67" t="s">
        <v>94</v>
      </c>
      <c r="B67" t="s">
        <v>97</v>
      </c>
      <c r="C67">
        <v>76</v>
      </c>
      <c r="D67">
        <v>11</v>
      </c>
      <c r="E67">
        <v>25</v>
      </c>
      <c r="F67">
        <v>31</v>
      </c>
      <c r="G67">
        <v>9</v>
      </c>
      <c r="H67">
        <v>52</v>
      </c>
      <c r="I67">
        <v>10.9</v>
      </c>
      <c r="J67">
        <v>10.78</v>
      </c>
      <c r="K67">
        <v>9.7899999999999991</v>
      </c>
      <c r="L67">
        <v>12.07</v>
      </c>
      <c r="M67">
        <v>12.65</v>
      </c>
      <c r="N67">
        <v>7.9</v>
      </c>
      <c r="O67">
        <v>9.6199999999999992</v>
      </c>
      <c r="P67">
        <v>9.25</v>
      </c>
      <c r="Q67">
        <v>10.33</v>
      </c>
      <c r="R67">
        <v>6.51</v>
      </c>
      <c r="S67">
        <v>9.73</v>
      </c>
      <c r="T67">
        <v>0</v>
      </c>
      <c r="U67">
        <v>10.65</v>
      </c>
      <c r="V67">
        <v>10.25</v>
      </c>
      <c r="W67">
        <v>11.84</v>
      </c>
      <c r="X67">
        <v>9.9499999999999993</v>
      </c>
      <c r="Y67">
        <v>13.73</v>
      </c>
      <c r="Z67">
        <v>13.15</v>
      </c>
      <c r="AA67">
        <v>14.4</v>
      </c>
      <c r="AB67">
        <v>13.34</v>
      </c>
      <c r="AC67">
        <v>13.73</v>
      </c>
      <c r="AD67">
        <v>13.39</v>
      </c>
      <c r="AE67">
        <v>13.77</v>
      </c>
      <c r="AF67">
        <v>13.55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5.7</v>
      </c>
      <c r="AN67">
        <v>3.52</v>
      </c>
      <c r="AO67">
        <v>5.75</v>
      </c>
      <c r="AP67">
        <v>6.27</v>
      </c>
      <c r="AQ67">
        <v>7.67</v>
      </c>
      <c r="AR67">
        <v>8</v>
      </c>
      <c r="AS67">
        <v>10.08</v>
      </c>
      <c r="AT67">
        <v>9.7200000000000006</v>
      </c>
      <c r="AU67">
        <v>10.8</v>
      </c>
      <c r="AV67">
        <v>10.25</v>
      </c>
      <c r="AW67">
        <v>11.94</v>
      </c>
      <c r="AX67">
        <v>11.09</v>
      </c>
      <c r="AY67">
        <v>11.57</v>
      </c>
      <c r="AZ67">
        <v>9.9499999999999993</v>
      </c>
      <c r="BA67">
        <v>12</v>
      </c>
      <c r="BB67">
        <v>9.3000000000000007</v>
      </c>
      <c r="BC67">
        <v>11.2</v>
      </c>
      <c r="BD67">
        <v>10.27</v>
      </c>
      <c r="BE67">
        <v>10.75</v>
      </c>
      <c r="BF67">
        <v>9.9</v>
      </c>
      <c r="BG67">
        <v>8.65</v>
      </c>
      <c r="BH67">
        <v>6.95</v>
      </c>
      <c r="BI67">
        <v>9.9499999999999993</v>
      </c>
      <c r="BJ67">
        <v>9.4700000000000006</v>
      </c>
      <c r="BK67">
        <v>10</v>
      </c>
      <c r="BL67">
        <v>8.4</v>
      </c>
      <c r="BM67">
        <v>10.85</v>
      </c>
      <c r="BN67">
        <v>9.6</v>
      </c>
      <c r="BO67">
        <v>24.3</v>
      </c>
      <c r="BP67">
        <v>25.75</v>
      </c>
      <c r="BQ67">
        <v>25.6</v>
      </c>
      <c r="BR67">
        <v>25.6</v>
      </c>
      <c r="BS67">
        <v>30.1</v>
      </c>
      <c r="BT67">
        <v>21.5</v>
      </c>
      <c r="BU67">
        <v>16.63333333333334</v>
      </c>
      <c r="BV67">
        <v>13.1</v>
      </c>
      <c r="BW67">
        <v>25.2</v>
      </c>
      <c r="BX67">
        <v>26</v>
      </c>
      <c r="BY67">
        <f>COUNTIF(I67:BX67,0)</f>
        <v>7</v>
      </c>
    </row>
    <row r="68" spans="1:77" x14ac:dyDescent="0.3">
      <c r="A68" t="s">
        <v>69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4.8499999999999996</v>
      </c>
      <c r="O68">
        <v>4.6500000000000004</v>
      </c>
      <c r="P68">
        <v>4.92</v>
      </c>
      <c r="Q68">
        <v>5.55</v>
      </c>
      <c r="R68">
        <v>5.17</v>
      </c>
      <c r="S68">
        <v>5.65</v>
      </c>
      <c r="T68">
        <v>5.27</v>
      </c>
      <c r="U68">
        <v>6.18</v>
      </c>
      <c r="V68">
        <v>5.67</v>
      </c>
      <c r="W68">
        <v>0</v>
      </c>
      <c r="X68">
        <v>5.6</v>
      </c>
      <c r="Y68">
        <v>7.25</v>
      </c>
      <c r="Z68">
        <v>6.5</v>
      </c>
      <c r="AA68">
        <v>6.8</v>
      </c>
      <c r="AB68">
        <v>5.86</v>
      </c>
      <c r="AC68">
        <v>6.2</v>
      </c>
      <c r="AD68">
        <v>5.6</v>
      </c>
      <c r="AE68">
        <v>7</v>
      </c>
      <c r="AF68">
        <v>5.7</v>
      </c>
      <c r="AG68">
        <v>6.09</v>
      </c>
      <c r="AH68">
        <v>4.9000000000000004</v>
      </c>
      <c r="AI68">
        <v>5.52</v>
      </c>
      <c r="AJ68">
        <v>5.12</v>
      </c>
      <c r="AK68">
        <v>6.3</v>
      </c>
      <c r="AL68">
        <v>5.91</v>
      </c>
      <c r="AM68">
        <v>6.9</v>
      </c>
      <c r="AN68">
        <v>6.3</v>
      </c>
      <c r="AO68">
        <v>7</v>
      </c>
      <c r="AP68">
        <v>7</v>
      </c>
      <c r="AQ68">
        <v>7.8</v>
      </c>
      <c r="AR68">
        <v>8</v>
      </c>
      <c r="AS68">
        <v>8.5500000000000007</v>
      </c>
      <c r="AT68">
        <v>8.7799999999999994</v>
      </c>
      <c r="AU68">
        <v>9</v>
      </c>
      <c r="AV68">
        <v>8.4</v>
      </c>
      <c r="AW68">
        <v>9</v>
      </c>
      <c r="AX68">
        <v>8.4</v>
      </c>
      <c r="AY68">
        <v>8.6</v>
      </c>
      <c r="AZ68">
        <v>8.77</v>
      </c>
      <c r="BA68">
        <v>8.4499999999999993</v>
      </c>
      <c r="BB68">
        <v>8.8000000000000007</v>
      </c>
      <c r="BC68">
        <v>8.86</v>
      </c>
      <c r="BD68">
        <v>9.1999999999999993</v>
      </c>
      <c r="BE68">
        <v>9.4</v>
      </c>
      <c r="BF68">
        <v>9.58</v>
      </c>
      <c r="BG68">
        <v>9.4499999999999993</v>
      </c>
      <c r="BH68">
        <v>9.9600000000000009</v>
      </c>
      <c r="BI68">
        <v>9.35</v>
      </c>
      <c r="BJ68">
        <v>10.1</v>
      </c>
      <c r="BK68">
        <v>9.5</v>
      </c>
      <c r="BL68">
        <v>9.8000000000000007</v>
      </c>
      <c r="BM68">
        <v>9.1</v>
      </c>
      <c r="BN68">
        <v>9.41</v>
      </c>
      <c r="BO68">
        <v>8.4</v>
      </c>
      <c r="BP68">
        <v>8</v>
      </c>
      <c r="BQ68">
        <v>8.1999999999999993</v>
      </c>
      <c r="BR68">
        <v>8.44</v>
      </c>
      <c r="BS68">
        <v>8.2799999999999994</v>
      </c>
      <c r="BT68">
        <v>9.1999999999999993</v>
      </c>
      <c r="BU68">
        <v>8.9</v>
      </c>
      <c r="BV68">
        <v>9.8800000000000008</v>
      </c>
      <c r="BW68">
        <v>8.9499999999999993</v>
      </c>
      <c r="BX68">
        <v>8</v>
      </c>
      <c r="BY68">
        <f>COUNTIF(I68:BX68,0)</f>
        <v>6</v>
      </c>
    </row>
    <row r="69" spans="1:77" x14ac:dyDescent="0.3">
      <c r="A69" t="s">
        <v>154</v>
      </c>
      <c r="B69" t="s">
        <v>160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7.3</v>
      </c>
      <c r="O69">
        <v>7.12</v>
      </c>
      <c r="P69">
        <v>7.35</v>
      </c>
      <c r="Q69">
        <v>8.7100000000000009</v>
      </c>
      <c r="R69">
        <v>7.25</v>
      </c>
      <c r="S69">
        <v>8.35</v>
      </c>
      <c r="T69">
        <v>8.57</v>
      </c>
      <c r="U69">
        <v>9.2899999999999991</v>
      </c>
      <c r="V69">
        <v>9.4</v>
      </c>
      <c r="W69">
        <v>10.43</v>
      </c>
      <c r="X69">
        <v>9.2200000000000006</v>
      </c>
      <c r="Y69">
        <v>10.26</v>
      </c>
      <c r="Z69">
        <v>9.3000000000000007</v>
      </c>
      <c r="AA69">
        <v>10.3</v>
      </c>
      <c r="AB69">
        <v>9.4</v>
      </c>
      <c r="AC69">
        <v>10</v>
      </c>
      <c r="AD69">
        <v>9.41</v>
      </c>
      <c r="AE69">
        <v>10.32</v>
      </c>
      <c r="AF69">
        <v>10.09</v>
      </c>
      <c r="AG69">
        <v>7.5</v>
      </c>
      <c r="AH69">
        <v>7.15</v>
      </c>
      <c r="AI69">
        <v>8.4499999999999993</v>
      </c>
      <c r="AJ69">
        <v>7.42</v>
      </c>
      <c r="AK69">
        <v>11.89</v>
      </c>
      <c r="AL69">
        <v>7.9</v>
      </c>
      <c r="AM69">
        <v>8.43</v>
      </c>
      <c r="AN69">
        <v>9.4</v>
      </c>
      <c r="AO69">
        <v>9.8800000000000008</v>
      </c>
      <c r="AP69">
        <v>10.9</v>
      </c>
      <c r="AQ69">
        <v>11.2</v>
      </c>
      <c r="AR69">
        <v>11.78</v>
      </c>
      <c r="AS69">
        <v>12.9</v>
      </c>
      <c r="AT69">
        <v>12.75</v>
      </c>
      <c r="AU69">
        <v>12.9</v>
      </c>
      <c r="AV69">
        <v>13.7</v>
      </c>
      <c r="AW69">
        <v>14.56</v>
      </c>
      <c r="AX69">
        <v>14.35</v>
      </c>
      <c r="AY69">
        <v>15.3</v>
      </c>
      <c r="AZ69">
        <v>16.399999999999999</v>
      </c>
      <c r="BA69">
        <v>16.760000000000002</v>
      </c>
      <c r="BB69">
        <v>16.2</v>
      </c>
      <c r="BC69">
        <v>17.100000000000001</v>
      </c>
      <c r="BD69">
        <v>18.399999999999999</v>
      </c>
      <c r="BE69">
        <v>19.55</v>
      </c>
      <c r="BF69">
        <v>20.100000000000001</v>
      </c>
      <c r="BG69">
        <v>20.350000000000001</v>
      </c>
      <c r="BH69">
        <v>19.45</v>
      </c>
      <c r="BI69">
        <v>19.75</v>
      </c>
      <c r="BJ69">
        <v>19.670000000000002</v>
      </c>
      <c r="BK69">
        <v>0</v>
      </c>
      <c r="BL69">
        <v>19.05</v>
      </c>
      <c r="BM69">
        <v>18.8</v>
      </c>
      <c r="BN69">
        <v>20.7</v>
      </c>
      <c r="BO69">
        <v>30.85</v>
      </c>
      <c r="BP69">
        <v>31.6</v>
      </c>
      <c r="BQ69">
        <v>33.450000000000003</v>
      </c>
      <c r="BR69">
        <v>33.549999999999997</v>
      </c>
      <c r="BS69">
        <v>33.549999999999997</v>
      </c>
      <c r="BT69">
        <v>35.25</v>
      </c>
      <c r="BU69">
        <v>35.450000000000003</v>
      </c>
      <c r="BV69">
        <v>37.1</v>
      </c>
      <c r="BW69">
        <v>35.950000000000003</v>
      </c>
      <c r="BX69">
        <v>38.9</v>
      </c>
      <c r="BY69">
        <f>COUNTIF(I69:BX69,0)</f>
        <v>6</v>
      </c>
    </row>
    <row r="70" spans="1:77" x14ac:dyDescent="0.3">
      <c r="A70" t="s">
        <v>34</v>
      </c>
      <c r="B70" t="s">
        <v>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3.76</v>
      </c>
      <c r="J70">
        <v>1.1499999999999999</v>
      </c>
      <c r="K70">
        <v>3.66</v>
      </c>
      <c r="L70">
        <v>3.16</v>
      </c>
      <c r="M70">
        <v>4.55</v>
      </c>
      <c r="N70">
        <v>1.06</v>
      </c>
      <c r="O70">
        <v>3.92</v>
      </c>
      <c r="P70">
        <v>3.56</v>
      </c>
      <c r="Q70">
        <v>4.29</v>
      </c>
      <c r="R70">
        <v>2.21</v>
      </c>
      <c r="S70">
        <v>3.29</v>
      </c>
      <c r="T70">
        <v>3.3</v>
      </c>
      <c r="U70">
        <v>4.28</v>
      </c>
      <c r="V70">
        <v>1.83</v>
      </c>
      <c r="W70">
        <v>3.3</v>
      </c>
      <c r="X70">
        <v>2.85</v>
      </c>
      <c r="Y70">
        <v>4.8</v>
      </c>
      <c r="Z70">
        <v>5.0999999999999996</v>
      </c>
      <c r="AA70">
        <v>5.45</v>
      </c>
      <c r="AB70">
        <v>3.56</v>
      </c>
      <c r="AC70">
        <v>5.4</v>
      </c>
      <c r="AD70">
        <v>4.18</v>
      </c>
      <c r="AE70">
        <v>4.5999999999999996</v>
      </c>
      <c r="AF70">
        <v>4.26</v>
      </c>
      <c r="AG70">
        <v>0</v>
      </c>
      <c r="AH70">
        <v>0</v>
      </c>
      <c r="AI70">
        <v>0</v>
      </c>
      <c r="AJ70">
        <v>5.35</v>
      </c>
      <c r="AK70">
        <v>6.4</v>
      </c>
      <c r="AL70">
        <v>5.85</v>
      </c>
      <c r="AM70">
        <v>6.3</v>
      </c>
      <c r="AN70">
        <v>6.05</v>
      </c>
      <c r="AO70">
        <v>6.7</v>
      </c>
      <c r="AP70">
        <v>6.9</v>
      </c>
      <c r="AQ70">
        <v>6.93</v>
      </c>
      <c r="AR70">
        <v>6.83</v>
      </c>
      <c r="AS70">
        <v>7.3</v>
      </c>
      <c r="AT70">
        <v>7.3</v>
      </c>
      <c r="AU70">
        <v>7.3</v>
      </c>
      <c r="AV70">
        <v>7.1</v>
      </c>
      <c r="AW70">
        <v>7.9</v>
      </c>
      <c r="AX70">
        <v>8.3000000000000007</v>
      </c>
      <c r="AY70">
        <v>8.8000000000000007</v>
      </c>
      <c r="AZ70">
        <v>7.5</v>
      </c>
      <c r="BA70">
        <v>8.0500000000000007</v>
      </c>
      <c r="BB70">
        <v>7.5</v>
      </c>
      <c r="BC70">
        <v>7.8</v>
      </c>
      <c r="BD70">
        <v>6.91</v>
      </c>
      <c r="BE70">
        <v>8.1</v>
      </c>
      <c r="BF70">
        <v>7.51</v>
      </c>
      <c r="BG70">
        <v>0</v>
      </c>
      <c r="BH70">
        <v>6.18</v>
      </c>
      <c r="BI70">
        <v>7.88</v>
      </c>
      <c r="BJ70">
        <v>7.69</v>
      </c>
      <c r="BK70">
        <v>0</v>
      </c>
      <c r="BL70">
        <v>8.1999999999999993</v>
      </c>
      <c r="BM70">
        <v>7.3</v>
      </c>
      <c r="BN70">
        <v>8.3000000000000007</v>
      </c>
      <c r="BO70">
        <v>5.7</v>
      </c>
      <c r="BP70">
        <v>6.65</v>
      </c>
      <c r="BQ70">
        <v>6.35</v>
      </c>
      <c r="BR70">
        <v>6.8</v>
      </c>
      <c r="BS70">
        <v>7</v>
      </c>
      <c r="BT70">
        <v>6.4</v>
      </c>
      <c r="BU70">
        <v>7.1</v>
      </c>
      <c r="BV70">
        <v>6.5</v>
      </c>
      <c r="BW70">
        <v>7.5</v>
      </c>
      <c r="BX70">
        <v>6.7</v>
      </c>
      <c r="BY70">
        <f>COUNTIF(I70:BX70,0)</f>
        <v>5</v>
      </c>
    </row>
    <row r="71" spans="1:77" x14ac:dyDescent="0.3">
      <c r="A71" t="s">
        <v>104</v>
      </c>
      <c r="B71" t="s">
        <v>106</v>
      </c>
      <c r="C71">
        <v>75</v>
      </c>
      <c r="D71">
        <v>38</v>
      </c>
      <c r="E71">
        <v>45</v>
      </c>
      <c r="F71">
        <v>31</v>
      </c>
      <c r="G71">
        <v>36</v>
      </c>
      <c r="H71">
        <v>40</v>
      </c>
      <c r="I71">
        <v>4.5999999999999996</v>
      </c>
      <c r="J71">
        <v>3.9</v>
      </c>
      <c r="K71">
        <v>4.51</v>
      </c>
      <c r="L71">
        <v>4.7300000000000004</v>
      </c>
      <c r="M71">
        <v>6.15</v>
      </c>
      <c r="N71">
        <v>0.89</v>
      </c>
      <c r="O71">
        <v>3.95</v>
      </c>
      <c r="P71">
        <v>3.85</v>
      </c>
      <c r="Q71">
        <v>4.67</v>
      </c>
      <c r="R71">
        <v>2.42</v>
      </c>
      <c r="S71">
        <v>4.08</v>
      </c>
      <c r="T71">
        <v>3.65</v>
      </c>
      <c r="U71">
        <v>4.47</v>
      </c>
      <c r="V71">
        <v>5.5</v>
      </c>
      <c r="W71">
        <v>6.6</v>
      </c>
      <c r="X71">
        <v>4.2300000000000004</v>
      </c>
      <c r="Y71">
        <v>6</v>
      </c>
      <c r="Z71">
        <v>3.89</v>
      </c>
      <c r="AA71">
        <v>5.63</v>
      </c>
      <c r="AB71">
        <v>1.85</v>
      </c>
      <c r="AC71">
        <v>3.89</v>
      </c>
      <c r="AD71">
        <v>1.9</v>
      </c>
      <c r="AE71">
        <v>3.95</v>
      </c>
      <c r="AF71">
        <v>2.2599999999999998</v>
      </c>
      <c r="AG71">
        <v>0</v>
      </c>
      <c r="AH71">
        <v>0</v>
      </c>
      <c r="AI71">
        <v>0</v>
      </c>
      <c r="AJ71">
        <v>5.3</v>
      </c>
      <c r="AK71">
        <v>6</v>
      </c>
      <c r="AL71">
        <v>5.4</v>
      </c>
      <c r="AM71">
        <v>6.7</v>
      </c>
      <c r="AN71">
        <v>5</v>
      </c>
      <c r="AO71">
        <v>6.8</v>
      </c>
      <c r="AP71">
        <v>7.7</v>
      </c>
      <c r="AQ71">
        <v>8.6999999999999993</v>
      </c>
      <c r="AR71">
        <v>8.1999999999999993</v>
      </c>
      <c r="AS71">
        <v>9.6999999999999993</v>
      </c>
      <c r="AT71">
        <v>10</v>
      </c>
      <c r="AU71">
        <v>10.199999999999999</v>
      </c>
      <c r="AV71">
        <v>9.5</v>
      </c>
      <c r="AW71">
        <v>9.9</v>
      </c>
      <c r="AX71">
        <v>9.6999999999999993</v>
      </c>
      <c r="AY71">
        <v>10.15</v>
      </c>
      <c r="AZ71">
        <v>10</v>
      </c>
      <c r="BA71">
        <v>10.5</v>
      </c>
      <c r="BB71">
        <v>6.8</v>
      </c>
      <c r="BC71">
        <v>7.9</v>
      </c>
      <c r="BD71">
        <v>7.88</v>
      </c>
      <c r="BE71">
        <v>8.1999999999999993</v>
      </c>
      <c r="BF71">
        <v>7.8</v>
      </c>
      <c r="BG71">
        <v>8.6999999999999993</v>
      </c>
      <c r="BH71">
        <v>8.1</v>
      </c>
      <c r="BI71">
        <v>8.9</v>
      </c>
      <c r="BJ71">
        <v>8.85</v>
      </c>
      <c r="BK71">
        <v>0</v>
      </c>
      <c r="BL71">
        <v>0</v>
      </c>
      <c r="BM71">
        <v>8.1999999999999993</v>
      </c>
      <c r="BN71">
        <v>8.5</v>
      </c>
      <c r="BO71">
        <v>17.760000000000002</v>
      </c>
      <c r="BP71">
        <v>18.329999999999998</v>
      </c>
      <c r="BQ71">
        <v>19.95</v>
      </c>
      <c r="BR71">
        <v>23.5</v>
      </c>
      <c r="BS71">
        <v>22.2</v>
      </c>
      <c r="BT71">
        <v>23.6</v>
      </c>
      <c r="BU71">
        <v>22.1</v>
      </c>
      <c r="BV71">
        <v>22.1</v>
      </c>
      <c r="BW71">
        <v>22</v>
      </c>
      <c r="BX71">
        <v>20.46</v>
      </c>
      <c r="BY71">
        <f>COUNTIF(I71:BX71,0)</f>
        <v>5</v>
      </c>
    </row>
    <row r="72" spans="1:77" x14ac:dyDescent="0.3">
      <c r="A72" t="s">
        <v>148</v>
      </c>
      <c r="B72" t="s">
        <v>149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10.72</v>
      </c>
      <c r="J72">
        <v>9.8000000000000007</v>
      </c>
      <c r="K72">
        <v>10.95</v>
      </c>
      <c r="L72">
        <v>11.4</v>
      </c>
      <c r="M72">
        <v>12.9</v>
      </c>
      <c r="N72">
        <v>8.15</v>
      </c>
      <c r="O72">
        <v>10.7</v>
      </c>
      <c r="P72">
        <v>9.75</v>
      </c>
      <c r="Q72">
        <v>11.61</v>
      </c>
      <c r="R72">
        <v>7.8</v>
      </c>
      <c r="S72">
        <v>9.9499999999999993</v>
      </c>
      <c r="T72">
        <v>8.75</v>
      </c>
      <c r="U72">
        <v>10.95</v>
      </c>
      <c r="V72">
        <v>9.5500000000000007</v>
      </c>
      <c r="W72">
        <v>11.75</v>
      </c>
      <c r="X72">
        <v>8.6</v>
      </c>
      <c r="Y72">
        <v>11.75</v>
      </c>
      <c r="Z72">
        <v>10.050000000000001</v>
      </c>
      <c r="AA72">
        <v>11.85</v>
      </c>
      <c r="AB72">
        <v>7.8</v>
      </c>
      <c r="AC72">
        <v>11.05</v>
      </c>
      <c r="AD72">
        <v>8.6999999999999993</v>
      </c>
      <c r="AE72">
        <v>11.4</v>
      </c>
      <c r="AF72">
        <v>9.35</v>
      </c>
      <c r="AG72">
        <v>6.95</v>
      </c>
      <c r="AH72">
        <v>6.04</v>
      </c>
      <c r="AI72">
        <v>6.92</v>
      </c>
      <c r="AJ72">
        <v>6.82</v>
      </c>
      <c r="AK72">
        <v>8.01</v>
      </c>
      <c r="AL72">
        <v>7.58</v>
      </c>
      <c r="AM72">
        <v>9.9499999999999993</v>
      </c>
      <c r="AN72">
        <v>9.51</v>
      </c>
      <c r="AO72">
        <v>10.65</v>
      </c>
      <c r="AP72">
        <v>9.42</v>
      </c>
      <c r="AQ72">
        <v>10.9</v>
      </c>
      <c r="AR72">
        <v>10.1</v>
      </c>
      <c r="AS72">
        <v>12.07</v>
      </c>
      <c r="AT72">
        <v>11.92</v>
      </c>
      <c r="AU72">
        <v>0</v>
      </c>
      <c r="AV72">
        <v>12.7</v>
      </c>
      <c r="AW72">
        <v>13.2</v>
      </c>
      <c r="AX72">
        <v>13.11</v>
      </c>
      <c r="AY72">
        <v>13.8</v>
      </c>
      <c r="AZ72">
        <v>14.15</v>
      </c>
      <c r="BA72">
        <v>14.25</v>
      </c>
      <c r="BB72">
        <v>13.15</v>
      </c>
      <c r="BC72">
        <v>14.1</v>
      </c>
      <c r="BD72">
        <v>13</v>
      </c>
      <c r="BE72">
        <v>15.2</v>
      </c>
      <c r="BF72">
        <v>13</v>
      </c>
      <c r="BG72">
        <v>16.649999999999999</v>
      </c>
      <c r="BH72">
        <v>15.4</v>
      </c>
      <c r="BI72">
        <v>16.75</v>
      </c>
      <c r="BJ72">
        <v>15.5</v>
      </c>
      <c r="BK72">
        <v>0</v>
      </c>
      <c r="BL72">
        <v>0</v>
      </c>
      <c r="BM72">
        <v>0</v>
      </c>
      <c r="BN72">
        <v>0</v>
      </c>
      <c r="BO72">
        <v>9.6999999999999993</v>
      </c>
      <c r="BP72">
        <v>11.25</v>
      </c>
      <c r="BQ72">
        <v>10.199999999999999</v>
      </c>
      <c r="BR72">
        <v>10.9</v>
      </c>
      <c r="BS72">
        <v>11.2</v>
      </c>
      <c r="BT72">
        <v>12.2</v>
      </c>
      <c r="BU72">
        <v>12.4</v>
      </c>
      <c r="BV72">
        <v>12.1</v>
      </c>
      <c r="BW72">
        <v>11.5</v>
      </c>
      <c r="BX72">
        <v>11.2</v>
      </c>
      <c r="BY72">
        <f>COUNTIF(I72:BX72,0)</f>
        <v>5</v>
      </c>
    </row>
    <row r="73" spans="1:77" x14ac:dyDescent="0.3">
      <c r="A73" t="s">
        <v>217</v>
      </c>
      <c r="B73" t="s">
        <v>63</v>
      </c>
      <c r="C73">
        <v>76</v>
      </c>
      <c r="D73">
        <v>28</v>
      </c>
      <c r="E73">
        <v>45</v>
      </c>
      <c r="F73">
        <v>30</v>
      </c>
      <c r="G73">
        <v>38</v>
      </c>
      <c r="H73">
        <v>55</v>
      </c>
      <c r="I73">
        <v>0</v>
      </c>
      <c r="J73">
        <v>0</v>
      </c>
      <c r="K73">
        <v>8.99</v>
      </c>
      <c r="L73">
        <v>9.86</v>
      </c>
      <c r="M73">
        <v>10.9</v>
      </c>
      <c r="N73">
        <v>8.4600000000000009</v>
      </c>
      <c r="O73">
        <v>9.1300000000000008</v>
      </c>
      <c r="P73">
        <v>8.81</v>
      </c>
      <c r="Q73">
        <v>9.42</v>
      </c>
      <c r="R73">
        <v>6.06</v>
      </c>
      <c r="S73">
        <v>8.2799999999999994</v>
      </c>
      <c r="T73">
        <v>8.31</v>
      </c>
      <c r="U73">
        <v>9.27</v>
      </c>
      <c r="V73">
        <v>8.1999999999999993</v>
      </c>
      <c r="W73">
        <v>9.6</v>
      </c>
      <c r="X73">
        <v>9.3000000000000007</v>
      </c>
      <c r="Y73">
        <v>11.3</v>
      </c>
      <c r="Z73">
        <v>10.73</v>
      </c>
      <c r="AA73">
        <v>11.17</v>
      </c>
      <c r="AB73">
        <v>9.25</v>
      </c>
      <c r="AC73">
        <v>10.28</v>
      </c>
      <c r="AD73">
        <v>10.28</v>
      </c>
      <c r="AE73">
        <v>11.08</v>
      </c>
      <c r="AF73">
        <v>10.89</v>
      </c>
      <c r="AG73">
        <v>11.56</v>
      </c>
      <c r="AH73">
        <v>7.06</v>
      </c>
      <c r="AI73">
        <v>9.59</v>
      </c>
      <c r="AJ73">
        <v>7.02</v>
      </c>
      <c r="AK73">
        <v>13.67</v>
      </c>
      <c r="AL73">
        <v>9.7200000000000006</v>
      </c>
      <c r="AM73">
        <v>12.9</v>
      </c>
      <c r="AN73">
        <v>12.22</v>
      </c>
      <c r="AO73">
        <v>14.37</v>
      </c>
      <c r="AP73">
        <v>13.82</v>
      </c>
      <c r="AQ73">
        <v>14.65</v>
      </c>
      <c r="AR73">
        <v>13.48</v>
      </c>
      <c r="AS73">
        <v>14.12</v>
      </c>
      <c r="AT73">
        <v>14.02</v>
      </c>
      <c r="AU73">
        <v>14.47</v>
      </c>
      <c r="AV73">
        <v>14.72</v>
      </c>
      <c r="AW73">
        <v>15.15</v>
      </c>
      <c r="AX73">
        <v>15.14</v>
      </c>
      <c r="AY73">
        <v>16.170000000000002</v>
      </c>
      <c r="AZ73">
        <v>16.27</v>
      </c>
      <c r="BA73">
        <v>16.27</v>
      </c>
      <c r="BB73">
        <v>15.47</v>
      </c>
      <c r="BC73">
        <v>16.72</v>
      </c>
      <c r="BD73">
        <v>0</v>
      </c>
      <c r="BE73">
        <v>0</v>
      </c>
      <c r="BF73">
        <v>16.420000000000002</v>
      </c>
      <c r="BG73">
        <v>16.670000000000002</v>
      </c>
      <c r="BH73">
        <v>15.77</v>
      </c>
      <c r="BI73">
        <v>15.82</v>
      </c>
      <c r="BJ73">
        <v>15.12</v>
      </c>
      <c r="BK73">
        <v>15.72</v>
      </c>
      <c r="BL73">
        <v>14.92</v>
      </c>
      <c r="BM73">
        <v>15.22</v>
      </c>
      <c r="BN73">
        <v>15.82</v>
      </c>
      <c r="BO73">
        <v>37.049999999999997</v>
      </c>
      <c r="BP73">
        <v>36.5</v>
      </c>
      <c r="BQ73">
        <v>37.1</v>
      </c>
      <c r="BR73">
        <v>38.799999999999997</v>
      </c>
      <c r="BS73">
        <v>39</v>
      </c>
      <c r="BT73">
        <v>41.15</v>
      </c>
      <c r="BU73">
        <v>38.9</v>
      </c>
      <c r="BV73">
        <v>39.1</v>
      </c>
      <c r="BW73">
        <v>38.5</v>
      </c>
      <c r="BX73">
        <v>39.549999999999997</v>
      </c>
      <c r="BY73">
        <f>COUNTIF(I73:BX73,0)</f>
        <v>4</v>
      </c>
    </row>
    <row r="74" spans="1:77" x14ac:dyDescent="0.3">
      <c r="A74" t="s">
        <v>148</v>
      </c>
      <c r="B74" t="s">
        <v>152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22.2</v>
      </c>
      <c r="J74">
        <v>21.66</v>
      </c>
      <c r="K74">
        <v>22.2</v>
      </c>
      <c r="L74">
        <v>22.83</v>
      </c>
      <c r="M74">
        <v>24.54</v>
      </c>
      <c r="N74">
        <v>21.45</v>
      </c>
      <c r="O74">
        <v>20.97</v>
      </c>
      <c r="P74">
        <v>20.5</v>
      </c>
      <c r="Q74">
        <v>21.05</v>
      </c>
      <c r="R74">
        <v>20.3</v>
      </c>
      <c r="S74">
        <v>20.3</v>
      </c>
      <c r="T74">
        <v>19.600000000000001</v>
      </c>
      <c r="U74">
        <v>19.8</v>
      </c>
      <c r="V74">
        <v>20.5</v>
      </c>
      <c r="W74">
        <v>21.9</v>
      </c>
      <c r="X74">
        <v>21.8</v>
      </c>
      <c r="Y74">
        <v>22.96</v>
      </c>
      <c r="Z74">
        <v>22.35</v>
      </c>
      <c r="AA74">
        <v>23.3</v>
      </c>
      <c r="AB74">
        <v>22.65</v>
      </c>
      <c r="AC74">
        <v>23.1</v>
      </c>
      <c r="AD74">
        <v>21</v>
      </c>
      <c r="AE74">
        <v>22.1</v>
      </c>
      <c r="AF74">
        <v>22.25</v>
      </c>
      <c r="AG74">
        <v>26.69</v>
      </c>
      <c r="AH74">
        <v>25.28</v>
      </c>
      <c r="AI74">
        <v>26.59</v>
      </c>
      <c r="AJ74">
        <v>26.43</v>
      </c>
      <c r="AK74">
        <v>24.79</v>
      </c>
      <c r="AL74">
        <v>24.13</v>
      </c>
      <c r="AM74">
        <v>24.99</v>
      </c>
      <c r="AN74">
        <v>23.62</v>
      </c>
      <c r="AO74">
        <v>26.19</v>
      </c>
      <c r="AP74">
        <v>24.25</v>
      </c>
      <c r="AQ74">
        <v>24.72</v>
      </c>
      <c r="AR74">
        <v>25.34</v>
      </c>
      <c r="AS74">
        <v>24.99</v>
      </c>
      <c r="AT74">
        <v>26.57</v>
      </c>
      <c r="AU74">
        <v>27.57</v>
      </c>
      <c r="AV74">
        <v>28.12</v>
      </c>
      <c r="AW74">
        <v>29.47</v>
      </c>
      <c r="AX74">
        <v>29.62</v>
      </c>
      <c r="AY74">
        <v>31.12</v>
      </c>
      <c r="AZ74">
        <v>30.62</v>
      </c>
      <c r="BA74">
        <v>30.82</v>
      </c>
      <c r="BB74">
        <v>30.92</v>
      </c>
      <c r="BC74">
        <v>31.82</v>
      </c>
      <c r="BD74">
        <v>31.47</v>
      </c>
      <c r="BE74">
        <v>32.5</v>
      </c>
      <c r="BF74">
        <v>30</v>
      </c>
      <c r="BG74">
        <v>30.32</v>
      </c>
      <c r="BH74">
        <v>28.5</v>
      </c>
      <c r="BI74">
        <v>29.32</v>
      </c>
      <c r="BJ74">
        <v>29.32</v>
      </c>
      <c r="BK74">
        <v>0</v>
      </c>
      <c r="BL74">
        <v>0</v>
      </c>
      <c r="BM74">
        <v>0</v>
      </c>
      <c r="BN74">
        <v>0</v>
      </c>
      <c r="BO74">
        <v>38</v>
      </c>
      <c r="BP74">
        <v>39.700000000000003</v>
      </c>
      <c r="BQ74">
        <v>40.6</v>
      </c>
      <c r="BR74">
        <v>42</v>
      </c>
      <c r="BS74">
        <v>41.5</v>
      </c>
      <c r="BT74">
        <v>43.8</v>
      </c>
      <c r="BU74">
        <v>42.45</v>
      </c>
      <c r="BV74">
        <v>44.25</v>
      </c>
      <c r="BW74">
        <v>43.6</v>
      </c>
      <c r="BX74">
        <v>45</v>
      </c>
      <c r="BY74">
        <f>COUNTIF(I74:BX74,0)</f>
        <v>4</v>
      </c>
    </row>
    <row r="75" spans="1:77" x14ac:dyDescent="0.3">
      <c r="A75" t="s">
        <v>154</v>
      </c>
      <c r="B75" t="s">
        <v>154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9.6199999999999992</v>
      </c>
      <c r="M75">
        <v>10.33</v>
      </c>
      <c r="N75">
        <v>8.2799999999999994</v>
      </c>
      <c r="O75">
        <v>8.25</v>
      </c>
      <c r="P75">
        <v>8.9700000000000006</v>
      </c>
      <c r="Q75">
        <v>9.4700000000000006</v>
      </c>
      <c r="R75">
        <v>8.49</v>
      </c>
      <c r="S75">
        <v>9.4700000000000006</v>
      </c>
      <c r="T75">
        <v>9.3699999999999992</v>
      </c>
      <c r="U75">
        <v>10.42</v>
      </c>
      <c r="V75">
        <v>10.54</v>
      </c>
      <c r="W75">
        <v>11.42</v>
      </c>
      <c r="X75">
        <v>10.029999999999999</v>
      </c>
      <c r="Y75">
        <v>11.22</v>
      </c>
      <c r="Z75">
        <v>10.050000000000001</v>
      </c>
      <c r="AA75">
        <v>10.92</v>
      </c>
      <c r="AB75">
        <v>9.8000000000000007</v>
      </c>
      <c r="AC75">
        <v>11.12</v>
      </c>
      <c r="AD75">
        <v>9.56</v>
      </c>
      <c r="AE75">
        <v>8.6199999999999992</v>
      </c>
      <c r="AF75">
        <v>8.57</v>
      </c>
      <c r="AG75">
        <v>9.4600000000000009</v>
      </c>
      <c r="AH75">
        <v>7.6</v>
      </c>
      <c r="AI75">
        <v>9.84</v>
      </c>
      <c r="AJ75">
        <v>8.8800000000000008</v>
      </c>
      <c r="AK75">
        <v>10.220000000000001</v>
      </c>
      <c r="AL75">
        <v>9.7100000000000009</v>
      </c>
      <c r="AM75">
        <v>11.03</v>
      </c>
      <c r="AN75">
        <v>10.99</v>
      </c>
      <c r="AO75">
        <v>12.85</v>
      </c>
      <c r="AP75">
        <v>12.65</v>
      </c>
      <c r="AQ75">
        <v>13.9</v>
      </c>
      <c r="AR75">
        <v>13.75</v>
      </c>
      <c r="AS75">
        <v>14.98</v>
      </c>
      <c r="AT75">
        <v>14.35</v>
      </c>
      <c r="AU75">
        <v>16.45</v>
      </c>
      <c r="AV75">
        <v>15</v>
      </c>
      <c r="AW75">
        <v>16.2</v>
      </c>
      <c r="AX75">
        <v>17.23</v>
      </c>
      <c r="AY75">
        <v>16.649999999999999</v>
      </c>
      <c r="AZ75">
        <v>18.399999999999999</v>
      </c>
      <c r="BA75">
        <v>18.100000000000001</v>
      </c>
      <c r="BB75">
        <v>17.8</v>
      </c>
      <c r="BC75">
        <v>17.75</v>
      </c>
      <c r="BD75">
        <v>19.75</v>
      </c>
      <c r="BE75">
        <v>20.239999999999998</v>
      </c>
      <c r="BF75">
        <v>19.850000000000001</v>
      </c>
      <c r="BG75">
        <v>20.2</v>
      </c>
      <c r="BH75">
        <v>20.3</v>
      </c>
      <c r="BI75">
        <v>20.7</v>
      </c>
      <c r="BJ75">
        <v>21.95</v>
      </c>
      <c r="BK75">
        <v>20.85</v>
      </c>
      <c r="BL75">
        <v>22.8</v>
      </c>
      <c r="BM75">
        <v>21.25</v>
      </c>
      <c r="BN75">
        <v>0</v>
      </c>
      <c r="BO75">
        <v>21.45</v>
      </c>
      <c r="BP75">
        <v>22.4</v>
      </c>
      <c r="BQ75">
        <v>23.2</v>
      </c>
      <c r="BR75">
        <v>23.7</v>
      </c>
      <c r="BS75">
        <v>24.8</v>
      </c>
      <c r="BT75">
        <v>25.25</v>
      </c>
      <c r="BU75">
        <v>25.25</v>
      </c>
      <c r="BV75">
        <v>25.5</v>
      </c>
      <c r="BW75">
        <v>25.2</v>
      </c>
      <c r="BX75">
        <v>25</v>
      </c>
      <c r="BY75">
        <f>COUNTIF(I75:BX75,0)</f>
        <v>4</v>
      </c>
    </row>
    <row r="76" spans="1:77" x14ac:dyDescent="0.3">
      <c r="A76" t="s">
        <v>47</v>
      </c>
      <c r="B76" t="s">
        <v>172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3.93</v>
      </c>
      <c r="J76">
        <v>2.84</v>
      </c>
      <c r="K76">
        <v>6.14</v>
      </c>
      <c r="L76">
        <v>7.41</v>
      </c>
      <c r="M76">
        <v>7.82</v>
      </c>
      <c r="N76">
        <v>6.2</v>
      </c>
      <c r="O76">
        <v>6.63</v>
      </c>
      <c r="P76">
        <v>7.05</v>
      </c>
      <c r="Q76">
        <v>7.21</v>
      </c>
      <c r="R76">
        <v>7.2</v>
      </c>
      <c r="S76">
        <v>0</v>
      </c>
      <c r="T76">
        <v>7.95</v>
      </c>
      <c r="U76">
        <v>8.9600000000000009</v>
      </c>
      <c r="V76">
        <v>9.0500000000000007</v>
      </c>
      <c r="W76">
        <v>9.4499999999999993</v>
      </c>
      <c r="X76">
        <v>9.3000000000000007</v>
      </c>
      <c r="Y76">
        <v>10.01</v>
      </c>
      <c r="Z76">
        <v>9.99</v>
      </c>
      <c r="AA76">
        <v>10.29</v>
      </c>
      <c r="AB76">
        <v>0</v>
      </c>
      <c r="AC76">
        <v>9.6999999999999993</v>
      </c>
      <c r="AD76">
        <v>9.85</v>
      </c>
      <c r="AE76">
        <v>10.050000000000001</v>
      </c>
      <c r="AF76">
        <v>10.210000000000001</v>
      </c>
      <c r="AG76">
        <v>15.2</v>
      </c>
      <c r="AH76">
        <v>14.3</v>
      </c>
      <c r="AI76">
        <v>15.5</v>
      </c>
      <c r="AJ76">
        <v>15.15</v>
      </c>
      <c r="AK76">
        <v>16.350000000000001</v>
      </c>
      <c r="AL76">
        <v>16.5</v>
      </c>
      <c r="AM76">
        <v>17.399999999999999</v>
      </c>
      <c r="AN76">
        <v>17.7</v>
      </c>
      <c r="AO76">
        <v>18.75</v>
      </c>
      <c r="AP76">
        <v>19.600000000000001</v>
      </c>
      <c r="AQ76">
        <v>19.649999999999999</v>
      </c>
      <c r="AR76">
        <v>20.65</v>
      </c>
      <c r="AS76">
        <v>20.6</v>
      </c>
      <c r="AT76">
        <v>21.8</v>
      </c>
      <c r="AU76">
        <v>22.45</v>
      </c>
      <c r="AV76">
        <v>22.95</v>
      </c>
      <c r="AW76">
        <v>23.2</v>
      </c>
      <c r="AX76">
        <v>24.2</v>
      </c>
      <c r="AY76">
        <v>23.8</v>
      </c>
      <c r="AZ76">
        <v>25.6</v>
      </c>
      <c r="BA76">
        <v>25.4</v>
      </c>
      <c r="BB76">
        <v>26.7</v>
      </c>
      <c r="BC76">
        <v>26.1</v>
      </c>
      <c r="BD76">
        <v>27.4</v>
      </c>
      <c r="BE76">
        <v>0</v>
      </c>
      <c r="BF76">
        <v>0</v>
      </c>
      <c r="BG76">
        <v>27.7</v>
      </c>
      <c r="BH76">
        <v>29</v>
      </c>
      <c r="BI76">
        <v>30.25</v>
      </c>
      <c r="BJ76">
        <v>29.8</v>
      </c>
      <c r="BK76">
        <v>29.1</v>
      </c>
      <c r="BL76">
        <v>29.6</v>
      </c>
      <c r="BM76">
        <v>29.5</v>
      </c>
      <c r="BN76">
        <v>29.35</v>
      </c>
      <c r="BO76">
        <v>32.799999999999997</v>
      </c>
      <c r="BP76">
        <v>33.15</v>
      </c>
      <c r="BQ76">
        <v>35.049999999999997</v>
      </c>
      <c r="BR76">
        <v>35.5</v>
      </c>
      <c r="BS76">
        <v>36.299999999999997</v>
      </c>
      <c r="BT76">
        <v>39.75</v>
      </c>
      <c r="BU76">
        <v>38.15</v>
      </c>
      <c r="BV76">
        <v>41.7</v>
      </c>
      <c r="BW76">
        <v>38.9</v>
      </c>
      <c r="BX76">
        <v>41.85</v>
      </c>
      <c r="BY76">
        <f>COUNTIF(I76:BX76,0)</f>
        <v>4</v>
      </c>
    </row>
    <row r="77" spans="1:77" x14ac:dyDescent="0.3">
      <c r="A77" t="s">
        <v>78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1.65</v>
      </c>
      <c r="J77">
        <v>1.8</v>
      </c>
      <c r="K77">
        <v>1.55</v>
      </c>
      <c r="L77">
        <v>1.7</v>
      </c>
      <c r="M77">
        <v>2.5</v>
      </c>
      <c r="N77">
        <v>2.4</v>
      </c>
      <c r="O77">
        <v>1.8</v>
      </c>
      <c r="P77">
        <v>1.75</v>
      </c>
      <c r="Q77">
        <v>2.4500000000000002</v>
      </c>
      <c r="R77">
        <v>1</v>
      </c>
      <c r="S77">
        <v>2.2000000000000002</v>
      </c>
      <c r="T77">
        <v>1.85</v>
      </c>
      <c r="U77">
        <v>2.2999999999999998</v>
      </c>
      <c r="V77">
        <v>1.8</v>
      </c>
      <c r="W77">
        <v>2.2999999999999998</v>
      </c>
      <c r="X77">
        <v>1.4</v>
      </c>
      <c r="Y77">
        <v>2.2999999999999998</v>
      </c>
      <c r="Z77">
        <v>1.43</v>
      </c>
      <c r="AA77">
        <v>2.9</v>
      </c>
      <c r="AB77">
        <v>0.9</v>
      </c>
      <c r="AC77">
        <v>3.37</v>
      </c>
      <c r="AD77">
        <v>2.65</v>
      </c>
      <c r="AE77">
        <v>3.6</v>
      </c>
      <c r="AF77">
        <v>2.2999999999999998</v>
      </c>
      <c r="AG77">
        <v>3.7</v>
      </c>
      <c r="AH77">
        <v>2.9</v>
      </c>
      <c r="AI77">
        <v>4.07</v>
      </c>
      <c r="AJ77">
        <v>4.5999999999999996</v>
      </c>
      <c r="AK77">
        <v>4.8</v>
      </c>
      <c r="AL77">
        <v>4.67</v>
      </c>
      <c r="AM77">
        <v>4.9000000000000004</v>
      </c>
      <c r="AN77">
        <v>3.37</v>
      </c>
      <c r="AO77">
        <v>4.4000000000000004</v>
      </c>
      <c r="AP77">
        <v>4.0999999999999996</v>
      </c>
      <c r="AQ77">
        <v>4.5999999999999996</v>
      </c>
      <c r="AR77">
        <v>3.93</v>
      </c>
      <c r="AS77">
        <v>4.7</v>
      </c>
      <c r="AT77">
        <v>4</v>
      </c>
      <c r="AU77">
        <v>3.6</v>
      </c>
      <c r="AV77">
        <v>3.15</v>
      </c>
      <c r="AW77">
        <v>4.8</v>
      </c>
      <c r="AX77">
        <v>3.05</v>
      </c>
      <c r="AY77">
        <v>4.5</v>
      </c>
      <c r="AZ77">
        <v>3.5</v>
      </c>
      <c r="BA77">
        <v>4.0999999999999996</v>
      </c>
      <c r="BB77">
        <v>3.3</v>
      </c>
      <c r="BC77">
        <v>4.05</v>
      </c>
      <c r="BD77">
        <v>3.5</v>
      </c>
      <c r="BE77">
        <v>4.0999999999999996</v>
      </c>
      <c r="BF77">
        <v>4.95</v>
      </c>
      <c r="BG77">
        <v>5.42</v>
      </c>
      <c r="BH77">
        <v>5.85</v>
      </c>
      <c r="BI77">
        <v>5.8</v>
      </c>
      <c r="BJ77">
        <v>4.8</v>
      </c>
      <c r="BK77">
        <v>5.7</v>
      </c>
      <c r="BL77">
        <v>0</v>
      </c>
      <c r="BM77">
        <v>0</v>
      </c>
      <c r="BN77">
        <v>0</v>
      </c>
      <c r="BO77">
        <v>9.25</v>
      </c>
      <c r="BP77">
        <v>9.17</v>
      </c>
      <c r="BQ77">
        <v>9.8000000000000007</v>
      </c>
      <c r="BR77">
        <v>9.6999999999999993</v>
      </c>
      <c r="BS77">
        <v>10.4</v>
      </c>
      <c r="BT77">
        <v>9.6999999999999993</v>
      </c>
      <c r="BU77">
        <v>10.25</v>
      </c>
      <c r="BV77">
        <v>10.5</v>
      </c>
      <c r="BW77">
        <v>10.199999999999999</v>
      </c>
      <c r="BX77">
        <v>9.8000000000000007</v>
      </c>
      <c r="BY77">
        <f>COUNTIF(I77:BX77,0)</f>
        <v>3</v>
      </c>
    </row>
    <row r="78" spans="1:77" x14ac:dyDescent="0.3">
      <c r="A78" t="s">
        <v>104</v>
      </c>
      <c r="B78" t="s">
        <v>105</v>
      </c>
      <c r="C78">
        <v>75</v>
      </c>
      <c r="D78">
        <v>46</v>
      </c>
      <c r="E78">
        <v>0</v>
      </c>
      <c r="F78">
        <v>31</v>
      </c>
      <c r="G78">
        <v>25</v>
      </c>
      <c r="H78">
        <v>0</v>
      </c>
      <c r="I78">
        <v>7.82</v>
      </c>
      <c r="J78">
        <v>8.07</v>
      </c>
      <c r="K78">
        <v>8.65</v>
      </c>
      <c r="L78">
        <v>8.92</v>
      </c>
      <c r="M78">
        <v>9.4700000000000006</v>
      </c>
      <c r="N78">
        <v>2.4700000000000002</v>
      </c>
      <c r="O78">
        <v>5.87</v>
      </c>
      <c r="P78">
        <v>5.72</v>
      </c>
      <c r="Q78">
        <v>6.77</v>
      </c>
      <c r="R78">
        <v>4.62</v>
      </c>
      <c r="S78">
        <v>6.47</v>
      </c>
      <c r="T78">
        <v>5.67</v>
      </c>
      <c r="U78">
        <v>6.47</v>
      </c>
      <c r="V78">
        <v>6.94</v>
      </c>
      <c r="W78">
        <v>7.77</v>
      </c>
      <c r="X78">
        <v>6.72</v>
      </c>
      <c r="Y78">
        <v>7.97</v>
      </c>
      <c r="Z78">
        <v>6.14</v>
      </c>
      <c r="AA78">
        <v>7.09</v>
      </c>
      <c r="AB78">
        <v>2.9</v>
      </c>
      <c r="AC78">
        <v>6.22</v>
      </c>
      <c r="AD78">
        <v>3.92</v>
      </c>
      <c r="AE78">
        <v>6.47</v>
      </c>
      <c r="AF78">
        <v>3.04</v>
      </c>
      <c r="AG78">
        <v>0</v>
      </c>
      <c r="AH78">
        <v>0</v>
      </c>
      <c r="AI78">
        <v>6</v>
      </c>
      <c r="AJ78">
        <v>5.75</v>
      </c>
      <c r="AK78">
        <v>5.7</v>
      </c>
      <c r="AL78">
        <v>5</v>
      </c>
      <c r="AM78">
        <v>6</v>
      </c>
      <c r="AN78">
        <v>5.2</v>
      </c>
      <c r="AO78">
        <v>6</v>
      </c>
      <c r="AP78">
        <v>7</v>
      </c>
      <c r="AQ78">
        <v>8.1</v>
      </c>
      <c r="AR78">
        <v>7.7</v>
      </c>
      <c r="AS78">
        <v>8.6999999999999993</v>
      </c>
      <c r="AT78">
        <v>8.6</v>
      </c>
      <c r="AU78">
        <v>8.8000000000000007</v>
      </c>
      <c r="AV78">
        <v>8.15</v>
      </c>
      <c r="AW78">
        <v>8.6</v>
      </c>
      <c r="AX78">
        <v>7.55</v>
      </c>
      <c r="AY78">
        <v>8.1</v>
      </c>
      <c r="AZ78">
        <v>7.8</v>
      </c>
      <c r="BA78">
        <v>8.15</v>
      </c>
      <c r="BB78">
        <v>5.7</v>
      </c>
      <c r="BC78">
        <v>6.6</v>
      </c>
      <c r="BD78">
        <v>6.7</v>
      </c>
      <c r="BE78">
        <v>7</v>
      </c>
      <c r="BF78">
        <v>6.6</v>
      </c>
      <c r="BG78">
        <v>7.4</v>
      </c>
      <c r="BH78">
        <v>6.6</v>
      </c>
      <c r="BI78">
        <v>7.15</v>
      </c>
      <c r="BJ78">
        <v>7.2</v>
      </c>
      <c r="BK78">
        <v>8.1999999999999993</v>
      </c>
      <c r="BL78">
        <v>0</v>
      </c>
      <c r="BM78">
        <v>8</v>
      </c>
      <c r="BN78">
        <v>8.4</v>
      </c>
      <c r="BO78">
        <v>25.5</v>
      </c>
      <c r="BP78">
        <v>28</v>
      </c>
      <c r="BQ78">
        <v>27</v>
      </c>
      <c r="BR78">
        <v>30.5</v>
      </c>
      <c r="BS78">
        <v>24.2</v>
      </c>
      <c r="BT78">
        <v>31.1</v>
      </c>
      <c r="BU78">
        <v>25.9</v>
      </c>
      <c r="BV78">
        <v>28.4</v>
      </c>
      <c r="BW78">
        <v>32.799999999999997</v>
      </c>
      <c r="BX78">
        <v>25.5</v>
      </c>
      <c r="BY78">
        <f>COUNTIF(I78:BX78,0)</f>
        <v>3</v>
      </c>
    </row>
    <row r="79" spans="1:77" x14ac:dyDescent="0.3">
      <c r="A79" t="s">
        <v>114</v>
      </c>
      <c r="B79" t="s">
        <v>116</v>
      </c>
      <c r="C79">
        <v>75</v>
      </c>
      <c r="D79">
        <v>17</v>
      </c>
      <c r="E79">
        <v>5</v>
      </c>
      <c r="F79">
        <v>31</v>
      </c>
      <c r="G79">
        <v>27</v>
      </c>
      <c r="H79">
        <v>0</v>
      </c>
      <c r="I79">
        <v>4.95</v>
      </c>
      <c r="J79">
        <v>4.63</v>
      </c>
      <c r="K79">
        <v>5.15</v>
      </c>
      <c r="L79">
        <v>0</v>
      </c>
      <c r="M79">
        <v>6.04</v>
      </c>
      <c r="N79">
        <v>2.77</v>
      </c>
      <c r="O79">
        <v>3.45</v>
      </c>
      <c r="P79">
        <v>4.2699999999999996</v>
      </c>
      <c r="Q79">
        <v>4.96</v>
      </c>
      <c r="R79">
        <v>3.67</v>
      </c>
      <c r="S79">
        <v>4.34</v>
      </c>
      <c r="T79">
        <v>4.47</v>
      </c>
      <c r="U79">
        <v>5.27</v>
      </c>
      <c r="V79">
        <v>4.7</v>
      </c>
      <c r="W79">
        <v>5.67</v>
      </c>
      <c r="X79">
        <v>4.8600000000000003</v>
      </c>
      <c r="Y79">
        <v>5.95</v>
      </c>
      <c r="Z79">
        <v>5.1100000000000003</v>
      </c>
      <c r="AA79">
        <v>5.7</v>
      </c>
      <c r="AB79">
        <v>3.67</v>
      </c>
      <c r="AC79">
        <v>4.74</v>
      </c>
      <c r="AD79">
        <v>3.76</v>
      </c>
      <c r="AE79">
        <v>4.25</v>
      </c>
      <c r="AF79">
        <v>2.75</v>
      </c>
      <c r="AG79">
        <v>3.54</v>
      </c>
      <c r="AH79">
        <v>2.87</v>
      </c>
      <c r="AI79">
        <v>4.32</v>
      </c>
      <c r="AJ79">
        <v>3.82</v>
      </c>
      <c r="AK79">
        <v>4.66</v>
      </c>
      <c r="AL79">
        <v>5.64</v>
      </c>
      <c r="AM79">
        <v>5.52</v>
      </c>
      <c r="AN79">
        <v>5.37</v>
      </c>
      <c r="AO79">
        <v>5.93</v>
      </c>
      <c r="AP79">
        <v>6.38</v>
      </c>
      <c r="AQ79">
        <v>6.47</v>
      </c>
      <c r="AR79">
        <v>6.67</v>
      </c>
      <c r="AS79">
        <v>6.82</v>
      </c>
      <c r="AT79">
        <v>7.57</v>
      </c>
      <c r="AU79">
        <v>7.8</v>
      </c>
      <c r="AV79">
        <v>7.51</v>
      </c>
      <c r="AW79">
        <v>7.91</v>
      </c>
      <c r="AX79">
        <v>7.59</v>
      </c>
      <c r="AY79">
        <v>8.17</v>
      </c>
      <c r="AZ79">
        <v>8.32</v>
      </c>
      <c r="BA79">
        <v>8.42</v>
      </c>
      <c r="BB79">
        <v>8.17</v>
      </c>
      <c r="BC79">
        <v>7.46</v>
      </c>
      <c r="BD79">
        <v>7.95</v>
      </c>
      <c r="BE79">
        <v>8.09</v>
      </c>
      <c r="BF79">
        <v>8</v>
      </c>
      <c r="BG79">
        <v>8.33</v>
      </c>
      <c r="BH79">
        <v>8.18</v>
      </c>
      <c r="BI79">
        <v>8.27</v>
      </c>
      <c r="BJ79">
        <v>8.92</v>
      </c>
      <c r="BK79">
        <v>8.7200000000000006</v>
      </c>
      <c r="BL79">
        <v>8.8000000000000007</v>
      </c>
      <c r="BM79">
        <v>0</v>
      </c>
      <c r="BN79">
        <v>0</v>
      </c>
      <c r="BO79">
        <v>7.68</v>
      </c>
      <c r="BP79">
        <v>8.0299999999999994</v>
      </c>
      <c r="BQ79">
        <v>8.23</v>
      </c>
      <c r="BR79">
        <v>8.5299999999999994</v>
      </c>
      <c r="BS79">
        <v>8.6999999999999993</v>
      </c>
      <c r="BT79">
        <v>9</v>
      </c>
      <c r="BU79">
        <v>9.15</v>
      </c>
      <c r="BV79">
        <v>9.4499999999999993</v>
      </c>
      <c r="BW79">
        <v>9.5500000000000007</v>
      </c>
      <c r="BX79">
        <v>10.050000000000001</v>
      </c>
      <c r="BY79">
        <f>COUNTIF(I79:BX79,0)</f>
        <v>3</v>
      </c>
    </row>
    <row r="80" spans="1:77" x14ac:dyDescent="0.3">
      <c r="A80" t="s">
        <v>121</v>
      </c>
      <c r="B80" t="s">
        <v>125</v>
      </c>
      <c r="C80">
        <v>76</v>
      </c>
      <c r="D80">
        <v>13</v>
      </c>
      <c r="E80">
        <v>35</v>
      </c>
      <c r="F80">
        <v>30</v>
      </c>
      <c r="G80">
        <v>42</v>
      </c>
      <c r="H80">
        <v>50</v>
      </c>
      <c r="I80">
        <v>0</v>
      </c>
      <c r="J80">
        <v>0</v>
      </c>
      <c r="K80">
        <v>12.78</v>
      </c>
      <c r="L80">
        <v>14.13</v>
      </c>
      <c r="M80">
        <v>15.23</v>
      </c>
      <c r="N80">
        <v>12.32</v>
      </c>
      <c r="O80">
        <v>12.31</v>
      </c>
      <c r="P80">
        <v>12.02</v>
      </c>
      <c r="Q80">
        <v>12.62</v>
      </c>
      <c r="R80">
        <v>12.02</v>
      </c>
      <c r="S80">
        <v>12.32</v>
      </c>
      <c r="T80">
        <v>11.44</v>
      </c>
      <c r="U80">
        <v>11.77</v>
      </c>
      <c r="V80">
        <v>11.97</v>
      </c>
      <c r="W80">
        <v>12.82</v>
      </c>
      <c r="X80">
        <v>10.97</v>
      </c>
      <c r="Y80">
        <v>12.11</v>
      </c>
      <c r="Z80">
        <v>11.75</v>
      </c>
      <c r="AA80">
        <v>12.48</v>
      </c>
      <c r="AB80">
        <v>11.72</v>
      </c>
      <c r="AC80">
        <v>12.4</v>
      </c>
      <c r="AD80">
        <v>11.16</v>
      </c>
      <c r="AE80">
        <v>12.64</v>
      </c>
      <c r="AF80">
        <v>12.52</v>
      </c>
      <c r="AG80">
        <v>12.1</v>
      </c>
      <c r="AH80">
        <v>10.4</v>
      </c>
      <c r="AI80">
        <v>11.35</v>
      </c>
      <c r="AJ80">
        <v>9.5</v>
      </c>
      <c r="AK80">
        <v>10.5</v>
      </c>
      <c r="AL80">
        <v>10.02</v>
      </c>
      <c r="AM80">
        <v>11.5</v>
      </c>
      <c r="AN80">
        <v>10.95</v>
      </c>
      <c r="AO80">
        <v>12.43</v>
      </c>
      <c r="AP80">
        <v>12.9</v>
      </c>
      <c r="AQ80">
        <v>13.5</v>
      </c>
      <c r="AR80">
        <v>13.95</v>
      </c>
      <c r="AS80">
        <v>14.3</v>
      </c>
      <c r="AT80">
        <v>14.65</v>
      </c>
      <c r="AU80">
        <v>15.21</v>
      </c>
      <c r="AV80">
        <v>15.1</v>
      </c>
      <c r="AW80">
        <v>15.85</v>
      </c>
      <c r="AX80">
        <v>16.55</v>
      </c>
      <c r="AY80">
        <v>17</v>
      </c>
      <c r="AZ80">
        <v>17.5</v>
      </c>
      <c r="BA80">
        <v>17.5</v>
      </c>
      <c r="BB80">
        <v>17.05</v>
      </c>
      <c r="BC80">
        <v>16.600000000000001</v>
      </c>
      <c r="BD80">
        <v>17.149999999999999</v>
      </c>
      <c r="BE80">
        <v>17.600000000000001</v>
      </c>
      <c r="BF80">
        <v>16.7</v>
      </c>
      <c r="BG80">
        <v>16.399999999999999</v>
      </c>
      <c r="BH80">
        <v>15.8</v>
      </c>
      <c r="BI80">
        <v>16.829999999999998</v>
      </c>
      <c r="BJ80">
        <v>16.95</v>
      </c>
      <c r="BK80">
        <v>0</v>
      </c>
      <c r="BL80">
        <v>17.149999999999999</v>
      </c>
      <c r="BM80">
        <v>17.55</v>
      </c>
      <c r="BN80">
        <v>18.3</v>
      </c>
      <c r="BO80">
        <v>23.5</v>
      </c>
      <c r="BP80">
        <v>23.28</v>
      </c>
      <c r="BQ80">
        <v>23.5</v>
      </c>
      <c r="BR80">
        <v>24.4</v>
      </c>
      <c r="BS80">
        <v>24.4</v>
      </c>
      <c r="BT80">
        <v>25.7</v>
      </c>
      <c r="BU80">
        <v>24.75</v>
      </c>
      <c r="BV80">
        <v>25.8</v>
      </c>
      <c r="BW80">
        <v>25.15</v>
      </c>
      <c r="BX80">
        <v>24.9</v>
      </c>
      <c r="BY80">
        <f>COUNTIF(I80:BX80,0)</f>
        <v>3</v>
      </c>
    </row>
    <row r="81" spans="1:77" x14ac:dyDescent="0.3">
      <c r="A81" t="s">
        <v>154</v>
      </c>
      <c r="B81" t="s">
        <v>155</v>
      </c>
      <c r="C81">
        <v>76</v>
      </c>
      <c r="D81">
        <v>26</v>
      </c>
      <c r="E81">
        <v>50</v>
      </c>
      <c r="F81">
        <v>30</v>
      </c>
      <c r="G81">
        <v>15</v>
      </c>
      <c r="H81">
        <v>20</v>
      </c>
      <c r="I81">
        <v>0</v>
      </c>
      <c r="J81">
        <v>0</v>
      </c>
      <c r="K81">
        <v>0</v>
      </c>
      <c r="L81">
        <v>10.78</v>
      </c>
      <c r="M81">
        <v>12.05</v>
      </c>
      <c r="N81">
        <v>10.38</v>
      </c>
      <c r="O81">
        <v>10.69</v>
      </c>
      <c r="P81">
        <v>9.75</v>
      </c>
      <c r="Q81">
        <v>10.78</v>
      </c>
      <c r="R81">
        <v>10.38</v>
      </c>
      <c r="S81">
        <v>11.28</v>
      </c>
      <c r="T81">
        <v>10.89</v>
      </c>
      <c r="U81">
        <v>12.46</v>
      </c>
      <c r="V81">
        <v>12.05</v>
      </c>
      <c r="W81">
        <v>13.84</v>
      </c>
      <c r="X81">
        <v>13.08</v>
      </c>
      <c r="Y81">
        <v>14.78</v>
      </c>
      <c r="Z81">
        <v>13.23</v>
      </c>
      <c r="AA81">
        <v>16.18</v>
      </c>
      <c r="AB81">
        <v>12.18</v>
      </c>
      <c r="AC81">
        <v>12.98</v>
      </c>
      <c r="AD81">
        <v>12.03</v>
      </c>
      <c r="AE81">
        <v>13.58</v>
      </c>
      <c r="AF81">
        <v>12.03</v>
      </c>
      <c r="AG81">
        <v>19.510000000000002</v>
      </c>
      <c r="AH81">
        <v>10.01</v>
      </c>
      <c r="AI81">
        <v>14.06</v>
      </c>
      <c r="AJ81">
        <v>15.61</v>
      </c>
      <c r="AK81">
        <v>18.96</v>
      </c>
      <c r="AL81">
        <v>17.079999999999998</v>
      </c>
      <c r="AM81">
        <v>17.559999999999999</v>
      </c>
      <c r="AN81">
        <v>18.11</v>
      </c>
      <c r="AO81">
        <v>21.36</v>
      </c>
      <c r="AP81">
        <v>20.56</v>
      </c>
      <c r="AQ81">
        <v>24.86</v>
      </c>
      <c r="AR81">
        <v>21.36</v>
      </c>
      <c r="AS81">
        <v>26.56</v>
      </c>
      <c r="AT81">
        <v>19.61</v>
      </c>
      <c r="AU81">
        <v>26.46</v>
      </c>
      <c r="AV81">
        <v>22.76</v>
      </c>
      <c r="AW81">
        <v>28.01</v>
      </c>
      <c r="AX81">
        <v>25.52</v>
      </c>
      <c r="AY81">
        <v>25.26</v>
      </c>
      <c r="AZ81">
        <v>26.76</v>
      </c>
      <c r="BA81">
        <v>28.41</v>
      </c>
      <c r="BB81">
        <v>26.06</v>
      </c>
      <c r="BC81">
        <v>25.81</v>
      </c>
      <c r="BD81">
        <v>27.96</v>
      </c>
      <c r="BE81">
        <v>32.86</v>
      </c>
      <c r="BF81">
        <v>27.66</v>
      </c>
      <c r="BG81">
        <v>31.56</v>
      </c>
      <c r="BH81">
        <v>29.66</v>
      </c>
      <c r="BI81">
        <v>29.46</v>
      </c>
      <c r="BJ81">
        <v>34.21</v>
      </c>
      <c r="BK81">
        <v>30.51</v>
      </c>
      <c r="BL81">
        <v>32.76</v>
      </c>
      <c r="BM81">
        <v>33.51</v>
      </c>
      <c r="BN81">
        <v>34.96</v>
      </c>
      <c r="BO81">
        <v>26.95</v>
      </c>
      <c r="BP81">
        <v>28.1</v>
      </c>
      <c r="BQ81">
        <v>29.2</v>
      </c>
      <c r="BR81">
        <v>29.4</v>
      </c>
      <c r="BS81">
        <v>29.65</v>
      </c>
      <c r="BT81">
        <v>31.25</v>
      </c>
      <c r="BU81">
        <v>32.75</v>
      </c>
      <c r="BV81">
        <v>34.85</v>
      </c>
      <c r="BW81">
        <v>32.6</v>
      </c>
      <c r="BX81">
        <v>36.15</v>
      </c>
      <c r="BY81">
        <f>COUNTIF(I81:BX81,0)</f>
        <v>3</v>
      </c>
    </row>
    <row r="82" spans="1:77" x14ac:dyDescent="0.3">
      <c r="A82" t="s">
        <v>178</v>
      </c>
      <c r="B82" t="s">
        <v>179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3.95</v>
      </c>
      <c r="J82">
        <v>2.97</v>
      </c>
      <c r="K82">
        <v>4.38</v>
      </c>
      <c r="L82">
        <v>4.6100000000000003</v>
      </c>
      <c r="M82">
        <v>5.32</v>
      </c>
      <c r="N82">
        <v>4.17</v>
      </c>
      <c r="O82">
        <v>5.32</v>
      </c>
      <c r="P82">
        <v>4.8499999999999996</v>
      </c>
      <c r="Q82">
        <v>5.69</v>
      </c>
      <c r="R82">
        <v>4.1900000000000004</v>
      </c>
      <c r="S82">
        <v>5.32</v>
      </c>
      <c r="T82">
        <v>4.93</v>
      </c>
      <c r="U82">
        <v>5.62</v>
      </c>
      <c r="V82">
        <v>5.09</v>
      </c>
      <c r="W82">
        <v>6.1</v>
      </c>
      <c r="X82">
        <v>5.29</v>
      </c>
      <c r="Y82">
        <v>7.8</v>
      </c>
      <c r="Z82">
        <v>7.4</v>
      </c>
      <c r="AA82">
        <v>8.1</v>
      </c>
      <c r="AB82">
        <v>6.26</v>
      </c>
      <c r="AC82">
        <v>7.77</v>
      </c>
      <c r="AD82">
        <v>6.7</v>
      </c>
      <c r="AE82">
        <v>7</v>
      </c>
      <c r="AF82">
        <v>6.87</v>
      </c>
      <c r="AG82">
        <v>7.14</v>
      </c>
      <c r="AH82">
        <v>6.52</v>
      </c>
      <c r="AI82">
        <v>7.07</v>
      </c>
      <c r="AJ82">
        <v>7.35</v>
      </c>
      <c r="AK82">
        <v>9</v>
      </c>
      <c r="AL82">
        <v>9</v>
      </c>
      <c r="AM82">
        <v>9.85</v>
      </c>
      <c r="AN82">
        <v>9.1</v>
      </c>
      <c r="AO82">
        <v>9.76</v>
      </c>
      <c r="AP82">
        <v>11.1</v>
      </c>
      <c r="AQ82">
        <v>11.85</v>
      </c>
      <c r="AR82">
        <v>12.05</v>
      </c>
      <c r="AS82">
        <v>12.5</v>
      </c>
      <c r="AT82">
        <v>12.63</v>
      </c>
      <c r="AU82">
        <v>12.6</v>
      </c>
      <c r="AV82">
        <v>12</v>
      </c>
      <c r="AW82">
        <v>12.55</v>
      </c>
      <c r="AX82">
        <v>12.4</v>
      </c>
      <c r="AY82">
        <v>12.5</v>
      </c>
      <c r="AZ82">
        <v>12.2</v>
      </c>
      <c r="BA82">
        <v>12.7</v>
      </c>
      <c r="BB82">
        <v>12.43</v>
      </c>
      <c r="BC82">
        <v>12.87</v>
      </c>
      <c r="BD82">
        <v>12.5</v>
      </c>
      <c r="BE82">
        <v>14.48</v>
      </c>
      <c r="BF82">
        <v>15.2</v>
      </c>
      <c r="BG82">
        <v>16.5</v>
      </c>
      <c r="BH82">
        <v>15.38</v>
      </c>
      <c r="BI82">
        <v>16.760000000000002</v>
      </c>
      <c r="BJ82">
        <v>16.36</v>
      </c>
      <c r="BK82">
        <v>17.63</v>
      </c>
      <c r="BL82">
        <v>0</v>
      </c>
      <c r="BM82">
        <v>0</v>
      </c>
      <c r="BN82">
        <v>0</v>
      </c>
      <c r="BO82">
        <v>13.9</v>
      </c>
      <c r="BP82">
        <v>14.6</v>
      </c>
      <c r="BQ82">
        <v>16.100000000000001</v>
      </c>
      <c r="BR82">
        <v>17.5</v>
      </c>
      <c r="BS82">
        <v>18.3</v>
      </c>
      <c r="BT82">
        <v>18.3</v>
      </c>
      <c r="BU82">
        <v>17.7</v>
      </c>
      <c r="BV82">
        <v>17.8</v>
      </c>
      <c r="BW82">
        <v>17.2</v>
      </c>
      <c r="BX82">
        <v>18.7</v>
      </c>
      <c r="BY82">
        <f>COUNTIF(I82:BX82,0)</f>
        <v>3</v>
      </c>
    </row>
    <row r="83" spans="1:77" x14ac:dyDescent="0.3">
      <c r="A83" t="s">
        <v>69</v>
      </c>
      <c r="B83" t="s">
        <v>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4.05</v>
      </c>
      <c r="J83">
        <v>0</v>
      </c>
      <c r="K83">
        <v>2.09</v>
      </c>
      <c r="L83">
        <v>1.26</v>
      </c>
      <c r="M83">
        <v>2.5</v>
      </c>
      <c r="N83">
        <v>1.1499999999999999</v>
      </c>
      <c r="O83">
        <v>2.11</v>
      </c>
      <c r="P83">
        <v>1.28</v>
      </c>
      <c r="Q83">
        <v>2.04</v>
      </c>
      <c r="R83">
        <v>0.97</v>
      </c>
      <c r="S83">
        <v>1.76</v>
      </c>
      <c r="T83">
        <v>1.34</v>
      </c>
      <c r="U83">
        <v>1.93</v>
      </c>
      <c r="V83">
        <v>1.68</v>
      </c>
      <c r="W83">
        <v>2.08</v>
      </c>
      <c r="X83">
        <v>1.6</v>
      </c>
      <c r="Y83">
        <v>2.2200000000000002</v>
      </c>
      <c r="Z83">
        <v>1.3</v>
      </c>
      <c r="AA83">
        <v>2.8</v>
      </c>
      <c r="AB83">
        <v>1.35</v>
      </c>
      <c r="AC83">
        <v>2.4</v>
      </c>
      <c r="AD83">
        <v>1.27</v>
      </c>
      <c r="AE83">
        <v>2.93</v>
      </c>
      <c r="AF83">
        <v>0</v>
      </c>
      <c r="AG83">
        <v>2.76</v>
      </c>
      <c r="AH83">
        <v>0.71</v>
      </c>
      <c r="AI83">
        <v>0.15</v>
      </c>
      <c r="AJ83">
        <v>0.7</v>
      </c>
      <c r="AK83">
        <v>0.32</v>
      </c>
      <c r="AL83">
        <v>0.62</v>
      </c>
      <c r="AM83">
        <v>2.15</v>
      </c>
      <c r="AN83">
        <v>0.45</v>
      </c>
      <c r="AO83">
        <v>2.12</v>
      </c>
      <c r="AP83">
        <v>0.77</v>
      </c>
      <c r="AQ83">
        <v>2.46</v>
      </c>
      <c r="AR83">
        <v>0.3</v>
      </c>
      <c r="AS83">
        <v>1.7</v>
      </c>
      <c r="AT83">
        <v>0.7</v>
      </c>
      <c r="AU83">
        <v>1.3</v>
      </c>
      <c r="AV83">
        <v>0.61</v>
      </c>
      <c r="AW83">
        <v>1.9</v>
      </c>
      <c r="AX83">
        <v>0.55000000000000004</v>
      </c>
      <c r="AY83">
        <v>0.55000000000000004</v>
      </c>
      <c r="AZ83">
        <v>0.62</v>
      </c>
      <c r="BA83">
        <v>1.45</v>
      </c>
      <c r="BB83">
        <v>0.85</v>
      </c>
      <c r="BC83">
        <v>0.86</v>
      </c>
      <c r="BD83">
        <v>0.1</v>
      </c>
      <c r="BE83">
        <v>2</v>
      </c>
      <c r="BF83">
        <v>0.46</v>
      </c>
      <c r="BG83">
        <v>1</v>
      </c>
      <c r="BH83">
        <v>0.45</v>
      </c>
      <c r="BI83">
        <v>0.8</v>
      </c>
      <c r="BJ83">
        <v>0.63</v>
      </c>
      <c r="BK83">
        <v>1.6</v>
      </c>
      <c r="BL83">
        <v>1.28</v>
      </c>
      <c r="BM83">
        <v>2.33</v>
      </c>
      <c r="BN83">
        <v>1.4</v>
      </c>
      <c r="BO83">
        <v>7.2</v>
      </c>
      <c r="BP83">
        <v>8.6999999999999993</v>
      </c>
      <c r="BQ83">
        <v>8</v>
      </c>
      <c r="BR83">
        <v>9</v>
      </c>
      <c r="BS83">
        <v>8.6999999999999993</v>
      </c>
      <c r="BT83">
        <v>9.35</v>
      </c>
      <c r="BU83">
        <v>9.61</v>
      </c>
      <c r="BV83">
        <v>10.48</v>
      </c>
      <c r="BW83">
        <v>15.89</v>
      </c>
      <c r="BX83">
        <v>9.17</v>
      </c>
      <c r="BY83">
        <f>COUNTIF(I83:BX83,0)</f>
        <v>2</v>
      </c>
    </row>
    <row r="84" spans="1:77" x14ac:dyDescent="0.3">
      <c r="A84" t="s">
        <v>114</v>
      </c>
      <c r="B84" t="s">
        <v>114</v>
      </c>
      <c r="C84">
        <v>75</v>
      </c>
      <c r="D84">
        <v>23</v>
      </c>
      <c r="E84">
        <v>35</v>
      </c>
      <c r="F84">
        <v>31</v>
      </c>
      <c r="G84">
        <v>22</v>
      </c>
      <c r="H84">
        <v>45</v>
      </c>
      <c r="I84">
        <v>8.5</v>
      </c>
      <c r="J84">
        <v>8.17</v>
      </c>
      <c r="K84">
        <v>8.74</v>
      </c>
      <c r="L84">
        <v>9.15</v>
      </c>
      <c r="M84">
        <v>9.86</v>
      </c>
      <c r="N84">
        <v>9.09</v>
      </c>
      <c r="O84">
        <v>9.17</v>
      </c>
      <c r="P84">
        <v>9</v>
      </c>
      <c r="Q84">
        <v>9.56</v>
      </c>
      <c r="R84">
        <v>9.1199999999999992</v>
      </c>
      <c r="S84">
        <v>9.57</v>
      </c>
      <c r="T84">
        <v>9.61</v>
      </c>
      <c r="U84">
        <v>10.3</v>
      </c>
      <c r="V84">
        <v>10.38</v>
      </c>
      <c r="W84">
        <v>11.19</v>
      </c>
      <c r="X84">
        <v>10.3</v>
      </c>
      <c r="Y84">
        <v>11.17</v>
      </c>
      <c r="Z84">
        <v>10.8</v>
      </c>
      <c r="AA84">
        <v>11.36</v>
      </c>
      <c r="AB84">
        <v>9.98</v>
      </c>
      <c r="AC84">
        <v>10.4</v>
      </c>
      <c r="AD84">
        <v>9.43</v>
      </c>
      <c r="AE84">
        <v>10.14</v>
      </c>
      <c r="AF84">
        <v>8.67</v>
      </c>
      <c r="AG84">
        <v>0</v>
      </c>
      <c r="AH84">
        <v>0</v>
      </c>
      <c r="AI84">
        <v>10.5</v>
      </c>
      <c r="AJ84">
        <v>11.8</v>
      </c>
      <c r="AK84">
        <v>14</v>
      </c>
      <c r="AL84">
        <v>13.25</v>
      </c>
      <c r="AM84">
        <v>15.5</v>
      </c>
      <c r="AN84">
        <v>14.85</v>
      </c>
      <c r="AO84">
        <v>16.7</v>
      </c>
      <c r="AP84">
        <v>17</v>
      </c>
      <c r="AQ84">
        <v>17.899999999999999</v>
      </c>
      <c r="AR84">
        <v>17.8</v>
      </c>
      <c r="AS84">
        <v>18.8</v>
      </c>
      <c r="AT84">
        <v>19.75</v>
      </c>
      <c r="AU84">
        <v>20.65</v>
      </c>
      <c r="AV84">
        <v>21.1</v>
      </c>
      <c r="AW84">
        <v>21.1</v>
      </c>
      <c r="AX84">
        <v>22.5</v>
      </c>
      <c r="AY84">
        <v>22.3</v>
      </c>
      <c r="AZ84">
        <v>24.1</v>
      </c>
      <c r="BA84">
        <v>23.5</v>
      </c>
      <c r="BB84">
        <v>25.2</v>
      </c>
      <c r="BC84">
        <v>23.8</v>
      </c>
      <c r="BD84">
        <v>25</v>
      </c>
      <c r="BE84">
        <v>24.6</v>
      </c>
      <c r="BF84">
        <v>27.4</v>
      </c>
      <c r="BG84">
        <v>26.4</v>
      </c>
      <c r="BH84">
        <v>29.8</v>
      </c>
      <c r="BI84">
        <v>27.3</v>
      </c>
      <c r="BJ84">
        <v>31.2</v>
      </c>
      <c r="BK84">
        <v>30</v>
      </c>
      <c r="BL84">
        <v>30.8</v>
      </c>
      <c r="BM84">
        <v>28.5</v>
      </c>
      <c r="BN84">
        <v>30.65</v>
      </c>
      <c r="BO84">
        <v>11.6</v>
      </c>
      <c r="BP84">
        <v>10.7</v>
      </c>
      <c r="BQ84">
        <v>10.8</v>
      </c>
      <c r="BR84">
        <v>11.85</v>
      </c>
      <c r="BS84">
        <v>11.6</v>
      </c>
      <c r="BT84">
        <v>13.2</v>
      </c>
      <c r="BU84">
        <v>10.94</v>
      </c>
      <c r="BV84">
        <v>12.95</v>
      </c>
      <c r="BW84">
        <v>15.8</v>
      </c>
      <c r="BX84">
        <v>11.6</v>
      </c>
      <c r="BY84">
        <f>COUNTIF(I84:BX84,0)</f>
        <v>2</v>
      </c>
    </row>
    <row r="85" spans="1:77" x14ac:dyDescent="0.3">
      <c r="A85" t="s">
        <v>114</v>
      </c>
      <c r="B85" t="s">
        <v>117</v>
      </c>
      <c r="C85">
        <v>75</v>
      </c>
      <c r="D85">
        <v>27</v>
      </c>
      <c r="E85">
        <v>0</v>
      </c>
      <c r="F85">
        <v>31</v>
      </c>
      <c r="G85">
        <v>32</v>
      </c>
      <c r="H85">
        <v>30</v>
      </c>
      <c r="I85">
        <v>5.23</v>
      </c>
      <c r="J85">
        <v>4.26</v>
      </c>
      <c r="K85">
        <v>4.76</v>
      </c>
      <c r="L85">
        <v>0</v>
      </c>
      <c r="M85">
        <v>6.25</v>
      </c>
      <c r="N85">
        <v>2.38</v>
      </c>
      <c r="O85">
        <v>4.7300000000000004</v>
      </c>
      <c r="P85">
        <v>4.95</v>
      </c>
      <c r="Q85">
        <v>4.5999999999999996</v>
      </c>
      <c r="R85">
        <v>4.78</v>
      </c>
      <c r="S85">
        <v>5.03</v>
      </c>
      <c r="T85">
        <v>5.15</v>
      </c>
      <c r="U85">
        <v>5.65</v>
      </c>
      <c r="V85">
        <v>5.2</v>
      </c>
      <c r="W85">
        <v>6.1</v>
      </c>
      <c r="X85">
        <v>5.6</v>
      </c>
      <c r="Y85">
        <v>6.2</v>
      </c>
      <c r="Z85">
        <v>5.0999999999999996</v>
      </c>
      <c r="AA85">
        <v>5.86</v>
      </c>
      <c r="AB85">
        <v>2.15</v>
      </c>
      <c r="AC85">
        <v>5.14</v>
      </c>
      <c r="AD85">
        <v>2.37</v>
      </c>
      <c r="AE85">
        <v>4.8899999999999997</v>
      </c>
      <c r="AF85">
        <v>2.25</v>
      </c>
      <c r="AG85">
        <v>4.4000000000000004</v>
      </c>
      <c r="AH85">
        <v>2.95</v>
      </c>
      <c r="AI85">
        <v>5.0599999999999996</v>
      </c>
      <c r="AJ85">
        <v>4.08</v>
      </c>
      <c r="AK85">
        <v>5.37</v>
      </c>
      <c r="AL85">
        <v>4.93</v>
      </c>
      <c r="AM85">
        <v>6.14</v>
      </c>
      <c r="AN85">
        <v>4.46</v>
      </c>
      <c r="AO85">
        <v>5.62</v>
      </c>
      <c r="AP85">
        <v>6.42</v>
      </c>
      <c r="AQ85">
        <v>7.02</v>
      </c>
      <c r="AR85">
        <v>6.47</v>
      </c>
      <c r="AS85">
        <v>7.52</v>
      </c>
      <c r="AT85">
        <v>7.26</v>
      </c>
      <c r="AU85">
        <v>8.2200000000000006</v>
      </c>
      <c r="AV85">
        <v>7.67</v>
      </c>
      <c r="AW85">
        <v>8.94</v>
      </c>
      <c r="AX85">
        <v>8.0500000000000007</v>
      </c>
      <c r="AY85">
        <v>8.92</v>
      </c>
      <c r="AZ85">
        <v>8.39</v>
      </c>
      <c r="BA85">
        <v>9.2200000000000006</v>
      </c>
      <c r="BB85">
        <v>7.87</v>
      </c>
      <c r="BC85">
        <v>8.25</v>
      </c>
      <c r="BD85">
        <v>7.93</v>
      </c>
      <c r="BE85">
        <v>8.9700000000000006</v>
      </c>
      <c r="BF85">
        <v>7.64</v>
      </c>
      <c r="BG85">
        <v>9.07</v>
      </c>
      <c r="BH85">
        <v>8.57</v>
      </c>
      <c r="BI85">
        <v>9.3699999999999992</v>
      </c>
      <c r="BJ85">
        <v>8.52</v>
      </c>
      <c r="BK85">
        <v>9.17</v>
      </c>
      <c r="BL85">
        <v>8.2100000000000009</v>
      </c>
      <c r="BM85">
        <v>0</v>
      </c>
      <c r="BN85">
        <v>8.6</v>
      </c>
      <c r="BO85">
        <v>6.6</v>
      </c>
      <c r="BP85">
        <v>6.1</v>
      </c>
      <c r="BQ85">
        <v>6.3</v>
      </c>
      <c r="BR85">
        <v>6.3</v>
      </c>
      <c r="BS85">
        <v>6.55</v>
      </c>
      <c r="BT85">
        <v>7.1</v>
      </c>
      <c r="BU85">
        <v>6.65</v>
      </c>
      <c r="BV85">
        <v>7.6</v>
      </c>
      <c r="BW85">
        <v>7.6</v>
      </c>
      <c r="BX85">
        <v>7</v>
      </c>
      <c r="BY85">
        <f>COUNTIF(I85:BX85,0)</f>
        <v>2</v>
      </c>
    </row>
    <row r="86" spans="1:77" x14ac:dyDescent="0.3">
      <c r="A86" t="s">
        <v>121</v>
      </c>
      <c r="B86" t="s">
        <v>121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6.31</v>
      </c>
      <c r="J86">
        <v>6.92</v>
      </c>
      <c r="K86">
        <v>6.24</v>
      </c>
      <c r="L86">
        <v>8.15</v>
      </c>
      <c r="M86">
        <v>8.8000000000000007</v>
      </c>
      <c r="N86">
        <v>7</v>
      </c>
      <c r="O86">
        <v>7.45</v>
      </c>
      <c r="P86">
        <v>6.76</v>
      </c>
      <c r="Q86">
        <v>7.46</v>
      </c>
      <c r="R86">
        <v>4.8099999999999996</v>
      </c>
      <c r="S86">
        <v>6.3</v>
      </c>
      <c r="T86">
        <v>6.19</v>
      </c>
      <c r="U86">
        <v>7.06</v>
      </c>
      <c r="V86">
        <v>7.35</v>
      </c>
      <c r="W86">
        <v>8.19</v>
      </c>
      <c r="X86">
        <v>7.75</v>
      </c>
      <c r="Y86">
        <v>8.9499999999999993</v>
      </c>
      <c r="Z86">
        <v>9.57</v>
      </c>
      <c r="AA86">
        <v>10.25</v>
      </c>
      <c r="AB86">
        <v>8.0500000000000007</v>
      </c>
      <c r="AC86">
        <v>8.4</v>
      </c>
      <c r="AD86">
        <v>8.85</v>
      </c>
      <c r="AE86">
        <v>10.050000000000001</v>
      </c>
      <c r="AF86">
        <v>8.25</v>
      </c>
      <c r="AG86">
        <v>16.61</v>
      </c>
      <c r="AH86">
        <v>15.77</v>
      </c>
      <c r="AI86">
        <v>16.72</v>
      </c>
      <c r="AJ86">
        <v>16.57</v>
      </c>
      <c r="AK86">
        <v>17.63</v>
      </c>
      <c r="AL86">
        <v>17.96</v>
      </c>
      <c r="AM86">
        <v>18.690000000000001</v>
      </c>
      <c r="AN86">
        <v>17.27</v>
      </c>
      <c r="AO86">
        <v>19.71</v>
      </c>
      <c r="AP86">
        <v>20.079999999999998</v>
      </c>
      <c r="AQ86">
        <v>21.37</v>
      </c>
      <c r="AR86">
        <v>21.33</v>
      </c>
      <c r="AS86">
        <v>22.62</v>
      </c>
      <c r="AT86">
        <v>23.03</v>
      </c>
      <c r="AU86">
        <v>24.31</v>
      </c>
      <c r="AV86">
        <v>24.44</v>
      </c>
      <c r="AW86">
        <v>24.83</v>
      </c>
      <c r="AX86">
        <v>24.94</v>
      </c>
      <c r="AY86">
        <v>25.07</v>
      </c>
      <c r="AZ86">
        <v>26.49</v>
      </c>
      <c r="BA86">
        <v>27.8</v>
      </c>
      <c r="BB86">
        <v>27.82</v>
      </c>
      <c r="BC86">
        <v>28.71</v>
      </c>
      <c r="BD86">
        <v>29.14</v>
      </c>
      <c r="BE86">
        <v>29.94</v>
      </c>
      <c r="BF86">
        <v>29.89</v>
      </c>
      <c r="BG86">
        <v>30.54</v>
      </c>
      <c r="BH86">
        <v>31.45</v>
      </c>
      <c r="BI86">
        <v>30.92</v>
      </c>
      <c r="BJ86">
        <v>31.14</v>
      </c>
      <c r="BK86">
        <v>30.94</v>
      </c>
      <c r="BL86">
        <v>30.54</v>
      </c>
      <c r="BM86">
        <v>0</v>
      </c>
      <c r="BN86">
        <v>0</v>
      </c>
      <c r="BO86">
        <v>19.100000000000001</v>
      </c>
      <c r="BP86">
        <v>19.8</v>
      </c>
      <c r="BQ86">
        <v>19.5</v>
      </c>
      <c r="BR86">
        <v>20.149999999999999</v>
      </c>
      <c r="BS86">
        <v>20.2</v>
      </c>
      <c r="BT86">
        <v>20.65</v>
      </c>
      <c r="BU86">
        <v>21.3</v>
      </c>
      <c r="BV86">
        <v>21.2</v>
      </c>
      <c r="BW86">
        <v>22.95</v>
      </c>
      <c r="BX86">
        <v>21.95</v>
      </c>
      <c r="BY86">
        <f>COUNTIF(I86:BX86,0)</f>
        <v>2</v>
      </c>
    </row>
    <row r="87" spans="1:77" x14ac:dyDescent="0.3">
      <c r="A87" t="s">
        <v>154</v>
      </c>
      <c r="B87" t="s">
        <v>157</v>
      </c>
      <c r="C87">
        <v>76</v>
      </c>
      <c r="D87">
        <v>9</v>
      </c>
      <c r="E87">
        <v>40</v>
      </c>
      <c r="F87">
        <v>30</v>
      </c>
      <c r="G87">
        <v>22</v>
      </c>
      <c r="H87">
        <v>7</v>
      </c>
      <c r="I87">
        <v>6.41</v>
      </c>
      <c r="J87">
        <v>5.37</v>
      </c>
      <c r="K87">
        <v>7.01</v>
      </c>
      <c r="L87">
        <v>7.61</v>
      </c>
      <c r="M87">
        <v>8.66</v>
      </c>
      <c r="N87">
        <v>7.21</v>
      </c>
      <c r="O87">
        <v>7.58</v>
      </c>
      <c r="P87">
        <v>7.46</v>
      </c>
      <c r="Q87">
        <v>9.56</v>
      </c>
      <c r="R87">
        <v>7.76</v>
      </c>
      <c r="S87">
        <v>8.09</v>
      </c>
      <c r="T87">
        <v>8.06</v>
      </c>
      <c r="U87">
        <v>8.24</v>
      </c>
      <c r="V87">
        <v>8.67</v>
      </c>
      <c r="W87">
        <v>9.58</v>
      </c>
      <c r="X87">
        <v>8.86</v>
      </c>
      <c r="Y87">
        <v>9.61</v>
      </c>
      <c r="Z87">
        <v>9.56</v>
      </c>
      <c r="AA87">
        <v>10.36</v>
      </c>
      <c r="AB87">
        <v>8.77</v>
      </c>
      <c r="AC87">
        <v>9.48</v>
      </c>
      <c r="AD87">
        <v>9.36</v>
      </c>
      <c r="AE87">
        <v>10.11</v>
      </c>
      <c r="AF87">
        <v>9.31</v>
      </c>
      <c r="AG87">
        <v>0</v>
      </c>
      <c r="AH87">
        <v>8.1999999999999993</v>
      </c>
      <c r="AI87">
        <v>10.71</v>
      </c>
      <c r="AJ87">
        <v>8.8000000000000007</v>
      </c>
      <c r="AK87">
        <v>9.85</v>
      </c>
      <c r="AL87">
        <v>9.64</v>
      </c>
      <c r="AM87">
        <v>10.07</v>
      </c>
      <c r="AN87">
        <v>11.45</v>
      </c>
      <c r="AO87">
        <v>12.35</v>
      </c>
      <c r="AP87">
        <v>12.2</v>
      </c>
      <c r="AQ87">
        <v>14.05</v>
      </c>
      <c r="AR87">
        <v>14</v>
      </c>
      <c r="AS87">
        <v>14.3</v>
      </c>
      <c r="AT87">
        <v>15</v>
      </c>
      <c r="AU87">
        <v>15.1</v>
      </c>
      <c r="AV87">
        <v>16.11</v>
      </c>
      <c r="AW87">
        <v>16.920000000000002</v>
      </c>
      <c r="AX87">
        <v>17.28</v>
      </c>
      <c r="AY87">
        <v>17.670000000000002</v>
      </c>
      <c r="AZ87">
        <v>18.12</v>
      </c>
      <c r="BA87">
        <v>18.899999999999999</v>
      </c>
      <c r="BB87">
        <v>19.149999999999999</v>
      </c>
      <c r="BC87">
        <v>18.95</v>
      </c>
      <c r="BD87">
        <v>19.600000000000001</v>
      </c>
      <c r="BE87">
        <v>19.850000000000001</v>
      </c>
      <c r="BF87">
        <v>20.100000000000001</v>
      </c>
      <c r="BG87">
        <v>20</v>
      </c>
      <c r="BH87">
        <v>19.899999999999999</v>
      </c>
      <c r="BI87">
        <v>20.149999999999999</v>
      </c>
      <c r="BJ87">
        <v>19.920000000000002</v>
      </c>
      <c r="BK87">
        <v>0</v>
      </c>
      <c r="BL87">
        <v>20</v>
      </c>
      <c r="BM87">
        <v>19.899999999999999</v>
      </c>
      <c r="BN87">
        <v>20.9</v>
      </c>
      <c r="BO87">
        <v>22.3</v>
      </c>
      <c r="BP87">
        <v>21.25</v>
      </c>
      <c r="BQ87">
        <v>22.6</v>
      </c>
      <c r="BR87">
        <v>22.7</v>
      </c>
      <c r="BS87">
        <v>22.77</v>
      </c>
      <c r="BT87">
        <v>23.7</v>
      </c>
      <c r="BU87">
        <v>23.9</v>
      </c>
      <c r="BV87">
        <v>24.9</v>
      </c>
      <c r="BW87">
        <v>25.5</v>
      </c>
      <c r="BX87">
        <v>25.8</v>
      </c>
      <c r="BY87">
        <f>COUNTIF(I87:BX87,0)</f>
        <v>2</v>
      </c>
    </row>
    <row r="88" spans="1:77" x14ac:dyDescent="0.3">
      <c r="A88" t="s">
        <v>47</v>
      </c>
      <c r="B88" t="s">
        <v>170</v>
      </c>
      <c r="C88">
        <v>75</v>
      </c>
      <c r="D88">
        <v>58</v>
      </c>
      <c r="E88">
        <v>0</v>
      </c>
      <c r="F88">
        <v>29</v>
      </c>
      <c r="G88">
        <v>57</v>
      </c>
      <c r="H88">
        <v>20</v>
      </c>
      <c r="I88">
        <v>6.49</v>
      </c>
      <c r="J88">
        <v>5.19</v>
      </c>
      <c r="K88">
        <v>5.74</v>
      </c>
      <c r="L88">
        <v>7.57</v>
      </c>
      <c r="M88">
        <v>8.0399999999999991</v>
      </c>
      <c r="N88">
        <v>2.99</v>
      </c>
      <c r="O88">
        <v>6.54</v>
      </c>
      <c r="P88">
        <v>7.44</v>
      </c>
      <c r="Q88">
        <v>7.99</v>
      </c>
      <c r="R88">
        <v>7.59</v>
      </c>
      <c r="S88">
        <v>7.39</v>
      </c>
      <c r="T88">
        <v>9.0399999999999991</v>
      </c>
      <c r="U88">
        <v>9.82</v>
      </c>
      <c r="V88">
        <v>9.99</v>
      </c>
      <c r="W88">
        <v>10.59</v>
      </c>
      <c r="X88">
        <v>10.34</v>
      </c>
      <c r="Y88">
        <v>11.19</v>
      </c>
      <c r="Z88">
        <v>9.5399999999999991</v>
      </c>
      <c r="AA88">
        <v>10.39</v>
      </c>
      <c r="AB88">
        <v>8.74</v>
      </c>
      <c r="AC88">
        <v>9.2899999999999991</v>
      </c>
      <c r="AD88">
        <v>8.34</v>
      </c>
      <c r="AE88">
        <v>9.19</v>
      </c>
      <c r="AF88">
        <v>8.2899999999999991</v>
      </c>
      <c r="AG88">
        <v>0</v>
      </c>
      <c r="AH88">
        <v>0</v>
      </c>
      <c r="AI88">
        <v>6.86</v>
      </c>
      <c r="AJ88">
        <v>7.15</v>
      </c>
      <c r="AK88">
        <v>8.15</v>
      </c>
      <c r="AL88">
        <v>7.7</v>
      </c>
      <c r="AM88">
        <v>8.5500000000000007</v>
      </c>
      <c r="AN88">
        <v>8.25</v>
      </c>
      <c r="AO88">
        <v>9.15</v>
      </c>
      <c r="AP88">
        <v>9.85</v>
      </c>
      <c r="AQ88">
        <v>10.4</v>
      </c>
      <c r="AR88">
        <v>10.25</v>
      </c>
      <c r="AS88">
        <v>10.7</v>
      </c>
      <c r="AT88">
        <v>10</v>
      </c>
      <c r="AU88">
        <v>10.55</v>
      </c>
      <c r="AV88">
        <v>10.6</v>
      </c>
      <c r="AW88">
        <v>11.2</v>
      </c>
      <c r="AX88">
        <v>12</v>
      </c>
      <c r="AY88">
        <v>12.6</v>
      </c>
      <c r="AZ88">
        <v>13.2</v>
      </c>
      <c r="BA88">
        <v>13.65</v>
      </c>
      <c r="BB88">
        <v>13.4</v>
      </c>
      <c r="BC88">
        <v>13</v>
      </c>
      <c r="BD88">
        <v>14</v>
      </c>
      <c r="BE88">
        <v>14.8</v>
      </c>
      <c r="BF88">
        <v>14.8</v>
      </c>
      <c r="BG88">
        <v>14.8</v>
      </c>
      <c r="BH88">
        <v>16</v>
      </c>
      <c r="BI88">
        <v>16.5</v>
      </c>
      <c r="BJ88">
        <v>17.899999999999999</v>
      </c>
      <c r="BK88">
        <v>18.2</v>
      </c>
      <c r="BL88">
        <v>19.7</v>
      </c>
      <c r="BM88">
        <v>20</v>
      </c>
      <c r="BN88">
        <v>22.25</v>
      </c>
      <c r="BO88">
        <v>35.46</v>
      </c>
      <c r="BP88">
        <v>30</v>
      </c>
      <c r="BQ88">
        <v>26.1</v>
      </c>
      <c r="BR88">
        <v>26.25</v>
      </c>
      <c r="BS88">
        <v>27.45</v>
      </c>
      <c r="BT88">
        <v>29.7</v>
      </c>
      <c r="BU88">
        <v>30.45</v>
      </c>
      <c r="BV88">
        <v>33.5</v>
      </c>
      <c r="BW88">
        <v>30.75</v>
      </c>
      <c r="BX88">
        <v>35.1</v>
      </c>
      <c r="BY88">
        <f>COUNTIF(I88:BX88,0)</f>
        <v>2</v>
      </c>
    </row>
    <row r="89" spans="1:77" x14ac:dyDescent="0.3">
      <c r="A89" t="s">
        <v>34</v>
      </c>
      <c r="B89" t="s">
        <v>42</v>
      </c>
      <c r="C89">
        <v>74</v>
      </c>
      <c r="D89">
        <v>56</v>
      </c>
      <c r="E89">
        <v>15</v>
      </c>
      <c r="F89">
        <v>31</v>
      </c>
      <c r="G89">
        <v>43</v>
      </c>
      <c r="H89">
        <v>50</v>
      </c>
      <c r="I89">
        <v>3.75</v>
      </c>
      <c r="J89">
        <v>3.6</v>
      </c>
      <c r="K89">
        <v>3.85</v>
      </c>
      <c r="L89">
        <v>4.0999999999999996</v>
      </c>
      <c r="M89">
        <v>5.71</v>
      </c>
      <c r="N89">
        <v>3.45</v>
      </c>
      <c r="O89">
        <v>4.54</v>
      </c>
      <c r="P89">
        <v>4.18</v>
      </c>
      <c r="Q89">
        <v>5.65</v>
      </c>
      <c r="R89">
        <v>3.83</v>
      </c>
      <c r="S89">
        <v>4.9000000000000004</v>
      </c>
      <c r="T89">
        <v>4.6399999999999997</v>
      </c>
      <c r="U89">
        <v>5.66</v>
      </c>
      <c r="V89">
        <v>5.18</v>
      </c>
      <c r="W89">
        <v>6.21</v>
      </c>
      <c r="X89">
        <v>4.8099999999999996</v>
      </c>
      <c r="Y89">
        <v>6.27</v>
      </c>
      <c r="Z89">
        <v>5.51</v>
      </c>
      <c r="AA89">
        <v>6.34</v>
      </c>
      <c r="AB89">
        <v>4.95</v>
      </c>
      <c r="AC89">
        <v>6.28</v>
      </c>
      <c r="AD89">
        <v>5.88</v>
      </c>
      <c r="AE89">
        <v>6.6</v>
      </c>
      <c r="AF89">
        <v>5.25</v>
      </c>
      <c r="AG89">
        <v>3.71</v>
      </c>
      <c r="AH89">
        <v>3.36</v>
      </c>
      <c r="AI89">
        <v>3.96</v>
      </c>
      <c r="AJ89">
        <v>3.66</v>
      </c>
      <c r="AK89">
        <v>4.21</v>
      </c>
      <c r="AL89">
        <v>4.0599999999999996</v>
      </c>
      <c r="AM89">
        <v>4.5599999999999996</v>
      </c>
      <c r="AN89">
        <v>4.26</v>
      </c>
      <c r="AO89">
        <v>4.96</v>
      </c>
      <c r="AP89">
        <v>4.8600000000000003</v>
      </c>
      <c r="AQ89">
        <v>5.41</v>
      </c>
      <c r="AR89">
        <v>5.43</v>
      </c>
      <c r="AS89">
        <v>6.06</v>
      </c>
      <c r="AT89">
        <v>6.66</v>
      </c>
      <c r="AU89">
        <v>5.8</v>
      </c>
      <c r="AV89">
        <v>5.7</v>
      </c>
      <c r="AW89">
        <v>6.39</v>
      </c>
      <c r="AX89">
        <v>6.25</v>
      </c>
      <c r="AY89">
        <v>7.2</v>
      </c>
      <c r="AZ89">
        <v>6.6</v>
      </c>
      <c r="BA89">
        <v>7.2</v>
      </c>
      <c r="BB89">
        <v>6.2</v>
      </c>
      <c r="BC89">
        <v>6.96</v>
      </c>
      <c r="BD89">
        <v>6.22</v>
      </c>
      <c r="BE89">
        <v>8.1</v>
      </c>
      <c r="BF89">
        <v>8.0500000000000007</v>
      </c>
      <c r="BG89">
        <v>8.56</v>
      </c>
      <c r="BH89">
        <v>6.62</v>
      </c>
      <c r="BI89">
        <v>9.26</v>
      </c>
      <c r="BJ89">
        <v>9.16</v>
      </c>
      <c r="BK89">
        <v>0</v>
      </c>
      <c r="BL89">
        <v>9.56</v>
      </c>
      <c r="BM89">
        <v>10.26</v>
      </c>
      <c r="BN89">
        <v>10.5</v>
      </c>
      <c r="BO89">
        <v>14.8</v>
      </c>
      <c r="BP89">
        <v>14.7</v>
      </c>
      <c r="BQ89">
        <v>15.3</v>
      </c>
      <c r="BR89">
        <v>16.8</v>
      </c>
      <c r="BS89">
        <v>17.8</v>
      </c>
      <c r="BT89">
        <v>17.3</v>
      </c>
      <c r="BU89">
        <v>16.2</v>
      </c>
      <c r="BV89">
        <v>16.5</v>
      </c>
      <c r="BW89">
        <v>16.100000000000001</v>
      </c>
      <c r="BX89">
        <v>15.7</v>
      </c>
      <c r="BY89">
        <f>COUNTIF(I89:BX89,0)</f>
        <v>1</v>
      </c>
    </row>
    <row r="90" spans="1:77" x14ac:dyDescent="0.3">
      <c r="A90" t="s">
        <v>34</v>
      </c>
      <c r="B90" t="s">
        <v>44</v>
      </c>
      <c r="C90">
        <v>75</v>
      </c>
      <c r="D90">
        <v>16</v>
      </c>
      <c r="E90">
        <v>30</v>
      </c>
      <c r="F90">
        <v>31</v>
      </c>
      <c r="G90">
        <v>36</v>
      </c>
      <c r="H90">
        <v>0</v>
      </c>
      <c r="I90">
        <v>4.38</v>
      </c>
      <c r="J90">
        <v>4.0999999999999996</v>
      </c>
      <c r="K90">
        <v>4.6500000000000004</v>
      </c>
      <c r="L90">
        <v>4.05</v>
      </c>
      <c r="M90">
        <v>6.03</v>
      </c>
      <c r="N90">
        <v>1.18</v>
      </c>
      <c r="O90">
        <v>5.2</v>
      </c>
      <c r="P90">
        <v>4.5199999999999996</v>
      </c>
      <c r="Q90">
        <v>6.15</v>
      </c>
      <c r="R90">
        <v>3.5</v>
      </c>
      <c r="S90">
        <v>6.01</v>
      </c>
      <c r="T90">
        <v>4.0199999999999996</v>
      </c>
      <c r="U90">
        <v>6.18</v>
      </c>
      <c r="V90">
        <v>4.2</v>
      </c>
      <c r="W90">
        <v>6.32</v>
      </c>
      <c r="X90">
        <v>5.22</v>
      </c>
      <c r="Y90">
        <v>6.43</v>
      </c>
      <c r="Z90">
        <v>5.13</v>
      </c>
      <c r="AA90">
        <v>6.22</v>
      </c>
      <c r="AB90">
        <v>2.92</v>
      </c>
      <c r="AC90">
        <v>4.95</v>
      </c>
      <c r="AD90">
        <v>2.98</v>
      </c>
      <c r="AE90">
        <v>4.93</v>
      </c>
      <c r="AF90">
        <v>4.43</v>
      </c>
      <c r="AG90">
        <v>8.75</v>
      </c>
      <c r="AH90">
        <v>8.5</v>
      </c>
      <c r="AI90">
        <v>9.4499999999999993</v>
      </c>
      <c r="AJ90">
        <v>10.75</v>
      </c>
      <c r="AK90">
        <v>13.25</v>
      </c>
      <c r="AL90">
        <v>13.55</v>
      </c>
      <c r="AM90">
        <v>14.55</v>
      </c>
      <c r="AN90">
        <v>14.15</v>
      </c>
      <c r="AO90">
        <v>14.77</v>
      </c>
      <c r="AP90">
        <v>15.25</v>
      </c>
      <c r="AQ90">
        <v>15.45</v>
      </c>
      <c r="AR90">
        <v>15.55</v>
      </c>
      <c r="AS90">
        <v>15.9</v>
      </c>
      <c r="AT90">
        <v>16.05</v>
      </c>
      <c r="AU90">
        <v>16.5</v>
      </c>
      <c r="AV90">
        <v>16.399999999999999</v>
      </c>
      <c r="AW90">
        <v>16.600000000000001</v>
      </c>
      <c r="AX90">
        <v>15.8</v>
      </c>
      <c r="AY90">
        <v>16.100000000000001</v>
      </c>
      <c r="AZ90">
        <v>16.850000000000001</v>
      </c>
      <c r="BA90">
        <v>15.82</v>
      </c>
      <c r="BB90">
        <v>14.6</v>
      </c>
      <c r="BC90">
        <v>14.72</v>
      </c>
      <c r="BD90">
        <v>14.21</v>
      </c>
      <c r="BE90">
        <v>16.5</v>
      </c>
      <c r="BF90">
        <v>16.18</v>
      </c>
      <c r="BG90">
        <v>16.5</v>
      </c>
      <c r="BH90">
        <v>14.86</v>
      </c>
      <c r="BI90">
        <v>16.600000000000001</v>
      </c>
      <c r="BJ90">
        <v>16.510000000000002</v>
      </c>
      <c r="BK90">
        <v>0</v>
      </c>
      <c r="BL90">
        <v>16.350000000000001</v>
      </c>
      <c r="BM90">
        <v>16.350000000000001</v>
      </c>
      <c r="BN90">
        <v>16.899999999999999</v>
      </c>
      <c r="BO90">
        <v>15.8</v>
      </c>
      <c r="BP90">
        <v>15.9</v>
      </c>
      <c r="BQ90">
        <v>16.100000000000001</v>
      </c>
      <c r="BR90">
        <v>16.7</v>
      </c>
      <c r="BS90">
        <v>17.600000000000001</v>
      </c>
      <c r="BT90">
        <v>17</v>
      </c>
      <c r="BU90">
        <v>15.7</v>
      </c>
      <c r="BV90">
        <v>17.45</v>
      </c>
      <c r="BW90">
        <v>17.25</v>
      </c>
      <c r="BX90">
        <v>17.8</v>
      </c>
      <c r="BY90">
        <f>COUNTIF(I90:BX90,0)</f>
        <v>1</v>
      </c>
    </row>
    <row r="91" spans="1:77" x14ac:dyDescent="0.3">
      <c r="A91" t="s">
        <v>94</v>
      </c>
      <c r="B91" t="s">
        <v>95</v>
      </c>
      <c r="C91">
        <v>75</v>
      </c>
      <c r="D91">
        <v>44</v>
      </c>
      <c r="E91">
        <v>10</v>
      </c>
      <c r="F91">
        <v>31</v>
      </c>
      <c r="G91">
        <v>45</v>
      </c>
      <c r="H91">
        <v>0</v>
      </c>
      <c r="I91">
        <v>7.09</v>
      </c>
      <c r="J91">
        <v>5.77</v>
      </c>
      <c r="K91">
        <v>6.62</v>
      </c>
      <c r="L91">
        <v>7.08</v>
      </c>
      <c r="M91">
        <v>8.3699999999999992</v>
      </c>
      <c r="N91">
        <v>2.75</v>
      </c>
      <c r="O91">
        <v>5.67</v>
      </c>
      <c r="P91">
        <v>4.2</v>
      </c>
      <c r="Q91">
        <v>5.77</v>
      </c>
      <c r="R91">
        <v>4.34</v>
      </c>
      <c r="S91">
        <v>6.16</v>
      </c>
      <c r="T91">
        <v>4.29</v>
      </c>
      <c r="U91">
        <v>6.23</v>
      </c>
      <c r="V91">
        <v>5.51</v>
      </c>
      <c r="W91">
        <v>7.1</v>
      </c>
      <c r="X91">
        <v>4.6399999999999997</v>
      </c>
      <c r="Y91">
        <v>6.73</v>
      </c>
      <c r="Z91">
        <v>3.66</v>
      </c>
      <c r="AA91">
        <v>6.3</v>
      </c>
      <c r="AB91">
        <v>2.16</v>
      </c>
      <c r="AC91">
        <v>4.08</v>
      </c>
      <c r="AD91">
        <v>2.0099999999999998</v>
      </c>
      <c r="AE91">
        <v>3.03</v>
      </c>
      <c r="AF91">
        <v>2.8</v>
      </c>
      <c r="AG91">
        <v>1</v>
      </c>
      <c r="AH91">
        <v>0.5</v>
      </c>
      <c r="AI91">
        <v>1.65</v>
      </c>
      <c r="AJ91">
        <v>0.15</v>
      </c>
      <c r="AK91">
        <v>1.6</v>
      </c>
      <c r="AL91">
        <v>0.95</v>
      </c>
      <c r="AM91">
        <v>1.18</v>
      </c>
      <c r="AN91">
        <v>0.95</v>
      </c>
      <c r="AO91">
        <v>1.65</v>
      </c>
      <c r="AP91">
        <v>2.4500000000000002</v>
      </c>
      <c r="AQ91">
        <v>2.4</v>
      </c>
      <c r="AR91">
        <v>1.2</v>
      </c>
      <c r="AS91">
        <v>1.7</v>
      </c>
      <c r="AT91">
        <v>1.7</v>
      </c>
      <c r="AU91">
        <v>2.15</v>
      </c>
      <c r="AV91">
        <v>1.36</v>
      </c>
      <c r="AW91">
        <v>2.2000000000000002</v>
      </c>
      <c r="AX91">
        <v>1.2</v>
      </c>
      <c r="AY91">
        <v>1.95</v>
      </c>
      <c r="AZ91">
        <v>1.3</v>
      </c>
      <c r="BA91">
        <v>2.0499999999999998</v>
      </c>
      <c r="BB91">
        <v>0.75</v>
      </c>
      <c r="BC91">
        <v>1.8</v>
      </c>
      <c r="BD91">
        <v>0.65</v>
      </c>
      <c r="BE91">
        <v>1.7</v>
      </c>
      <c r="BF91">
        <v>0.7</v>
      </c>
      <c r="BG91">
        <v>2.2000000000000002</v>
      </c>
      <c r="BH91">
        <v>0.2</v>
      </c>
      <c r="BI91">
        <v>0.8</v>
      </c>
      <c r="BJ91">
        <v>0.8</v>
      </c>
      <c r="BK91">
        <v>2</v>
      </c>
      <c r="BL91">
        <v>0</v>
      </c>
      <c r="BM91">
        <v>2.1</v>
      </c>
      <c r="BN91">
        <v>2.8</v>
      </c>
      <c r="BO91">
        <v>21.2</v>
      </c>
      <c r="BP91">
        <v>22.5</v>
      </c>
      <c r="BQ91">
        <v>23.3</v>
      </c>
      <c r="BR91">
        <v>23.2</v>
      </c>
      <c r="BS91">
        <v>25.53</v>
      </c>
      <c r="BT91">
        <v>23.85</v>
      </c>
      <c r="BU91">
        <v>27.1</v>
      </c>
      <c r="BV91">
        <v>24.5</v>
      </c>
      <c r="BW91">
        <v>25</v>
      </c>
      <c r="BX91">
        <v>24.2</v>
      </c>
      <c r="BY91">
        <f>COUNTIF(I91:BX91,0)</f>
        <v>1</v>
      </c>
    </row>
    <row r="92" spans="1:77" x14ac:dyDescent="0.3">
      <c r="A92" t="s">
        <v>94</v>
      </c>
      <c r="B92" t="s">
        <v>98</v>
      </c>
      <c r="C92">
        <v>75</v>
      </c>
      <c r="D92">
        <v>41</v>
      </c>
      <c r="E92">
        <v>15</v>
      </c>
      <c r="F92">
        <v>31</v>
      </c>
      <c r="G92">
        <v>57</v>
      </c>
      <c r="H92">
        <v>0</v>
      </c>
      <c r="I92">
        <v>12.79</v>
      </c>
      <c r="J92">
        <v>12.11</v>
      </c>
      <c r="K92">
        <v>12.52</v>
      </c>
      <c r="L92">
        <v>9.42</v>
      </c>
      <c r="M92">
        <v>11.59</v>
      </c>
      <c r="N92">
        <v>1.27</v>
      </c>
      <c r="O92">
        <v>9.1300000000000008</v>
      </c>
      <c r="P92">
        <v>6.06</v>
      </c>
      <c r="Q92">
        <v>7.11</v>
      </c>
      <c r="R92">
        <v>6.32</v>
      </c>
      <c r="S92">
        <v>6.36</v>
      </c>
      <c r="T92">
        <v>0</v>
      </c>
      <c r="U92">
        <v>8.14</v>
      </c>
      <c r="V92">
        <v>4.5599999999999996</v>
      </c>
      <c r="W92">
        <v>5.98</v>
      </c>
      <c r="X92">
        <v>4.8899999999999997</v>
      </c>
      <c r="Y92">
        <v>6.81</v>
      </c>
      <c r="Z92">
        <v>4.46</v>
      </c>
      <c r="AA92">
        <v>6.69</v>
      </c>
      <c r="AB92">
        <v>4.26</v>
      </c>
      <c r="AC92">
        <v>6.28</v>
      </c>
      <c r="AD92">
        <v>4.76</v>
      </c>
      <c r="AE92">
        <v>5.99</v>
      </c>
      <c r="AF92">
        <v>4.5599999999999996</v>
      </c>
      <c r="AG92">
        <v>5.56</v>
      </c>
      <c r="AH92">
        <v>3.76</v>
      </c>
      <c r="AI92">
        <v>4.49</v>
      </c>
      <c r="AJ92">
        <v>4.3600000000000003</v>
      </c>
      <c r="AK92">
        <v>6.87</v>
      </c>
      <c r="AL92">
        <v>4.41</v>
      </c>
      <c r="AM92">
        <v>7.38</v>
      </c>
      <c r="AN92">
        <v>4.41</v>
      </c>
      <c r="AO92">
        <v>7.54</v>
      </c>
      <c r="AP92">
        <v>5.95</v>
      </c>
      <c r="AQ92">
        <v>7.89</v>
      </c>
      <c r="AR92">
        <v>5.21</v>
      </c>
      <c r="AS92">
        <v>7.53</v>
      </c>
      <c r="AT92">
        <v>6.11</v>
      </c>
      <c r="AU92">
        <v>7.87</v>
      </c>
      <c r="AV92">
        <v>7.22</v>
      </c>
      <c r="AW92">
        <v>8.84</v>
      </c>
      <c r="AX92">
        <v>6.05</v>
      </c>
      <c r="AY92">
        <v>7.91</v>
      </c>
      <c r="AZ92">
        <v>7</v>
      </c>
      <c r="BA92">
        <v>7.4</v>
      </c>
      <c r="BB92">
        <v>6.3</v>
      </c>
      <c r="BC92">
        <v>9</v>
      </c>
      <c r="BD92">
        <v>6.4</v>
      </c>
      <c r="BE92">
        <v>9.56</v>
      </c>
      <c r="BF92">
        <v>8.11</v>
      </c>
      <c r="BG92">
        <v>9.31</v>
      </c>
      <c r="BH92">
        <v>6.51</v>
      </c>
      <c r="BI92">
        <v>9.4600000000000009</v>
      </c>
      <c r="BJ92">
        <v>7.71</v>
      </c>
      <c r="BK92">
        <v>9.51</v>
      </c>
      <c r="BL92">
        <v>7.11</v>
      </c>
      <c r="BM92">
        <v>9.01</v>
      </c>
      <c r="BN92">
        <v>8.11</v>
      </c>
      <c r="BO92">
        <v>9.31</v>
      </c>
      <c r="BP92">
        <v>6.51</v>
      </c>
      <c r="BQ92">
        <v>10.210000000000001</v>
      </c>
      <c r="BR92">
        <v>8.11</v>
      </c>
      <c r="BS92">
        <v>10.91</v>
      </c>
      <c r="BT92">
        <v>8.11</v>
      </c>
      <c r="BU92">
        <v>11.01</v>
      </c>
      <c r="BV92">
        <v>8.91</v>
      </c>
      <c r="BW92">
        <v>9.51</v>
      </c>
      <c r="BX92">
        <v>7.21</v>
      </c>
      <c r="BY92">
        <f>COUNTIF(I92:BX92,0)</f>
        <v>1</v>
      </c>
    </row>
    <row r="93" spans="1:77" x14ac:dyDescent="0.3">
      <c r="A93" t="s">
        <v>75</v>
      </c>
      <c r="B93" t="s">
        <v>136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5.7</v>
      </c>
      <c r="J93">
        <v>5.9</v>
      </c>
      <c r="K93">
        <v>5.8</v>
      </c>
      <c r="L93">
        <v>6.85</v>
      </c>
      <c r="M93">
        <v>7</v>
      </c>
      <c r="N93">
        <v>7</v>
      </c>
      <c r="O93">
        <v>6.5</v>
      </c>
      <c r="P93">
        <v>6.2</v>
      </c>
      <c r="Q93">
        <v>6.55</v>
      </c>
      <c r="R93">
        <v>5.75</v>
      </c>
      <c r="S93">
        <v>6.6</v>
      </c>
      <c r="T93">
        <v>6.63</v>
      </c>
      <c r="U93">
        <v>7.54</v>
      </c>
      <c r="V93">
        <v>7.3</v>
      </c>
      <c r="W93">
        <v>9.1</v>
      </c>
      <c r="X93">
        <v>9.1</v>
      </c>
      <c r="Y93">
        <v>9.5</v>
      </c>
      <c r="Z93">
        <v>9.1</v>
      </c>
      <c r="AA93">
        <v>9.4</v>
      </c>
      <c r="AB93">
        <v>8.9</v>
      </c>
      <c r="AC93">
        <v>9</v>
      </c>
      <c r="AD93">
        <v>9.15</v>
      </c>
      <c r="AE93">
        <v>9.23</v>
      </c>
      <c r="AF93">
        <v>9.1999999999999993</v>
      </c>
      <c r="AG93">
        <v>7.5</v>
      </c>
      <c r="AH93">
        <v>6.85</v>
      </c>
      <c r="AI93">
        <v>7.23</v>
      </c>
      <c r="AJ93">
        <v>7.4</v>
      </c>
      <c r="AK93">
        <v>8</v>
      </c>
      <c r="AL93">
        <v>8.3000000000000007</v>
      </c>
      <c r="AM93">
        <v>8.9</v>
      </c>
      <c r="AN93">
        <v>9.3000000000000007</v>
      </c>
      <c r="AO93">
        <v>9.85</v>
      </c>
      <c r="AP93">
        <v>10.65</v>
      </c>
      <c r="AQ93">
        <v>10.55</v>
      </c>
      <c r="AR93">
        <v>10.5</v>
      </c>
      <c r="AS93">
        <v>10.75</v>
      </c>
      <c r="AT93">
        <v>12</v>
      </c>
      <c r="AU93">
        <v>11.6</v>
      </c>
      <c r="AV93">
        <v>11.3</v>
      </c>
      <c r="AW93">
        <v>11.5</v>
      </c>
      <c r="AX93">
        <v>11.5</v>
      </c>
      <c r="AY93">
        <v>11.95</v>
      </c>
      <c r="AZ93">
        <v>12.2</v>
      </c>
      <c r="BA93">
        <v>12.4</v>
      </c>
      <c r="BB93">
        <v>13.5</v>
      </c>
      <c r="BC93">
        <v>13.08</v>
      </c>
      <c r="BD93">
        <v>14.3</v>
      </c>
      <c r="BE93">
        <v>14.48</v>
      </c>
      <c r="BF93">
        <v>14.78</v>
      </c>
      <c r="BG93">
        <v>14.93</v>
      </c>
      <c r="BH93">
        <v>14.93</v>
      </c>
      <c r="BI93">
        <v>15.58</v>
      </c>
      <c r="BJ93">
        <v>17.079999999999998</v>
      </c>
      <c r="BK93">
        <v>17.23</v>
      </c>
      <c r="BL93">
        <v>16.63</v>
      </c>
      <c r="BM93">
        <v>18.03</v>
      </c>
      <c r="BN93">
        <v>0</v>
      </c>
      <c r="BO93">
        <v>22.92</v>
      </c>
      <c r="BP93">
        <v>24.88</v>
      </c>
      <c r="BQ93">
        <v>24.11</v>
      </c>
      <c r="BR93">
        <v>25.79</v>
      </c>
      <c r="BS93">
        <v>24.81</v>
      </c>
      <c r="BT93">
        <v>26.6</v>
      </c>
      <c r="BU93">
        <v>25.9</v>
      </c>
      <c r="BV93">
        <v>27.7</v>
      </c>
      <c r="BW93">
        <v>26.85</v>
      </c>
      <c r="BX93">
        <v>28.54</v>
      </c>
      <c r="BY93">
        <f>COUNTIF(I93:BX93,0)</f>
        <v>1</v>
      </c>
    </row>
    <row r="94" spans="1:77" x14ac:dyDescent="0.3">
      <c r="A94" t="s">
        <v>178</v>
      </c>
      <c r="B94" t="s">
        <v>182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4.2300000000000004</v>
      </c>
      <c r="J94">
        <v>4.05</v>
      </c>
      <c r="K94">
        <v>4.45</v>
      </c>
      <c r="L94">
        <v>5.15</v>
      </c>
      <c r="M94">
        <v>5.83</v>
      </c>
      <c r="N94">
        <v>5.07</v>
      </c>
      <c r="O94">
        <v>5.85</v>
      </c>
      <c r="P94">
        <v>5.15</v>
      </c>
      <c r="Q94">
        <v>6.47</v>
      </c>
      <c r="R94">
        <v>5.93</v>
      </c>
      <c r="S94">
        <v>6.35</v>
      </c>
      <c r="T94">
        <v>5.67</v>
      </c>
      <c r="U94">
        <v>7.4</v>
      </c>
      <c r="V94">
        <v>7.55</v>
      </c>
      <c r="W94">
        <v>8.08</v>
      </c>
      <c r="X94">
        <v>7.13</v>
      </c>
      <c r="Y94">
        <v>8.1</v>
      </c>
      <c r="Z94">
        <v>7.42</v>
      </c>
      <c r="AA94">
        <v>8.6999999999999993</v>
      </c>
      <c r="AB94">
        <v>7.3</v>
      </c>
      <c r="AC94">
        <v>8.4</v>
      </c>
      <c r="AD94">
        <v>7.82</v>
      </c>
      <c r="AE94">
        <v>8.3000000000000007</v>
      </c>
      <c r="AF94">
        <v>8.26</v>
      </c>
      <c r="AG94">
        <v>5.17</v>
      </c>
      <c r="AH94">
        <v>4.34</v>
      </c>
      <c r="AI94">
        <v>5.37</v>
      </c>
      <c r="AJ94">
        <v>4.7300000000000004</v>
      </c>
      <c r="AK94">
        <v>5.28</v>
      </c>
      <c r="AL94">
        <v>5.34</v>
      </c>
      <c r="AM94">
        <v>5.74</v>
      </c>
      <c r="AN94">
        <v>5.48</v>
      </c>
      <c r="AO94">
        <v>6.2</v>
      </c>
      <c r="AP94">
        <v>5.5</v>
      </c>
      <c r="AQ94">
        <v>6</v>
      </c>
      <c r="AR94">
        <v>5.62</v>
      </c>
      <c r="AS94">
        <v>6.26</v>
      </c>
      <c r="AT94">
        <v>6.09</v>
      </c>
      <c r="AU94">
        <v>6.7</v>
      </c>
      <c r="AV94">
        <v>5.9</v>
      </c>
      <c r="AW94">
        <v>6.26</v>
      </c>
      <c r="AX94">
        <v>6</v>
      </c>
      <c r="AY94">
        <v>6.25</v>
      </c>
      <c r="AZ94">
        <v>6.35</v>
      </c>
      <c r="BA94">
        <v>6.15</v>
      </c>
      <c r="BB94">
        <v>6.03</v>
      </c>
      <c r="BC94">
        <v>6.1</v>
      </c>
      <c r="BD94">
        <v>0</v>
      </c>
      <c r="BE94">
        <v>8.0500000000000007</v>
      </c>
      <c r="BF94">
        <v>6.2</v>
      </c>
      <c r="BG94">
        <v>6.95</v>
      </c>
      <c r="BH94">
        <v>6.5</v>
      </c>
      <c r="BI94">
        <v>7.55</v>
      </c>
      <c r="BJ94">
        <v>7.7</v>
      </c>
      <c r="BK94">
        <v>7.05</v>
      </c>
      <c r="BL94">
        <v>6.4</v>
      </c>
      <c r="BM94">
        <v>6.5</v>
      </c>
      <c r="BN94">
        <v>6.95</v>
      </c>
      <c r="BO94">
        <v>9.35</v>
      </c>
      <c r="BP94">
        <v>10.6</v>
      </c>
      <c r="BQ94">
        <v>11.9</v>
      </c>
      <c r="BR94">
        <v>13</v>
      </c>
      <c r="BS94">
        <v>14.8</v>
      </c>
      <c r="BT94">
        <v>15</v>
      </c>
      <c r="BU94">
        <v>12.1</v>
      </c>
      <c r="BV94">
        <v>15.7</v>
      </c>
      <c r="BW94">
        <v>16.100000000000001</v>
      </c>
      <c r="BX94">
        <v>15.4</v>
      </c>
      <c r="BY94">
        <f>COUNTIF(I94:BX94,0)</f>
        <v>1</v>
      </c>
    </row>
    <row r="95" spans="1:77" x14ac:dyDescent="0.3">
      <c r="A95" t="s">
        <v>52</v>
      </c>
      <c r="B95" t="s">
        <v>52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9.6</v>
      </c>
      <c r="J95">
        <v>9.65</v>
      </c>
      <c r="K95">
        <v>9</v>
      </c>
      <c r="L95">
        <v>9.0299999999999994</v>
      </c>
      <c r="M95">
        <v>9.52</v>
      </c>
      <c r="N95">
        <v>8.7799999999999994</v>
      </c>
      <c r="O95">
        <v>6.48</v>
      </c>
      <c r="P95">
        <v>8.1999999999999993</v>
      </c>
      <c r="Q95">
        <v>8.8800000000000008</v>
      </c>
      <c r="R95">
        <v>8.1300000000000008</v>
      </c>
      <c r="S95">
        <v>8.02</v>
      </c>
      <c r="T95">
        <v>8.31</v>
      </c>
      <c r="U95">
        <v>8.66</v>
      </c>
      <c r="V95">
        <v>8.2799999999999994</v>
      </c>
      <c r="W95">
        <v>9.5</v>
      </c>
      <c r="X95">
        <v>7.88</v>
      </c>
      <c r="Y95">
        <v>8.1</v>
      </c>
      <c r="Z95">
        <v>7.37</v>
      </c>
      <c r="AA95">
        <v>7.66</v>
      </c>
      <c r="AB95">
        <v>6.56</v>
      </c>
      <c r="AC95">
        <v>7.05</v>
      </c>
      <c r="AD95">
        <v>6.24</v>
      </c>
      <c r="AE95">
        <v>6.49</v>
      </c>
      <c r="AF95">
        <v>4.5</v>
      </c>
      <c r="AG95">
        <v>6.3</v>
      </c>
      <c r="AH95">
        <v>6</v>
      </c>
      <c r="AI95">
        <v>5.44</v>
      </c>
      <c r="AJ95">
        <v>5.7</v>
      </c>
      <c r="AK95">
        <v>5.85</v>
      </c>
      <c r="AL95">
        <v>6</v>
      </c>
      <c r="AM95">
        <v>6.6</v>
      </c>
      <c r="AN95">
        <v>6.4</v>
      </c>
      <c r="AO95">
        <v>6.77</v>
      </c>
      <c r="AP95">
        <v>7.3</v>
      </c>
      <c r="AQ95">
        <v>7.22</v>
      </c>
      <c r="AR95">
        <v>6.9</v>
      </c>
      <c r="AS95">
        <v>7.77</v>
      </c>
      <c r="AT95">
        <v>8.25</v>
      </c>
      <c r="AU95">
        <v>7.8</v>
      </c>
      <c r="AV95">
        <v>7.88</v>
      </c>
      <c r="AW95">
        <v>8.0500000000000007</v>
      </c>
      <c r="AX95">
        <v>7.5</v>
      </c>
      <c r="AY95">
        <v>8.25</v>
      </c>
      <c r="AZ95">
        <v>8.2799999999999994</v>
      </c>
      <c r="BA95">
        <v>8.43</v>
      </c>
      <c r="BB95">
        <v>8.5</v>
      </c>
      <c r="BC95">
        <v>8.6999999999999993</v>
      </c>
      <c r="BD95">
        <v>8.8699999999999992</v>
      </c>
      <c r="BE95">
        <v>9.43</v>
      </c>
      <c r="BF95">
        <v>9.6999999999999993</v>
      </c>
      <c r="BG95">
        <v>10.039999999999999</v>
      </c>
      <c r="BH95">
        <v>9.6300000000000008</v>
      </c>
      <c r="BI95">
        <v>10.050000000000001</v>
      </c>
      <c r="BJ95">
        <v>10.33</v>
      </c>
      <c r="BK95">
        <v>10.92</v>
      </c>
      <c r="BL95">
        <v>10.36</v>
      </c>
      <c r="BM95">
        <v>10.52</v>
      </c>
      <c r="BN95">
        <v>11.45</v>
      </c>
      <c r="BO95">
        <v>7.34</v>
      </c>
      <c r="BP95">
        <v>7.1</v>
      </c>
      <c r="BQ95">
        <v>7.16</v>
      </c>
      <c r="BR95">
        <v>7.55</v>
      </c>
      <c r="BS95">
        <v>7.17</v>
      </c>
      <c r="BT95">
        <v>7.47</v>
      </c>
      <c r="BU95">
        <v>7.27</v>
      </c>
      <c r="BV95">
        <v>7.39</v>
      </c>
      <c r="BW95">
        <v>7.59</v>
      </c>
      <c r="BX95">
        <v>6.91</v>
      </c>
      <c r="BY95">
        <f>COUNTIF(I95:BX95,0)</f>
        <v>0</v>
      </c>
    </row>
    <row r="96" spans="1:77" x14ac:dyDescent="0.3">
      <c r="A96" t="s">
        <v>52</v>
      </c>
      <c r="B96" t="s">
        <v>51</v>
      </c>
      <c r="C96">
        <v>75</v>
      </c>
      <c r="D96">
        <v>8</v>
      </c>
      <c r="E96">
        <v>0</v>
      </c>
      <c r="F96">
        <v>30</v>
      </c>
      <c r="G96">
        <v>5</v>
      </c>
      <c r="H96">
        <v>50</v>
      </c>
      <c r="I96">
        <v>11.5</v>
      </c>
      <c r="J96">
        <v>11.1</v>
      </c>
      <c r="K96">
        <v>10.88</v>
      </c>
      <c r="L96">
        <v>11.17</v>
      </c>
      <c r="M96">
        <v>11.25</v>
      </c>
      <c r="N96">
        <v>10.9</v>
      </c>
      <c r="O96">
        <v>10.82</v>
      </c>
      <c r="P96">
        <v>10.8</v>
      </c>
      <c r="Q96">
        <v>10.77</v>
      </c>
      <c r="R96">
        <v>10.35</v>
      </c>
      <c r="S96">
        <v>10.75</v>
      </c>
      <c r="T96">
        <v>10.5</v>
      </c>
      <c r="U96">
        <v>9.6999999999999993</v>
      </c>
      <c r="V96">
        <v>9.5500000000000007</v>
      </c>
      <c r="W96">
        <v>9.5500000000000007</v>
      </c>
      <c r="X96">
        <v>9.4</v>
      </c>
      <c r="Y96">
        <v>9.75</v>
      </c>
      <c r="Z96">
        <v>9.3000000000000007</v>
      </c>
      <c r="AA96">
        <v>9.75</v>
      </c>
      <c r="AB96">
        <v>8.5</v>
      </c>
      <c r="AC96">
        <v>8.5</v>
      </c>
      <c r="AD96">
        <v>8.2200000000000006</v>
      </c>
      <c r="AE96">
        <v>8.1</v>
      </c>
      <c r="AF96">
        <v>8.1300000000000008</v>
      </c>
      <c r="AG96">
        <v>9.0500000000000007</v>
      </c>
      <c r="AH96">
        <v>8.8000000000000007</v>
      </c>
      <c r="AI96">
        <v>8.65</v>
      </c>
      <c r="AJ96">
        <v>8.8800000000000008</v>
      </c>
      <c r="AK96">
        <v>8.7100000000000009</v>
      </c>
      <c r="AL96">
        <v>8.8000000000000007</v>
      </c>
      <c r="AM96">
        <v>9.17</v>
      </c>
      <c r="AN96">
        <v>9.1999999999999993</v>
      </c>
      <c r="AO96">
        <v>9.6999999999999993</v>
      </c>
      <c r="AP96">
        <v>10</v>
      </c>
      <c r="AQ96">
        <v>10.15</v>
      </c>
      <c r="AR96">
        <v>10.1</v>
      </c>
      <c r="AS96">
        <v>10.1</v>
      </c>
      <c r="AT96">
        <v>10.65</v>
      </c>
      <c r="AU96">
        <v>10.8</v>
      </c>
      <c r="AV96">
        <v>10.79</v>
      </c>
      <c r="AW96">
        <v>10.8</v>
      </c>
      <c r="AX96">
        <v>10.8</v>
      </c>
      <c r="AY96">
        <v>11</v>
      </c>
      <c r="AZ96">
        <v>11.1</v>
      </c>
      <c r="BA96">
        <v>11.32</v>
      </c>
      <c r="BB96">
        <v>11.05</v>
      </c>
      <c r="BC96">
        <v>11.35</v>
      </c>
      <c r="BD96">
        <v>11.6</v>
      </c>
      <c r="BE96">
        <v>11.7</v>
      </c>
      <c r="BF96">
        <v>11.6</v>
      </c>
      <c r="BG96">
        <v>11.75</v>
      </c>
      <c r="BH96">
        <v>11.5</v>
      </c>
      <c r="BI96">
        <v>11.9</v>
      </c>
      <c r="BJ96">
        <v>12.2</v>
      </c>
      <c r="BK96">
        <v>12.15</v>
      </c>
      <c r="BL96">
        <v>12.3</v>
      </c>
      <c r="BM96">
        <v>12.1</v>
      </c>
      <c r="BN96">
        <v>12.35</v>
      </c>
      <c r="BO96">
        <v>8.9</v>
      </c>
      <c r="BP96">
        <v>9</v>
      </c>
      <c r="BQ96">
        <v>8.7200000000000006</v>
      </c>
      <c r="BR96">
        <v>9.1999999999999993</v>
      </c>
      <c r="BS96">
        <v>8.9</v>
      </c>
      <c r="BT96">
        <v>9.35</v>
      </c>
      <c r="BU96">
        <v>5.873333333333334</v>
      </c>
      <c r="BV96">
        <v>10.56</v>
      </c>
      <c r="BW96">
        <v>9.75</v>
      </c>
      <c r="BX96">
        <v>10.76</v>
      </c>
      <c r="BY96">
        <f>COUNTIF(I96:BX96,0)</f>
        <v>0</v>
      </c>
    </row>
    <row r="97" spans="1:77" x14ac:dyDescent="0.3">
      <c r="A97" t="s">
        <v>52</v>
      </c>
      <c r="B97" t="s">
        <v>55</v>
      </c>
      <c r="C97">
        <v>75</v>
      </c>
      <c r="D97">
        <v>7</v>
      </c>
      <c r="E97">
        <v>4</v>
      </c>
      <c r="F97">
        <v>30</v>
      </c>
      <c r="G97">
        <v>22</v>
      </c>
      <c r="H97">
        <v>35</v>
      </c>
      <c r="I97">
        <v>4.6500000000000004</v>
      </c>
      <c r="J97">
        <v>4.34</v>
      </c>
      <c r="K97">
        <v>4.82</v>
      </c>
      <c r="L97">
        <v>5.3</v>
      </c>
      <c r="M97">
        <v>5.71</v>
      </c>
      <c r="N97">
        <v>3.66</v>
      </c>
      <c r="O97">
        <v>4.91</v>
      </c>
      <c r="P97">
        <v>5.4</v>
      </c>
      <c r="Q97">
        <v>6.04</v>
      </c>
      <c r="R97">
        <v>5.51</v>
      </c>
      <c r="S97">
        <v>5.84</v>
      </c>
      <c r="T97">
        <v>6.3</v>
      </c>
      <c r="U97">
        <v>6.71</v>
      </c>
      <c r="V97">
        <v>6.45</v>
      </c>
      <c r="W97">
        <v>7.31</v>
      </c>
      <c r="X97">
        <v>6.85</v>
      </c>
      <c r="Y97">
        <v>7.82</v>
      </c>
      <c r="Z97">
        <v>7.42</v>
      </c>
      <c r="AA97">
        <v>7.65</v>
      </c>
      <c r="AB97">
        <v>7.05</v>
      </c>
      <c r="AC97">
        <v>7.6</v>
      </c>
      <c r="AD97">
        <v>7.35</v>
      </c>
      <c r="AE97">
        <v>7.85</v>
      </c>
      <c r="AF97">
        <v>7.3</v>
      </c>
      <c r="AG97">
        <v>7.5</v>
      </c>
      <c r="AH97">
        <v>7.15</v>
      </c>
      <c r="AI97">
        <v>7.4</v>
      </c>
      <c r="AJ97">
        <v>7.9</v>
      </c>
      <c r="AK97">
        <v>8.85</v>
      </c>
      <c r="AL97">
        <v>9.3800000000000008</v>
      </c>
      <c r="AM97">
        <v>9.8000000000000007</v>
      </c>
      <c r="AN97">
        <v>10.25</v>
      </c>
      <c r="AO97">
        <v>11.05</v>
      </c>
      <c r="AP97">
        <v>12.05</v>
      </c>
      <c r="AQ97">
        <v>12.5</v>
      </c>
      <c r="AR97">
        <v>12.61</v>
      </c>
      <c r="AS97">
        <v>12.85</v>
      </c>
      <c r="AT97">
        <v>13.55</v>
      </c>
      <c r="AU97">
        <v>14.45</v>
      </c>
      <c r="AV97">
        <v>13.7</v>
      </c>
      <c r="AW97">
        <v>13.95</v>
      </c>
      <c r="AX97">
        <v>14.2</v>
      </c>
      <c r="AY97">
        <v>14.55</v>
      </c>
      <c r="AZ97">
        <v>15</v>
      </c>
      <c r="BA97">
        <v>15.18</v>
      </c>
      <c r="BB97">
        <v>15.58</v>
      </c>
      <c r="BC97">
        <v>16.45</v>
      </c>
      <c r="BD97">
        <v>17.600000000000001</v>
      </c>
      <c r="BE97">
        <v>18.350000000000001</v>
      </c>
      <c r="BF97">
        <v>17.75</v>
      </c>
      <c r="BG97">
        <v>17.7</v>
      </c>
      <c r="BH97">
        <v>18.350000000000001</v>
      </c>
      <c r="BI97">
        <v>18.350000000000001</v>
      </c>
      <c r="BJ97">
        <v>19.600000000000001</v>
      </c>
      <c r="BK97">
        <v>19.100000000000001</v>
      </c>
      <c r="BL97">
        <v>18.899999999999999</v>
      </c>
      <c r="BM97">
        <v>19.5</v>
      </c>
      <c r="BN97">
        <v>20.2</v>
      </c>
      <c r="BO97">
        <v>14.45</v>
      </c>
      <c r="BP97">
        <v>14.7</v>
      </c>
      <c r="BQ97">
        <v>15.25</v>
      </c>
      <c r="BR97">
        <v>15.75</v>
      </c>
      <c r="BS97">
        <v>15.8</v>
      </c>
      <c r="BT97">
        <v>16.45</v>
      </c>
      <c r="BU97">
        <v>16.399999999999999</v>
      </c>
      <c r="BV97">
        <v>17.2</v>
      </c>
      <c r="BW97">
        <v>16.649999999999999</v>
      </c>
      <c r="BX97">
        <v>18.100000000000001</v>
      </c>
      <c r="BY97">
        <f>COUNTIF(I97:BX97,0)</f>
        <v>0</v>
      </c>
    </row>
    <row r="98" spans="1:77" x14ac:dyDescent="0.3">
      <c r="A98" t="s">
        <v>52</v>
      </c>
      <c r="B98" t="s">
        <v>56</v>
      </c>
      <c r="C98">
        <v>75</v>
      </c>
      <c r="D98">
        <v>13</v>
      </c>
      <c r="E98">
        <v>30</v>
      </c>
      <c r="F98">
        <v>30</v>
      </c>
      <c r="G98">
        <v>25</v>
      </c>
      <c r="H98">
        <v>52</v>
      </c>
      <c r="I98">
        <v>2.71</v>
      </c>
      <c r="J98">
        <v>2.61</v>
      </c>
      <c r="K98">
        <v>3.51</v>
      </c>
      <c r="L98">
        <v>4.51</v>
      </c>
      <c r="M98">
        <v>5.16</v>
      </c>
      <c r="N98">
        <v>3.11</v>
      </c>
      <c r="O98">
        <v>3.66</v>
      </c>
      <c r="P98">
        <v>4.8099999999999996</v>
      </c>
      <c r="Q98">
        <v>5.51</v>
      </c>
      <c r="R98">
        <v>4.8099999999999996</v>
      </c>
      <c r="S98">
        <v>5.61</v>
      </c>
      <c r="T98">
        <v>5.86</v>
      </c>
      <c r="U98">
        <v>6.15</v>
      </c>
      <c r="V98">
        <v>7.21</v>
      </c>
      <c r="W98">
        <v>6.61</v>
      </c>
      <c r="X98">
        <v>6.22</v>
      </c>
      <c r="Y98">
        <v>6.97</v>
      </c>
      <c r="Z98">
        <v>6.92</v>
      </c>
      <c r="AA98">
        <v>7.4</v>
      </c>
      <c r="AB98">
        <v>6.36</v>
      </c>
      <c r="AC98">
        <v>6.81</v>
      </c>
      <c r="AD98">
        <v>6.76</v>
      </c>
      <c r="AE98">
        <v>7.21</v>
      </c>
      <c r="AF98">
        <v>7.43</v>
      </c>
      <c r="AG98">
        <v>7.71</v>
      </c>
      <c r="AH98">
        <v>7.26</v>
      </c>
      <c r="AI98">
        <v>8.16</v>
      </c>
      <c r="AJ98">
        <v>8.76</v>
      </c>
      <c r="AK98">
        <v>8.91</v>
      </c>
      <c r="AL98">
        <v>9.7100000000000009</v>
      </c>
      <c r="AM98">
        <v>10.29</v>
      </c>
      <c r="AN98">
        <v>10.81</v>
      </c>
      <c r="AO98">
        <v>11.51</v>
      </c>
      <c r="AP98">
        <v>12.46</v>
      </c>
      <c r="AQ98">
        <v>12.91</v>
      </c>
      <c r="AR98">
        <v>13.26</v>
      </c>
      <c r="AS98">
        <v>13.41</v>
      </c>
      <c r="AT98">
        <v>14.46</v>
      </c>
      <c r="AU98">
        <v>14.51</v>
      </c>
      <c r="AV98">
        <v>15.46</v>
      </c>
      <c r="AW98">
        <v>15.51</v>
      </c>
      <c r="AX98">
        <v>16</v>
      </c>
      <c r="AY98">
        <v>16.850000000000001</v>
      </c>
      <c r="AZ98">
        <v>17.510000000000002</v>
      </c>
      <c r="BA98">
        <v>17.7</v>
      </c>
      <c r="BB98">
        <v>18.28</v>
      </c>
      <c r="BC98">
        <v>19.05</v>
      </c>
      <c r="BD98">
        <v>20.25</v>
      </c>
      <c r="BE98">
        <v>21.2</v>
      </c>
      <c r="BF98">
        <v>20.8</v>
      </c>
      <c r="BG98">
        <v>20</v>
      </c>
      <c r="BH98">
        <v>21.43</v>
      </c>
      <c r="BI98">
        <v>20.8</v>
      </c>
      <c r="BJ98">
        <v>22.7</v>
      </c>
      <c r="BK98">
        <v>22.3</v>
      </c>
      <c r="BL98">
        <v>22.1</v>
      </c>
      <c r="BM98">
        <v>22.75</v>
      </c>
      <c r="BN98">
        <v>23.5</v>
      </c>
      <c r="BO98">
        <v>25.59</v>
      </c>
      <c r="BP98">
        <v>29.3</v>
      </c>
      <c r="BQ98">
        <v>27.04</v>
      </c>
      <c r="BR98">
        <v>29.45</v>
      </c>
      <c r="BS98">
        <v>28.58</v>
      </c>
      <c r="BT98">
        <v>30.52</v>
      </c>
      <c r="BU98">
        <v>29.84</v>
      </c>
      <c r="BV98">
        <v>32.5</v>
      </c>
      <c r="BW98">
        <v>30.65</v>
      </c>
      <c r="BX98">
        <v>33.46</v>
      </c>
      <c r="BY98">
        <f>COUNTIF(I98:BX98,0)</f>
        <v>0</v>
      </c>
    </row>
    <row r="99" spans="1:77" x14ac:dyDescent="0.3">
      <c r="A99" t="s">
        <v>52</v>
      </c>
      <c r="B99" t="s">
        <v>57</v>
      </c>
      <c r="C99">
        <v>75</v>
      </c>
      <c r="D99">
        <v>21</v>
      </c>
      <c r="E99">
        <v>40</v>
      </c>
      <c r="F99">
        <v>30</v>
      </c>
      <c r="G99">
        <v>13</v>
      </c>
      <c r="H99">
        <v>8</v>
      </c>
      <c r="I99">
        <v>3.8</v>
      </c>
      <c r="J99">
        <v>3.1</v>
      </c>
      <c r="K99">
        <v>3.9</v>
      </c>
      <c r="L99">
        <v>4.45</v>
      </c>
      <c r="M99">
        <v>5</v>
      </c>
      <c r="N99">
        <v>4.4000000000000004</v>
      </c>
      <c r="O99">
        <v>4.8499999999999996</v>
      </c>
      <c r="P99">
        <v>5.2</v>
      </c>
      <c r="Q99">
        <v>5.55</v>
      </c>
      <c r="R99">
        <v>4.93</v>
      </c>
      <c r="S99">
        <v>5.6</v>
      </c>
      <c r="T99">
        <v>5.74</v>
      </c>
      <c r="U99">
        <v>5.95</v>
      </c>
      <c r="V99">
        <v>5.84</v>
      </c>
      <c r="W99">
        <v>6.26</v>
      </c>
      <c r="X99">
        <v>5.9</v>
      </c>
      <c r="Y99">
        <v>6.4</v>
      </c>
      <c r="Z99">
        <v>6.35</v>
      </c>
      <c r="AA99">
        <v>6.6</v>
      </c>
      <c r="AB99">
        <v>6.25</v>
      </c>
      <c r="AC99">
        <v>6.6</v>
      </c>
      <c r="AD99">
        <v>6.54</v>
      </c>
      <c r="AE99">
        <v>6.9</v>
      </c>
      <c r="AF99">
        <v>6.85</v>
      </c>
      <c r="AG99">
        <v>4.25</v>
      </c>
      <c r="AH99">
        <v>4</v>
      </c>
      <c r="AI99">
        <v>4.55</v>
      </c>
      <c r="AJ99">
        <v>5.15</v>
      </c>
      <c r="AK99">
        <v>5.7</v>
      </c>
      <c r="AL99">
        <v>5.85</v>
      </c>
      <c r="AM99">
        <v>6.5</v>
      </c>
      <c r="AN99">
        <v>6.7</v>
      </c>
      <c r="AO99">
        <v>7.25</v>
      </c>
      <c r="AP99">
        <v>8.1999999999999993</v>
      </c>
      <c r="AQ99">
        <v>8.9</v>
      </c>
      <c r="AR99">
        <v>8.6</v>
      </c>
      <c r="AS99">
        <v>9.1</v>
      </c>
      <c r="AT99">
        <v>9.6999999999999993</v>
      </c>
      <c r="AU99">
        <v>9.8000000000000007</v>
      </c>
      <c r="AV99">
        <v>10.039999999999999</v>
      </c>
      <c r="AW99">
        <v>10.3</v>
      </c>
      <c r="AX99">
        <v>10.5</v>
      </c>
      <c r="AY99">
        <v>11.3</v>
      </c>
      <c r="AZ99">
        <v>11.6</v>
      </c>
      <c r="BA99">
        <v>11.9</v>
      </c>
      <c r="BB99">
        <v>12.25</v>
      </c>
      <c r="BC99">
        <v>12.35</v>
      </c>
      <c r="BD99">
        <v>13.15</v>
      </c>
      <c r="BE99">
        <v>13.8</v>
      </c>
      <c r="BF99">
        <v>13.75</v>
      </c>
      <c r="BG99">
        <v>14.02</v>
      </c>
      <c r="BH99">
        <v>14.4</v>
      </c>
      <c r="BI99">
        <v>14.85</v>
      </c>
      <c r="BJ99">
        <v>16</v>
      </c>
      <c r="BK99">
        <v>16.25</v>
      </c>
      <c r="BL99">
        <v>16.899999999999999</v>
      </c>
      <c r="BM99">
        <v>16.600000000000001</v>
      </c>
      <c r="BN99">
        <v>17</v>
      </c>
      <c r="BO99">
        <v>20.97</v>
      </c>
      <c r="BP99">
        <v>25.2</v>
      </c>
      <c r="BQ99">
        <v>23.51</v>
      </c>
      <c r="BR99">
        <v>25.67</v>
      </c>
      <c r="BS99">
        <v>24.5</v>
      </c>
      <c r="BT99">
        <v>26.36</v>
      </c>
      <c r="BU99">
        <v>25.41</v>
      </c>
      <c r="BV99">
        <v>26.89</v>
      </c>
      <c r="BW99">
        <v>24.73</v>
      </c>
      <c r="BX99">
        <v>27.87</v>
      </c>
      <c r="BY99">
        <f>COUNTIF(I99:BX99,0)</f>
        <v>0</v>
      </c>
    </row>
    <row r="100" spans="1:77" x14ac:dyDescent="0.3">
      <c r="A100" t="s">
        <v>52</v>
      </c>
      <c r="B100" t="s">
        <v>58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17</v>
      </c>
      <c r="J100">
        <v>17</v>
      </c>
      <c r="K100">
        <v>16.61</v>
      </c>
      <c r="L100">
        <v>13.4</v>
      </c>
      <c r="M100">
        <v>14.2</v>
      </c>
      <c r="N100">
        <v>12.32</v>
      </c>
      <c r="O100">
        <v>12.64</v>
      </c>
      <c r="P100">
        <v>12.41</v>
      </c>
      <c r="Q100">
        <v>12.26</v>
      </c>
      <c r="R100">
        <v>11.81</v>
      </c>
      <c r="S100">
        <v>11.47</v>
      </c>
      <c r="T100">
        <v>10.62</v>
      </c>
      <c r="U100">
        <v>11.3</v>
      </c>
      <c r="V100">
        <v>10.06</v>
      </c>
      <c r="W100">
        <v>10.98</v>
      </c>
      <c r="X100">
        <v>10.74</v>
      </c>
      <c r="Y100">
        <v>11.04</v>
      </c>
      <c r="Z100">
        <v>10.28</v>
      </c>
      <c r="AA100">
        <v>10.24</v>
      </c>
      <c r="AB100">
        <v>9.77</v>
      </c>
      <c r="AC100">
        <v>9.49</v>
      </c>
      <c r="AD100">
        <v>8.9600000000000009</v>
      </c>
      <c r="AE100">
        <v>8.7200000000000006</v>
      </c>
      <c r="AF100">
        <v>8.4</v>
      </c>
      <c r="AG100">
        <v>7</v>
      </c>
      <c r="AH100">
        <v>6.55</v>
      </c>
      <c r="AI100">
        <v>6.2</v>
      </c>
      <c r="AJ100">
        <v>6.27</v>
      </c>
      <c r="AK100">
        <v>6.25</v>
      </c>
      <c r="AL100">
        <v>6.23</v>
      </c>
      <c r="AM100">
        <v>6.55</v>
      </c>
      <c r="AN100">
        <v>6.4</v>
      </c>
      <c r="AO100">
        <v>6.8</v>
      </c>
      <c r="AP100">
        <v>7.1</v>
      </c>
      <c r="AQ100">
        <v>6.9</v>
      </c>
      <c r="AR100">
        <v>6.68</v>
      </c>
      <c r="AS100">
        <v>6.15</v>
      </c>
      <c r="AT100">
        <v>6.6</v>
      </c>
      <c r="AU100">
        <v>6.95</v>
      </c>
      <c r="AV100">
        <v>6.8</v>
      </c>
      <c r="AW100">
        <v>6.65</v>
      </c>
      <c r="AX100">
        <v>6.85</v>
      </c>
      <c r="AY100">
        <v>6.77</v>
      </c>
      <c r="AZ100">
        <v>6.65</v>
      </c>
      <c r="BA100">
        <v>6.7</v>
      </c>
      <c r="BB100">
        <v>6.9</v>
      </c>
      <c r="BC100">
        <v>6.65</v>
      </c>
      <c r="BD100">
        <v>7.2</v>
      </c>
      <c r="BE100">
        <v>7.3</v>
      </c>
      <c r="BF100">
        <v>6.75</v>
      </c>
      <c r="BG100">
        <v>6.85</v>
      </c>
      <c r="BH100">
        <v>6.45</v>
      </c>
      <c r="BI100">
        <v>6.37</v>
      </c>
      <c r="BJ100">
        <v>6.55</v>
      </c>
      <c r="BK100">
        <v>6.35</v>
      </c>
      <c r="BL100">
        <v>6.25</v>
      </c>
      <c r="BM100">
        <v>5.8</v>
      </c>
      <c r="BN100">
        <v>6.05</v>
      </c>
      <c r="BO100">
        <v>8</v>
      </c>
      <c r="BP100">
        <v>7.25</v>
      </c>
      <c r="BQ100">
        <v>7.4</v>
      </c>
      <c r="BR100">
        <v>6.15</v>
      </c>
      <c r="BS100">
        <v>7.01</v>
      </c>
      <c r="BT100">
        <v>6.99</v>
      </c>
      <c r="BU100">
        <v>6.99</v>
      </c>
      <c r="BV100">
        <v>7.09</v>
      </c>
      <c r="BW100">
        <v>6.78</v>
      </c>
      <c r="BX100">
        <v>6.84</v>
      </c>
      <c r="BY100">
        <f>COUNTIF(I100:BX100,0)</f>
        <v>0</v>
      </c>
    </row>
    <row r="101" spans="1:77" x14ac:dyDescent="0.3">
      <c r="A101" t="s">
        <v>52</v>
      </c>
      <c r="B101" t="s">
        <v>59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17.649999999999999</v>
      </c>
      <c r="J101">
        <v>17.68</v>
      </c>
      <c r="K101">
        <v>17</v>
      </c>
      <c r="L101">
        <v>16.16</v>
      </c>
      <c r="M101">
        <v>17.03</v>
      </c>
      <c r="N101">
        <v>14.42</v>
      </c>
      <c r="O101">
        <v>15.13</v>
      </c>
      <c r="P101">
        <v>14.92</v>
      </c>
      <c r="Q101">
        <v>14.62</v>
      </c>
      <c r="R101">
        <v>14.02</v>
      </c>
      <c r="S101">
        <v>13.37</v>
      </c>
      <c r="T101">
        <v>13.17</v>
      </c>
      <c r="U101">
        <v>12.67</v>
      </c>
      <c r="V101">
        <v>12.03</v>
      </c>
      <c r="W101">
        <v>12.8</v>
      </c>
      <c r="X101">
        <v>12.02</v>
      </c>
      <c r="Y101">
        <v>11.96</v>
      </c>
      <c r="Z101">
        <v>11.66</v>
      </c>
      <c r="AA101">
        <v>10.6</v>
      </c>
      <c r="AB101">
        <v>9.82</v>
      </c>
      <c r="AC101">
        <v>9.8000000000000007</v>
      </c>
      <c r="AD101">
        <v>9.39</v>
      </c>
      <c r="AE101">
        <v>9.2200000000000006</v>
      </c>
      <c r="AF101">
        <v>7.87</v>
      </c>
      <c r="AG101">
        <v>7.57</v>
      </c>
      <c r="AH101">
        <v>7.17</v>
      </c>
      <c r="AI101">
        <v>7.01</v>
      </c>
      <c r="AJ101">
        <v>7.1</v>
      </c>
      <c r="AK101">
        <v>7</v>
      </c>
      <c r="AL101">
        <v>6.85</v>
      </c>
      <c r="AM101">
        <v>7.16</v>
      </c>
      <c r="AN101">
        <v>7</v>
      </c>
      <c r="AO101">
        <v>7.87</v>
      </c>
      <c r="AP101">
        <v>7.8</v>
      </c>
      <c r="AQ101">
        <v>7.98</v>
      </c>
      <c r="AR101">
        <v>7.12</v>
      </c>
      <c r="AS101">
        <v>8</v>
      </c>
      <c r="AT101">
        <v>8.02</v>
      </c>
      <c r="AU101">
        <v>8.31</v>
      </c>
      <c r="AV101">
        <v>7.9</v>
      </c>
      <c r="AW101">
        <v>7.85</v>
      </c>
      <c r="AX101">
        <v>7.89</v>
      </c>
      <c r="AY101">
        <v>8.15</v>
      </c>
      <c r="AZ101">
        <v>8.24</v>
      </c>
      <c r="BA101">
        <v>8.15</v>
      </c>
      <c r="BB101">
        <v>7.7</v>
      </c>
      <c r="BC101">
        <v>7.67</v>
      </c>
      <c r="BD101">
        <v>7.69</v>
      </c>
      <c r="BE101">
        <v>8.3699999999999992</v>
      </c>
      <c r="BF101">
        <v>8.06</v>
      </c>
      <c r="BG101">
        <v>8.68</v>
      </c>
      <c r="BH101">
        <v>8.23</v>
      </c>
      <c r="BI101">
        <v>8.6</v>
      </c>
      <c r="BJ101">
        <v>7.28</v>
      </c>
      <c r="BK101">
        <v>7.46</v>
      </c>
      <c r="BL101">
        <v>6.8</v>
      </c>
      <c r="BM101">
        <v>6.6</v>
      </c>
      <c r="BN101">
        <v>7.04</v>
      </c>
      <c r="BO101">
        <v>9.8000000000000007</v>
      </c>
      <c r="BP101">
        <v>9.4</v>
      </c>
      <c r="BQ101">
        <v>9.4</v>
      </c>
      <c r="BR101">
        <v>9.8000000000000007</v>
      </c>
      <c r="BS101">
        <v>9.6</v>
      </c>
      <c r="BT101">
        <v>9.6999999999999993</v>
      </c>
      <c r="BU101">
        <v>6.4000000000000012</v>
      </c>
      <c r="BV101">
        <v>10.25</v>
      </c>
      <c r="BW101">
        <v>10.210000000000001</v>
      </c>
      <c r="BX101">
        <v>10.24</v>
      </c>
      <c r="BY101">
        <f>COUNTIF(I101:BX101,0)</f>
        <v>0</v>
      </c>
    </row>
    <row r="102" spans="1:77" x14ac:dyDescent="0.3">
      <c r="A102" t="s">
        <v>65</v>
      </c>
      <c r="B102" t="s">
        <v>65</v>
      </c>
      <c r="C102">
        <v>74</v>
      </c>
      <c r="D102">
        <v>49</v>
      </c>
      <c r="E102">
        <v>48</v>
      </c>
      <c r="F102">
        <v>30</v>
      </c>
      <c r="G102">
        <v>39</v>
      </c>
      <c r="H102">
        <v>30</v>
      </c>
      <c r="I102">
        <v>2.78</v>
      </c>
      <c r="J102">
        <v>2.69</v>
      </c>
      <c r="K102">
        <v>2.5499999999999998</v>
      </c>
      <c r="L102">
        <v>3.38</v>
      </c>
      <c r="M102">
        <v>3.59</v>
      </c>
      <c r="N102">
        <v>2.11</v>
      </c>
      <c r="O102">
        <v>3.37</v>
      </c>
      <c r="P102">
        <v>3.67</v>
      </c>
      <c r="Q102">
        <v>4</v>
      </c>
      <c r="R102">
        <v>3.2</v>
      </c>
      <c r="S102">
        <v>3.25</v>
      </c>
      <c r="T102">
        <v>3.9</v>
      </c>
      <c r="U102">
        <v>4.09</v>
      </c>
      <c r="V102">
        <v>3.76</v>
      </c>
      <c r="W102">
        <v>3.84</v>
      </c>
      <c r="X102">
        <v>3.57</v>
      </c>
      <c r="Y102">
        <v>4.0999999999999996</v>
      </c>
      <c r="Z102">
        <v>3.25</v>
      </c>
      <c r="AA102">
        <v>3.7</v>
      </c>
      <c r="AB102">
        <v>2.58</v>
      </c>
      <c r="AC102">
        <v>2.85</v>
      </c>
      <c r="AD102">
        <v>2.95</v>
      </c>
      <c r="AE102">
        <v>3.35</v>
      </c>
      <c r="AF102">
        <v>2.65</v>
      </c>
      <c r="AG102">
        <v>3.4</v>
      </c>
      <c r="AH102">
        <v>2.74</v>
      </c>
      <c r="AI102">
        <v>3.36</v>
      </c>
      <c r="AJ102">
        <v>3.65</v>
      </c>
      <c r="AK102">
        <v>3.65</v>
      </c>
      <c r="AL102">
        <v>3.65</v>
      </c>
      <c r="AM102">
        <v>3.95</v>
      </c>
      <c r="AN102">
        <v>4.05</v>
      </c>
      <c r="AO102">
        <v>4.12</v>
      </c>
      <c r="AP102">
        <v>4.7</v>
      </c>
      <c r="AQ102">
        <v>4.5999999999999996</v>
      </c>
      <c r="AR102">
        <v>4.5</v>
      </c>
      <c r="AS102">
        <v>4.75</v>
      </c>
      <c r="AT102">
        <v>5.3</v>
      </c>
      <c r="AU102">
        <v>5.5</v>
      </c>
      <c r="AV102">
        <v>3.3</v>
      </c>
      <c r="AW102">
        <v>5.4</v>
      </c>
      <c r="AX102">
        <v>5.2</v>
      </c>
      <c r="AY102">
        <v>5.55</v>
      </c>
      <c r="AZ102">
        <v>5.3</v>
      </c>
      <c r="BA102">
        <v>5.45</v>
      </c>
      <c r="BB102">
        <v>5.05</v>
      </c>
      <c r="BC102">
        <v>5.3</v>
      </c>
      <c r="BD102">
        <v>5.35</v>
      </c>
      <c r="BE102">
        <v>5.95</v>
      </c>
      <c r="BF102">
        <v>5.75</v>
      </c>
      <c r="BG102">
        <v>6</v>
      </c>
      <c r="BH102">
        <v>5.8</v>
      </c>
      <c r="BI102">
        <v>6</v>
      </c>
      <c r="BJ102">
        <v>6.3</v>
      </c>
      <c r="BK102">
        <v>6.25</v>
      </c>
      <c r="BL102">
        <v>5.4</v>
      </c>
      <c r="BM102">
        <v>5.75</v>
      </c>
      <c r="BN102">
        <v>5.6</v>
      </c>
      <c r="BO102">
        <v>5.4</v>
      </c>
      <c r="BP102">
        <v>4.7</v>
      </c>
      <c r="BQ102">
        <v>6.15</v>
      </c>
      <c r="BR102">
        <v>5.85</v>
      </c>
      <c r="BS102">
        <v>6.15</v>
      </c>
      <c r="BT102">
        <v>5.9</v>
      </c>
      <c r="BU102">
        <v>6.05</v>
      </c>
      <c r="BV102">
        <v>5.85</v>
      </c>
      <c r="BW102">
        <v>5.95</v>
      </c>
      <c r="BX102">
        <v>5.7</v>
      </c>
      <c r="BY102">
        <f>COUNTIF(I102:BX102,0)</f>
        <v>0</v>
      </c>
    </row>
    <row r="103" spans="1:77" x14ac:dyDescent="0.3">
      <c r="A103" t="s">
        <v>65</v>
      </c>
      <c r="B103" t="s">
        <v>66</v>
      </c>
      <c r="C103">
        <v>74</v>
      </c>
      <c r="D103">
        <v>56</v>
      </c>
      <c r="E103">
        <v>37</v>
      </c>
      <c r="F103">
        <v>30</v>
      </c>
      <c r="G103">
        <v>33</v>
      </c>
      <c r="H103">
        <v>28</v>
      </c>
      <c r="I103">
        <v>4.0199999999999996</v>
      </c>
      <c r="J103">
        <v>3.95</v>
      </c>
      <c r="K103">
        <v>4.18</v>
      </c>
      <c r="L103">
        <v>4.9800000000000004</v>
      </c>
      <c r="M103">
        <v>5.25</v>
      </c>
      <c r="N103">
        <v>4.29</v>
      </c>
      <c r="O103">
        <v>4.9000000000000004</v>
      </c>
      <c r="P103">
        <v>5</v>
      </c>
      <c r="Q103">
        <v>5.45</v>
      </c>
      <c r="R103">
        <v>5.01</v>
      </c>
      <c r="S103">
        <v>5.25</v>
      </c>
      <c r="T103">
        <v>5.81</v>
      </c>
      <c r="U103">
        <v>6.15</v>
      </c>
      <c r="V103">
        <v>5.5</v>
      </c>
      <c r="W103">
        <v>6.28</v>
      </c>
      <c r="X103">
        <v>5.78</v>
      </c>
      <c r="Y103">
        <v>6.48</v>
      </c>
      <c r="Z103">
        <v>5.9</v>
      </c>
      <c r="AA103">
        <v>6.56</v>
      </c>
      <c r="AB103">
        <v>5.6</v>
      </c>
      <c r="AC103">
        <v>6.1</v>
      </c>
      <c r="AD103">
        <v>5.8</v>
      </c>
      <c r="AE103">
        <v>6.15</v>
      </c>
      <c r="AF103">
        <v>5.9</v>
      </c>
      <c r="AG103">
        <v>6.36</v>
      </c>
      <c r="AH103">
        <v>5.38</v>
      </c>
      <c r="AI103">
        <v>5.93</v>
      </c>
      <c r="AJ103">
        <v>6.38</v>
      </c>
      <c r="AK103">
        <v>6.4</v>
      </c>
      <c r="AL103">
        <v>6.71</v>
      </c>
      <c r="AM103">
        <v>7.41</v>
      </c>
      <c r="AN103">
        <v>7.58</v>
      </c>
      <c r="AO103">
        <v>7.3</v>
      </c>
      <c r="AP103">
        <v>8.3000000000000007</v>
      </c>
      <c r="AQ103">
        <v>8.6</v>
      </c>
      <c r="AR103">
        <v>8.5</v>
      </c>
      <c r="AS103">
        <v>8.75</v>
      </c>
      <c r="AT103">
        <v>9.9</v>
      </c>
      <c r="AU103">
        <v>9.5</v>
      </c>
      <c r="AV103">
        <v>9.3000000000000007</v>
      </c>
      <c r="AW103">
        <v>9.6</v>
      </c>
      <c r="AX103">
        <v>9.8000000000000007</v>
      </c>
      <c r="AY103">
        <v>9.5500000000000007</v>
      </c>
      <c r="AZ103">
        <v>10.3</v>
      </c>
      <c r="BA103">
        <v>9.9</v>
      </c>
      <c r="BB103">
        <v>10.8</v>
      </c>
      <c r="BC103">
        <v>10.55</v>
      </c>
      <c r="BD103">
        <v>11.3</v>
      </c>
      <c r="BE103">
        <v>11.2</v>
      </c>
      <c r="BF103">
        <v>12.4</v>
      </c>
      <c r="BG103">
        <v>11.8</v>
      </c>
      <c r="BH103">
        <v>12.6</v>
      </c>
      <c r="BI103">
        <v>12.05</v>
      </c>
      <c r="BJ103">
        <v>14</v>
      </c>
      <c r="BK103">
        <v>12.7</v>
      </c>
      <c r="BL103">
        <v>13.9</v>
      </c>
      <c r="BM103">
        <v>12.95</v>
      </c>
      <c r="BN103">
        <v>14.05</v>
      </c>
      <c r="BO103">
        <v>2.8</v>
      </c>
      <c r="BP103">
        <v>1.6</v>
      </c>
      <c r="BQ103">
        <v>2.8</v>
      </c>
      <c r="BR103">
        <v>2</v>
      </c>
      <c r="BS103">
        <v>2.9</v>
      </c>
      <c r="BT103">
        <v>1.9</v>
      </c>
      <c r="BU103">
        <v>2.851</v>
      </c>
      <c r="BV103">
        <v>1.7</v>
      </c>
      <c r="BW103">
        <v>2.75</v>
      </c>
      <c r="BX103">
        <v>2.89</v>
      </c>
      <c r="BY103">
        <f>COUNTIF(I103:BX103,0)</f>
        <v>0</v>
      </c>
    </row>
    <row r="104" spans="1:77" x14ac:dyDescent="0.3">
      <c r="A104" t="s">
        <v>217</v>
      </c>
      <c r="B104" t="s">
        <v>61</v>
      </c>
      <c r="C104">
        <v>76</v>
      </c>
      <c r="D104">
        <v>24</v>
      </c>
      <c r="E104">
        <v>5</v>
      </c>
      <c r="F104">
        <v>30</v>
      </c>
      <c r="G104">
        <v>44</v>
      </c>
      <c r="H104">
        <v>30</v>
      </c>
      <c r="I104">
        <v>6.75</v>
      </c>
      <c r="J104">
        <v>6.42</v>
      </c>
      <c r="K104">
        <v>7.05</v>
      </c>
      <c r="L104">
        <v>8.01</v>
      </c>
      <c r="M104">
        <v>9.16</v>
      </c>
      <c r="N104">
        <v>5.86</v>
      </c>
      <c r="O104">
        <v>6.77</v>
      </c>
      <c r="P104">
        <v>5.94</v>
      </c>
      <c r="Q104">
        <v>7.02</v>
      </c>
      <c r="R104">
        <v>4.93</v>
      </c>
      <c r="S104">
        <v>6.17</v>
      </c>
      <c r="T104">
        <v>5.94</v>
      </c>
      <c r="U104">
        <v>7.26</v>
      </c>
      <c r="V104">
        <v>7.23</v>
      </c>
      <c r="W104">
        <v>8.43</v>
      </c>
      <c r="X104">
        <v>6.21</v>
      </c>
      <c r="Y104">
        <v>8.6300000000000008</v>
      </c>
      <c r="Z104">
        <v>7.3</v>
      </c>
      <c r="AA104">
        <v>7.98</v>
      </c>
      <c r="AB104">
        <v>6.68</v>
      </c>
      <c r="AC104">
        <v>7.68</v>
      </c>
      <c r="AD104">
        <v>6.71</v>
      </c>
      <c r="AE104">
        <v>8.27</v>
      </c>
      <c r="AF104">
        <v>6.93</v>
      </c>
      <c r="AG104">
        <v>8.18</v>
      </c>
      <c r="AH104">
        <v>6.55</v>
      </c>
      <c r="AI104">
        <v>7.53</v>
      </c>
      <c r="AJ104">
        <v>7.32</v>
      </c>
      <c r="AK104">
        <v>8.1</v>
      </c>
      <c r="AL104">
        <v>7.68</v>
      </c>
      <c r="AM104">
        <v>9.1999999999999993</v>
      </c>
      <c r="AN104">
        <v>9</v>
      </c>
      <c r="AO104">
        <v>9.35</v>
      </c>
      <c r="AP104">
        <v>10.199999999999999</v>
      </c>
      <c r="AQ104">
        <v>10.4</v>
      </c>
      <c r="AR104">
        <v>11</v>
      </c>
      <c r="AS104">
        <v>11.65</v>
      </c>
      <c r="AT104">
        <v>12.35</v>
      </c>
      <c r="AU104">
        <v>12.6</v>
      </c>
      <c r="AV104">
        <v>13.25</v>
      </c>
      <c r="AW104">
        <v>14.2</v>
      </c>
      <c r="AX104">
        <v>14.6</v>
      </c>
      <c r="AY104">
        <v>15.7</v>
      </c>
      <c r="AZ104">
        <v>16</v>
      </c>
      <c r="BA104">
        <v>16.97</v>
      </c>
      <c r="BB104">
        <v>15.7</v>
      </c>
      <c r="BC104">
        <v>16.350000000000001</v>
      </c>
      <c r="BD104">
        <v>16.399999999999999</v>
      </c>
      <c r="BE104">
        <v>17.010000000000002</v>
      </c>
      <c r="BF104">
        <v>16</v>
      </c>
      <c r="BG104">
        <v>16.7</v>
      </c>
      <c r="BH104">
        <v>15.55</v>
      </c>
      <c r="BI104">
        <v>16.600000000000001</v>
      </c>
      <c r="BJ104">
        <v>17.600000000000001</v>
      </c>
      <c r="BK104">
        <v>17.850000000000001</v>
      </c>
      <c r="BL104">
        <v>18.05</v>
      </c>
      <c r="BM104">
        <v>17.8</v>
      </c>
      <c r="BN104">
        <v>19.45</v>
      </c>
      <c r="BO104">
        <v>33.119999999999997</v>
      </c>
      <c r="BP104">
        <v>33.619999999999997</v>
      </c>
      <c r="BQ104">
        <v>31.32</v>
      </c>
      <c r="BR104">
        <v>30.92</v>
      </c>
      <c r="BS104">
        <v>32.47</v>
      </c>
      <c r="BT104">
        <v>30.22</v>
      </c>
      <c r="BU104">
        <v>31.42</v>
      </c>
      <c r="BV104">
        <v>34.32</v>
      </c>
      <c r="BW104">
        <v>32.94</v>
      </c>
      <c r="BX104">
        <v>34.369999999999997</v>
      </c>
      <c r="BY104">
        <f>COUNTIF(I104:BX104,0)</f>
        <v>0</v>
      </c>
    </row>
    <row r="105" spans="1:77" x14ac:dyDescent="0.3">
      <c r="A105" t="s">
        <v>67</v>
      </c>
      <c r="B105" t="s">
        <v>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3.05</v>
      </c>
      <c r="J105">
        <v>3.15</v>
      </c>
      <c r="K105">
        <v>2.9</v>
      </c>
      <c r="L105">
        <v>3.4</v>
      </c>
      <c r="M105">
        <v>3.25</v>
      </c>
      <c r="N105">
        <v>3.24</v>
      </c>
      <c r="O105">
        <v>3.35</v>
      </c>
      <c r="P105">
        <v>3.35</v>
      </c>
      <c r="Q105">
        <v>3.6</v>
      </c>
      <c r="R105">
        <v>3.27</v>
      </c>
      <c r="S105">
        <v>3.68</v>
      </c>
      <c r="T105">
        <v>3.56</v>
      </c>
      <c r="U105">
        <v>3.63</v>
      </c>
      <c r="V105">
        <v>3.48</v>
      </c>
      <c r="W105">
        <v>3.68</v>
      </c>
      <c r="X105">
        <v>3.36</v>
      </c>
      <c r="Y105">
        <v>4.5999999999999996</v>
      </c>
      <c r="Z105">
        <v>3.95</v>
      </c>
      <c r="AA105">
        <v>3.98</v>
      </c>
      <c r="AB105">
        <v>4</v>
      </c>
      <c r="AC105">
        <v>4.13</v>
      </c>
      <c r="AD105">
        <v>4.22</v>
      </c>
      <c r="AE105">
        <v>4.46</v>
      </c>
      <c r="AF105">
        <v>3.65</v>
      </c>
      <c r="AG105">
        <v>5.45</v>
      </c>
      <c r="AH105">
        <v>5.2</v>
      </c>
      <c r="AI105">
        <v>4.7</v>
      </c>
      <c r="AJ105">
        <v>4.5999999999999996</v>
      </c>
      <c r="AK105">
        <v>4.3</v>
      </c>
      <c r="AL105">
        <v>4.2</v>
      </c>
      <c r="AM105">
        <v>4.2</v>
      </c>
      <c r="AN105">
        <v>4.03</v>
      </c>
      <c r="AO105">
        <v>3.8</v>
      </c>
      <c r="AP105">
        <v>4.45</v>
      </c>
      <c r="AQ105">
        <v>4.55</v>
      </c>
      <c r="AR105">
        <v>4.0999999999999996</v>
      </c>
      <c r="AS105">
        <v>4</v>
      </c>
      <c r="AT105">
        <v>4.4000000000000004</v>
      </c>
      <c r="AU105">
        <v>4.1500000000000004</v>
      </c>
      <c r="AV105">
        <v>4.0999999999999996</v>
      </c>
      <c r="AW105">
        <v>3.75</v>
      </c>
      <c r="AX105">
        <v>3.8</v>
      </c>
      <c r="AY105">
        <v>3.2</v>
      </c>
      <c r="AZ105">
        <v>2.8</v>
      </c>
      <c r="BA105">
        <v>1.75</v>
      </c>
      <c r="BB105">
        <v>2.15</v>
      </c>
      <c r="BC105">
        <v>1.9</v>
      </c>
      <c r="BD105">
        <v>2.8</v>
      </c>
      <c r="BE105">
        <v>3</v>
      </c>
      <c r="BF105">
        <v>2.5499999999999998</v>
      </c>
      <c r="BG105">
        <v>2.1</v>
      </c>
      <c r="BH105">
        <v>0.5</v>
      </c>
      <c r="BI105">
        <v>1.55</v>
      </c>
      <c r="BJ105">
        <v>1.85</v>
      </c>
      <c r="BK105">
        <v>1.65</v>
      </c>
      <c r="BL105">
        <v>1.55</v>
      </c>
      <c r="BM105">
        <v>1.45</v>
      </c>
      <c r="BN105">
        <v>0.96</v>
      </c>
      <c r="BO105">
        <v>1.73</v>
      </c>
      <c r="BP105">
        <v>1.69</v>
      </c>
      <c r="BQ105">
        <v>1.6</v>
      </c>
      <c r="BR105">
        <v>1.8</v>
      </c>
      <c r="BS105">
        <v>1.8</v>
      </c>
      <c r="BT105">
        <v>2</v>
      </c>
      <c r="BU105">
        <v>2.69</v>
      </c>
      <c r="BV105">
        <v>2.38</v>
      </c>
      <c r="BW105">
        <v>2.0699999999999998</v>
      </c>
      <c r="BX105">
        <v>2.65</v>
      </c>
      <c r="BY105">
        <f>COUNTIF(I105:BX105,0)</f>
        <v>0</v>
      </c>
    </row>
    <row r="106" spans="1:77" x14ac:dyDescent="0.3">
      <c r="A106" t="s">
        <v>67</v>
      </c>
      <c r="B106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2.6</v>
      </c>
      <c r="J106">
        <v>2.4</v>
      </c>
      <c r="K106">
        <v>1.1200000000000001</v>
      </c>
      <c r="L106">
        <v>1.25</v>
      </c>
      <c r="M106">
        <v>1.78</v>
      </c>
      <c r="N106">
        <v>0.72</v>
      </c>
      <c r="O106">
        <v>1.4</v>
      </c>
      <c r="P106">
        <v>0.77</v>
      </c>
      <c r="Q106">
        <v>1.62</v>
      </c>
      <c r="R106">
        <v>0.75</v>
      </c>
      <c r="S106">
        <v>1.7</v>
      </c>
      <c r="T106">
        <v>0.63</v>
      </c>
      <c r="U106">
        <v>1.7</v>
      </c>
      <c r="V106">
        <v>0.77</v>
      </c>
      <c r="W106">
        <v>1.78</v>
      </c>
      <c r="X106">
        <v>0.9</v>
      </c>
      <c r="Y106">
        <v>1.9</v>
      </c>
      <c r="Z106">
        <v>0.42</v>
      </c>
      <c r="AA106">
        <v>1.8</v>
      </c>
      <c r="AB106">
        <v>0.96</v>
      </c>
      <c r="AC106">
        <v>1.08</v>
      </c>
      <c r="AD106">
        <v>0.8</v>
      </c>
      <c r="AE106">
        <v>1.58</v>
      </c>
      <c r="AF106">
        <v>0.42</v>
      </c>
      <c r="AG106">
        <v>7.71</v>
      </c>
      <c r="AH106">
        <v>6.28</v>
      </c>
      <c r="AI106">
        <v>7.65</v>
      </c>
      <c r="AJ106">
        <v>7.43</v>
      </c>
      <c r="AK106">
        <v>8.1300000000000008</v>
      </c>
      <c r="AL106">
        <v>7.8</v>
      </c>
      <c r="AM106">
        <v>8.1999999999999993</v>
      </c>
      <c r="AN106">
        <v>8.06</v>
      </c>
      <c r="AO106">
        <v>9.08</v>
      </c>
      <c r="AP106">
        <v>9.7100000000000009</v>
      </c>
      <c r="AQ106">
        <v>10.45</v>
      </c>
      <c r="AR106">
        <v>10.6</v>
      </c>
      <c r="AS106">
        <v>11.1</v>
      </c>
      <c r="AT106">
        <v>11.78</v>
      </c>
      <c r="AU106">
        <v>12.25</v>
      </c>
      <c r="AV106">
        <v>12.13</v>
      </c>
      <c r="AW106">
        <v>12.18</v>
      </c>
      <c r="AX106">
        <v>11.98</v>
      </c>
      <c r="AY106">
        <v>11.85</v>
      </c>
      <c r="AZ106">
        <v>11.23</v>
      </c>
      <c r="BA106">
        <v>11.75</v>
      </c>
      <c r="BB106">
        <v>11.58</v>
      </c>
      <c r="BC106">
        <v>11.63</v>
      </c>
      <c r="BD106">
        <v>11.72</v>
      </c>
      <c r="BE106">
        <v>12.32</v>
      </c>
      <c r="BF106">
        <v>14.35</v>
      </c>
      <c r="BG106">
        <v>12.65</v>
      </c>
      <c r="BH106">
        <v>11.58</v>
      </c>
      <c r="BI106">
        <v>11.72</v>
      </c>
      <c r="BJ106">
        <v>11.6</v>
      </c>
      <c r="BK106">
        <v>11.63</v>
      </c>
      <c r="BL106">
        <v>13.25</v>
      </c>
      <c r="BM106">
        <v>13.27</v>
      </c>
      <c r="BN106">
        <v>13.24</v>
      </c>
      <c r="BO106">
        <v>13.3</v>
      </c>
      <c r="BP106">
        <v>13</v>
      </c>
      <c r="BQ106">
        <v>12.6</v>
      </c>
      <c r="BR106">
        <v>11.78</v>
      </c>
      <c r="BS106">
        <v>12.85</v>
      </c>
      <c r="BT106">
        <v>13.38</v>
      </c>
      <c r="BU106">
        <v>13.1</v>
      </c>
      <c r="BV106">
        <v>13</v>
      </c>
      <c r="BW106">
        <v>13.4</v>
      </c>
      <c r="BX106">
        <v>12.6</v>
      </c>
      <c r="BY106">
        <f>COUNTIF(I106:BX106,0)</f>
        <v>0</v>
      </c>
    </row>
    <row r="107" spans="1:77" x14ac:dyDescent="0.3">
      <c r="A107" t="s">
        <v>78</v>
      </c>
      <c r="B107" t="s">
        <v>80</v>
      </c>
      <c r="C107">
        <v>75</v>
      </c>
      <c r="D107">
        <v>13</v>
      </c>
      <c r="E107">
        <v>0</v>
      </c>
      <c r="F107">
        <v>31</v>
      </c>
      <c r="G107">
        <v>49</v>
      </c>
      <c r="H107">
        <v>0</v>
      </c>
      <c r="I107">
        <v>4.01</v>
      </c>
      <c r="J107">
        <v>3.65</v>
      </c>
      <c r="K107">
        <v>3.23</v>
      </c>
      <c r="L107">
        <v>3.99</v>
      </c>
      <c r="M107">
        <v>4.78</v>
      </c>
      <c r="N107">
        <v>1.89</v>
      </c>
      <c r="O107">
        <v>3.67</v>
      </c>
      <c r="P107">
        <v>3.99</v>
      </c>
      <c r="Q107">
        <v>4.41</v>
      </c>
      <c r="R107">
        <v>2.74</v>
      </c>
      <c r="S107">
        <v>4.59</v>
      </c>
      <c r="T107">
        <v>3.54</v>
      </c>
      <c r="U107">
        <v>4.57</v>
      </c>
      <c r="V107">
        <v>3.91</v>
      </c>
      <c r="W107">
        <v>4.84</v>
      </c>
      <c r="X107">
        <v>3.29</v>
      </c>
      <c r="Y107">
        <v>4.79</v>
      </c>
      <c r="Z107">
        <v>3.79</v>
      </c>
      <c r="AA107">
        <v>4.74</v>
      </c>
      <c r="AB107">
        <v>2.97</v>
      </c>
      <c r="AC107">
        <v>3.86</v>
      </c>
      <c r="AD107">
        <v>2.54</v>
      </c>
      <c r="AE107">
        <v>3.89</v>
      </c>
      <c r="AF107">
        <v>2.94</v>
      </c>
      <c r="AG107">
        <v>2.81</v>
      </c>
      <c r="AH107">
        <v>1.81</v>
      </c>
      <c r="AI107">
        <v>4.1900000000000004</v>
      </c>
      <c r="AJ107">
        <v>3.76</v>
      </c>
      <c r="AK107">
        <v>4.96</v>
      </c>
      <c r="AL107">
        <v>4.01</v>
      </c>
      <c r="AM107">
        <v>4.9000000000000004</v>
      </c>
      <c r="AN107">
        <v>3.46</v>
      </c>
      <c r="AO107">
        <v>4.95</v>
      </c>
      <c r="AP107">
        <v>4.41</v>
      </c>
      <c r="AQ107">
        <v>5.44</v>
      </c>
      <c r="AR107">
        <v>3.26</v>
      </c>
      <c r="AS107">
        <v>5.38</v>
      </c>
      <c r="AT107">
        <v>4.76</v>
      </c>
      <c r="AU107">
        <v>5.72</v>
      </c>
      <c r="AV107">
        <v>4.96</v>
      </c>
      <c r="AW107">
        <v>5.98</v>
      </c>
      <c r="AX107">
        <v>3.51</v>
      </c>
      <c r="AY107">
        <v>5.44</v>
      </c>
      <c r="AZ107">
        <v>4.0599999999999996</v>
      </c>
      <c r="BA107">
        <v>5.01</v>
      </c>
      <c r="BB107">
        <v>3.16</v>
      </c>
      <c r="BC107">
        <v>4.6100000000000003</v>
      </c>
      <c r="BD107">
        <v>4.59</v>
      </c>
      <c r="BE107">
        <v>5.61</v>
      </c>
      <c r="BF107">
        <v>5.1100000000000003</v>
      </c>
      <c r="BG107">
        <v>5.77</v>
      </c>
      <c r="BH107">
        <v>4.8899999999999997</v>
      </c>
      <c r="BI107">
        <v>5.76</v>
      </c>
      <c r="BJ107">
        <v>6.04</v>
      </c>
      <c r="BK107">
        <v>5.91</v>
      </c>
      <c r="BL107">
        <v>4.01</v>
      </c>
      <c r="BM107">
        <v>4.96</v>
      </c>
      <c r="BN107">
        <v>4.51</v>
      </c>
      <c r="BO107">
        <v>7.44</v>
      </c>
      <c r="BP107">
        <v>6.52</v>
      </c>
      <c r="BQ107">
        <v>7.75</v>
      </c>
      <c r="BR107">
        <v>7.7</v>
      </c>
      <c r="BS107">
        <v>8.1</v>
      </c>
      <c r="BT107">
        <v>7.3</v>
      </c>
      <c r="BU107">
        <v>8.6</v>
      </c>
      <c r="BV107">
        <v>8.6</v>
      </c>
      <c r="BW107">
        <v>8.6</v>
      </c>
      <c r="BX107">
        <v>8.1</v>
      </c>
      <c r="BY107">
        <f>COUNTIF(I107:BX107,0)</f>
        <v>0</v>
      </c>
    </row>
    <row r="108" spans="1:77" x14ac:dyDescent="0.3">
      <c r="A108" t="s">
        <v>78</v>
      </c>
      <c r="B108" t="s">
        <v>81</v>
      </c>
      <c r="C108">
        <v>75</v>
      </c>
      <c r="D108">
        <v>2</v>
      </c>
      <c r="E108">
        <v>0</v>
      </c>
      <c r="F108">
        <v>32</v>
      </c>
      <c r="G108">
        <v>2</v>
      </c>
      <c r="H108">
        <v>5</v>
      </c>
      <c r="I108">
        <v>5.45</v>
      </c>
      <c r="J108">
        <v>4.75</v>
      </c>
      <c r="K108">
        <v>5.38</v>
      </c>
      <c r="L108">
        <v>4.83</v>
      </c>
      <c r="M108">
        <v>6.15</v>
      </c>
      <c r="N108">
        <v>2.75</v>
      </c>
      <c r="O108">
        <v>5.32</v>
      </c>
      <c r="P108">
        <v>5.25</v>
      </c>
      <c r="Q108">
        <v>6</v>
      </c>
      <c r="R108">
        <v>4.18</v>
      </c>
      <c r="S108">
        <v>5.6</v>
      </c>
      <c r="T108">
        <v>4.9000000000000004</v>
      </c>
      <c r="U108">
        <v>3.85</v>
      </c>
      <c r="V108">
        <v>4.05</v>
      </c>
      <c r="W108">
        <v>5.95</v>
      </c>
      <c r="X108">
        <v>4.22</v>
      </c>
      <c r="Y108">
        <v>5.85</v>
      </c>
      <c r="Z108">
        <v>3.75</v>
      </c>
      <c r="AA108">
        <v>5.51</v>
      </c>
      <c r="AB108">
        <v>3.3</v>
      </c>
      <c r="AC108">
        <v>5.3</v>
      </c>
      <c r="AD108">
        <v>3.67</v>
      </c>
      <c r="AE108">
        <v>5.2</v>
      </c>
      <c r="AF108">
        <v>3.28</v>
      </c>
      <c r="AG108">
        <v>3.5</v>
      </c>
      <c r="AH108">
        <v>2.5</v>
      </c>
      <c r="AI108">
        <v>3.65</v>
      </c>
      <c r="AJ108">
        <v>3</v>
      </c>
      <c r="AK108">
        <v>4.5999999999999996</v>
      </c>
      <c r="AL108">
        <v>4.38</v>
      </c>
      <c r="AM108">
        <v>5</v>
      </c>
      <c r="AN108">
        <v>4.45</v>
      </c>
      <c r="AO108">
        <v>5.2</v>
      </c>
      <c r="AP108">
        <v>4.8</v>
      </c>
      <c r="AQ108">
        <v>5.15</v>
      </c>
      <c r="AR108">
        <v>4.7</v>
      </c>
      <c r="AS108">
        <v>5.15</v>
      </c>
      <c r="AT108">
        <v>5.05</v>
      </c>
      <c r="AU108">
        <v>5.0999999999999996</v>
      </c>
      <c r="AV108">
        <v>4.5999999999999996</v>
      </c>
      <c r="AW108">
        <v>5.35</v>
      </c>
      <c r="AX108">
        <v>4.4000000000000004</v>
      </c>
      <c r="AY108">
        <v>5.3</v>
      </c>
      <c r="AZ108">
        <v>4.2</v>
      </c>
      <c r="BA108">
        <v>5.35</v>
      </c>
      <c r="BB108">
        <v>4.0999999999999996</v>
      </c>
      <c r="BC108">
        <v>5.0999999999999996</v>
      </c>
      <c r="BD108">
        <v>4.1500000000000004</v>
      </c>
      <c r="BE108">
        <v>5.0999999999999996</v>
      </c>
      <c r="BF108">
        <v>4.24</v>
      </c>
      <c r="BG108">
        <v>4.96</v>
      </c>
      <c r="BH108">
        <v>4.3</v>
      </c>
      <c r="BI108">
        <v>4.8</v>
      </c>
      <c r="BJ108">
        <v>6.9</v>
      </c>
      <c r="BK108">
        <v>7.4</v>
      </c>
      <c r="BL108">
        <v>6.6</v>
      </c>
      <c r="BM108">
        <v>6.8</v>
      </c>
      <c r="BN108">
        <v>7.3</v>
      </c>
      <c r="BO108">
        <v>5.45</v>
      </c>
      <c r="BP108">
        <v>4.8499999999999996</v>
      </c>
      <c r="BQ108">
        <v>6.25</v>
      </c>
      <c r="BR108">
        <v>6.35</v>
      </c>
      <c r="BS108">
        <v>6.5</v>
      </c>
      <c r="BT108">
        <v>6.6</v>
      </c>
      <c r="BU108">
        <v>6.85</v>
      </c>
      <c r="BV108">
        <v>6.6</v>
      </c>
      <c r="BW108">
        <v>6.4</v>
      </c>
      <c r="BX108">
        <v>6.6</v>
      </c>
      <c r="BY108">
        <f>COUNTIF(I108:BX108,0)</f>
        <v>0</v>
      </c>
    </row>
    <row r="109" spans="1:77" x14ac:dyDescent="0.3">
      <c r="A109" t="s">
        <v>78</v>
      </c>
      <c r="B109" t="s">
        <v>83</v>
      </c>
      <c r="C109">
        <v>75</v>
      </c>
      <c r="D109">
        <v>24</v>
      </c>
      <c r="E109">
        <v>30</v>
      </c>
      <c r="F109">
        <v>31</v>
      </c>
      <c r="G109">
        <v>56</v>
      </c>
      <c r="H109">
        <v>0</v>
      </c>
      <c r="I109">
        <v>11.05</v>
      </c>
      <c r="J109">
        <v>10.5</v>
      </c>
      <c r="K109">
        <v>11.35</v>
      </c>
      <c r="L109">
        <v>10.75</v>
      </c>
      <c r="M109">
        <v>12.05</v>
      </c>
      <c r="N109">
        <v>8.4499999999999993</v>
      </c>
      <c r="O109">
        <v>10.7</v>
      </c>
      <c r="P109">
        <v>9.4</v>
      </c>
      <c r="Q109">
        <v>11.2</v>
      </c>
      <c r="R109">
        <v>6.91</v>
      </c>
      <c r="S109">
        <v>11.1</v>
      </c>
      <c r="T109">
        <v>10.1</v>
      </c>
      <c r="U109">
        <v>11.65</v>
      </c>
      <c r="V109">
        <v>10.25</v>
      </c>
      <c r="W109">
        <v>11.92</v>
      </c>
      <c r="X109">
        <v>10.7</v>
      </c>
      <c r="Y109">
        <v>11.9</v>
      </c>
      <c r="Z109">
        <v>10.199999999999999</v>
      </c>
      <c r="AA109">
        <v>11.5</v>
      </c>
      <c r="AB109">
        <v>10.050000000000001</v>
      </c>
      <c r="AC109">
        <v>11.05</v>
      </c>
      <c r="AD109">
        <v>9.1999999999999993</v>
      </c>
      <c r="AE109">
        <v>10.7</v>
      </c>
      <c r="AF109">
        <v>9.4499999999999993</v>
      </c>
      <c r="AG109">
        <v>13.21</v>
      </c>
      <c r="AH109">
        <v>11.71</v>
      </c>
      <c r="AI109">
        <v>13.28</v>
      </c>
      <c r="AJ109">
        <v>13.65</v>
      </c>
      <c r="AK109">
        <v>14.24</v>
      </c>
      <c r="AL109">
        <v>14</v>
      </c>
      <c r="AM109">
        <v>14.5</v>
      </c>
      <c r="AN109">
        <v>13.2</v>
      </c>
      <c r="AO109">
        <v>14.65</v>
      </c>
      <c r="AP109">
        <v>14.35</v>
      </c>
      <c r="AQ109">
        <v>15.25</v>
      </c>
      <c r="AR109">
        <v>14.07</v>
      </c>
      <c r="AS109">
        <v>14.9</v>
      </c>
      <c r="AT109">
        <v>14.48</v>
      </c>
      <c r="AU109">
        <v>15.27</v>
      </c>
      <c r="AV109">
        <v>14.1</v>
      </c>
      <c r="AW109">
        <v>15.6</v>
      </c>
      <c r="AX109">
        <v>13.15</v>
      </c>
      <c r="AY109">
        <v>15.42</v>
      </c>
      <c r="AZ109">
        <v>13.55</v>
      </c>
      <c r="BA109">
        <v>15.5</v>
      </c>
      <c r="BB109">
        <v>12.35</v>
      </c>
      <c r="BC109">
        <v>13.9</v>
      </c>
      <c r="BD109">
        <v>12.75</v>
      </c>
      <c r="BE109">
        <v>14.2</v>
      </c>
      <c r="BF109">
        <v>13.97</v>
      </c>
      <c r="BG109">
        <v>15.35</v>
      </c>
      <c r="BH109">
        <v>14.1</v>
      </c>
      <c r="BI109">
        <v>13.85</v>
      </c>
      <c r="BJ109">
        <v>14.15</v>
      </c>
      <c r="BK109">
        <v>15.37</v>
      </c>
      <c r="BL109">
        <v>12.5</v>
      </c>
      <c r="BM109">
        <v>13</v>
      </c>
      <c r="BN109">
        <v>12.75</v>
      </c>
      <c r="BO109">
        <v>6.4</v>
      </c>
      <c r="BP109">
        <v>6.2</v>
      </c>
      <c r="BQ109">
        <v>7.1</v>
      </c>
      <c r="BR109">
        <v>6.95</v>
      </c>
      <c r="BS109">
        <v>7.5</v>
      </c>
      <c r="BT109">
        <v>7.35</v>
      </c>
      <c r="BU109">
        <v>8.0500000000000007</v>
      </c>
      <c r="BV109">
        <v>7.75</v>
      </c>
      <c r="BW109">
        <v>8.65</v>
      </c>
      <c r="BX109">
        <v>8</v>
      </c>
      <c r="BY109">
        <f>COUNTIF(I109:BX109,0)</f>
        <v>0</v>
      </c>
    </row>
    <row r="110" spans="1:77" x14ac:dyDescent="0.3">
      <c r="A110" t="s">
        <v>78</v>
      </c>
      <c r="B110" t="s">
        <v>84</v>
      </c>
      <c r="C110">
        <v>75</v>
      </c>
      <c r="D110">
        <v>34</v>
      </c>
      <c r="E110">
        <v>27</v>
      </c>
      <c r="F110">
        <v>32</v>
      </c>
      <c r="G110">
        <v>5</v>
      </c>
      <c r="H110">
        <v>37</v>
      </c>
      <c r="I110">
        <v>2.8</v>
      </c>
      <c r="J110">
        <v>2.37</v>
      </c>
      <c r="K110">
        <v>2.37</v>
      </c>
      <c r="L110">
        <v>2.2999999999999998</v>
      </c>
      <c r="M110">
        <v>3</v>
      </c>
      <c r="N110">
        <v>1.75</v>
      </c>
      <c r="O110">
        <v>2.8</v>
      </c>
      <c r="P110">
        <v>2.54</v>
      </c>
      <c r="Q110">
        <v>3.05</v>
      </c>
      <c r="R110">
        <v>2.25</v>
      </c>
      <c r="S110">
        <v>2.6</v>
      </c>
      <c r="T110">
        <v>1.45</v>
      </c>
      <c r="U110">
        <v>2.8</v>
      </c>
      <c r="V110">
        <v>1.55</v>
      </c>
      <c r="W110">
        <v>2.35</v>
      </c>
      <c r="X110">
        <v>1.65</v>
      </c>
      <c r="Y110">
        <v>2.37</v>
      </c>
      <c r="Z110">
        <v>1.48</v>
      </c>
      <c r="AA110">
        <v>1.9</v>
      </c>
      <c r="AB110">
        <v>1.27</v>
      </c>
      <c r="AC110">
        <v>1.96</v>
      </c>
      <c r="AD110">
        <v>1.1200000000000001</v>
      </c>
      <c r="AE110">
        <v>1.78</v>
      </c>
      <c r="AF110">
        <v>1</v>
      </c>
      <c r="AG110">
        <v>3.26</v>
      </c>
      <c r="AH110">
        <v>2.0699999999999998</v>
      </c>
      <c r="AI110">
        <v>3.3</v>
      </c>
      <c r="AJ110">
        <v>2.15</v>
      </c>
      <c r="AK110">
        <v>3.35</v>
      </c>
      <c r="AL110">
        <v>2.41</v>
      </c>
      <c r="AM110">
        <v>3.2</v>
      </c>
      <c r="AN110">
        <v>2.4500000000000002</v>
      </c>
      <c r="AO110">
        <v>3.3</v>
      </c>
      <c r="AP110">
        <v>2</v>
      </c>
      <c r="AQ110">
        <v>3.25</v>
      </c>
      <c r="AR110">
        <v>2.36</v>
      </c>
      <c r="AS110">
        <v>3.16</v>
      </c>
      <c r="AT110">
        <v>2.36</v>
      </c>
      <c r="AU110">
        <v>4.1100000000000003</v>
      </c>
      <c r="AV110">
        <v>2.5099999999999998</v>
      </c>
      <c r="AW110">
        <v>4.26</v>
      </c>
      <c r="AX110">
        <v>2.46</v>
      </c>
      <c r="AY110">
        <v>4.16</v>
      </c>
      <c r="AZ110">
        <v>2.41</v>
      </c>
      <c r="BA110">
        <v>4.21</v>
      </c>
      <c r="BB110">
        <v>2.36</v>
      </c>
      <c r="BC110">
        <v>4.16</v>
      </c>
      <c r="BD110">
        <v>2.71</v>
      </c>
      <c r="BE110">
        <v>3.81</v>
      </c>
      <c r="BF110">
        <v>1.02</v>
      </c>
      <c r="BG110">
        <v>3.2</v>
      </c>
      <c r="BH110">
        <v>2.2999999999999998</v>
      </c>
      <c r="BI110">
        <v>3.25</v>
      </c>
      <c r="BJ110">
        <v>3.85</v>
      </c>
      <c r="BK110">
        <v>2.75</v>
      </c>
      <c r="BL110">
        <v>2.5</v>
      </c>
      <c r="BM110">
        <v>2.75</v>
      </c>
      <c r="BN110">
        <v>3.2</v>
      </c>
      <c r="BO110">
        <v>4.3</v>
      </c>
      <c r="BP110">
        <v>3.93</v>
      </c>
      <c r="BQ110">
        <v>5.25</v>
      </c>
      <c r="BR110">
        <v>4.8</v>
      </c>
      <c r="BS110">
        <v>6</v>
      </c>
      <c r="BT110">
        <v>5.25</v>
      </c>
      <c r="BU110">
        <v>6.35</v>
      </c>
      <c r="BV110">
        <v>5</v>
      </c>
      <c r="BW110">
        <v>5.15</v>
      </c>
      <c r="BX110">
        <v>4.05</v>
      </c>
      <c r="BY110">
        <f>COUNTIF(I110:BX110,0)</f>
        <v>0</v>
      </c>
    </row>
    <row r="111" spans="1:77" x14ac:dyDescent="0.3">
      <c r="A111" t="s">
        <v>78</v>
      </c>
      <c r="B111" t="s">
        <v>78</v>
      </c>
      <c r="C111">
        <v>75</v>
      </c>
      <c r="D111">
        <v>24</v>
      </c>
      <c r="E111">
        <v>10</v>
      </c>
      <c r="F111">
        <v>32</v>
      </c>
      <c r="G111">
        <v>2</v>
      </c>
      <c r="H111">
        <v>0</v>
      </c>
      <c r="I111">
        <v>3.66</v>
      </c>
      <c r="J111">
        <v>2.96</v>
      </c>
      <c r="K111">
        <v>3.96</v>
      </c>
      <c r="L111">
        <v>3.31</v>
      </c>
      <c r="M111">
        <v>4.71</v>
      </c>
      <c r="N111">
        <v>1.1100000000000001</v>
      </c>
      <c r="O111">
        <v>3.36</v>
      </c>
      <c r="P111">
        <v>2.81</v>
      </c>
      <c r="Q111">
        <v>4.16</v>
      </c>
      <c r="R111">
        <v>2.11</v>
      </c>
      <c r="S111">
        <v>3.56</v>
      </c>
      <c r="T111">
        <v>2.0099999999999998</v>
      </c>
      <c r="U111">
        <v>3.91</v>
      </c>
      <c r="V111">
        <v>2.89</v>
      </c>
      <c r="W111">
        <v>4.0599999999999996</v>
      </c>
      <c r="X111">
        <v>2.66</v>
      </c>
      <c r="Y111">
        <v>4.51</v>
      </c>
      <c r="Z111">
        <v>2.2999999999999998</v>
      </c>
      <c r="AA111">
        <v>3.96</v>
      </c>
      <c r="AB111">
        <v>1.46</v>
      </c>
      <c r="AC111">
        <v>3.81</v>
      </c>
      <c r="AD111">
        <v>1.91</v>
      </c>
      <c r="AE111">
        <v>4.0199999999999996</v>
      </c>
      <c r="AF111">
        <v>1.74</v>
      </c>
      <c r="AG111">
        <v>3.5</v>
      </c>
      <c r="AH111">
        <v>2.83</v>
      </c>
      <c r="AI111">
        <v>3.66</v>
      </c>
      <c r="AJ111">
        <v>3.17</v>
      </c>
      <c r="AK111">
        <v>3.78</v>
      </c>
      <c r="AL111">
        <v>3.49</v>
      </c>
      <c r="AM111">
        <v>3.92</v>
      </c>
      <c r="AN111">
        <v>3.32</v>
      </c>
      <c r="AO111">
        <v>3.84</v>
      </c>
      <c r="AP111">
        <v>3.68</v>
      </c>
      <c r="AQ111">
        <v>3.73</v>
      </c>
      <c r="AR111">
        <v>2.79</v>
      </c>
      <c r="AS111">
        <v>3.76</v>
      </c>
      <c r="AT111">
        <v>3.48</v>
      </c>
      <c r="AU111">
        <v>3.98</v>
      </c>
      <c r="AV111">
        <v>3.53</v>
      </c>
      <c r="AW111">
        <v>4.0999999999999996</v>
      </c>
      <c r="AX111">
        <v>2.88</v>
      </c>
      <c r="AY111">
        <v>3.6</v>
      </c>
      <c r="AZ111">
        <v>3.53</v>
      </c>
      <c r="BA111">
        <v>3.71</v>
      </c>
      <c r="BB111">
        <v>3.33</v>
      </c>
      <c r="BC111">
        <v>3.68</v>
      </c>
      <c r="BD111">
        <v>3.55</v>
      </c>
      <c r="BE111">
        <v>4.08</v>
      </c>
      <c r="BF111">
        <v>3.64</v>
      </c>
      <c r="BG111">
        <v>3.88</v>
      </c>
      <c r="BH111">
        <v>3.41</v>
      </c>
      <c r="BI111">
        <v>5.53</v>
      </c>
      <c r="BJ111">
        <v>3.68</v>
      </c>
      <c r="BK111">
        <v>3.93</v>
      </c>
      <c r="BL111">
        <v>2.5299999999999998</v>
      </c>
      <c r="BM111">
        <v>3.73</v>
      </c>
      <c r="BN111">
        <v>3.63</v>
      </c>
      <c r="BO111">
        <v>9.1</v>
      </c>
      <c r="BP111">
        <v>9</v>
      </c>
      <c r="BQ111">
        <v>10</v>
      </c>
      <c r="BR111">
        <v>9.8000000000000007</v>
      </c>
      <c r="BS111">
        <v>9.9499999999999993</v>
      </c>
      <c r="BT111">
        <v>9.4</v>
      </c>
      <c r="BU111">
        <v>10.7</v>
      </c>
      <c r="BV111">
        <v>9.9</v>
      </c>
      <c r="BW111">
        <v>9.9</v>
      </c>
      <c r="BX111">
        <v>10</v>
      </c>
      <c r="BY111">
        <f>COUNTIF(I111:BX111,0)</f>
        <v>0</v>
      </c>
    </row>
    <row r="112" spans="1:77" x14ac:dyDescent="0.3">
      <c r="A112" t="s">
        <v>78</v>
      </c>
      <c r="B112" t="s">
        <v>87</v>
      </c>
      <c r="C112">
        <v>75</v>
      </c>
      <c r="D112">
        <v>29</v>
      </c>
      <c r="E112">
        <v>45</v>
      </c>
      <c r="F112">
        <v>31</v>
      </c>
      <c r="G112">
        <v>47</v>
      </c>
      <c r="H112">
        <v>55</v>
      </c>
      <c r="I112">
        <v>22.73</v>
      </c>
      <c r="J112">
        <v>22.53</v>
      </c>
      <c r="K112">
        <v>22.53</v>
      </c>
      <c r="L112">
        <v>22.78</v>
      </c>
      <c r="M112">
        <v>23.03</v>
      </c>
      <c r="N112">
        <v>21.83</v>
      </c>
      <c r="O112">
        <v>22.58</v>
      </c>
      <c r="P112">
        <v>22.23</v>
      </c>
      <c r="Q112">
        <v>22.4</v>
      </c>
      <c r="R112">
        <v>21.98</v>
      </c>
      <c r="S112">
        <v>22.23</v>
      </c>
      <c r="T112">
        <v>22.08</v>
      </c>
      <c r="U112">
        <v>22.53</v>
      </c>
      <c r="V112">
        <v>22.23</v>
      </c>
      <c r="W112">
        <v>22.93</v>
      </c>
      <c r="X112">
        <v>22.63</v>
      </c>
      <c r="Y112">
        <v>23.08</v>
      </c>
      <c r="Z112">
        <v>22.03</v>
      </c>
      <c r="AA112">
        <v>22.28</v>
      </c>
      <c r="AB112">
        <v>20.88</v>
      </c>
      <c r="AC112">
        <v>21.93</v>
      </c>
      <c r="AD112">
        <v>20.99</v>
      </c>
      <c r="AE112">
        <v>22.22</v>
      </c>
      <c r="AF112">
        <v>21.81</v>
      </c>
      <c r="AG112">
        <v>6.43</v>
      </c>
      <c r="AH112">
        <v>5.23</v>
      </c>
      <c r="AI112">
        <v>6.96</v>
      </c>
      <c r="AJ112">
        <v>6.53</v>
      </c>
      <c r="AK112">
        <v>7.67</v>
      </c>
      <c r="AL112">
        <v>7.56</v>
      </c>
      <c r="AM112">
        <v>8.8800000000000008</v>
      </c>
      <c r="AN112">
        <v>7.43</v>
      </c>
      <c r="AO112">
        <v>9.02</v>
      </c>
      <c r="AP112">
        <v>8.2200000000000006</v>
      </c>
      <c r="AQ112">
        <v>9.51</v>
      </c>
      <c r="AR112">
        <v>7.27</v>
      </c>
      <c r="AS112">
        <v>9.41</v>
      </c>
      <c r="AT112">
        <v>8.5299999999999994</v>
      </c>
      <c r="AU112">
        <v>9.83</v>
      </c>
      <c r="AV112">
        <v>9.18</v>
      </c>
      <c r="AW112">
        <v>10.130000000000001</v>
      </c>
      <c r="AX112">
        <v>8.5299999999999994</v>
      </c>
      <c r="AY112">
        <v>9.73</v>
      </c>
      <c r="AZ112">
        <v>8.7799999999999994</v>
      </c>
      <c r="BA112">
        <v>10.029999999999999</v>
      </c>
      <c r="BB112">
        <v>8.1300000000000008</v>
      </c>
      <c r="BC112">
        <v>9.1300000000000008</v>
      </c>
      <c r="BD112">
        <v>8.93</v>
      </c>
      <c r="BE112">
        <v>9.93</v>
      </c>
      <c r="BF112">
        <v>9.6999999999999993</v>
      </c>
      <c r="BG112">
        <v>10.58</v>
      </c>
      <c r="BH112">
        <v>9.5500000000000007</v>
      </c>
      <c r="BI112">
        <v>10.43</v>
      </c>
      <c r="BJ112">
        <v>9.6999999999999993</v>
      </c>
      <c r="BK112">
        <v>10.63</v>
      </c>
      <c r="BL112">
        <v>8.33</v>
      </c>
      <c r="BM112">
        <v>11.99</v>
      </c>
      <c r="BN112">
        <v>12.68</v>
      </c>
      <c r="BO112">
        <v>3.69</v>
      </c>
      <c r="BP112">
        <v>3.44</v>
      </c>
      <c r="BQ112">
        <v>4.24</v>
      </c>
      <c r="BR112">
        <v>4.2699999999999996</v>
      </c>
      <c r="BS112">
        <v>4.29</v>
      </c>
      <c r="BT112">
        <v>3.69</v>
      </c>
      <c r="BU112">
        <v>4.17</v>
      </c>
      <c r="BV112">
        <v>3.34</v>
      </c>
      <c r="BW112">
        <v>4.49</v>
      </c>
      <c r="BX112">
        <v>4.51</v>
      </c>
      <c r="BY112">
        <f>COUNTIF(I112:BX112,0)</f>
        <v>0</v>
      </c>
    </row>
    <row r="113" spans="1:77" x14ac:dyDescent="0.3">
      <c r="A113" t="s">
        <v>78</v>
      </c>
      <c r="B113" t="s">
        <v>88</v>
      </c>
      <c r="C113">
        <v>75</v>
      </c>
      <c r="D113">
        <v>15</v>
      </c>
      <c r="E113">
        <v>0</v>
      </c>
      <c r="F113">
        <v>32</v>
      </c>
      <c r="G113">
        <v>3</v>
      </c>
      <c r="H113">
        <v>50</v>
      </c>
      <c r="I113">
        <v>3.93</v>
      </c>
      <c r="J113">
        <v>2.85</v>
      </c>
      <c r="K113">
        <v>4.45</v>
      </c>
      <c r="L113">
        <v>2.65</v>
      </c>
      <c r="M113">
        <v>4.8</v>
      </c>
      <c r="N113">
        <v>0.85</v>
      </c>
      <c r="O113">
        <v>3.8</v>
      </c>
      <c r="P113">
        <v>3.1</v>
      </c>
      <c r="Q113">
        <v>3.9</v>
      </c>
      <c r="R113">
        <v>2.5499999999999998</v>
      </c>
      <c r="S113">
        <v>3.7</v>
      </c>
      <c r="T113">
        <v>2.65</v>
      </c>
      <c r="U113">
        <v>4.0999999999999996</v>
      </c>
      <c r="V113">
        <v>2.95</v>
      </c>
      <c r="W113">
        <v>4.55</v>
      </c>
      <c r="X113">
        <v>2.75</v>
      </c>
      <c r="Y113">
        <v>4.7</v>
      </c>
      <c r="Z113">
        <v>2.6</v>
      </c>
      <c r="AA113">
        <v>4.4800000000000004</v>
      </c>
      <c r="AB113">
        <v>1.45</v>
      </c>
      <c r="AC113">
        <v>3.8</v>
      </c>
      <c r="AD113">
        <v>1.34</v>
      </c>
      <c r="AE113">
        <v>3.75</v>
      </c>
      <c r="AF113">
        <v>1.5</v>
      </c>
      <c r="AG113">
        <v>12.7</v>
      </c>
      <c r="AH113">
        <v>12</v>
      </c>
      <c r="AI113">
        <v>13</v>
      </c>
      <c r="AJ113">
        <v>12.45</v>
      </c>
      <c r="AK113">
        <v>12.95</v>
      </c>
      <c r="AL113">
        <v>12.7</v>
      </c>
      <c r="AM113">
        <v>12.85</v>
      </c>
      <c r="AN113">
        <v>12.03</v>
      </c>
      <c r="AO113">
        <v>13</v>
      </c>
      <c r="AP113">
        <v>13.5</v>
      </c>
      <c r="AQ113">
        <v>13.89</v>
      </c>
      <c r="AR113">
        <v>12.85</v>
      </c>
      <c r="AS113">
        <v>12.75</v>
      </c>
      <c r="AT113">
        <v>12.45</v>
      </c>
      <c r="AU113">
        <v>12.75</v>
      </c>
      <c r="AV113">
        <v>12.55</v>
      </c>
      <c r="AW113">
        <v>13.25</v>
      </c>
      <c r="AX113">
        <v>12.5</v>
      </c>
      <c r="AY113">
        <v>13.15</v>
      </c>
      <c r="AZ113">
        <v>12.65</v>
      </c>
      <c r="BA113">
        <v>12.9</v>
      </c>
      <c r="BB113">
        <v>12.35</v>
      </c>
      <c r="BC113">
        <v>13.05</v>
      </c>
      <c r="BD113">
        <v>12.65</v>
      </c>
      <c r="BE113">
        <v>13.35</v>
      </c>
      <c r="BF113">
        <v>13</v>
      </c>
      <c r="BG113">
        <v>13.24</v>
      </c>
      <c r="BH113">
        <v>13.2</v>
      </c>
      <c r="BI113">
        <v>12.92</v>
      </c>
      <c r="BJ113">
        <v>13.6</v>
      </c>
      <c r="BK113">
        <v>15.4</v>
      </c>
      <c r="BL113">
        <v>14.7</v>
      </c>
      <c r="BM113">
        <v>13.9</v>
      </c>
      <c r="BN113">
        <v>14.4</v>
      </c>
      <c r="BO113">
        <v>5.15</v>
      </c>
      <c r="BP113">
        <v>4.38</v>
      </c>
      <c r="BQ113">
        <v>5.6</v>
      </c>
      <c r="BR113">
        <v>5.3</v>
      </c>
      <c r="BS113">
        <v>6.1</v>
      </c>
      <c r="BT113">
        <v>5.2</v>
      </c>
      <c r="BU113">
        <v>6.25</v>
      </c>
      <c r="BV113">
        <v>5.2</v>
      </c>
      <c r="BW113">
        <v>5.6</v>
      </c>
      <c r="BX113">
        <v>5.3</v>
      </c>
      <c r="BY113">
        <f>COUNTIF(I113:BX113,0)</f>
        <v>0</v>
      </c>
    </row>
    <row r="114" spans="1:77" x14ac:dyDescent="0.3">
      <c r="A114" t="s">
        <v>78</v>
      </c>
      <c r="B114" t="s">
        <v>92</v>
      </c>
      <c r="C114">
        <v>75</v>
      </c>
      <c r="D114">
        <v>30</v>
      </c>
      <c r="E114">
        <v>20</v>
      </c>
      <c r="F114">
        <v>31</v>
      </c>
      <c r="G114">
        <v>47</v>
      </c>
      <c r="H114">
        <v>52</v>
      </c>
      <c r="I114">
        <v>8.31</v>
      </c>
      <c r="J114">
        <v>8.23</v>
      </c>
      <c r="K114">
        <v>7.97</v>
      </c>
      <c r="L114">
        <v>8.2200000000000006</v>
      </c>
      <c r="M114">
        <v>8.7200000000000006</v>
      </c>
      <c r="N114">
        <v>6.52</v>
      </c>
      <c r="O114">
        <v>8.07</v>
      </c>
      <c r="P114">
        <v>7.87</v>
      </c>
      <c r="Q114">
        <v>8.1199999999999992</v>
      </c>
      <c r="R114">
        <v>7.22</v>
      </c>
      <c r="S114">
        <v>7.97</v>
      </c>
      <c r="T114">
        <v>7.42</v>
      </c>
      <c r="U114">
        <v>8.02</v>
      </c>
      <c r="V114">
        <v>7.58</v>
      </c>
      <c r="W114">
        <v>8.2899999999999991</v>
      </c>
      <c r="X114">
        <v>7.97</v>
      </c>
      <c r="Y114">
        <v>8.42</v>
      </c>
      <c r="Z114">
        <v>7.97</v>
      </c>
      <c r="AA114">
        <v>8.07</v>
      </c>
      <c r="AB114">
        <v>6.77</v>
      </c>
      <c r="AC114">
        <v>7.77</v>
      </c>
      <c r="AD114">
        <v>6.87</v>
      </c>
      <c r="AE114">
        <v>7.42</v>
      </c>
      <c r="AF114">
        <v>7.27</v>
      </c>
      <c r="AG114">
        <v>5.53</v>
      </c>
      <c r="AH114">
        <v>4.05</v>
      </c>
      <c r="AI114">
        <v>5.95</v>
      </c>
      <c r="AJ114">
        <v>5.0599999999999996</v>
      </c>
      <c r="AK114">
        <v>6.64</v>
      </c>
      <c r="AL114">
        <v>5.9</v>
      </c>
      <c r="AM114">
        <v>7.95</v>
      </c>
      <c r="AN114">
        <v>5.45</v>
      </c>
      <c r="AO114">
        <v>8.0500000000000007</v>
      </c>
      <c r="AP114">
        <v>7.12</v>
      </c>
      <c r="AQ114">
        <v>8.6999999999999993</v>
      </c>
      <c r="AR114">
        <v>6.95</v>
      </c>
      <c r="AS114">
        <v>9.1</v>
      </c>
      <c r="AT114">
        <v>8.1999999999999993</v>
      </c>
      <c r="AU114">
        <v>9.58</v>
      </c>
      <c r="AV114">
        <v>8.25</v>
      </c>
      <c r="AW114">
        <v>10.050000000000001</v>
      </c>
      <c r="AX114">
        <v>7.82</v>
      </c>
      <c r="AY114">
        <v>9.6</v>
      </c>
      <c r="AZ114">
        <v>8.4</v>
      </c>
      <c r="BA114">
        <v>9.86</v>
      </c>
      <c r="BB114">
        <v>6.1</v>
      </c>
      <c r="BC114">
        <v>7.9</v>
      </c>
      <c r="BD114">
        <v>7.75</v>
      </c>
      <c r="BE114">
        <v>8.8800000000000008</v>
      </c>
      <c r="BF114">
        <v>8.6999999999999993</v>
      </c>
      <c r="BG114">
        <v>9.14</v>
      </c>
      <c r="BH114">
        <v>8.69</v>
      </c>
      <c r="BI114">
        <v>9.8000000000000007</v>
      </c>
      <c r="BJ114">
        <v>8.8000000000000007</v>
      </c>
      <c r="BK114">
        <v>10.050000000000001</v>
      </c>
      <c r="BL114">
        <v>8.4499999999999993</v>
      </c>
      <c r="BM114">
        <v>9.48</v>
      </c>
      <c r="BN114">
        <v>8.6</v>
      </c>
      <c r="BO114">
        <v>9.4</v>
      </c>
      <c r="BP114">
        <v>8.5</v>
      </c>
      <c r="BQ114">
        <v>8.5</v>
      </c>
      <c r="BR114">
        <v>8.1999999999999993</v>
      </c>
      <c r="BS114">
        <v>9.25</v>
      </c>
      <c r="BT114">
        <v>9.5</v>
      </c>
      <c r="BU114">
        <v>10</v>
      </c>
      <c r="BV114">
        <v>9.6</v>
      </c>
      <c r="BW114">
        <v>9.4</v>
      </c>
      <c r="BX114">
        <v>9.0500000000000007</v>
      </c>
      <c r="BY114">
        <f>COUNTIF(I114:BX114,0)</f>
        <v>0</v>
      </c>
    </row>
    <row r="115" spans="1:77" x14ac:dyDescent="0.3">
      <c r="A115" t="s">
        <v>78</v>
      </c>
      <c r="B115" t="s">
        <v>93</v>
      </c>
      <c r="C115">
        <v>75</v>
      </c>
      <c r="D115">
        <v>28</v>
      </c>
      <c r="E115">
        <v>0</v>
      </c>
      <c r="F115">
        <v>31</v>
      </c>
      <c r="G115">
        <v>41</v>
      </c>
      <c r="H115">
        <v>25</v>
      </c>
      <c r="I115">
        <v>7.87</v>
      </c>
      <c r="J115">
        <v>7.3</v>
      </c>
      <c r="K115">
        <v>8.0299999999999994</v>
      </c>
      <c r="L115">
        <v>8.01</v>
      </c>
      <c r="M115">
        <v>9.56</v>
      </c>
      <c r="N115">
        <v>6.61</v>
      </c>
      <c r="O115">
        <v>8.7799999999999994</v>
      </c>
      <c r="P115">
        <v>7.21</v>
      </c>
      <c r="Q115">
        <v>9.26</v>
      </c>
      <c r="R115">
        <v>8.26</v>
      </c>
      <c r="S115">
        <v>9.16</v>
      </c>
      <c r="T115">
        <v>8.36</v>
      </c>
      <c r="U115">
        <v>9.6300000000000008</v>
      </c>
      <c r="V115">
        <v>8.2799999999999994</v>
      </c>
      <c r="W115">
        <v>9.81</v>
      </c>
      <c r="X115">
        <v>8.7799999999999994</v>
      </c>
      <c r="Y115">
        <v>10.16</v>
      </c>
      <c r="Z115">
        <v>8.4600000000000009</v>
      </c>
      <c r="AA115">
        <v>9.51</v>
      </c>
      <c r="AB115">
        <v>6.46</v>
      </c>
      <c r="AC115">
        <v>7.86</v>
      </c>
      <c r="AD115">
        <v>5.45</v>
      </c>
      <c r="AE115">
        <v>8.26</v>
      </c>
      <c r="AF115">
        <v>7.06</v>
      </c>
      <c r="AG115">
        <v>17.29</v>
      </c>
      <c r="AH115">
        <v>16.32</v>
      </c>
      <c r="AI115">
        <v>17.37</v>
      </c>
      <c r="AJ115">
        <v>16.97</v>
      </c>
      <c r="AK115">
        <v>17.559999999999999</v>
      </c>
      <c r="AL115">
        <v>16.78</v>
      </c>
      <c r="AM115">
        <v>17.82</v>
      </c>
      <c r="AN115">
        <v>17.32</v>
      </c>
      <c r="AO115">
        <v>17.89</v>
      </c>
      <c r="AP115">
        <v>17.77</v>
      </c>
      <c r="AQ115">
        <v>18.149999999999999</v>
      </c>
      <c r="AR115">
        <v>17.170000000000002</v>
      </c>
      <c r="AS115">
        <v>18.78</v>
      </c>
      <c r="AT115">
        <v>18.34</v>
      </c>
      <c r="AU115">
        <v>18.920000000000002</v>
      </c>
      <c r="AV115">
        <v>17.82</v>
      </c>
      <c r="AW115">
        <v>18.75</v>
      </c>
      <c r="AX115">
        <v>17.190000000000001</v>
      </c>
      <c r="AY115">
        <v>18.02</v>
      </c>
      <c r="AZ115">
        <v>17.52</v>
      </c>
      <c r="BA115">
        <v>18.3</v>
      </c>
      <c r="BB115">
        <v>17.02</v>
      </c>
      <c r="BC115">
        <v>18.059999999999999</v>
      </c>
      <c r="BD115">
        <v>17.77</v>
      </c>
      <c r="BE115">
        <v>18.62</v>
      </c>
      <c r="BF115">
        <v>17.52</v>
      </c>
      <c r="BG115">
        <v>18.510000000000002</v>
      </c>
      <c r="BH115">
        <v>18.12</v>
      </c>
      <c r="BI115">
        <v>18.77</v>
      </c>
      <c r="BJ115">
        <v>18.64</v>
      </c>
      <c r="BK115">
        <v>18.96</v>
      </c>
      <c r="BL115">
        <v>17.77</v>
      </c>
      <c r="BM115">
        <v>18.62</v>
      </c>
      <c r="BN115">
        <v>18.420000000000002</v>
      </c>
      <c r="BO115">
        <v>15.8</v>
      </c>
      <c r="BP115">
        <v>16.399999999999999</v>
      </c>
      <c r="BQ115">
        <v>17.3</v>
      </c>
      <c r="BR115">
        <v>17.100000000000001</v>
      </c>
      <c r="BS115">
        <v>17.600000000000001</v>
      </c>
      <c r="BT115">
        <v>16.899999999999999</v>
      </c>
      <c r="BU115">
        <v>17.100000000000001</v>
      </c>
      <c r="BV115">
        <v>16.2</v>
      </c>
      <c r="BW115">
        <v>16.3</v>
      </c>
      <c r="BX115">
        <v>16.100000000000001</v>
      </c>
      <c r="BY115">
        <f>COUNTIF(I115:BX115,0)</f>
        <v>0</v>
      </c>
    </row>
    <row r="116" spans="1:77" x14ac:dyDescent="0.3">
      <c r="A116" t="s">
        <v>94</v>
      </c>
      <c r="B116" t="s">
        <v>96</v>
      </c>
      <c r="C116">
        <v>75</v>
      </c>
      <c r="D116">
        <v>41</v>
      </c>
      <c r="E116">
        <v>40</v>
      </c>
      <c r="F116">
        <v>31</v>
      </c>
      <c r="G116">
        <v>52</v>
      </c>
      <c r="H116">
        <v>25</v>
      </c>
      <c r="I116">
        <v>11.52</v>
      </c>
      <c r="J116">
        <v>11.52</v>
      </c>
      <c r="K116">
        <v>12.34</v>
      </c>
      <c r="L116">
        <v>13.1</v>
      </c>
      <c r="M116">
        <v>14.32</v>
      </c>
      <c r="N116">
        <v>10.11</v>
      </c>
      <c r="O116">
        <v>10.64</v>
      </c>
      <c r="P116">
        <v>10.02</v>
      </c>
      <c r="Q116">
        <v>10.67</v>
      </c>
      <c r="R116">
        <v>10.19</v>
      </c>
      <c r="S116">
        <v>10.64</v>
      </c>
      <c r="T116">
        <v>9</v>
      </c>
      <c r="U116">
        <v>9.6</v>
      </c>
      <c r="V116">
        <v>8.44</v>
      </c>
      <c r="W116">
        <v>9.4499999999999993</v>
      </c>
      <c r="X116">
        <v>8.5399999999999991</v>
      </c>
      <c r="Y116">
        <v>9.4499999999999993</v>
      </c>
      <c r="Z116">
        <v>7.06</v>
      </c>
      <c r="AA116">
        <v>7.95</v>
      </c>
      <c r="AB116">
        <v>4.42</v>
      </c>
      <c r="AC116">
        <v>6.4</v>
      </c>
      <c r="AD116">
        <v>4.6500000000000004</v>
      </c>
      <c r="AE116">
        <v>6.67</v>
      </c>
      <c r="AF116">
        <v>6.05</v>
      </c>
      <c r="AG116">
        <v>20.67</v>
      </c>
      <c r="AH116">
        <v>18.170000000000002</v>
      </c>
      <c r="AI116">
        <v>16.87</v>
      </c>
      <c r="AJ116">
        <v>15.77</v>
      </c>
      <c r="AK116">
        <v>17.149999999999999</v>
      </c>
      <c r="AL116">
        <v>15.88</v>
      </c>
      <c r="AM116">
        <v>17.059999999999999</v>
      </c>
      <c r="AN116">
        <v>15.74</v>
      </c>
      <c r="AO116">
        <v>17.39</v>
      </c>
      <c r="AP116">
        <v>17.23</v>
      </c>
      <c r="AQ116">
        <v>17.96</v>
      </c>
      <c r="AR116">
        <v>16.09</v>
      </c>
      <c r="AS116">
        <v>17.13</v>
      </c>
      <c r="AT116">
        <v>19.45</v>
      </c>
      <c r="AU116">
        <v>18.37</v>
      </c>
      <c r="AV116">
        <v>18.21</v>
      </c>
      <c r="AW116">
        <v>20.6</v>
      </c>
      <c r="AX116">
        <v>20.12</v>
      </c>
      <c r="AY116">
        <v>22.28</v>
      </c>
      <c r="AZ116">
        <v>21.2</v>
      </c>
      <c r="BA116">
        <v>22</v>
      </c>
      <c r="BB116">
        <v>19.3</v>
      </c>
      <c r="BC116">
        <v>18.64</v>
      </c>
      <c r="BD116">
        <v>18.5</v>
      </c>
      <c r="BE116">
        <v>20.7</v>
      </c>
      <c r="BF116">
        <v>19.149999999999999</v>
      </c>
      <c r="BG116">
        <v>22.42</v>
      </c>
      <c r="BH116">
        <v>19.37</v>
      </c>
      <c r="BI116">
        <v>22.67</v>
      </c>
      <c r="BJ116">
        <v>19.97</v>
      </c>
      <c r="BK116">
        <v>22.76</v>
      </c>
      <c r="BL116">
        <v>20.22</v>
      </c>
      <c r="BM116">
        <v>22.02</v>
      </c>
      <c r="BN116">
        <v>21.57</v>
      </c>
      <c r="BO116">
        <v>14.6</v>
      </c>
      <c r="BP116">
        <v>15.65</v>
      </c>
      <c r="BQ116">
        <v>16.5</v>
      </c>
      <c r="BR116">
        <v>16.45</v>
      </c>
      <c r="BS116">
        <v>17</v>
      </c>
      <c r="BT116">
        <v>16</v>
      </c>
      <c r="BU116">
        <v>10.366666666666671</v>
      </c>
      <c r="BV116">
        <v>16.600000000000001</v>
      </c>
      <c r="BW116">
        <v>16.100000000000001</v>
      </c>
      <c r="BX116">
        <v>15.5</v>
      </c>
      <c r="BY116">
        <f>COUNTIF(I116:BX116,0)</f>
        <v>0</v>
      </c>
    </row>
    <row r="117" spans="1:77" x14ac:dyDescent="0.3">
      <c r="A117" t="s">
        <v>94</v>
      </c>
      <c r="B117" t="s">
        <v>99</v>
      </c>
      <c r="C117">
        <v>75</v>
      </c>
      <c r="D117">
        <v>53</v>
      </c>
      <c r="E117">
        <v>45</v>
      </c>
      <c r="F117">
        <v>31</v>
      </c>
      <c r="G117">
        <v>35</v>
      </c>
      <c r="H117">
        <v>15</v>
      </c>
      <c r="I117">
        <v>3.72</v>
      </c>
      <c r="J117">
        <v>2.37</v>
      </c>
      <c r="K117">
        <v>2.89</v>
      </c>
      <c r="L117">
        <v>3.15</v>
      </c>
      <c r="M117">
        <v>4.57</v>
      </c>
      <c r="N117">
        <v>1.27</v>
      </c>
      <c r="O117">
        <v>3.17</v>
      </c>
      <c r="P117">
        <v>2.4700000000000002</v>
      </c>
      <c r="Q117">
        <v>3.51</v>
      </c>
      <c r="R117">
        <v>1.92</v>
      </c>
      <c r="S117">
        <v>3.07</v>
      </c>
      <c r="T117">
        <v>2.58</v>
      </c>
      <c r="U117">
        <v>3.57</v>
      </c>
      <c r="V117">
        <v>2.35</v>
      </c>
      <c r="W117">
        <v>3.99</v>
      </c>
      <c r="X117">
        <v>2.5</v>
      </c>
      <c r="Y117">
        <v>4.09</v>
      </c>
      <c r="Z117">
        <v>1.89</v>
      </c>
      <c r="AA117">
        <v>3</v>
      </c>
      <c r="AB117">
        <v>1.82</v>
      </c>
      <c r="AC117">
        <v>2.8</v>
      </c>
      <c r="AD117">
        <v>1.52</v>
      </c>
      <c r="AE117">
        <v>2.6</v>
      </c>
      <c r="AF117">
        <v>3</v>
      </c>
      <c r="AG117">
        <v>5.92</v>
      </c>
      <c r="AH117">
        <v>5.0999999999999996</v>
      </c>
      <c r="AI117">
        <v>5.78</v>
      </c>
      <c r="AJ117">
        <v>5.85</v>
      </c>
      <c r="AK117">
        <v>6.6</v>
      </c>
      <c r="AL117">
        <v>6.2</v>
      </c>
      <c r="AM117">
        <v>7.15</v>
      </c>
      <c r="AN117">
        <v>7</v>
      </c>
      <c r="AO117">
        <v>7.5</v>
      </c>
      <c r="AP117">
        <v>7.85</v>
      </c>
      <c r="AQ117">
        <v>8.9</v>
      </c>
      <c r="AR117">
        <v>8.4</v>
      </c>
      <c r="AS117">
        <v>9.1</v>
      </c>
      <c r="AT117">
        <v>9.4</v>
      </c>
      <c r="AU117">
        <v>9.9</v>
      </c>
      <c r="AV117">
        <v>9.75</v>
      </c>
      <c r="AW117">
        <v>11</v>
      </c>
      <c r="AX117">
        <v>11.3</v>
      </c>
      <c r="AY117">
        <v>11.8</v>
      </c>
      <c r="AZ117">
        <v>11.77</v>
      </c>
      <c r="BA117">
        <v>12.9</v>
      </c>
      <c r="BB117">
        <v>12.1</v>
      </c>
      <c r="BC117">
        <v>12.8</v>
      </c>
      <c r="BD117">
        <v>13.1</v>
      </c>
      <c r="BE117">
        <v>12.85</v>
      </c>
      <c r="BF117">
        <v>12.8</v>
      </c>
      <c r="BG117">
        <v>13.7</v>
      </c>
      <c r="BH117">
        <v>12.85</v>
      </c>
      <c r="BI117">
        <v>13.5</v>
      </c>
      <c r="BJ117">
        <v>13.5</v>
      </c>
      <c r="BK117">
        <v>15.7</v>
      </c>
      <c r="BL117">
        <v>15.2</v>
      </c>
      <c r="BM117">
        <v>16</v>
      </c>
      <c r="BN117">
        <v>16</v>
      </c>
      <c r="BO117">
        <v>17.11</v>
      </c>
      <c r="BP117">
        <v>16.13</v>
      </c>
      <c r="BQ117">
        <v>18.350000000000001</v>
      </c>
      <c r="BR117">
        <v>18.3</v>
      </c>
      <c r="BS117">
        <v>19.600000000000001</v>
      </c>
      <c r="BT117">
        <v>18.7</v>
      </c>
      <c r="BU117">
        <v>11.82</v>
      </c>
      <c r="BV117">
        <v>19.100000000000001</v>
      </c>
      <c r="BW117">
        <v>17.2</v>
      </c>
      <c r="BX117">
        <v>16.8</v>
      </c>
      <c r="BY117">
        <f>COUNTIF(I117:BX117,0)</f>
        <v>0</v>
      </c>
    </row>
    <row r="118" spans="1:77" x14ac:dyDescent="0.3">
      <c r="A118" t="s">
        <v>94</v>
      </c>
      <c r="B118" t="s">
        <v>100</v>
      </c>
      <c r="C118">
        <v>76</v>
      </c>
      <c r="D118">
        <v>7</v>
      </c>
      <c r="E118">
        <v>25</v>
      </c>
      <c r="F118">
        <v>31</v>
      </c>
      <c r="G118">
        <v>21</v>
      </c>
      <c r="H118">
        <v>8</v>
      </c>
      <c r="I118">
        <v>66.81</v>
      </c>
      <c r="J118">
        <v>66.040000000000006</v>
      </c>
      <c r="K118">
        <v>66.38</v>
      </c>
      <c r="L118">
        <v>66.45</v>
      </c>
      <c r="M118">
        <v>67.09</v>
      </c>
      <c r="N118">
        <v>64.34</v>
      </c>
      <c r="O118">
        <v>64.52</v>
      </c>
      <c r="P118">
        <v>66.39</v>
      </c>
      <c r="Q118">
        <v>67.010000000000005</v>
      </c>
      <c r="R118">
        <v>66.760000000000005</v>
      </c>
      <c r="S118">
        <v>64.69</v>
      </c>
      <c r="T118">
        <v>64.53</v>
      </c>
      <c r="U118">
        <v>65.42</v>
      </c>
      <c r="V118">
        <v>64.98</v>
      </c>
      <c r="W118">
        <v>65.349999999999994</v>
      </c>
      <c r="X118">
        <v>64.150000000000006</v>
      </c>
      <c r="Y118">
        <v>67.09</v>
      </c>
      <c r="Z118">
        <v>64.14</v>
      </c>
      <c r="AA118">
        <v>66.69</v>
      </c>
      <c r="AB118">
        <v>66.430000000000007</v>
      </c>
      <c r="AC118">
        <v>66.59</v>
      </c>
      <c r="AD118">
        <v>66.5</v>
      </c>
      <c r="AE118">
        <v>66.78</v>
      </c>
      <c r="AF118">
        <v>66.31</v>
      </c>
      <c r="AG118">
        <v>3.44</v>
      </c>
      <c r="AH118">
        <v>2.29</v>
      </c>
      <c r="AI118">
        <v>4.4400000000000004</v>
      </c>
      <c r="AJ118">
        <v>2.5499999999999998</v>
      </c>
      <c r="AK118">
        <v>3.85</v>
      </c>
      <c r="AL118">
        <v>3.95</v>
      </c>
      <c r="AM118">
        <v>5.75</v>
      </c>
      <c r="AN118">
        <v>3.92</v>
      </c>
      <c r="AO118">
        <v>6.55</v>
      </c>
      <c r="AP118">
        <v>7.3</v>
      </c>
      <c r="AQ118">
        <v>8.65</v>
      </c>
      <c r="AR118">
        <v>8.85</v>
      </c>
      <c r="AS118">
        <v>9.94</v>
      </c>
      <c r="AT118">
        <v>10.07</v>
      </c>
      <c r="AU118">
        <v>11.85</v>
      </c>
      <c r="AV118">
        <v>11.29</v>
      </c>
      <c r="AW118">
        <v>12.52</v>
      </c>
      <c r="AX118">
        <v>12.02</v>
      </c>
      <c r="AY118">
        <v>12.18</v>
      </c>
      <c r="AZ118">
        <v>13.8</v>
      </c>
      <c r="BA118">
        <v>14.4</v>
      </c>
      <c r="BB118">
        <v>14.3</v>
      </c>
      <c r="BC118">
        <v>14.8</v>
      </c>
      <c r="BD118">
        <v>13.82</v>
      </c>
      <c r="BE118">
        <v>13.77</v>
      </c>
      <c r="BF118">
        <v>12.71</v>
      </c>
      <c r="BG118">
        <v>13.2</v>
      </c>
      <c r="BH118">
        <v>12.75</v>
      </c>
      <c r="BI118">
        <v>12.95</v>
      </c>
      <c r="BJ118">
        <v>12.5</v>
      </c>
      <c r="BK118">
        <v>13.05</v>
      </c>
      <c r="BL118">
        <v>12.15</v>
      </c>
      <c r="BM118">
        <v>12.65</v>
      </c>
      <c r="BN118">
        <v>11.85</v>
      </c>
      <c r="BO118">
        <v>34.1</v>
      </c>
      <c r="BP118">
        <v>35.15</v>
      </c>
      <c r="BQ118">
        <v>36.14</v>
      </c>
      <c r="BR118">
        <v>36</v>
      </c>
      <c r="BS118">
        <v>37.700000000000003</v>
      </c>
      <c r="BT118">
        <v>37.15</v>
      </c>
      <c r="BU118">
        <v>38.5</v>
      </c>
      <c r="BV118">
        <v>38.65</v>
      </c>
      <c r="BW118">
        <v>36.4</v>
      </c>
      <c r="BX118">
        <v>37.6</v>
      </c>
      <c r="BY118">
        <f>COUNTIF(I118:BX118,0)</f>
        <v>0</v>
      </c>
    </row>
    <row r="119" spans="1:77" x14ac:dyDescent="0.3">
      <c r="A119" t="s">
        <v>94</v>
      </c>
      <c r="B119" t="s">
        <v>101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1.45</v>
      </c>
      <c r="J119">
        <v>0.75</v>
      </c>
      <c r="K119">
        <v>1.39</v>
      </c>
      <c r="L119">
        <v>0.65</v>
      </c>
      <c r="M119">
        <v>1.89</v>
      </c>
      <c r="N119">
        <v>0.54</v>
      </c>
      <c r="O119">
        <v>2.2000000000000002</v>
      </c>
      <c r="P119">
        <v>0.94</v>
      </c>
      <c r="Q119">
        <v>2</v>
      </c>
      <c r="R119">
        <v>0.87</v>
      </c>
      <c r="S119">
        <v>1.74</v>
      </c>
      <c r="T119">
        <v>0.9</v>
      </c>
      <c r="U119">
        <v>2.14</v>
      </c>
      <c r="V119">
        <v>0.84</v>
      </c>
      <c r="W119">
        <v>3.04</v>
      </c>
      <c r="X119">
        <v>1</v>
      </c>
      <c r="Y119">
        <v>2.6</v>
      </c>
      <c r="Z119">
        <v>1.6</v>
      </c>
      <c r="AA119">
        <v>3.15</v>
      </c>
      <c r="AB119">
        <v>0.5</v>
      </c>
      <c r="AC119">
        <v>3.69</v>
      </c>
      <c r="AD119">
        <v>1.2</v>
      </c>
      <c r="AE119">
        <v>2.2000000000000002</v>
      </c>
      <c r="AF119">
        <v>0.74</v>
      </c>
      <c r="AG119">
        <v>2.0499999999999998</v>
      </c>
      <c r="AH119">
        <v>0.3</v>
      </c>
      <c r="AI119">
        <v>1.8</v>
      </c>
      <c r="AJ119">
        <v>1.04</v>
      </c>
      <c r="AK119">
        <v>2.5</v>
      </c>
      <c r="AL119">
        <v>0.99</v>
      </c>
      <c r="AM119">
        <v>3</v>
      </c>
      <c r="AN119">
        <v>1.34</v>
      </c>
      <c r="AO119">
        <v>3.03</v>
      </c>
      <c r="AP119">
        <v>2.1</v>
      </c>
      <c r="AQ119">
        <v>3.5</v>
      </c>
      <c r="AR119">
        <v>1.24</v>
      </c>
      <c r="AS119">
        <v>3.09</v>
      </c>
      <c r="AT119">
        <v>1.7</v>
      </c>
      <c r="AU119">
        <v>3.14</v>
      </c>
      <c r="AV119">
        <v>2.39</v>
      </c>
      <c r="AW119">
        <v>3.49</v>
      </c>
      <c r="AX119">
        <v>1.34</v>
      </c>
      <c r="AY119">
        <v>2.69</v>
      </c>
      <c r="AZ119">
        <v>1.26</v>
      </c>
      <c r="BA119">
        <v>2.94</v>
      </c>
      <c r="BB119">
        <v>1.07</v>
      </c>
      <c r="BC119">
        <v>3.24</v>
      </c>
      <c r="BD119">
        <v>0.74</v>
      </c>
      <c r="BE119">
        <v>2.74</v>
      </c>
      <c r="BF119">
        <v>0.54</v>
      </c>
      <c r="BG119">
        <v>2.59</v>
      </c>
      <c r="BH119">
        <v>0.54</v>
      </c>
      <c r="BI119">
        <v>1.64</v>
      </c>
      <c r="BJ119">
        <v>1.24</v>
      </c>
      <c r="BK119">
        <v>2.84</v>
      </c>
      <c r="BL119">
        <v>1.34</v>
      </c>
      <c r="BM119">
        <v>2.14</v>
      </c>
      <c r="BN119">
        <v>3.04</v>
      </c>
      <c r="BO119">
        <v>2.65</v>
      </c>
      <c r="BP119">
        <v>4.5</v>
      </c>
      <c r="BQ119">
        <v>5.3</v>
      </c>
      <c r="BR119">
        <v>5.15</v>
      </c>
      <c r="BS119">
        <v>5.3</v>
      </c>
      <c r="BT119">
        <v>2.9249999999999998</v>
      </c>
      <c r="BU119">
        <v>5.6</v>
      </c>
      <c r="BV119">
        <v>0.7</v>
      </c>
      <c r="BW119">
        <v>2</v>
      </c>
      <c r="BX119">
        <v>0.9</v>
      </c>
      <c r="BY119">
        <f>COUNTIF(I119:BX119,0)</f>
        <v>0</v>
      </c>
    </row>
    <row r="120" spans="1:77" x14ac:dyDescent="0.3">
      <c r="A120" t="s">
        <v>94</v>
      </c>
      <c r="B120" t="s">
        <v>102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40.53</v>
      </c>
      <c r="J120">
        <v>39.049999999999997</v>
      </c>
      <c r="K120">
        <v>40.68</v>
      </c>
      <c r="L120">
        <v>39.299999999999997</v>
      </c>
      <c r="M120">
        <v>34.130000000000003</v>
      </c>
      <c r="N120">
        <v>25.48</v>
      </c>
      <c r="O120">
        <v>31.83</v>
      </c>
      <c r="P120">
        <v>29.97</v>
      </c>
      <c r="Q120">
        <v>29.63</v>
      </c>
      <c r="R120">
        <v>27.38</v>
      </c>
      <c r="S120">
        <v>29.73</v>
      </c>
      <c r="T120">
        <v>25.9</v>
      </c>
      <c r="U120">
        <v>29.93</v>
      </c>
      <c r="V120">
        <v>28.73</v>
      </c>
      <c r="W120">
        <v>30</v>
      </c>
      <c r="X120">
        <v>28.4</v>
      </c>
      <c r="Y120">
        <v>32.299999999999997</v>
      </c>
      <c r="Z120">
        <v>27.53</v>
      </c>
      <c r="AA120">
        <v>31.75</v>
      </c>
      <c r="AB120">
        <v>25.6</v>
      </c>
      <c r="AC120">
        <v>32.119999999999997</v>
      </c>
      <c r="AD120">
        <v>28.8</v>
      </c>
      <c r="AE120">
        <v>31.95</v>
      </c>
      <c r="AF120">
        <v>29.38</v>
      </c>
      <c r="AG120">
        <v>5.62</v>
      </c>
      <c r="AH120">
        <v>2.4300000000000002</v>
      </c>
      <c r="AI120">
        <v>5.46</v>
      </c>
      <c r="AJ120">
        <v>2.5</v>
      </c>
      <c r="AK120">
        <v>6.77</v>
      </c>
      <c r="AL120">
        <v>2.95</v>
      </c>
      <c r="AM120">
        <v>5.7</v>
      </c>
      <c r="AN120">
        <v>3.32</v>
      </c>
      <c r="AO120">
        <v>6.32</v>
      </c>
      <c r="AP120">
        <v>5.82</v>
      </c>
      <c r="AQ120">
        <v>6.84</v>
      </c>
      <c r="AR120">
        <v>5.12</v>
      </c>
      <c r="AS120">
        <v>6.47</v>
      </c>
      <c r="AT120">
        <v>4.87</v>
      </c>
      <c r="AU120">
        <v>6.37</v>
      </c>
      <c r="AV120">
        <v>5.52</v>
      </c>
      <c r="AW120">
        <v>6.62</v>
      </c>
      <c r="AX120">
        <v>4.82</v>
      </c>
      <c r="AY120">
        <v>6.52</v>
      </c>
      <c r="AZ120">
        <v>5.07</v>
      </c>
      <c r="BA120">
        <v>5.97</v>
      </c>
      <c r="BB120">
        <v>6.2</v>
      </c>
      <c r="BC120">
        <v>7.07</v>
      </c>
      <c r="BD120">
        <v>4.07</v>
      </c>
      <c r="BE120">
        <v>6.87</v>
      </c>
      <c r="BF120">
        <v>3.42</v>
      </c>
      <c r="BG120">
        <v>6.25</v>
      </c>
      <c r="BH120">
        <v>5.42</v>
      </c>
      <c r="BI120">
        <v>6.47</v>
      </c>
      <c r="BJ120">
        <v>5.57</v>
      </c>
      <c r="BK120">
        <v>9.07</v>
      </c>
      <c r="BL120">
        <v>6.97</v>
      </c>
      <c r="BM120">
        <v>7.57</v>
      </c>
      <c r="BN120">
        <v>8.3699999999999992</v>
      </c>
      <c r="BO120">
        <v>12.5</v>
      </c>
      <c r="BP120">
        <v>13.75</v>
      </c>
      <c r="BQ120">
        <v>14.25</v>
      </c>
      <c r="BR120">
        <v>14.15</v>
      </c>
      <c r="BS120">
        <v>22.98</v>
      </c>
      <c r="BT120">
        <v>13.45</v>
      </c>
      <c r="BU120">
        <v>8.9166666666666661</v>
      </c>
      <c r="BV120">
        <v>12.7</v>
      </c>
      <c r="BW120">
        <v>15.7</v>
      </c>
      <c r="BX120">
        <v>12.1</v>
      </c>
      <c r="BY120">
        <f>COUNTIF(I120:BX120,0)</f>
        <v>0</v>
      </c>
    </row>
    <row r="121" spans="1:77" x14ac:dyDescent="0.3">
      <c r="A121" t="s">
        <v>104</v>
      </c>
      <c r="B121" t="s">
        <v>111</v>
      </c>
      <c r="C121">
        <v>75</v>
      </c>
      <c r="D121">
        <v>45</v>
      </c>
      <c r="E121">
        <v>20</v>
      </c>
      <c r="F121">
        <v>31</v>
      </c>
      <c r="G121">
        <v>3</v>
      </c>
      <c r="H121">
        <v>40</v>
      </c>
      <c r="I121">
        <v>10.039999999999999</v>
      </c>
      <c r="J121">
        <v>9.84</v>
      </c>
      <c r="K121">
        <v>10.19</v>
      </c>
      <c r="L121">
        <v>10.59</v>
      </c>
      <c r="M121">
        <v>11.07</v>
      </c>
      <c r="N121">
        <v>9.19</v>
      </c>
      <c r="O121">
        <v>10.33</v>
      </c>
      <c r="P121">
        <v>10.09</v>
      </c>
      <c r="Q121">
        <v>11.39</v>
      </c>
      <c r="R121">
        <v>9.61</v>
      </c>
      <c r="S121">
        <v>10.56</v>
      </c>
      <c r="T121">
        <v>10.41</v>
      </c>
      <c r="U121">
        <v>10.78</v>
      </c>
      <c r="V121">
        <v>10.84</v>
      </c>
      <c r="W121">
        <v>12</v>
      </c>
      <c r="X121">
        <v>10.54</v>
      </c>
      <c r="Y121">
        <v>11.94</v>
      </c>
      <c r="Z121">
        <v>11.34</v>
      </c>
      <c r="AA121">
        <v>12.09</v>
      </c>
      <c r="AB121">
        <v>9.49</v>
      </c>
      <c r="AC121">
        <v>10.74</v>
      </c>
      <c r="AD121">
        <v>10.09</v>
      </c>
      <c r="AE121">
        <v>10.89</v>
      </c>
      <c r="AF121">
        <v>9.6300000000000008</v>
      </c>
      <c r="AG121">
        <v>13.07</v>
      </c>
      <c r="AH121">
        <v>10.25</v>
      </c>
      <c r="AI121">
        <v>11.71</v>
      </c>
      <c r="AJ121">
        <v>10.46</v>
      </c>
      <c r="AK121">
        <v>13.32</v>
      </c>
      <c r="AL121">
        <v>11.6</v>
      </c>
      <c r="AM121">
        <v>14.02</v>
      </c>
      <c r="AN121">
        <v>11.35</v>
      </c>
      <c r="AO121">
        <v>13.97</v>
      </c>
      <c r="AP121">
        <v>13.57</v>
      </c>
      <c r="AQ121">
        <v>14.58</v>
      </c>
      <c r="AR121">
        <v>13.07</v>
      </c>
      <c r="AS121">
        <v>14.76</v>
      </c>
      <c r="AT121">
        <v>14.16</v>
      </c>
      <c r="AU121">
        <v>15.07</v>
      </c>
      <c r="AV121">
        <v>14.62</v>
      </c>
      <c r="AW121">
        <v>15.37</v>
      </c>
      <c r="AX121">
        <v>15.37</v>
      </c>
      <c r="AY121">
        <v>15.77</v>
      </c>
      <c r="AZ121">
        <v>16.170000000000002</v>
      </c>
      <c r="BA121">
        <v>16.670000000000002</v>
      </c>
      <c r="BB121">
        <v>15.87</v>
      </c>
      <c r="BC121">
        <v>15.97</v>
      </c>
      <c r="BD121">
        <v>15.67</v>
      </c>
      <c r="BE121">
        <v>16.670000000000002</v>
      </c>
      <c r="BF121">
        <v>15.52</v>
      </c>
      <c r="BG121">
        <v>16.170000000000002</v>
      </c>
      <c r="BH121">
        <v>14.72</v>
      </c>
      <c r="BI121">
        <v>15.67</v>
      </c>
      <c r="BJ121">
        <v>15.27</v>
      </c>
      <c r="BK121">
        <v>15.92</v>
      </c>
      <c r="BL121">
        <v>15.67</v>
      </c>
      <c r="BM121">
        <v>16.47</v>
      </c>
      <c r="BN121">
        <v>15.97</v>
      </c>
      <c r="BO121">
        <v>18.100000000000001</v>
      </c>
      <c r="BP121">
        <v>18.649999999999999</v>
      </c>
      <c r="BQ121">
        <v>16.8</v>
      </c>
      <c r="BR121">
        <v>18</v>
      </c>
      <c r="BS121">
        <v>17.3</v>
      </c>
      <c r="BT121">
        <v>18.399999999999999</v>
      </c>
      <c r="BU121">
        <v>18.8</v>
      </c>
      <c r="BV121">
        <v>19</v>
      </c>
      <c r="BW121">
        <v>18.5</v>
      </c>
      <c r="BX121">
        <v>19.600000000000001</v>
      </c>
      <c r="BY121">
        <f>COUNTIF(I121:BX121,0)</f>
        <v>0</v>
      </c>
    </row>
    <row r="122" spans="1:77" x14ac:dyDescent="0.3">
      <c r="A122" t="s">
        <v>121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3.86</v>
      </c>
      <c r="J122">
        <v>4.5199999999999996</v>
      </c>
      <c r="K122">
        <v>4.82</v>
      </c>
      <c r="L122">
        <v>5.42</v>
      </c>
      <c r="M122">
        <v>6.25</v>
      </c>
      <c r="N122">
        <v>1.8</v>
      </c>
      <c r="O122">
        <v>4.1100000000000003</v>
      </c>
      <c r="P122">
        <v>3.96</v>
      </c>
      <c r="Q122">
        <v>4.8</v>
      </c>
      <c r="R122">
        <v>2.78</v>
      </c>
      <c r="S122">
        <v>3.86</v>
      </c>
      <c r="T122">
        <v>3.73</v>
      </c>
      <c r="U122">
        <v>4.9000000000000004</v>
      </c>
      <c r="V122">
        <v>5.26</v>
      </c>
      <c r="W122">
        <v>5.92</v>
      </c>
      <c r="X122">
        <v>6.05</v>
      </c>
      <c r="Y122">
        <v>11.85</v>
      </c>
      <c r="Z122">
        <v>5.81</v>
      </c>
      <c r="AA122">
        <v>7.1</v>
      </c>
      <c r="AB122">
        <v>3.95</v>
      </c>
      <c r="AC122">
        <v>4.3499999999999996</v>
      </c>
      <c r="AD122">
        <v>4.8</v>
      </c>
      <c r="AE122">
        <v>5.75</v>
      </c>
      <c r="AF122">
        <v>4.62</v>
      </c>
      <c r="AG122">
        <v>13.15</v>
      </c>
      <c r="AH122">
        <v>11.38</v>
      </c>
      <c r="AI122">
        <v>13.3</v>
      </c>
      <c r="AJ122">
        <v>12.8</v>
      </c>
      <c r="AK122">
        <v>13.7</v>
      </c>
      <c r="AL122">
        <v>14.55</v>
      </c>
      <c r="AM122">
        <v>15.22</v>
      </c>
      <c r="AN122">
        <v>15.53</v>
      </c>
      <c r="AO122">
        <v>16.07</v>
      </c>
      <c r="AP122">
        <v>16.75</v>
      </c>
      <c r="AQ122">
        <v>17.149999999999999</v>
      </c>
      <c r="AR122">
        <v>17.7</v>
      </c>
      <c r="AS122">
        <v>18.600000000000001</v>
      </c>
      <c r="AT122">
        <v>18.03</v>
      </c>
      <c r="AU122">
        <v>19.25</v>
      </c>
      <c r="AV122">
        <v>19.399999999999999</v>
      </c>
      <c r="AW122">
        <v>20.18</v>
      </c>
      <c r="AX122">
        <v>20.92</v>
      </c>
      <c r="AY122">
        <v>22.32</v>
      </c>
      <c r="AZ122">
        <v>23.8</v>
      </c>
      <c r="BA122">
        <v>21.32</v>
      </c>
      <c r="BB122">
        <v>22</v>
      </c>
      <c r="BC122">
        <v>21.4</v>
      </c>
      <c r="BD122">
        <v>21.97</v>
      </c>
      <c r="BE122">
        <v>22.95</v>
      </c>
      <c r="BF122">
        <v>21.7</v>
      </c>
      <c r="BG122">
        <v>22.25</v>
      </c>
      <c r="BH122">
        <v>21.9</v>
      </c>
      <c r="BI122">
        <v>23.55</v>
      </c>
      <c r="BJ122">
        <v>24.6</v>
      </c>
      <c r="BK122">
        <v>24.25</v>
      </c>
      <c r="BL122">
        <v>24.55</v>
      </c>
      <c r="BM122">
        <v>23.7</v>
      </c>
      <c r="BN122">
        <v>24.2</v>
      </c>
      <c r="BO122">
        <v>18.37</v>
      </c>
      <c r="BP122">
        <v>19.55</v>
      </c>
      <c r="BQ122">
        <v>19</v>
      </c>
      <c r="BR122">
        <v>20</v>
      </c>
      <c r="BS122">
        <v>19.84</v>
      </c>
      <c r="BT122">
        <v>20.5</v>
      </c>
      <c r="BU122">
        <v>21.05</v>
      </c>
      <c r="BV122">
        <v>21</v>
      </c>
      <c r="BW122">
        <v>22</v>
      </c>
      <c r="BX122">
        <v>21.3</v>
      </c>
      <c r="BY122">
        <f>COUNTIF(I122:BX122,0)</f>
        <v>0</v>
      </c>
    </row>
    <row r="123" spans="1:77" x14ac:dyDescent="0.3">
      <c r="A123" t="s">
        <v>121</v>
      </c>
      <c r="B123" t="s">
        <v>124</v>
      </c>
      <c r="C123">
        <v>75</v>
      </c>
      <c r="D123">
        <v>26</v>
      </c>
      <c r="E123">
        <v>25</v>
      </c>
      <c r="F123">
        <v>30</v>
      </c>
      <c r="G123">
        <v>43</v>
      </c>
      <c r="H123">
        <v>25</v>
      </c>
      <c r="I123">
        <v>9.18</v>
      </c>
      <c r="J123">
        <v>9.36</v>
      </c>
      <c r="K123">
        <v>9.58</v>
      </c>
      <c r="L123">
        <v>10.17</v>
      </c>
      <c r="M123">
        <v>10.88</v>
      </c>
      <c r="N123">
        <v>9.6300000000000008</v>
      </c>
      <c r="O123">
        <v>10</v>
      </c>
      <c r="P123">
        <v>10.17</v>
      </c>
      <c r="Q123">
        <v>11.51</v>
      </c>
      <c r="R123">
        <v>10.09</v>
      </c>
      <c r="S123">
        <v>10.48</v>
      </c>
      <c r="T123">
        <v>10.78</v>
      </c>
      <c r="U123">
        <v>11.66</v>
      </c>
      <c r="V123">
        <v>11.62</v>
      </c>
      <c r="W123">
        <v>12.6</v>
      </c>
      <c r="X123">
        <v>12.48</v>
      </c>
      <c r="Y123">
        <v>13.19</v>
      </c>
      <c r="Z123">
        <v>12.69</v>
      </c>
      <c r="AA123">
        <v>13.26</v>
      </c>
      <c r="AB123">
        <v>12.25</v>
      </c>
      <c r="AC123">
        <v>12.28</v>
      </c>
      <c r="AD123">
        <v>12.3</v>
      </c>
      <c r="AE123">
        <v>12.95</v>
      </c>
      <c r="AF123">
        <v>11.99</v>
      </c>
      <c r="AG123">
        <v>12.74</v>
      </c>
      <c r="AH123">
        <v>12</v>
      </c>
      <c r="AI123">
        <v>12.17</v>
      </c>
      <c r="AJ123">
        <v>12.57</v>
      </c>
      <c r="AK123">
        <v>13.03</v>
      </c>
      <c r="AL123">
        <v>13.8</v>
      </c>
      <c r="AM123">
        <v>14.23</v>
      </c>
      <c r="AN123">
        <v>14.55</v>
      </c>
      <c r="AO123">
        <v>14.95</v>
      </c>
      <c r="AP123">
        <v>15.54</v>
      </c>
      <c r="AQ123">
        <v>15.8</v>
      </c>
      <c r="AR123">
        <v>16.02</v>
      </c>
      <c r="AS123">
        <v>16.25</v>
      </c>
      <c r="AT123">
        <v>17.5</v>
      </c>
      <c r="AU123">
        <v>17.600000000000001</v>
      </c>
      <c r="AV123">
        <v>17.75</v>
      </c>
      <c r="AW123">
        <v>18.2</v>
      </c>
      <c r="AX123">
        <v>18.899999999999999</v>
      </c>
      <c r="AY123">
        <v>18.850000000000001</v>
      </c>
      <c r="AZ123">
        <v>20.149999999999999</v>
      </c>
      <c r="BA123">
        <v>19.8</v>
      </c>
      <c r="BB123">
        <v>19.25</v>
      </c>
      <c r="BC123">
        <v>19.73</v>
      </c>
      <c r="BD123">
        <v>21.3</v>
      </c>
      <c r="BE123">
        <v>21.3</v>
      </c>
      <c r="BF123">
        <v>22.1</v>
      </c>
      <c r="BG123">
        <v>22.2</v>
      </c>
      <c r="BH123">
        <v>22.6</v>
      </c>
      <c r="BI123">
        <v>23.05</v>
      </c>
      <c r="BJ123">
        <v>25.95</v>
      </c>
      <c r="BK123">
        <v>24.3</v>
      </c>
      <c r="BL123">
        <v>26.52</v>
      </c>
      <c r="BM123">
        <v>25.7</v>
      </c>
      <c r="BN123">
        <v>26.25</v>
      </c>
      <c r="BO123">
        <v>24.88</v>
      </c>
      <c r="BP123">
        <v>29.49</v>
      </c>
      <c r="BQ123">
        <v>25.65</v>
      </c>
      <c r="BR123">
        <v>28.25</v>
      </c>
      <c r="BS123">
        <v>26.4</v>
      </c>
      <c r="BT123">
        <v>27.2</v>
      </c>
      <c r="BU123">
        <v>16.84333333333333</v>
      </c>
      <c r="BV123">
        <v>28.7</v>
      </c>
      <c r="BW123">
        <v>30</v>
      </c>
      <c r="BX123">
        <v>30.3</v>
      </c>
      <c r="BY123">
        <f>COUNTIF(I123:BX123,0)</f>
        <v>0</v>
      </c>
    </row>
    <row r="124" spans="1:77" x14ac:dyDescent="0.3">
      <c r="A124" t="s">
        <v>121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3.6</v>
      </c>
      <c r="J124">
        <v>3.31</v>
      </c>
      <c r="K124">
        <v>3.58</v>
      </c>
      <c r="L124">
        <v>3.98</v>
      </c>
      <c r="M124">
        <v>4.38</v>
      </c>
      <c r="N124">
        <v>2.68</v>
      </c>
      <c r="O124">
        <v>3.66</v>
      </c>
      <c r="P124">
        <v>3.18</v>
      </c>
      <c r="Q124">
        <v>3.56</v>
      </c>
      <c r="R124">
        <v>2.5499999999999998</v>
      </c>
      <c r="S124">
        <v>3.31</v>
      </c>
      <c r="T124">
        <v>2.66</v>
      </c>
      <c r="U124">
        <v>3.44</v>
      </c>
      <c r="V124">
        <v>3.22</v>
      </c>
      <c r="W124">
        <v>3.59</v>
      </c>
      <c r="X124">
        <v>3.17</v>
      </c>
      <c r="Y124">
        <v>4.0999999999999996</v>
      </c>
      <c r="Z124">
        <v>3.63</v>
      </c>
      <c r="AA124">
        <v>4.18</v>
      </c>
      <c r="AB124">
        <v>3.63</v>
      </c>
      <c r="AC124">
        <v>3.98</v>
      </c>
      <c r="AD124">
        <v>3.83</v>
      </c>
      <c r="AE124">
        <v>4.0199999999999996</v>
      </c>
      <c r="AF124">
        <v>3.23</v>
      </c>
      <c r="AG124">
        <v>3.31</v>
      </c>
      <c r="AH124">
        <v>2.61</v>
      </c>
      <c r="AI124">
        <v>3.06</v>
      </c>
      <c r="AJ124">
        <v>2.16</v>
      </c>
      <c r="AK124">
        <v>3.01</v>
      </c>
      <c r="AL124">
        <v>2.5099999999999998</v>
      </c>
      <c r="AM124">
        <v>3.66</v>
      </c>
      <c r="AN124">
        <v>2.56</v>
      </c>
      <c r="AO124">
        <v>3.56</v>
      </c>
      <c r="AP124">
        <v>3.46</v>
      </c>
      <c r="AQ124">
        <v>3.91</v>
      </c>
      <c r="AR124">
        <v>2.86</v>
      </c>
      <c r="AS124">
        <v>4.03</v>
      </c>
      <c r="AT124">
        <v>3.18</v>
      </c>
      <c r="AU124">
        <v>4.0599999999999996</v>
      </c>
      <c r="AV124">
        <v>3.56</v>
      </c>
      <c r="AW124">
        <v>4.0599999999999996</v>
      </c>
      <c r="AX124">
        <v>3.62</v>
      </c>
      <c r="AY124">
        <v>4.41</v>
      </c>
      <c r="AZ124">
        <v>4.28</v>
      </c>
      <c r="BA124">
        <v>3.61</v>
      </c>
      <c r="BB124">
        <v>3.51</v>
      </c>
      <c r="BC124">
        <v>3.66</v>
      </c>
      <c r="BD124">
        <v>4.3600000000000003</v>
      </c>
      <c r="BE124">
        <v>4.01</v>
      </c>
      <c r="BF124">
        <v>2.96</v>
      </c>
      <c r="BG124">
        <v>3.76</v>
      </c>
      <c r="BH124">
        <v>2.96</v>
      </c>
      <c r="BI124">
        <v>3.85</v>
      </c>
      <c r="BJ124">
        <v>3.51</v>
      </c>
      <c r="BK124">
        <v>4.21</v>
      </c>
      <c r="BL124">
        <v>3.31</v>
      </c>
      <c r="BM124">
        <v>5.0599999999999996</v>
      </c>
      <c r="BN124">
        <v>4.33</v>
      </c>
      <c r="BO124">
        <v>4.72</v>
      </c>
      <c r="BP124">
        <v>4.3</v>
      </c>
      <c r="BQ124">
        <v>4.57</v>
      </c>
      <c r="BR124">
        <v>4.0999999999999996</v>
      </c>
      <c r="BS124">
        <v>4.53</v>
      </c>
      <c r="BT124">
        <v>3.37</v>
      </c>
      <c r="BU124">
        <v>4.17</v>
      </c>
      <c r="BV124">
        <v>3.47</v>
      </c>
      <c r="BW124">
        <v>3.87</v>
      </c>
      <c r="BX124">
        <v>3.27</v>
      </c>
      <c r="BY124">
        <f>COUNTIF(I124:BX124,0)</f>
        <v>0</v>
      </c>
    </row>
    <row r="125" spans="1:77" x14ac:dyDescent="0.3">
      <c r="A125" t="s">
        <v>121</v>
      </c>
      <c r="B125" t="s">
        <v>128</v>
      </c>
      <c r="C125">
        <v>75</v>
      </c>
      <c r="D125">
        <v>45</v>
      </c>
      <c r="E125">
        <v>15</v>
      </c>
      <c r="F125">
        <v>30</v>
      </c>
      <c r="G125">
        <v>44</v>
      </c>
      <c r="H125">
        <v>55</v>
      </c>
      <c r="I125">
        <v>8.3699999999999992</v>
      </c>
      <c r="J125">
        <v>8.67</v>
      </c>
      <c r="K125">
        <v>9.11</v>
      </c>
      <c r="L125">
        <v>9.8000000000000007</v>
      </c>
      <c r="M125">
        <v>10.95</v>
      </c>
      <c r="N125">
        <v>8.35</v>
      </c>
      <c r="O125">
        <v>8.4499999999999993</v>
      </c>
      <c r="P125">
        <v>8.57</v>
      </c>
      <c r="Q125">
        <v>9.4600000000000009</v>
      </c>
      <c r="R125">
        <v>7.77</v>
      </c>
      <c r="S125">
        <v>8.4700000000000006</v>
      </c>
      <c r="T125">
        <v>8.48</v>
      </c>
      <c r="U125">
        <v>9.1300000000000008</v>
      </c>
      <c r="V125">
        <v>9.33</v>
      </c>
      <c r="W125">
        <v>10.11</v>
      </c>
      <c r="X125">
        <v>10.130000000000001</v>
      </c>
      <c r="Y125">
        <v>10.77</v>
      </c>
      <c r="Z125">
        <v>10.75</v>
      </c>
      <c r="AA125">
        <v>10.82</v>
      </c>
      <c r="AB125">
        <v>9.4499999999999993</v>
      </c>
      <c r="AC125">
        <v>9.65</v>
      </c>
      <c r="AD125">
        <v>9.35</v>
      </c>
      <c r="AE125">
        <v>10.130000000000001</v>
      </c>
      <c r="AF125">
        <v>10.3</v>
      </c>
      <c r="AG125">
        <v>10.5</v>
      </c>
      <c r="AH125">
        <v>10.49</v>
      </c>
      <c r="AI125">
        <v>10.69</v>
      </c>
      <c r="AJ125">
        <v>10.59</v>
      </c>
      <c r="AK125">
        <v>12.69</v>
      </c>
      <c r="AL125">
        <v>11.09</v>
      </c>
      <c r="AM125">
        <v>11.79</v>
      </c>
      <c r="AN125">
        <v>11.7</v>
      </c>
      <c r="AO125">
        <v>11.9</v>
      </c>
      <c r="AP125">
        <v>11.96</v>
      </c>
      <c r="AQ125">
        <v>12.32</v>
      </c>
      <c r="AR125">
        <v>12.08</v>
      </c>
      <c r="AS125">
        <v>12.49</v>
      </c>
      <c r="AT125">
        <v>12.59</v>
      </c>
      <c r="AU125">
        <v>12.97</v>
      </c>
      <c r="AV125">
        <v>12.8</v>
      </c>
      <c r="AW125">
        <v>16.39</v>
      </c>
      <c r="AX125">
        <v>13.29</v>
      </c>
      <c r="AY125">
        <v>13.93</v>
      </c>
      <c r="AZ125">
        <v>13.94</v>
      </c>
      <c r="BA125">
        <v>14.38</v>
      </c>
      <c r="BB125">
        <v>14.17</v>
      </c>
      <c r="BC125">
        <v>14.84</v>
      </c>
      <c r="BD125">
        <v>14.83</v>
      </c>
      <c r="BE125">
        <v>14.97</v>
      </c>
      <c r="BF125">
        <v>14.94</v>
      </c>
      <c r="BG125">
        <v>15</v>
      </c>
      <c r="BH125">
        <v>14.85</v>
      </c>
      <c r="BI125">
        <v>14.99</v>
      </c>
      <c r="BJ125">
        <v>15.5</v>
      </c>
      <c r="BK125">
        <v>15.82</v>
      </c>
      <c r="BL125">
        <v>15.69</v>
      </c>
      <c r="BM125">
        <v>16.27</v>
      </c>
      <c r="BN125">
        <v>15.79</v>
      </c>
      <c r="BO125">
        <v>21.75</v>
      </c>
      <c r="BP125">
        <v>22</v>
      </c>
      <c r="BQ125">
        <v>21.95</v>
      </c>
      <c r="BR125">
        <v>22.9</v>
      </c>
      <c r="BS125">
        <v>22.75</v>
      </c>
      <c r="BT125">
        <v>24.25</v>
      </c>
      <c r="BU125">
        <v>23.8</v>
      </c>
      <c r="BV125">
        <v>25.7</v>
      </c>
      <c r="BW125">
        <v>24.1</v>
      </c>
      <c r="BX125">
        <v>25.1</v>
      </c>
      <c r="BY125">
        <f>COUNTIF(I125:BX125,0)</f>
        <v>0</v>
      </c>
    </row>
    <row r="126" spans="1:77" x14ac:dyDescent="0.3">
      <c r="A126" t="s">
        <v>121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9.66</v>
      </c>
      <c r="J126">
        <v>10.3</v>
      </c>
      <c r="K126">
        <v>10.130000000000001</v>
      </c>
      <c r="L126">
        <v>11.8</v>
      </c>
      <c r="M126">
        <v>11.98</v>
      </c>
      <c r="N126">
        <v>9.16</v>
      </c>
      <c r="O126">
        <v>10.39</v>
      </c>
      <c r="P126">
        <v>11.3</v>
      </c>
      <c r="Q126">
        <v>8.5</v>
      </c>
      <c r="R126">
        <v>7.59</v>
      </c>
      <c r="S126">
        <v>8.0399999999999991</v>
      </c>
      <c r="T126">
        <v>8.75</v>
      </c>
      <c r="U126">
        <v>9.35</v>
      </c>
      <c r="V126">
        <v>9.92</v>
      </c>
      <c r="W126">
        <v>10.89</v>
      </c>
      <c r="X126">
        <v>10.71</v>
      </c>
      <c r="Y126">
        <v>11.99</v>
      </c>
      <c r="Z126">
        <v>11.24</v>
      </c>
      <c r="AA126">
        <v>13.15</v>
      </c>
      <c r="AB126">
        <v>11.09</v>
      </c>
      <c r="AC126">
        <v>11.54</v>
      </c>
      <c r="AD126">
        <v>10.26</v>
      </c>
      <c r="AE126">
        <v>11.4</v>
      </c>
      <c r="AF126">
        <v>9.6999999999999993</v>
      </c>
      <c r="AG126">
        <v>12.11</v>
      </c>
      <c r="AH126">
        <v>9</v>
      </c>
      <c r="AI126">
        <v>11.42</v>
      </c>
      <c r="AJ126">
        <v>10.84</v>
      </c>
      <c r="AK126">
        <v>11.27</v>
      </c>
      <c r="AL126">
        <v>11.12</v>
      </c>
      <c r="AM126">
        <v>13.3</v>
      </c>
      <c r="AN126">
        <v>12.53</v>
      </c>
      <c r="AO126">
        <v>13.75</v>
      </c>
      <c r="AP126">
        <v>13.7</v>
      </c>
      <c r="AQ126">
        <v>14.7</v>
      </c>
      <c r="AR126">
        <v>13.55</v>
      </c>
      <c r="AS126">
        <v>15.12</v>
      </c>
      <c r="AT126">
        <v>15.25</v>
      </c>
      <c r="AU126">
        <v>16.100000000000001</v>
      </c>
      <c r="AV126">
        <v>16.079999999999998</v>
      </c>
      <c r="AW126">
        <v>17.18</v>
      </c>
      <c r="AX126">
        <v>17.100000000000001</v>
      </c>
      <c r="AY126">
        <v>18.329999999999998</v>
      </c>
      <c r="AZ126">
        <v>18.54</v>
      </c>
      <c r="BA126">
        <v>17.399999999999999</v>
      </c>
      <c r="BB126">
        <v>17.23</v>
      </c>
      <c r="BC126">
        <v>17.5</v>
      </c>
      <c r="BD126">
        <v>18.47</v>
      </c>
      <c r="BE126">
        <v>18.05</v>
      </c>
      <c r="BF126">
        <v>19</v>
      </c>
      <c r="BG126">
        <v>18.75</v>
      </c>
      <c r="BH126">
        <v>18.55</v>
      </c>
      <c r="BI126">
        <v>19.37</v>
      </c>
      <c r="BJ126">
        <v>20.05</v>
      </c>
      <c r="BK126">
        <v>18.55</v>
      </c>
      <c r="BL126">
        <v>19.45</v>
      </c>
      <c r="BM126">
        <v>19.55</v>
      </c>
      <c r="BN126">
        <v>19.899999999999999</v>
      </c>
      <c r="BO126">
        <v>20.64</v>
      </c>
      <c r="BP126">
        <v>21.84</v>
      </c>
      <c r="BQ126">
        <v>21.64</v>
      </c>
      <c r="BR126">
        <v>22.59</v>
      </c>
      <c r="BS126">
        <v>22.54</v>
      </c>
      <c r="BT126">
        <v>22.39</v>
      </c>
      <c r="BU126">
        <v>23.34</v>
      </c>
      <c r="BV126">
        <v>24.34</v>
      </c>
      <c r="BW126">
        <v>23.34</v>
      </c>
      <c r="BX126">
        <v>25.19</v>
      </c>
      <c r="BY126">
        <f>COUNTIF(I126:BX126,0)</f>
        <v>0</v>
      </c>
    </row>
    <row r="127" spans="1:77" x14ac:dyDescent="0.3">
      <c r="A127" t="s">
        <v>131</v>
      </c>
      <c r="B127" t="s">
        <v>132</v>
      </c>
      <c r="C127">
        <v>75</v>
      </c>
      <c r="D127">
        <v>24</v>
      </c>
      <c r="E127">
        <v>20</v>
      </c>
      <c r="F127">
        <v>30</v>
      </c>
      <c r="G127">
        <v>11</v>
      </c>
      <c r="H127">
        <v>0</v>
      </c>
      <c r="I127">
        <v>4.79</v>
      </c>
      <c r="J127">
        <v>4.6100000000000003</v>
      </c>
      <c r="K127">
        <v>5.36</v>
      </c>
      <c r="L127">
        <v>6.01</v>
      </c>
      <c r="M127">
        <v>6.71</v>
      </c>
      <c r="N127">
        <v>6.06</v>
      </c>
      <c r="O127">
        <v>6.31</v>
      </c>
      <c r="P127">
        <v>6.56</v>
      </c>
      <c r="Q127">
        <v>6.88</v>
      </c>
      <c r="R127">
        <v>6.58</v>
      </c>
      <c r="S127">
        <v>6.66</v>
      </c>
      <c r="T127">
        <v>7.96</v>
      </c>
      <c r="U127">
        <v>7.13</v>
      </c>
      <c r="V127">
        <v>6.61</v>
      </c>
      <c r="W127">
        <v>6.78</v>
      </c>
      <c r="X127">
        <v>6.21</v>
      </c>
      <c r="Y127">
        <v>6.53</v>
      </c>
      <c r="Z127">
        <v>6.81</v>
      </c>
      <c r="AA127">
        <v>6.96</v>
      </c>
      <c r="AB127">
        <v>6.36</v>
      </c>
      <c r="AC127">
        <v>6.41</v>
      </c>
      <c r="AD127">
        <v>6.31</v>
      </c>
      <c r="AE127">
        <v>6.6</v>
      </c>
      <c r="AF127">
        <v>6.61</v>
      </c>
      <c r="AG127">
        <v>6.56</v>
      </c>
      <c r="AH127">
        <v>6.86</v>
      </c>
      <c r="AI127">
        <v>7.26</v>
      </c>
      <c r="AJ127">
        <v>7.76</v>
      </c>
      <c r="AK127">
        <v>8.06</v>
      </c>
      <c r="AL127">
        <v>8.4600000000000009</v>
      </c>
      <c r="AM127">
        <v>9.06</v>
      </c>
      <c r="AN127">
        <v>9.16</v>
      </c>
      <c r="AO127">
        <v>9.4600000000000009</v>
      </c>
      <c r="AP127">
        <v>10.51</v>
      </c>
      <c r="AQ127">
        <v>10.86</v>
      </c>
      <c r="AR127">
        <v>10.76</v>
      </c>
      <c r="AS127">
        <v>11.46</v>
      </c>
      <c r="AT127">
        <v>12.41</v>
      </c>
      <c r="AU127">
        <v>12.86</v>
      </c>
      <c r="AV127">
        <v>12.96</v>
      </c>
      <c r="AW127">
        <v>13.2</v>
      </c>
      <c r="AX127">
        <v>14.16</v>
      </c>
      <c r="AY127">
        <v>14.23</v>
      </c>
      <c r="AZ127">
        <v>14.76</v>
      </c>
      <c r="BA127">
        <v>14.83</v>
      </c>
      <c r="BB127">
        <v>15.06</v>
      </c>
      <c r="BC127">
        <v>15.17</v>
      </c>
      <c r="BD127">
        <v>16.27</v>
      </c>
      <c r="BE127">
        <v>16.07</v>
      </c>
      <c r="BF127">
        <v>15.95</v>
      </c>
      <c r="BG127">
        <v>16.399999999999999</v>
      </c>
      <c r="BH127">
        <v>17.25</v>
      </c>
      <c r="BI127">
        <v>17.2</v>
      </c>
      <c r="BJ127">
        <v>18</v>
      </c>
      <c r="BK127">
        <v>18.059999999999999</v>
      </c>
      <c r="BL127">
        <v>18.809999999999999</v>
      </c>
      <c r="BM127">
        <v>18.71</v>
      </c>
      <c r="BN127">
        <v>19.16</v>
      </c>
      <c r="BO127">
        <v>19.36</v>
      </c>
      <c r="BP127">
        <v>20.46</v>
      </c>
      <c r="BQ127">
        <v>20.96</v>
      </c>
      <c r="BR127">
        <v>24.16</v>
      </c>
      <c r="BS127">
        <v>26.06</v>
      </c>
      <c r="BT127">
        <v>25.66</v>
      </c>
      <c r="BU127">
        <v>26.86</v>
      </c>
      <c r="BV127">
        <v>27.16</v>
      </c>
      <c r="BW127">
        <v>26.56</v>
      </c>
      <c r="BX127">
        <v>26.96</v>
      </c>
      <c r="BY127">
        <f>COUNTIF(I127:BX127,0)</f>
        <v>0</v>
      </c>
    </row>
    <row r="128" spans="1:77" x14ac:dyDescent="0.3">
      <c r="A128" t="s">
        <v>131</v>
      </c>
      <c r="B128" t="s">
        <v>133</v>
      </c>
      <c r="C128">
        <v>75</v>
      </c>
      <c r="D128">
        <v>32</v>
      </c>
      <c r="E128">
        <v>45</v>
      </c>
      <c r="F128">
        <v>29</v>
      </c>
      <c r="G128">
        <v>55</v>
      </c>
      <c r="H128">
        <v>10</v>
      </c>
      <c r="I128">
        <v>2</v>
      </c>
      <c r="J128">
        <v>1.25</v>
      </c>
      <c r="K128">
        <v>1.65</v>
      </c>
      <c r="L128">
        <v>3.25</v>
      </c>
      <c r="M128">
        <v>4.1500000000000004</v>
      </c>
      <c r="N128">
        <v>2.5499999999999998</v>
      </c>
      <c r="O128">
        <v>1.77</v>
      </c>
      <c r="P128">
        <v>1.75</v>
      </c>
      <c r="Q128">
        <v>2.13</v>
      </c>
      <c r="R128">
        <v>2.52</v>
      </c>
      <c r="S128">
        <v>2.95</v>
      </c>
      <c r="T128">
        <v>3.78</v>
      </c>
      <c r="U128">
        <v>4.25</v>
      </c>
      <c r="V128">
        <v>3.65</v>
      </c>
      <c r="W128">
        <v>4</v>
      </c>
      <c r="X128">
        <v>3</v>
      </c>
      <c r="Y128">
        <v>3.05</v>
      </c>
      <c r="Z128">
        <v>2.8</v>
      </c>
      <c r="AA128">
        <v>3.8</v>
      </c>
      <c r="AB128">
        <v>3.65</v>
      </c>
      <c r="AC128">
        <v>3.45</v>
      </c>
      <c r="AD128">
        <v>2.75</v>
      </c>
      <c r="AE128">
        <v>3.35</v>
      </c>
      <c r="AF128">
        <v>3.25</v>
      </c>
      <c r="AG128">
        <v>5.8</v>
      </c>
      <c r="AH128">
        <v>4.5999999999999996</v>
      </c>
      <c r="AI128">
        <v>5.85</v>
      </c>
      <c r="AJ128">
        <v>6.4</v>
      </c>
      <c r="AK128">
        <v>6.6</v>
      </c>
      <c r="AL128">
        <v>7.4</v>
      </c>
      <c r="AM128">
        <v>7.9</v>
      </c>
      <c r="AN128">
        <v>8.6</v>
      </c>
      <c r="AO128">
        <v>8.9</v>
      </c>
      <c r="AP128">
        <v>10.199999999999999</v>
      </c>
      <c r="AQ128">
        <v>10.4</v>
      </c>
      <c r="AR128">
        <v>10.3</v>
      </c>
      <c r="AS128">
        <v>10.35</v>
      </c>
      <c r="AT128">
        <v>11.55</v>
      </c>
      <c r="AU128">
        <v>11.5</v>
      </c>
      <c r="AV128">
        <v>11.37</v>
      </c>
      <c r="AW128">
        <v>11.8</v>
      </c>
      <c r="AX128">
        <v>12.3</v>
      </c>
      <c r="AY128">
        <v>12.7</v>
      </c>
      <c r="AZ128">
        <v>13.25</v>
      </c>
      <c r="BA128">
        <v>13.2</v>
      </c>
      <c r="BB128">
        <v>13.25</v>
      </c>
      <c r="BC128">
        <v>13.35</v>
      </c>
      <c r="BD128">
        <v>14.2</v>
      </c>
      <c r="BE128">
        <v>14.4</v>
      </c>
      <c r="BF128">
        <v>14.5</v>
      </c>
      <c r="BG128">
        <v>14.4</v>
      </c>
      <c r="BH128">
        <v>14.95</v>
      </c>
      <c r="BI128">
        <v>15.2</v>
      </c>
      <c r="BJ128">
        <v>15.95</v>
      </c>
      <c r="BK128">
        <v>15.7</v>
      </c>
      <c r="BL128">
        <v>16.5</v>
      </c>
      <c r="BM128">
        <v>16.3</v>
      </c>
      <c r="BN128">
        <v>16.8</v>
      </c>
      <c r="BO128">
        <v>10.46</v>
      </c>
      <c r="BP128">
        <v>10.78</v>
      </c>
      <c r="BQ128">
        <v>10.69</v>
      </c>
      <c r="BR128">
        <v>11.5</v>
      </c>
      <c r="BS128">
        <v>11.4</v>
      </c>
      <c r="BT128">
        <v>11.78</v>
      </c>
      <c r="BU128">
        <v>12</v>
      </c>
      <c r="BV128">
        <v>11.48</v>
      </c>
      <c r="BW128">
        <v>11.88</v>
      </c>
      <c r="BX128">
        <v>12.57</v>
      </c>
      <c r="BY128">
        <f>COUNTIF(I128:BX128,0)</f>
        <v>0</v>
      </c>
    </row>
    <row r="129" spans="1:77" x14ac:dyDescent="0.3">
      <c r="A129" t="s">
        <v>131</v>
      </c>
      <c r="B129" t="s">
        <v>134</v>
      </c>
      <c r="C129">
        <v>75</v>
      </c>
      <c r="D129">
        <v>20</v>
      </c>
      <c r="E129">
        <v>50</v>
      </c>
      <c r="F129">
        <v>29</v>
      </c>
      <c r="G129">
        <v>48</v>
      </c>
      <c r="H129">
        <v>20</v>
      </c>
      <c r="I129">
        <v>2.0699999999999998</v>
      </c>
      <c r="J129">
        <v>1.2</v>
      </c>
      <c r="K129">
        <v>1.82</v>
      </c>
      <c r="L129">
        <v>3.15</v>
      </c>
      <c r="M129">
        <v>3.9</v>
      </c>
      <c r="N129">
        <v>2.8</v>
      </c>
      <c r="O129">
        <v>2.82</v>
      </c>
      <c r="P129">
        <v>3.08</v>
      </c>
      <c r="Q129">
        <v>3.41</v>
      </c>
      <c r="R129">
        <v>1.26</v>
      </c>
      <c r="S129">
        <v>1.4</v>
      </c>
      <c r="T129">
        <v>2.25</v>
      </c>
      <c r="U129">
        <v>2.75</v>
      </c>
      <c r="V129">
        <v>2.2200000000000002</v>
      </c>
      <c r="W129">
        <v>2.4</v>
      </c>
      <c r="X129">
        <v>1.1000000000000001</v>
      </c>
      <c r="Y129">
        <v>2.95</v>
      </c>
      <c r="Z129">
        <v>2.5</v>
      </c>
      <c r="AA129">
        <v>2.8</v>
      </c>
      <c r="AB129">
        <v>1.3</v>
      </c>
      <c r="AC129">
        <v>1.7</v>
      </c>
      <c r="AD129">
        <v>1.55</v>
      </c>
      <c r="AE129">
        <v>1.65</v>
      </c>
      <c r="AF129">
        <v>1.55</v>
      </c>
      <c r="AG129">
        <v>1.75</v>
      </c>
      <c r="AH129">
        <v>1.6</v>
      </c>
      <c r="AI129">
        <v>1.9</v>
      </c>
      <c r="AJ129">
        <v>1.2</v>
      </c>
      <c r="AK129">
        <v>3</v>
      </c>
      <c r="AL129">
        <v>3.4</v>
      </c>
      <c r="AM129">
        <v>4.3</v>
      </c>
      <c r="AN129">
        <v>4.3</v>
      </c>
      <c r="AO129">
        <v>4.5</v>
      </c>
      <c r="AP129">
        <v>4.8</v>
      </c>
      <c r="AQ129">
        <v>5</v>
      </c>
      <c r="AR129">
        <v>4.05</v>
      </c>
      <c r="AS129">
        <v>3.95</v>
      </c>
      <c r="AT129">
        <v>4.7</v>
      </c>
      <c r="AU129">
        <v>5.0999999999999996</v>
      </c>
      <c r="AV129">
        <v>4.9000000000000004</v>
      </c>
      <c r="AW129">
        <v>5</v>
      </c>
      <c r="AX129">
        <v>5.15</v>
      </c>
      <c r="AY129">
        <v>5.5</v>
      </c>
      <c r="AZ129">
        <v>5.8</v>
      </c>
      <c r="BA129">
        <v>6.1</v>
      </c>
      <c r="BB129">
        <v>6.15</v>
      </c>
      <c r="BC129">
        <v>6.4</v>
      </c>
      <c r="BD129">
        <v>6.85</v>
      </c>
      <c r="BE129">
        <v>7.15</v>
      </c>
      <c r="BF129">
        <v>6.45</v>
      </c>
      <c r="BG129">
        <v>6.57</v>
      </c>
      <c r="BH129">
        <v>6.02</v>
      </c>
      <c r="BI129">
        <v>6.37</v>
      </c>
      <c r="BJ129">
        <v>6.19</v>
      </c>
      <c r="BK129">
        <v>6.4</v>
      </c>
      <c r="BL129">
        <v>6.05</v>
      </c>
      <c r="BM129">
        <v>6.1</v>
      </c>
      <c r="BN129">
        <v>6.8</v>
      </c>
      <c r="BO129">
        <v>4.75</v>
      </c>
      <c r="BP129">
        <v>5.75</v>
      </c>
      <c r="BQ129">
        <v>5.3</v>
      </c>
      <c r="BR129">
        <v>5.8</v>
      </c>
      <c r="BS129">
        <v>6</v>
      </c>
      <c r="BT129">
        <v>5.9</v>
      </c>
      <c r="BU129">
        <v>5.95</v>
      </c>
      <c r="BV129">
        <v>6.85</v>
      </c>
      <c r="BW129">
        <v>6.15</v>
      </c>
      <c r="BX129">
        <v>5.2</v>
      </c>
      <c r="BY129">
        <f>COUNTIF(I129:BX129,0)</f>
        <v>0</v>
      </c>
    </row>
    <row r="130" spans="1:77" x14ac:dyDescent="0.3">
      <c r="A130" t="s">
        <v>131</v>
      </c>
      <c r="B130" t="s">
        <v>131</v>
      </c>
      <c r="C130">
        <v>75</v>
      </c>
      <c r="D130">
        <v>21</v>
      </c>
      <c r="E130">
        <v>20</v>
      </c>
      <c r="F130">
        <v>30</v>
      </c>
      <c r="G130">
        <v>3</v>
      </c>
      <c r="H130">
        <v>20</v>
      </c>
      <c r="I130">
        <v>2.33</v>
      </c>
      <c r="J130">
        <v>2.25</v>
      </c>
      <c r="K130">
        <v>2.5</v>
      </c>
      <c r="L130">
        <v>3.23</v>
      </c>
      <c r="M130">
        <v>3.8</v>
      </c>
      <c r="N130">
        <v>3.3</v>
      </c>
      <c r="O130">
        <v>3.4</v>
      </c>
      <c r="P130">
        <v>3.6</v>
      </c>
      <c r="Q130">
        <v>3.8</v>
      </c>
      <c r="R130">
        <v>2.85</v>
      </c>
      <c r="S130">
        <v>3.2</v>
      </c>
      <c r="T130">
        <v>3.4</v>
      </c>
      <c r="U130">
        <v>3.8</v>
      </c>
      <c r="V130">
        <v>3.1</v>
      </c>
      <c r="W130">
        <v>3.2</v>
      </c>
      <c r="X130">
        <v>2.6</v>
      </c>
      <c r="Y130">
        <v>3.35</v>
      </c>
      <c r="Z130">
        <v>2.83</v>
      </c>
      <c r="AA130">
        <v>3.3</v>
      </c>
      <c r="AB130">
        <v>1.5</v>
      </c>
      <c r="AC130">
        <v>2.35</v>
      </c>
      <c r="AD130">
        <v>2.2999999999999998</v>
      </c>
      <c r="AE130">
        <v>2.4500000000000002</v>
      </c>
      <c r="AF130">
        <v>2.4500000000000002</v>
      </c>
      <c r="AG130">
        <v>2.75</v>
      </c>
      <c r="AH130">
        <v>2</v>
      </c>
      <c r="AI130">
        <v>3.15</v>
      </c>
      <c r="AJ130">
        <v>4.05</v>
      </c>
      <c r="AK130">
        <v>4.5</v>
      </c>
      <c r="AL130">
        <v>5</v>
      </c>
      <c r="AM130">
        <v>5.4</v>
      </c>
      <c r="AN130">
        <v>5.4</v>
      </c>
      <c r="AO130">
        <v>5.8</v>
      </c>
      <c r="AP130">
        <v>7.4</v>
      </c>
      <c r="AQ130">
        <v>7</v>
      </c>
      <c r="AR130">
        <v>6.25</v>
      </c>
      <c r="AS130">
        <v>5.15</v>
      </c>
      <c r="AT130">
        <v>7.1</v>
      </c>
      <c r="AU130">
        <v>5.9</v>
      </c>
      <c r="AV130">
        <v>5.45</v>
      </c>
      <c r="AW130">
        <v>6</v>
      </c>
      <c r="AX130">
        <v>5.7</v>
      </c>
      <c r="AY130">
        <v>6.35</v>
      </c>
      <c r="AZ130">
        <v>7.6</v>
      </c>
      <c r="BA130">
        <v>6.87</v>
      </c>
      <c r="BB130">
        <v>6.3</v>
      </c>
      <c r="BC130">
        <v>7</v>
      </c>
      <c r="BD130">
        <v>7.4</v>
      </c>
      <c r="BE130">
        <v>7.7</v>
      </c>
      <c r="BF130">
        <v>7.25</v>
      </c>
      <c r="BG130">
        <v>7.25</v>
      </c>
      <c r="BH130">
        <v>7.85</v>
      </c>
      <c r="BI130">
        <v>7.5</v>
      </c>
      <c r="BJ130">
        <v>7.7</v>
      </c>
      <c r="BK130">
        <v>8.35</v>
      </c>
      <c r="BL130">
        <v>8</v>
      </c>
      <c r="BM130">
        <v>7.85</v>
      </c>
      <c r="BN130">
        <v>8</v>
      </c>
      <c r="BO130">
        <v>13.1</v>
      </c>
      <c r="BP130">
        <v>13.35</v>
      </c>
      <c r="BQ130">
        <v>13.65</v>
      </c>
      <c r="BR130">
        <v>14.4</v>
      </c>
      <c r="BS130">
        <v>14.65</v>
      </c>
      <c r="BT130">
        <v>15</v>
      </c>
      <c r="BU130">
        <v>16.2</v>
      </c>
      <c r="BV130">
        <v>14.6</v>
      </c>
      <c r="BW130">
        <v>14.5</v>
      </c>
      <c r="BX130">
        <v>16.55</v>
      </c>
      <c r="BY130">
        <f>COUNTIF(I130:BX130,0)</f>
        <v>0</v>
      </c>
    </row>
    <row r="131" spans="1:77" x14ac:dyDescent="0.3">
      <c r="A131" t="s">
        <v>131</v>
      </c>
      <c r="B131" t="s">
        <v>135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1.03</v>
      </c>
      <c r="J131">
        <v>1.0900000000000001</v>
      </c>
      <c r="K131">
        <v>1.3</v>
      </c>
      <c r="L131">
        <v>1.43</v>
      </c>
      <c r="M131">
        <v>0.02</v>
      </c>
      <c r="N131">
        <v>0.25</v>
      </c>
      <c r="O131">
        <v>2.34</v>
      </c>
      <c r="P131">
        <v>2.5299999999999998</v>
      </c>
      <c r="Q131">
        <v>2.61</v>
      </c>
      <c r="R131">
        <v>0.7</v>
      </c>
      <c r="S131">
        <v>0.91</v>
      </c>
      <c r="T131">
        <v>1.46</v>
      </c>
      <c r="U131">
        <v>1.77</v>
      </c>
      <c r="V131">
        <v>1.55</v>
      </c>
      <c r="W131">
        <v>1.38</v>
      </c>
      <c r="X131">
        <v>0.84</v>
      </c>
      <c r="Y131">
        <v>2.08</v>
      </c>
      <c r="Z131">
        <v>1.86</v>
      </c>
      <c r="AA131">
        <v>2.63</v>
      </c>
      <c r="AB131">
        <v>0.77</v>
      </c>
      <c r="AC131">
        <v>1.6</v>
      </c>
      <c r="AD131">
        <v>0.66</v>
      </c>
      <c r="AE131">
        <v>0.78</v>
      </c>
      <c r="AF131">
        <v>0.85</v>
      </c>
      <c r="AG131">
        <v>0.79</v>
      </c>
      <c r="AH131">
        <v>0.84</v>
      </c>
      <c r="AI131">
        <v>0.78</v>
      </c>
      <c r="AJ131">
        <v>1</v>
      </c>
      <c r="AK131">
        <v>1.5</v>
      </c>
      <c r="AL131">
        <v>1.4</v>
      </c>
      <c r="AM131">
        <v>2</v>
      </c>
      <c r="AN131">
        <v>1.74</v>
      </c>
      <c r="AO131">
        <v>2.2400000000000002</v>
      </c>
      <c r="AP131">
        <v>3.74</v>
      </c>
      <c r="AQ131">
        <v>3.94</v>
      </c>
      <c r="AR131">
        <v>3.7</v>
      </c>
      <c r="AS131">
        <v>2.99</v>
      </c>
      <c r="AT131">
        <v>3.33</v>
      </c>
      <c r="AU131">
        <v>3.98</v>
      </c>
      <c r="AV131">
        <v>3.69</v>
      </c>
      <c r="AW131">
        <v>4.12</v>
      </c>
      <c r="AX131">
        <v>4.08</v>
      </c>
      <c r="AY131">
        <v>4.16</v>
      </c>
      <c r="AZ131">
        <v>4.41</v>
      </c>
      <c r="BA131">
        <v>5.4</v>
      </c>
      <c r="BB131">
        <v>5.5</v>
      </c>
      <c r="BC131">
        <v>5.52</v>
      </c>
      <c r="BD131">
        <v>5.73</v>
      </c>
      <c r="BE131">
        <v>6.6</v>
      </c>
      <c r="BF131">
        <v>5.63</v>
      </c>
      <c r="BG131">
        <v>5.65</v>
      </c>
      <c r="BH131">
        <v>5.45</v>
      </c>
      <c r="BI131">
        <v>5.4</v>
      </c>
      <c r="BJ131">
        <v>5.0999999999999996</v>
      </c>
      <c r="BK131">
        <v>5.81</v>
      </c>
      <c r="BL131">
        <v>4.62</v>
      </c>
      <c r="BM131">
        <v>5.23</v>
      </c>
      <c r="BN131">
        <v>5.7</v>
      </c>
      <c r="BO131">
        <v>7.3</v>
      </c>
      <c r="BP131">
        <v>7.2</v>
      </c>
      <c r="BQ131">
        <v>8.1</v>
      </c>
      <c r="BR131">
        <v>8.5</v>
      </c>
      <c r="BS131">
        <v>7.7</v>
      </c>
      <c r="BT131">
        <v>7.55</v>
      </c>
      <c r="BU131">
        <v>8</v>
      </c>
      <c r="BV131">
        <v>8.3000000000000007</v>
      </c>
      <c r="BW131">
        <v>8.4</v>
      </c>
      <c r="BX131">
        <v>8.5500000000000007</v>
      </c>
      <c r="BY131">
        <f>COUNTIF(I131:BX131,0)</f>
        <v>0</v>
      </c>
    </row>
    <row r="132" spans="1:77" x14ac:dyDescent="0.3">
      <c r="A132" t="s">
        <v>138</v>
      </c>
      <c r="B132" t="s">
        <v>139</v>
      </c>
      <c r="C132">
        <v>76</v>
      </c>
      <c r="D132">
        <v>52</v>
      </c>
      <c r="E132">
        <v>35</v>
      </c>
      <c r="F132">
        <v>30</v>
      </c>
      <c r="G132">
        <v>28</v>
      </c>
      <c r="H132">
        <v>55</v>
      </c>
      <c r="I132">
        <v>6.42</v>
      </c>
      <c r="J132">
        <v>5.63</v>
      </c>
      <c r="K132">
        <v>6.81</v>
      </c>
      <c r="L132">
        <v>6.92</v>
      </c>
      <c r="M132">
        <v>8.08</v>
      </c>
      <c r="N132">
        <v>7.07</v>
      </c>
      <c r="O132">
        <v>7.42</v>
      </c>
      <c r="P132">
        <v>6.76</v>
      </c>
      <c r="Q132">
        <v>7.95</v>
      </c>
      <c r="R132">
        <v>6.69</v>
      </c>
      <c r="S132">
        <v>7.07</v>
      </c>
      <c r="T132">
        <v>7.15</v>
      </c>
      <c r="U132">
        <v>8.61</v>
      </c>
      <c r="V132">
        <v>7.92</v>
      </c>
      <c r="W132">
        <v>8.93</v>
      </c>
      <c r="X132">
        <v>7.69</v>
      </c>
      <c r="Y132">
        <v>9.9600000000000009</v>
      </c>
      <c r="Z132">
        <v>8.31</v>
      </c>
      <c r="AA132">
        <v>9.06</v>
      </c>
      <c r="AB132">
        <v>7.86</v>
      </c>
      <c r="AC132">
        <v>7.96</v>
      </c>
      <c r="AD132">
        <v>6.96</v>
      </c>
      <c r="AE132">
        <v>8.02</v>
      </c>
      <c r="AF132">
        <v>6.45</v>
      </c>
      <c r="AG132">
        <v>6.86</v>
      </c>
      <c r="AH132">
        <v>5.23</v>
      </c>
      <c r="AI132">
        <v>6.96</v>
      </c>
      <c r="AJ132">
        <v>6.1</v>
      </c>
      <c r="AK132">
        <v>7.48</v>
      </c>
      <c r="AL132">
        <v>6.03</v>
      </c>
      <c r="AM132">
        <v>8.15</v>
      </c>
      <c r="AN132">
        <v>6.78</v>
      </c>
      <c r="AO132">
        <v>10.14</v>
      </c>
      <c r="AP132">
        <v>8.4499999999999993</v>
      </c>
      <c r="AQ132">
        <v>9.36</v>
      </c>
      <c r="AR132">
        <v>8.0299999999999994</v>
      </c>
      <c r="AS132">
        <v>8.08</v>
      </c>
      <c r="AT132">
        <v>5.63</v>
      </c>
      <c r="AU132">
        <v>9.18</v>
      </c>
      <c r="AV132">
        <v>6.53</v>
      </c>
      <c r="AW132">
        <v>9.83</v>
      </c>
      <c r="AX132">
        <v>7.53</v>
      </c>
      <c r="AY132">
        <v>10.029999999999999</v>
      </c>
      <c r="AZ132">
        <v>7.99</v>
      </c>
      <c r="BA132">
        <v>8.0500000000000007</v>
      </c>
      <c r="BB132">
        <v>6.3</v>
      </c>
      <c r="BC132">
        <v>7.4</v>
      </c>
      <c r="BD132">
        <v>7.7</v>
      </c>
      <c r="BE132">
        <v>7.53</v>
      </c>
      <c r="BF132">
        <v>6.89</v>
      </c>
      <c r="BG132">
        <v>6.68</v>
      </c>
      <c r="BH132">
        <v>6.23</v>
      </c>
      <c r="BI132">
        <v>7.08</v>
      </c>
      <c r="BJ132">
        <v>7.03</v>
      </c>
      <c r="BK132">
        <v>6.93</v>
      </c>
      <c r="BL132">
        <v>4.7300000000000004</v>
      </c>
      <c r="BM132">
        <v>4.63</v>
      </c>
      <c r="BN132">
        <v>4</v>
      </c>
      <c r="BO132">
        <v>4.83</v>
      </c>
      <c r="BP132">
        <v>3.63</v>
      </c>
      <c r="BQ132">
        <v>5.03</v>
      </c>
      <c r="BR132">
        <v>5.03</v>
      </c>
      <c r="BS132">
        <v>5.93</v>
      </c>
      <c r="BT132">
        <v>4.13</v>
      </c>
      <c r="BU132">
        <v>5.83</v>
      </c>
      <c r="BV132">
        <v>5.0999999999999996</v>
      </c>
      <c r="BW132">
        <v>6.3</v>
      </c>
      <c r="BX132">
        <v>5.7</v>
      </c>
      <c r="BY132">
        <f>COUNTIF(I132:BX132,0)</f>
        <v>0</v>
      </c>
    </row>
    <row r="133" spans="1:77" x14ac:dyDescent="0.3">
      <c r="A133" t="s">
        <v>138</v>
      </c>
      <c r="B133" t="s">
        <v>140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5.85</v>
      </c>
      <c r="J133">
        <v>4</v>
      </c>
      <c r="K133">
        <v>5.75</v>
      </c>
      <c r="L133">
        <v>6.2</v>
      </c>
      <c r="M133">
        <v>8.25</v>
      </c>
      <c r="N133">
        <v>3.4</v>
      </c>
      <c r="O133">
        <v>5.4</v>
      </c>
      <c r="P133">
        <v>2.5</v>
      </c>
      <c r="Q133">
        <v>5.65</v>
      </c>
      <c r="R133">
        <v>1.85</v>
      </c>
      <c r="S133">
        <v>4.5999999999999996</v>
      </c>
      <c r="T133">
        <v>3.4</v>
      </c>
      <c r="U133">
        <v>6.5</v>
      </c>
      <c r="V133">
        <v>4.8</v>
      </c>
      <c r="W133">
        <v>7.35</v>
      </c>
      <c r="X133">
        <v>3.8</v>
      </c>
      <c r="Y133">
        <v>6.6</v>
      </c>
      <c r="Z133">
        <v>2.25</v>
      </c>
      <c r="AA133">
        <v>5.25</v>
      </c>
      <c r="AB133">
        <v>2.25</v>
      </c>
      <c r="AC133">
        <v>5.0999999999999996</v>
      </c>
      <c r="AD133">
        <v>2</v>
      </c>
      <c r="AE133">
        <v>5.8</v>
      </c>
      <c r="AF133">
        <v>3.5</v>
      </c>
      <c r="AG133">
        <v>5.46</v>
      </c>
      <c r="AH133">
        <v>1.92</v>
      </c>
      <c r="AI133">
        <v>4.46</v>
      </c>
      <c r="AJ133">
        <v>3.15</v>
      </c>
      <c r="AK133">
        <v>5.46</v>
      </c>
      <c r="AL133">
        <v>3.65</v>
      </c>
      <c r="AM133">
        <v>6.8</v>
      </c>
      <c r="AN133">
        <v>5</v>
      </c>
      <c r="AO133">
        <v>6.65</v>
      </c>
      <c r="AP133">
        <v>6.18</v>
      </c>
      <c r="AQ133">
        <v>6.7</v>
      </c>
      <c r="AR133">
        <v>5.4</v>
      </c>
      <c r="AS133">
        <v>6.8</v>
      </c>
      <c r="AT133">
        <v>3.1</v>
      </c>
      <c r="AU133">
        <v>6</v>
      </c>
      <c r="AV133">
        <v>3.3</v>
      </c>
      <c r="AW133">
        <v>6.4</v>
      </c>
      <c r="AX133">
        <v>5.6</v>
      </c>
      <c r="AY133">
        <v>6.7</v>
      </c>
      <c r="AZ133">
        <v>5.48</v>
      </c>
      <c r="BA133">
        <v>6.8</v>
      </c>
      <c r="BB133">
        <v>4.8</v>
      </c>
      <c r="BC133">
        <v>5.8</v>
      </c>
      <c r="BD133">
        <v>5.2</v>
      </c>
      <c r="BE133">
        <v>5.6</v>
      </c>
      <c r="BF133">
        <v>4.5999999999999996</v>
      </c>
      <c r="BG133">
        <v>5</v>
      </c>
      <c r="BH133">
        <v>4.5999999999999996</v>
      </c>
      <c r="BI133">
        <v>5.4</v>
      </c>
      <c r="BJ133">
        <v>4.72</v>
      </c>
      <c r="BK133">
        <v>6.15</v>
      </c>
      <c r="BL133">
        <v>4.3</v>
      </c>
      <c r="BM133">
        <v>5</v>
      </c>
      <c r="BN133">
        <v>5.15</v>
      </c>
      <c r="BO133">
        <v>37.299999999999997</v>
      </c>
      <c r="BP133">
        <v>38.9</v>
      </c>
      <c r="BQ133">
        <v>41.65</v>
      </c>
      <c r="BR133">
        <v>42.65</v>
      </c>
      <c r="BS133">
        <v>42.25</v>
      </c>
      <c r="BT133">
        <v>42.2</v>
      </c>
      <c r="BU133">
        <v>42.55</v>
      </c>
      <c r="BV133">
        <v>41.4</v>
      </c>
      <c r="BW133">
        <v>45.1</v>
      </c>
      <c r="BX133">
        <v>40.1</v>
      </c>
      <c r="BY133">
        <f>COUNTIF(I133:BX133,0)</f>
        <v>0</v>
      </c>
    </row>
    <row r="134" spans="1:77" x14ac:dyDescent="0.3">
      <c r="A134" t="s">
        <v>138</v>
      </c>
      <c r="B134" t="s">
        <v>142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5.98</v>
      </c>
      <c r="J134">
        <v>4.75</v>
      </c>
      <c r="K134">
        <v>5.25</v>
      </c>
      <c r="L134">
        <v>5.7</v>
      </c>
      <c r="M134">
        <v>6.75</v>
      </c>
      <c r="N134">
        <v>2.4</v>
      </c>
      <c r="O134">
        <v>4.8499999999999996</v>
      </c>
      <c r="P134">
        <v>4.1500000000000004</v>
      </c>
      <c r="Q134">
        <v>5.25</v>
      </c>
      <c r="R134">
        <v>1.1499999999999999</v>
      </c>
      <c r="S134">
        <v>5</v>
      </c>
      <c r="T134">
        <v>4.25</v>
      </c>
      <c r="U134">
        <v>5.42</v>
      </c>
      <c r="V134">
        <v>4.6500000000000004</v>
      </c>
      <c r="W134">
        <v>5.75</v>
      </c>
      <c r="X134">
        <v>4.28</v>
      </c>
      <c r="Y134">
        <v>5.95</v>
      </c>
      <c r="Z134">
        <v>4.05</v>
      </c>
      <c r="AA134">
        <v>5.55</v>
      </c>
      <c r="AB134">
        <v>4.12</v>
      </c>
      <c r="AC134">
        <v>5.55</v>
      </c>
      <c r="AD134">
        <v>2.65</v>
      </c>
      <c r="AE134">
        <v>5.4</v>
      </c>
      <c r="AF134">
        <v>4.05</v>
      </c>
      <c r="AG134">
        <v>5</v>
      </c>
      <c r="AH134">
        <v>1.85</v>
      </c>
      <c r="AI134">
        <v>5.08</v>
      </c>
      <c r="AJ134">
        <v>4.8499999999999996</v>
      </c>
      <c r="AK134">
        <v>5.78</v>
      </c>
      <c r="AL134">
        <v>5.0999999999999996</v>
      </c>
      <c r="AM134">
        <v>6.13</v>
      </c>
      <c r="AN134">
        <v>5.25</v>
      </c>
      <c r="AO134">
        <v>6.2</v>
      </c>
      <c r="AP134">
        <v>5.65</v>
      </c>
      <c r="AQ134">
        <v>7.58</v>
      </c>
      <c r="AR134">
        <v>5.3</v>
      </c>
      <c r="AS134">
        <v>6.45</v>
      </c>
      <c r="AT134">
        <v>5.4</v>
      </c>
      <c r="AU134">
        <v>6.25</v>
      </c>
      <c r="AV134">
        <v>5.05</v>
      </c>
      <c r="AW134">
        <v>6.15</v>
      </c>
      <c r="AX134">
        <v>5.65</v>
      </c>
      <c r="AY134">
        <v>6.15</v>
      </c>
      <c r="AZ134">
        <v>5.65</v>
      </c>
      <c r="BA134">
        <v>6.25</v>
      </c>
      <c r="BB134">
        <v>4.75</v>
      </c>
      <c r="BC134">
        <v>7.1</v>
      </c>
      <c r="BD134">
        <v>5.4</v>
      </c>
      <c r="BE134">
        <v>6.15</v>
      </c>
      <c r="BF134">
        <v>5.35</v>
      </c>
      <c r="BG134">
        <v>6.7</v>
      </c>
      <c r="BH134">
        <v>5.8</v>
      </c>
      <c r="BI134">
        <v>7.1</v>
      </c>
      <c r="BJ134">
        <v>6.3</v>
      </c>
      <c r="BK134">
        <v>7.2</v>
      </c>
      <c r="BL134">
        <v>5.2</v>
      </c>
      <c r="BM134">
        <v>6.2</v>
      </c>
      <c r="BN134">
        <v>6.8</v>
      </c>
      <c r="BO134">
        <v>7.1</v>
      </c>
      <c r="BP134">
        <v>7.9</v>
      </c>
      <c r="BQ134">
        <v>8.15</v>
      </c>
      <c r="BR134">
        <v>7.75</v>
      </c>
      <c r="BS134">
        <v>8.6</v>
      </c>
      <c r="BT134">
        <v>6.3</v>
      </c>
      <c r="BU134">
        <v>6.6</v>
      </c>
      <c r="BV134">
        <v>3.1</v>
      </c>
      <c r="BW134">
        <v>6.3</v>
      </c>
      <c r="BX134">
        <v>4</v>
      </c>
      <c r="BY134">
        <f>COUNTIF(I134:BX134,0)</f>
        <v>0</v>
      </c>
    </row>
    <row r="135" spans="1:77" x14ac:dyDescent="0.3">
      <c r="A135" t="s">
        <v>148</v>
      </c>
      <c r="B135" t="s">
        <v>151</v>
      </c>
      <c r="C135">
        <v>75</v>
      </c>
      <c r="D135">
        <v>58</v>
      </c>
      <c r="E135">
        <v>10</v>
      </c>
      <c r="F135">
        <v>31</v>
      </c>
      <c r="G135">
        <v>11</v>
      </c>
      <c r="H135">
        <v>40</v>
      </c>
      <c r="I135">
        <v>6.85</v>
      </c>
      <c r="J135">
        <v>4.0599999999999996</v>
      </c>
      <c r="K135">
        <v>6.06</v>
      </c>
      <c r="L135">
        <v>7.36</v>
      </c>
      <c r="M135">
        <v>8.61</v>
      </c>
      <c r="N135">
        <v>0.71</v>
      </c>
      <c r="O135">
        <v>6.31</v>
      </c>
      <c r="P135">
        <v>4.1100000000000003</v>
      </c>
      <c r="Q135">
        <v>7.04</v>
      </c>
      <c r="R135">
        <v>0.86</v>
      </c>
      <c r="S135">
        <v>5.69</v>
      </c>
      <c r="T135">
        <v>3.61</v>
      </c>
      <c r="U135">
        <v>5.65</v>
      </c>
      <c r="V135">
        <v>5.49</v>
      </c>
      <c r="W135">
        <v>7.92</v>
      </c>
      <c r="X135">
        <v>5.19</v>
      </c>
      <c r="Y135">
        <v>8.15</v>
      </c>
      <c r="Z135">
        <v>6.02</v>
      </c>
      <c r="AA135">
        <v>8.25</v>
      </c>
      <c r="AB135">
        <v>4.57</v>
      </c>
      <c r="AC135">
        <v>6.72</v>
      </c>
      <c r="AD135">
        <v>2.35</v>
      </c>
      <c r="AE135">
        <v>6.72</v>
      </c>
      <c r="AF135">
        <v>0.97</v>
      </c>
      <c r="AG135">
        <v>6.4</v>
      </c>
      <c r="AH135">
        <v>1.99</v>
      </c>
      <c r="AI135">
        <v>5.93</v>
      </c>
      <c r="AJ135">
        <v>5.35</v>
      </c>
      <c r="AK135">
        <v>6.9</v>
      </c>
      <c r="AL135">
        <v>7.03</v>
      </c>
      <c r="AM135">
        <v>8.1300000000000008</v>
      </c>
      <c r="AN135">
        <v>7.76</v>
      </c>
      <c r="AO135">
        <v>9.11</v>
      </c>
      <c r="AP135">
        <v>9</v>
      </c>
      <c r="AQ135">
        <v>10.46</v>
      </c>
      <c r="AR135">
        <v>9.06</v>
      </c>
      <c r="AS135">
        <v>10.86</v>
      </c>
      <c r="AT135">
        <v>11.11</v>
      </c>
      <c r="AU135">
        <v>11.96</v>
      </c>
      <c r="AV135">
        <v>11.71</v>
      </c>
      <c r="AW135">
        <v>12.91</v>
      </c>
      <c r="AX135">
        <v>13.36</v>
      </c>
      <c r="AY135">
        <v>13.96</v>
      </c>
      <c r="AZ135">
        <v>14.91</v>
      </c>
      <c r="BA135">
        <v>15.71</v>
      </c>
      <c r="BB135">
        <v>15.61</v>
      </c>
      <c r="BC135">
        <v>16.010000000000002</v>
      </c>
      <c r="BD135">
        <v>14.85</v>
      </c>
      <c r="BE135">
        <v>16.45</v>
      </c>
      <c r="BF135">
        <v>14.4</v>
      </c>
      <c r="BG135">
        <v>16.399999999999999</v>
      </c>
      <c r="BH135">
        <v>14.8</v>
      </c>
      <c r="BI135">
        <v>15.8</v>
      </c>
      <c r="BJ135">
        <v>15.6</v>
      </c>
      <c r="BK135">
        <v>16.3</v>
      </c>
      <c r="BL135">
        <v>16</v>
      </c>
      <c r="BM135">
        <v>15.7</v>
      </c>
      <c r="BN135">
        <v>16.899999999999999</v>
      </c>
      <c r="BO135">
        <v>21.3</v>
      </c>
      <c r="BP135">
        <v>22.5</v>
      </c>
      <c r="BQ135">
        <v>20.3</v>
      </c>
      <c r="BR135">
        <v>22.1</v>
      </c>
      <c r="BS135">
        <v>22</v>
      </c>
      <c r="BT135">
        <v>24.2</v>
      </c>
      <c r="BU135">
        <v>23.8</v>
      </c>
      <c r="BV135">
        <v>25.7</v>
      </c>
      <c r="BW135">
        <v>22.1</v>
      </c>
      <c r="BX135">
        <v>25.8</v>
      </c>
      <c r="BY135">
        <f>COUNTIF(I135:BX135,0)</f>
        <v>0</v>
      </c>
    </row>
    <row r="136" spans="1:77" x14ac:dyDescent="0.3">
      <c r="A136" t="s">
        <v>148</v>
      </c>
      <c r="B136" t="s">
        <v>148</v>
      </c>
      <c r="C136">
        <v>76</v>
      </c>
      <c r="D136">
        <v>9</v>
      </c>
      <c r="E136">
        <v>0</v>
      </c>
      <c r="F136">
        <v>31</v>
      </c>
      <c r="G136">
        <v>7</v>
      </c>
      <c r="H136">
        <v>30</v>
      </c>
      <c r="I136">
        <v>8.6999999999999993</v>
      </c>
      <c r="J136">
        <v>7.87</v>
      </c>
      <c r="K136">
        <v>8.51</v>
      </c>
      <c r="L136">
        <v>9.43</v>
      </c>
      <c r="M136">
        <v>10.31</v>
      </c>
      <c r="N136">
        <v>6.63</v>
      </c>
      <c r="O136">
        <v>7.12</v>
      </c>
      <c r="P136">
        <v>6.11</v>
      </c>
      <c r="Q136">
        <v>7.73</v>
      </c>
      <c r="R136">
        <v>5.94</v>
      </c>
      <c r="S136">
        <v>6.87</v>
      </c>
      <c r="T136">
        <v>6.28</v>
      </c>
      <c r="U136">
        <v>7.65</v>
      </c>
      <c r="V136">
        <v>7.52</v>
      </c>
      <c r="W136">
        <v>8.93</v>
      </c>
      <c r="X136">
        <v>7.22</v>
      </c>
      <c r="Y136">
        <v>8.9</v>
      </c>
      <c r="Z136">
        <v>7.95</v>
      </c>
      <c r="AA136">
        <v>9.36</v>
      </c>
      <c r="AB136">
        <v>8.7899999999999991</v>
      </c>
      <c r="AC136">
        <v>9.2899999999999991</v>
      </c>
      <c r="AD136">
        <v>7.63</v>
      </c>
      <c r="AE136">
        <v>8.59</v>
      </c>
      <c r="AF136">
        <v>7.29</v>
      </c>
      <c r="AG136">
        <v>6.04</v>
      </c>
      <c r="AH136">
        <v>4.68</v>
      </c>
      <c r="AI136">
        <v>5.29</v>
      </c>
      <c r="AJ136">
        <v>5.6</v>
      </c>
      <c r="AK136">
        <v>6.74</v>
      </c>
      <c r="AL136">
        <v>6.21</v>
      </c>
      <c r="AM136">
        <v>6.9</v>
      </c>
      <c r="AN136">
        <v>6.8</v>
      </c>
      <c r="AO136">
        <v>7.41</v>
      </c>
      <c r="AP136">
        <v>7.84</v>
      </c>
      <c r="AQ136">
        <v>7.76</v>
      </c>
      <c r="AR136">
        <v>8.06</v>
      </c>
      <c r="AS136">
        <v>8.5500000000000007</v>
      </c>
      <c r="AT136">
        <v>8.3000000000000007</v>
      </c>
      <c r="AU136">
        <v>9.32</v>
      </c>
      <c r="AV136">
        <v>9.01</v>
      </c>
      <c r="AW136">
        <v>9.7799999999999994</v>
      </c>
      <c r="AX136">
        <v>9.3000000000000007</v>
      </c>
      <c r="AY136">
        <v>9.9700000000000006</v>
      </c>
      <c r="AZ136">
        <v>10.35</v>
      </c>
      <c r="BA136">
        <v>10.199999999999999</v>
      </c>
      <c r="BB136">
        <v>9.85</v>
      </c>
      <c r="BC136">
        <v>10.15</v>
      </c>
      <c r="BD136">
        <v>8.9499999999999993</v>
      </c>
      <c r="BE136">
        <v>11</v>
      </c>
      <c r="BF136">
        <v>9.9</v>
      </c>
      <c r="BG136">
        <v>10.3</v>
      </c>
      <c r="BH136">
        <v>9.5</v>
      </c>
      <c r="BI136">
        <v>11.35</v>
      </c>
      <c r="BJ136">
        <v>10.35</v>
      </c>
      <c r="BK136">
        <v>10.75</v>
      </c>
      <c r="BL136">
        <v>10.5</v>
      </c>
      <c r="BM136">
        <v>10.6</v>
      </c>
      <c r="BN136">
        <v>10.25</v>
      </c>
      <c r="BO136">
        <v>6.1</v>
      </c>
      <c r="BP136">
        <v>6.6</v>
      </c>
      <c r="BQ136">
        <v>6.2</v>
      </c>
      <c r="BR136">
        <v>6.5</v>
      </c>
      <c r="BS136">
        <v>6.45</v>
      </c>
      <c r="BT136">
        <v>7.1</v>
      </c>
      <c r="BU136">
        <v>6.5</v>
      </c>
      <c r="BV136">
        <v>6.6</v>
      </c>
      <c r="BW136">
        <v>7.4</v>
      </c>
      <c r="BX136">
        <v>6.4</v>
      </c>
      <c r="BY136">
        <f>COUNTIF(I136:BX136,0)</f>
        <v>0</v>
      </c>
    </row>
    <row r="137" spans="1:77" x14ac:dyDescent="0.3">
      <c r="A137" t="s">
        <v>154</v>
      </c>
      <c r="B137" t="s">
        <v>156</v>
      </c>
      <c r="C137">
        <v>76</v>
      </c>
      <c r="D137">
        <v>43</v>
      </c>
      <c r="E137">
        <v>18</v>
      </c>
      <c r="F137">
        <v>30</v>
      </c>
      <c r="G137">
        <v>21</v>
      </c>
      <c r="H137">
        <v>30</v>
      </c>
      <c r="I137">
        <v>5.36</v>
      </c>
      <c r="J137">
        <v>3.63</v>
      </c>
      <c r="K137">
        <v>4.78</v>
      </c>
      <c r="L137">
        <v>5.76</v>
      </c>
      <c r="M137">
        <v>8.41</v>
      </c>
      <c r="N137">
        <v>4.93</v>
      </c>
      <c r="O137">
        <v>6.06</v>
      </c>
      <c r="P137">
        <v>3.89</v>
      </c>
      <c r="Q137">
        <v>5.86</v>
      </c>
      <c r="R137">
        <v>2.5299999999999998</v>
      </c>
      <c r="S137">
        <v>4.0599999999999996</v>
      </c>
      <c r="T137">
        <v>3.98</v>
      </c>
      <c r="U137">
        <v>4.96</v>
      </c>
      <c r="V137">
        <v>4.4800000000000004</v>
      </c>
      <c r="W137">
        <v>5.36</v>
      </c>
      <c r="X137">
        <v>3.27</v>
      </c>
      <c r="Y137">
        <v>5.08</v>
      </c>
      <c r="Z137">
        <v>2.21</v>
      </c>
      <c r="AA137">
        <v>3.88</v>
      </c>
      <c r="AB137">
        <v>1.66</v>
      </c>
      <c r="AC137">
        <v>3.31</v>
      </c>
      <c r="AD137">
        <v>1.74</v>
      </c>
      <c r="AE137">
        <v>3.21</v>
      </c>
      <c r="AF137">
        <v>2.0099999999999998</v>
      </c>
      <c r="AG137">
        <v>3.34</v>
      </c>
      <c r="AH137">
        <v>1.43</v>
      </c>
      <c r="AI137">
        <v>3.02</v>
      </c>
      <c r="AJ137">
        <v>1.71</v>
      </c>
      <c r="AK137">
        <v>3.18</v>
      </c>
      <c r="AL137">
        <v>2.04</v>
      </c>
      <c r="AM137">
        <v>3.67</v>
      </c>
      <c r="AN137">
        <v>1.98</v>
      </c>
      <c r="AO137">
        <v>3.21</v>
      </c>
      <c r="AP137">
        <v>3.06</v>
      </c>
      <c r="AQ137">
        <v>4.41</v>
      </c>
      <c r="AR137">
        <v>2.71</v>
      </c>
      <c r="AS137">
        <v>3.71</v>
      </c>
      <c r="AT137">
        <v>1.01</v>
      </c>
      <c r="AU137">
        <v>4.71</v>
      </c>
      <c r="AV137">
        <v>1.56</v>
      </c>
      <c r="AW137">
        <v>3.76</v>
      </c>
      <c r="AX137">
        <v>3.06</v>
      </c>
      <c r="AY137">
        <v>3.96</v>
      </c>
      <c r="AZ137">
        <v>4.29</v>
      </c>
      <c r="BA137">
        <v>5.26</v>
      </c>
      <c r="BB137">
        <v>2.36</v>
      </c>
      <c r="BC137">
        <v>3.21</v>
      </c>
      <c r="BD137">
        <v>1.9</v>
      </c>
      <c r="BE137">
        <v>2.46</v>
      </c>
      <c r="BF137">
        <v>0.71</v>
      </c>
      <c r="BG137">
        <v>1.91</v>
      </c>
      <c r="BH137">
        <v>0.8</v>
      </c>
      <c r="BI137">
        <v>2.71</v>
      </c>
      <c r="BJ137">
        <v>1.81</v>
      </c>
      <c r="BK137">
        <v>1.76</v>
      </c>
      <c r="BL137">
        <v>3.06</v>
      </c>
      <c r="BM137">
        <v>1.76</v>
      </c>
      <c r="BN137">
        <v>1.56</v>
      </c>
      <c r="BO137">
        <v>3.6</v>
      </c>
      <c r="BP137">
        <v>3.4</v>
      </c>
      <c r="BQ137">
        <v>2.95</v>
      </c>
      <c r="BR137">
        <v>3.25</v>
      </c>
      <c r="BS137">
        <v>3.05</v>
      </c>
      <c r="BT137">
        <v>3.3</v>
      </c>
      <c r="BU137">
        <v>3.8</v>
      </c>
      <c r="BV137">
        <v>2.4500000000000002</v>
      </c>
      <c r="BW137">
        <v>3.3</v>
      </c>
      <c r="BX137">
        <v>0.9</v>
      </c>
      <c r="BY137">
        <f>COUNTIF(I137:BX137,0)</f>
        <v>0</v>
      </c>
    </row>
    <row r="138" spans="1:77" x14ac:dyDescent="0.3">
      <c r="A138" t="s">
        <v>154</v>
      </c>
      <c r="B138" t="s">
        <v>159</v>
      </c>
      <c r="C138">
        <v>76</v>
      </c>
      <c r="D138">
        <v>30</v>
      </c>
      <c r="E138">
        <v>50</v>
      </c>
      <c r="F138">
        <v>30</v>
      </c>
      <c r="G138">
        <v>31</v>
      </c>
      <c r="H138">
        <v>30</v>
      </c>
      <c r="I138">
        <v>9.86</v>
      </c>
      <c r="J138">
        <v>9.9499999999999993</v>
      </c>
      <c r="K138">
        <v>9.8800000000000008</v>
      </c>
      <c r="L138">
        <v>10.94</v>
      </c>
      <c r="M138">
        <v>11.67</v>
      </c>
      <c r="N138">
        <v>10.15</v>
      </c>
      <c r="O138">
        <v>11.3</v>
      </c>
      <c r="P138">
        <v>10.91</v>
      </c>
      <c r="Q138">
        <v>11.23</v>
      </c>
      <c r="R138">
        <v>9.4600000000000009</v>
      </c>
      <c r="S138">
        <v>11.32</v>
      </c>
      <c r="T138">
        <v>11.38</v>
      </c>
      <c r="U138">
        <v>12.04</v>
      </c>
      <c r="V138">
        <v>12.5</v>
      </c>
      <c r="W138">
        <v>12.65</v>
      </c>
      <c r="X138">
        <v>12.55</v>
      </c>
      <c r="Y138">
        <v>13.93</v>
      </c>
      <c r="Z138">
        <v>13.31</v>
      </c>
      <c r="AA138">
        <v>13.78</v>
      </c>
      <c r="AB138">
        <v>11.9</v>
      </c>
      <c r="AC138">
        <v>12.57</v>
      </c>
      <c r="AD138">
        <v>12.18</v>
      </c>
      <c r="AE138">
        <v>12.74</v>
      </c>
      <c r="AF138">
        <v>13.1</v>
      </c>
      <c r="AG138">
        <v>8.39</v>
      </c>
      <c r="AH138">
        <v>8.94</v>
      </c>
      <c r="AI138">
        <v>9.15</v>
      </c>
      <c r="AJ138">
        <v>8.9499999999999993</v>
      </c>
      <c r="AK138">
        <v>9.73</v>
      </c>
      <c r="AL138">
        <v>9.65</v>
      </c>
      <c r="AM138">
        <v>11.94</v>
      </c>
      <c r="AN138">
        <v>12.45</v>
      </c>
      <c r="AO138">
        <v>13.97</v>
      </c>
      <c r="AP138">
        <v>14</v>
      </c>
      <c r="AQ138">
        <v>13.24</v>
      </c>
      <c r="AR138">
        <v>13.1</v>
      </c>
      <c r="AS138">
        <v>14.24</v>
      </c>
      <c r="AT138">
        <v>15.24</v>
      </c>
      <c r="AU138">
        <v>14.24</v>
      </c>
      <c r="AV138">
        <v>15.44</v>
      </c>
      <c r="AW138">
        <v>15.59</v>
      </c>
      <c r="AX138">
        <v>16.559999999999999</v>
      </c>
      <c r="AY138">
        <v>15.64</v>
      </c>
      <c r="AZ138">
        <v>16.2</v>
      </c>
      <c r="BA138">
        <v>16.55</v>
      </c>
      <c r="BB138">
        <v>16.96</v>
      </c>
      <c r="BC138">
        <v>16.84</v>
      </c>
      <c r="BD138">
        <v>16.899999999999999</v>
      </c>
      <c r="BE138">
        <v>18.04</v>
      </c>
      <c r="BF138">
        <v>18</v>
      </c>
      <c r="BG138">
        <v>18.489999999999998</v>
      </c>
      <c r="BH138">
        <v>18.21</v>
      </c>
      <c r="BI138">
        <v>18.55</v>
      </c>
      <c r="BJ138">
        <v>19.190000000000001</v>
      </c>
      <c r="BK138">
        <v>20.2</v>
      </c>
      <c r="BL138">
        <v>20.2</v>
      </c>
      <c r="BM138">
        <v>20.100000000000001</v>
      </c>
      <c r="BN138">
        <v>20.3</v>
      </c>
      <c r="BO138">
        <v>24.9</v>
      </c>
      <c r="BP138">
        <v>27</v>
      </c>
      <c r="BQ138">
        <v>25.5</v>
      </c>
      <c r="BR138">
        <v>28.8</v>
      </c>
      <c r="BS138">
        <v>26.2</v>
      </c>
      <c r="BT138">
        <v>28.5</v>
      </c>
      <c r="BU138">
        <v>26.8</v>
      </c>
      <c r="BV138">
        <v>27.65</v>
      </c>
      <c r="BW138">
        <v>27.1</v>
      </c>
      <c r="BX138">
        <v>31.7</v>
      </c>
      <c r="BY138">
        <f>COUNTIF(I138:BX138,0)</f>
        <v>0</v>
      </c>
    </row>
    <row r="139" spans="1:77" x14ac:dyDescent="0.3">
      <c r="A139" t="s">
        <v>162</v>
      </c>
      <c r="B139" t="s">
        <v>163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4.47</v>
      </c>
      <c r="J139">
        <v>3.07</v>
      </c>
      <c r="K139">
        <v>3.34</v>
      </c>
      <c r="L139">
        <v>3.27</v>
      </c>
      <c r="M139">
        <v>3.7</v>
      </c>
      <c r="N139">
        <v>2.67</v>
      </c>
      <c r="O139">
        <v>3.56</v>
      </c>
      <c r="P139">
        <v>3.17</v>
      </c>
      <c r="Q139">
        <v>3.91</v>
      </c>
      <c r="R139">
        <v>3.12</v>
      </c>
      <c r="S139">
        <v>3.76</v>
      </c>
      <c r="T139">
        <v>3.12</v>
      </c>
      <c r="U139">
        <v>3.8</v>
      </c>
      <c r="V139">
        <v>3.32</v>
      </c>
      <c r="W139">
        <v>4.07</v>
      </c>
      <c r="X139">
        <v>3.35</v>
      </c>
      <c r="Y139">
        <v>4.37</v>
      </c>
      <c r="Z139">
        <v>3.21</v>
      </c>
      <c r="AA139">
        <v>4.07</v>
      </c>
      <c r="AB139">
        <v>3.07</v>
      </c>
      <c r="AC139">
        <v>3.9</v>
      </c>
      <c r="AD139">
        <v>3.11</v>
      </c>
      <c r="AE139">
        <v>4.07</v>
      </c>
      <c r="AF139">
        <v>3.05</v>
      </c>
      <c r="AG139">
        <v>8.36</v>
      </c>
      <c r="AH139">
        <v>6.94</v>
      </c>
      <c r="AI139">
        <v>8.5</v>
      </c>
      <c r="AJ139">
        <v>7.78</v>
      </c>
      <c r="AK139">
        <v>8.8699999999999992</v>
      </c>
      <c r="AL139">
        <v>8.44</v>
      </c>
      <c r="AM139">
        <v>9.0399999999999991</v>
      </c>
      <c r="AN139">
        <v>9.64</v>
      </c>
      <c r="AO139">
        <v>9.24</v>
      </c>
      <c r="AP139">
        <v>8.69</v>
      </c>
      <c r="AQ139">
        <v>9.32</v>
      </c>
      <c r="AR139">
        <v>8.39</v>
      </c>
      <c r="AS139">
        <v>9.0399999999999991</v>
      </c>
      <c r="AT139">
        <v>8.74</v>
      </c>
      <c r="AU139">
        <v>9.0299999999999994</v>
      </c>
      <c r="AV139">
        <v>8.7100000000000009</v>
      </c>
      <c r="AW139">
        <v>8.89</v>
      </c>
      <c r="AX139">
        <v>8.92</v>
      </c>
      <c r="AY139">
        <v>9.5399999999999991</v>
      </c>
      <c r="AZ139">
        <v>8.44</v>
      </c>
      <c r="BA139">
        <v>9.0399999999999991</v>
      </c>
      <c r="BB139">
        <v>8.1199999999999992</v>
      </c>
      <c r="BC139">
        <v>8.99</v>
      </c>
      <c r="BD139">
        <v>8.35</v>
      </c>
      <c r="BE139">
        <v>8.94</v>
      </c>
      <c r="BF139">
        <v>8.09</v>
      </c>
      <c r="BG139">
        <v>8.69</v>
      </c>
      <c r="BH139">
        <v>7.34</v>
      </c>
      <c r="BI139">
        <v>8.7899999999999991</v>
      </c>
      <c r="BJ139">
        <v>8.36</v>
      </c>
      <c r="BK139">
        <v>8.89</v>
      </c>
      <c r="BL139">
        <v>8.34</v>
      </c>
      <c r="BM139">
        <v>8.74</v>
      </c>
      <c r="BN139">
        <v>9.09</v>
      </c>
      <c r="BO139">
        <v>9.2899999999999991</v>
      </c>
      <c r="BP139">
        <v>8.59</v>
      </c>
      <c r="BQ139">
        <v>9.64</v>
      </c>
      <c r="BR139">
        <v>8.84</v>
      </c>
      <c r="BS139">
        <v>11.49</v>
      </c>
      <c r="BT139">
        <v>9.14</v>
      </c>
      <c r="BU139">
        <v>10.14</v>
      </c>
      <c r="BV139">
        <v>8.0399999999999991</v>
      </c>
      <c r="BW139">
        <v>8.84</v>
      </c>
      <c r="BX139">
        <v>8.14</v>
      </c>
      <c r="BY139">
        <f>COUNTIF(I139:BX139,0)</f>
        <v>0</v>
      </c>
    </row>
    <row r="140" spans="1:77" x14ac:dyDescent="0.3">
      <c r="A140" t="s">
        <v>162</v>
      </c>
      <c r="B140" t="s">
        <v>165</v>
      </c>
      <c r="C140">
        <v>76</v>
      </c>
      <c r="D140">
        <v>24</v>
      </c>
      <c r="E140">
        <v>30</v>
      </c>
      <c r="F140">
        <v>30</v>
      </c>
      <c r="G140">
        <v>56</v>
      </c>
      <c r="H140">
        <v>10</v>
      </c>
      <c r="I140">
        <v>2.7</v>
      </c>
      <c r="J140">
        <v>2.61</v>
      </c>
      <c r="K140">
        <v>2.65</v>
      </c>
      <c r="L140">
        <v>3.18</v>
      </c>
      <c r="M140">
        <v>3.54</v>
      </c>
      <c r="N140">
        <v>0.28000000000000003</v>
      </c>
      <c r="O140">
        <v>2.42</v>
      </c>
      <c r="P140">
        <v>1.65</v>
      </c>
      <c r="Q140">
        <v>2.5099999999999998</v>
      </c>
      <c r="R140">
        <v>0.86</v>
      </c>
      <c r="S140">
        <v>2.08</v>
      </c>
      <c r="T140">
        <v>0.99</v>
      </c>
      <c r="U140">
        <v>2.35</v>
      </c>
      <c r="V140">
        <v>1.78</v>
      </c>
      <c r="W140">
        <v>2.67</v>
      </c>
      <c r="X140">
        <v>2.23</v>
      </c>
      <c r="Y140">
        <v>2.8</v>
      </c>
      <c r="Z140">
        <v>2.2000000000000002</v>
      </c>
      <c r="AA140">
        <v>2.78</v>
      </c>
      <c r="AB140">
        <v>2.31</v>
      </c>
      <c r="AC140">
        <v>2.48</v>
      </c>
      <c r="AD140">
        <v>0.68</v>
      </c>
      <c r="AE140">
        <v>2.14</v>
      </c>
      <c r="AF140">
        <v>0.78</v>
      </c>
      <c r="AG140">
        <v>4.3899999999999997</v>
      </c>
      <c r="AH140">
        <v>6.05</v>
      </c>
      <c r="AI140">
        <v>4.74</v>
      </c>
      <c r="AJ140">
        <v>4.2300000000000004</v>
      </c>
      <c r="AK140">
        <v>4.3499999999999996</v>
      </c>
      <c r="AL140">
        <v>4.25</v>
      </c>
      <c r="AM140">
        <v>4.72</v>
      </c>
      <c r="AN140">
        <v>5.14</v>
      </c>
      <c r="AO140">
        <v>4.8600000000000003</v>
      </c>
      <c r="AP140">
        <v>4.4000000000000004</v>
      </c>
      <c r="AQ140">
        <v>5.35</v>
      </c>
      <c r="AR140">
        <v>4.8</v>
      </c>
      <c r="AS140">
        <v>5.12</v>
      </c>
      <c r="AT140">
        <v>5.89</v>
      </c>
      <c r="AU140">
        <v>6.29</v>
      </c>
      <c r="AV140">
        <v>5.09</v>
      </c>
      <c r="AW140">
        <v>5.59</v>
      </c>
      <c r="AX140">
        <v>5.37</v>
      </c>
      <c r="AY140">
        <v>5.59</v>
      </c>
      <c r="AZ140">
        <v>4.9000000000000004</v>
      </c>
      <c r="BA140">
        <v>6.99</v>
      </c>
      <c r="BB140">
        <v>4.8899999999999997</v>
      </c>
      <c r="BC140">
        <v>5.29</v>
      </c>
      <c r="BD140">
        <v>4.8899999999999997</v>
      </c>
      <c r="BE140">
        <v>5.39</v>
      </c>
      <c r="BF140">
        <v>4.79</v>
      </c>
      <c r="BG140">
        <v>5.69</v>
      </c>
      <c r="BH140">
        <v>4.8899999999999997</v>
      </c>
      <c r="BI140">
        <v>5.54</v>
      </c>
      <c r="BJ140">
        <v>5.39</v>
      </c>
      <c r="BK140">
        <v>6.89</v>
      </c>
      <c r="BL140">
        <v>5.34</v>
      </c>
      <c r="BM140">
        <v>5.69</v>
      </c>
      <c r="BN140">
        <v>5.84</v>
      </c>
      <c r="BO140">
        <v>13.55</v>
      </c>
      <c r="BP140">
        <v>13.9</v>
      </c>
      <c r="BQ140">
        <v>14.1</v>
      </c>
      <c r="BR140">
        <v>14.5</v>
      </c>
      <c r="BS140">
        <v>14.75</v>
      </c>
      <c r="BT140">
        <v>15.4</v>
      </c>
      <c r="BU140">
        <v>14.1</v>
      </c>
      <c r="BV140">
        <v>12.8</v>
      </c>
      <c r="BW140">
        <v>14.5</v>
      </c>
      <c r="BX140">
        <v>14.4</v>
      </c>
      <c r="BY140">
        <f>COUNTIF(I140:BX140,0)</f>
        <v>0</v>
      </c>
    </row>
    <row r="141" spans="1:77" x14ac:dyDescent="0.3">
      <c r="A141" t="s">
        <v>162</v>
      </c>
      <c r="B141" t="s">
        <v>166</v>
      </c>
      <c r="C141">
        <v>76</v>
      </c>
      <c r="D141">
        <v>26</v>
      </c>
      <c r="E141">
        <v>50</v>
      </c>
      <c r="F141">
        <v>30</v>
      </c>
      <c r="G141">
        <v>49</v>
      </c>
      <c r="H141">
        <v>51</v>
      </c>
      <c r="I141">
        <v>9.57</v>
      </c>
      <c r="J141">
        <v>9.35</v>
      </c>
      <c r="K141">
        <v>10.02</v>
      </c>
      <c r="L141">
        <v>10.99</v>
      </c>
      <c r="M141">
        <v>12.01</v>
      </c>
      <c r="N141">
        <v>7.26</v>
      </c>
      <c r="O141">
        <v>9.64</v>
      </c>
      <c r="P141">
        <v>8.7200000000000006</v>
      </c>
      <c r="Q141">
        <v>9.6999999999999993</v>
      </c>
      <c r="R141">
        <v>7.54</v>
      </c>
      <c r="S141">
        <v>9.08</v>
      </c>
      <c r="T141">
        <v>8.58</v>
      </c>
      <c r="U141">
        <v>9.7799999999999994</v>
      </c>
      <c r="V141">
        <v>9.6300000000000008</v>
      </c>
      <c r="W141">
        <v>10.59</v>
      </c>
      <c r="X141">
        <v>9.2799999999999994</v>
      </c>
      <c r="Y141">
        <v>10.73</v>
      </c>
      <c r="Z141">
        <v>9.68</v>
      </c>
      <c r="AA141">
        <v>10.78</v>
      </c>
      <c r="AB141">
        <v>9.93</v>
      </c>
      <c r="AC141">
        <v>10</v>
      </c>
      <c r="AD141">
        <v>8.6300000000000008</v>
      </c>
      <c r="AE141">
        <v>10.130000000000001</v>
      </c>
      <c r="AF141">
        <v>9.73</v>
      </c>
      <c r="AG141">
        <v>2.7</v>
      </c>
      <c r="AH141">
        <v>0.8</v>
      </c>
      <c r="AI141">
        <v>2.72</v>
      </c>
      <c r="AJ141">
        <v>2.25</v>
      </c>
      <c r="AK141">
        <v>3.91</v>
      </c>
      <c r="AL141">
        <v>3.2</v>
      </c>
      <c r="AM141">
        <v>5.18</v>
      </c>
      <c r="AN141">
        <v>3.4</v>
      </c>
      <c r="AO141">
        <v>6.33</v>
      </c>
      <c r="AP141">
        <v>6.38</v>
      </c>
      <c r="AQ141">
        <v>7.63</v>
      </c>
      <c r="AR141">
        <v>6.5</v>
      </c>
      <c r="AS141">
        <v>8.14</v>
      </c>
      <c r="AT141">
        <v>7.01</v>
      </c>
      <c r="AU141">
        <v>8.77</v>
      </c>
      <c r="AV141">
        <v>7.28</v>
      </c>
      <c r="AW141">
        <v>8.1999999999999993</v>
      </c>
      <c r="AX141">
        <v>8.4</v>
      </c>
      <c r="AY141">
        <v>10</v>
      </c>
      <c r="AZ141">
        <v>8.3000000000000007</v>
      </c>
      <c r="BA141">
        <v>10.050000000000001</v>
      </c>
      <c r="BB141">
        <v>6.1</v>
      </c>
      <c r="BC141">
        <v>8.25</v>
      </c>
      <c r="BD141">
        <v>5.75</v>
      </c>
      <c r="BE141">
        <v>8.5</v>
      </c>
      <c r="BF141">
        <v>4.1500000000000004</v>
      </c>
      <c r="BG141">
        <v>7.5</v>
      </c>
      <c r="BH141">
        <v>6</v>
      </c>
      <c r="BI141">
        <v>7.53</v>
      </c>
      <c r="BJ141">
        <v>6.38</v>
      </c>
      <c r="BK141">
        <v>7.88</v>
      </c>
      <c r="BL141">
        <v>3.88</v>
      </c>
      <c r="BM141">
        <v>5.38</v>
      </c>
      <c r="BN141">
        <v>3.4</v>
      </c>
      <c r="BO141">
        <v>16.05</v>
      </c>
      <c r="BP141">
        <v>16.45</v>
      </c>
      <c r="BQ141">
        <v>16.649999999999999</v>
      </c>
      <c r="BR141">
        <v>17</v>
      </c>
      <c r="BS141">
        <v>17.55</v>
      </c>
      <c r="BT141">
        <v>17.850000000000001</v>
      </c>
      <c r="BU141">
        <v>17.55</v>
      </c>
      <c r="BV141">
        <v>18.75</v>
      </c>
      <c r="BW141">
        <v>18</v>
      </c>
      <c r="BX141">
        <v>18.899999999999999</v>
      </c>
      <c r="BY141">
        <f>COUNTIF(I141:BX141,0)</f>
        <v>0</v>
      </c>
    </row>
    <row r="142" spans="1:77" x14ac:dyDescent="0.3">
      <c r="A142" t="s">
        <v>162</v>
      </c>
      <c r="B142" t="s">
        <v>167</v>
      </c>
      <c r="C142">
        <v>76</v>
      </c>
      <c r="D142">
        <v>31</v>
      </c>
      <c r="E142">
        <v>30</v>
      </c>
      <c r="F142">
        <v>31</v>
      </c>
      <c r="G142">
        <v>12</v>
      </c>
      <c r="H142">
        <v>15</v>
      </c>
      <c r="I142">
        <v>3</v>
      </c>
      <c r="J142">
        <v>1.8</v>
      </c>
      <c r="K142">
        <v>2.74</v>
      </c>
      <c r="L142">
        <v>2.75</v>
      </c>
      <c r="M142">
        <v>3.6</v>
      </c>
      <c r="N142">
        <v>0.55000000000000004</v>
      </c>
      <c r="O142">
        <v>2.82</v>
      </c>
      <c r="P142">
        <v>1.85</v>
      </c>
      <c r="Q142">
        <v>2.85</v>
      </c>
      <c r="R142">
        <v>1.52</v>
      </c>
      <c r="S142">
        <v>2.69</v>
      </c>
      <c r="T142">
        <v>1.58</v>
      </c>
      <c r="U142">
        <v>2.92</v>
      </c>
      <c r="V142">
        <v>1.84</v>
      </c>
      <c r="W142">
        <v>3.43</v>
      </c>
      <c r="X142">
        <v>2.15</v>
      </c>
      <c r="Y142">
        <v>3.67</v>
      </c>
      <c r="Z142">
        <v>1.6</v>
      </c>
      <c r="AA142">
        <v>3.18</v>
      </c>
      <c r="AB142">
        <v>1.25</v>
      </c>
      <c r="AC142">
        <v>2.87</v>
      </c>
      <c r="AD142">
        <v>0.8</v>
      </c>
      <c r="AE142">
        <v>2.52</v>
      </c>
      <c r="AF142">
        <v>0.6</v>
      </c>
      <c r="AG142">
        <v>1.68</v>
      </c>
      <c r="AH142">
        <v>0.52</v>
      </c>
      <c r="AI142">
        <v>2.35</v>
      </c>
      <c r="AJ142">
        <v>1.48</v>
      </c>
      <c r="AK142">
        <v>2.42</v>
      </c>
      <c r="AL142">
        <v>1.35</v>
      </c>
      <c r="AM142">
        <v>2.9</v>
      </c>
      <c r="AN142">
        <v>1.62</v>
      </c>
      <c r="AO142">
        <v>3.23</v>
      </c>
      <c r="AP142">
        <v>1.98</v>
      </c>
      <c r="AQ142">
        <v>3.48</v>
      </c>
      <c r="AR142">
        <v>2.2799999999999998</v>
      </c>
      <c r="AS142">
        <v>3.84</v>
      </c>
      <c r="AT142">
        <v>3</v>
      </c>
      <c r="AU142">
        <v>3.75</v>
      </c>
      <c r="AV142">
        <v>2.8</v>
      </c>
      <c r="AW142">
        <v>3.6</v>
      </c>
      <c r="AX142">
        <v>2.2999999999999998</v>
      </c>
      <c r="AY142">
        <v>3.68</v>
      </c>
      <c r="AZ142">
        <v>3.3</v>
      </c>
      <c r="BA142">
        <v>4</v>
      </c>
      <c r="BB142">
        <v>1.75</v>
      </c>
      <c r="BC142">
        <v>4.1500000000000004</v>
      </c>
      <c r="BD142">
        <v>2</v>
      </c>
      <c r="BE142">
        <v>4.5999999999999996</v>
      </c>
      <c r="BF142">
        <v>2.2999999999999998</v>
      </c>
      <c r="BG142">
        <v>3.6</v>
      </c>
      <c r="BH142">
        <v>3</v>
      </c>
      <c r="BI142">
        <v>4.5999999999999996</v>
      </c>
      <c r="BJ142">
        <v>3.4</v>
      </c>
      <c r="BK142">
        <v>4.8</v>
      </c>
      <c r="BL142">
        <v>3.5</v>
      </c>
      <c r="BM142">
        <v>4.9000000000000004</v>
      </c>
      <c r="BN142">
        <v>4.45</v>
      </c>
      <c r="BO142">
        <v>11.67</v>
      </c>
      <c r="BP142">
        <v>13.05</v>
      </c>
      <c r="BQ142">
        <v>14.6</v>
      </c>
      <c r="BR142">
        <v>15.5</v>
      </c>
      <c r="BS142">
        <v>16.600000000000001</v>
      </c>
      <c r="BT142">
        <v>17.5</v>
      </c>
      <c r="BU142">
        <v>17.600000000000001</v>
      </c>
      <c r="BV142">
        <v>17.399999999999999</v>
      </c>
      <c r="BW142">
        <v>16</v>
      </c>
      <c r="BX142">
        <v>16.100000000000001</v>
      </c>
      <c r="BY142">
        <f>COUNTIF(I142:BX142,0)</f>
        <v>0</v>
      </c>
    </row>
    <row r="143" spans="1:77" x14ac:dyDescent="0.3">
      <c r="A143" t="s">
        <v>162</v>
      </c>
      <c r="B143" t="s">
        <v>162</v>
      </c>
      <c r="C143">
        <v>76</v>
      </c>
      <c r="D143">
        <v>34</v>
      </c>
      <c r="E143">
        <v>45</v>
      </c>
      <c r="F143">
        <v>31</v>
      </c>
      <c r="G143">
        <v>9</v>
      </c>
      <c r="H143">
        <v>50</v>
      </c>
      <c r="I143">
        <v>2.02</v>
      </c>
      <c r="J143">
        <v>0.89</v>
      </c>
      <c r="K143">
        <v>2.4</v>
      </c>
      <c r="L143">
        <v>1.99</v>
      </c>
      <c r="M143">
        <v>3.05</v>
      </c>
      <c r="N143">
        <v>0.38</v>
      </c>
      <c r="O143">
        <v>1.8</v>
      </c>
      <c r="P143">
        <v>0.93</v>
      </c>
      <c r="Q143">
        <v>2.84</v>
      </c>
      <c r="R143">
        <v>0.86</v>
      </c>
      <c r="S143">
        <v>2.04</v>
      </c>
      <c r="T143">
        <v>0.88</v>
      </c>
      <c r="U143">
        <v>2.25</v>
      </c>
      <c r="V143">
        <v>1.1399999999999999</v>
      </c>
      <c r="W143">
        <v>2.72</v>
      </c>
      <c r="X143">
        <v>0.83</v>
      </c>
      <c r="Y143">
        <v>3.12</v>
      </c>
      <c r="Z143">
        <v>1.2</v>
      </c>
      <c r="AA143">
        <v>2.86</v>
      </c>
      <c r="AB143">
        <v>1.32</v>
      </c>
      <c r="AC143">
        <v>2.7</v>
      </c>
      <c r="AD143">
        <v>0.85</v>
      </c>
      <c r="AE143">
        <v>2.4500000000000002</v>
      </c>
      <c r="AF143">
        <v>0.65</v>
      </c>
      <c r="AG143">
        <v>3.62</v>
      </c>
      <c r="AH143">
        <v>0.62</v>
      </c>
      <c r="AI143">
        <v>3.02</v>
      </c>
      <c r="AJ143">
        <v>1.67</v>
      </c>
      <c r="AK143">
        <v>2.92</v>
      </c>
      <c r="AL143">
        <v>1.52</v>
      </c>
      <c r="AM143">
        <v>3.32</v>
      </c>
      <c r="AN143">
        <v>2.38</v>
      </c>
      <c r="AO143">
        <v>3.98</v>
      </c>
      <c r="AP143">
        <v>2.39</v>
      </c>
      <c r="AQ143">
        <v>4.42</v>
      </c>
      <c r="AR143">
        <v>2.92</v>
      </c>
      <c r="AS143">
        <v>4.5199999999999996</v>
      </c>
      <c r="AT143">
        <v>2.64</v>
      </c>
      <c r="AU143">
        <v>4.72</v>
      </c>
      <c r="AV143">
        <v>2.82</v>
      </c>
      <c r="AW143">
        <v>4.67</v>
      </c>
      <c r="AX143">
        <v>3.14</v>
      </c>
      <c r="AY143">
        <v>4.72</v>
      </c>
      <c r="AZ143">
        <v>3.32</v>
      </c>
      <c r="BA143">
        <v>3.62</v>
      </c>
      <c r="BB143">
        <v>3.32</v>
      </c>
      <c r="BC143">
        <v>4.07</v>
      </c>
      <c r="BD143">
        <v>2.02</v>
      </c>
      <c r="BE143">
        <v>5.22</v>
      </c>
      <c r="BF143">
        <v>1.82</v>
      </c>
      <c r="BG143">
        <v>3.02</v>
      </c>
      <c r="BH143">
        <v>2.12</v>
      </c>
      <c r="BI143">
        <v>2.42</v>
      </c>
      <c r="BJ143">
        <v>2.72</v>
      </c>
      <c r="BK143">
        <v>4.82</v>
      </c>
      <c r="BL143">
        <v>3.12</v>
      </c>
      <c r="BM143">
        <v>4.42</v>
      </c>
      <c r="BN143">
        <v>4.37</v>
      </c>
      <c r="BO143">
        <v>5.2</v>
      </c>
      <c r="BP143">
        <v>5.6</v>
      </c>
      <c r="BQ143">
        <v>6.2</v>
      </c>
      <c r="BR143">
        <v>6.6</v>
      </c>
      <c r="BS143">
        <v>7.3</v>
      </c>
      <c r="BT143">
        <v>6.6</v>
      </c>
      <c r="BU143">
        <v>6.9</v>
      </c>
      <c r="BV143">
        <v>5</v>
      </c>
      <c r="BW143">
        <v>6.45</v>
      </c>
      <c r="BX143">
        <v>4.8</v>
      </c>
      <c r="BY143">
        <f>COUNTIF(I143:BX143,0)</f>
        <v>0</v>
      </c>
    </row>
    <row r="144" spans="1:77" x14ac:dyDescent="0.3">
      <c r="A144" t="s">
        <v>47</v>
      </c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4.3</v>
      </c>
      <c r="J144">
        <v>4.08</v>
      </c>
      <c r="K144">
        <v>4.7699999999999996</v>
      </c>
      <c r="L144">
        <v>5.25</v>
      </c>
      <c r="M144">
        <v>5.96</v>
      </c>
      <c r="N144">
        <v>2.0299999999999998</v>
      </c>
      <c r="O144">
        <v>4.2300000000000004</v>
      </c>
      <c r="P144">
        <v>5.0999999999999996</v>
      </c>
      <c r="Q144">
        <v>5.63</v>
      </c>
      <c r="R144">
        <v>5.38</v>
      </c>
      <c r="S144">
        <v>5.88</v>
      </c>
      <c r="T144">
        <v>6.26</v>
      </c>
      <c r="U144">
        <v>7.08</v>
      </c>
      <c r="V144">
        <v>7.23</v>
      </c>
      <c r="W144">
        <v>7.78</v>
      </c>
      <c r="X144">
        <v>7.63</v>
      </c>
      <c r="Y144">
        <v>8.0399999999999991</v>
      </c>
      <c r="Z144">
        <v>8.18</v>
      </c>
      <c r="AA144">
        <v>8.48</v>
      </c>
      <c r="AB144">
        <v>7.45</v>
      </c>
      <c r="AC144">
        <v>8.15</v>
      </c>
      <c r="AD144">
        <v>8.4700000000000006</v>
      </c>
      <c r="AE144">
        <v>8.6999999999999993</v>
      </c>
      <c r="AF144">
        <v>8.7799999999999994</v>
      </c>
      <c r="AG144">
        <v>12.95</v>
      </c>
      <c r="AH144">
        <v>11.95</v>
      </c>
      <c r="AI144">
        <v>12.5</v>
      </c>
      <c r="AJ144">
        <v>12.2</v>
      </c>
      <c r="AK144">
        <v>12.18</v>
      </c>
      <c r="AL144">
        <v>13.6</v>
      </c>
      <c r="AM144">
        <v>14.8</v>
      </c>
      <c r="AN144">
        <v>15.6</v>
      </c>
      <c r="AO144">
        <v>16.3</v>
      </c>
      <c r="AP144">
        <v>17</v>
      </c>
      <c r="AQ144">
        <v>17.600000000000001</v>
      </c>
      <c r="AR144">
        <v>18.399999999999999</v>
      </c>
      <c r="AS144">
        <v>18.399999999999999</v>
      </c>
      <c r="AT144">
        <v>19.72</v>
      </c>
      <c r="AU144">
        <v>19.38</v>
      </c>
      <c r="AV144">
        <v>19.489999999999998</v>
      </c>
      <c r="AW144">
        <v>20.149999999999999</v>
      </c>
      <c r="AX144">
        <v>21.35</v>
      </c>
      <c r="AY144">
        <v>21.38</v>
      </c>
      <c r="AZ144">
        <v>23</v>
      </c>
      <c r="BA144">
        <v>23.1</v>
      </c>
      <c r="BB144">
        <v>23.35</v>
      </c>
      <c r="BC144">
        <v>23.45</v>
      </c>
      <c r="BD144">
        <v>23.45</v>
      </c>
      <c r="BE144">
        <v>24.52</v>
      </c>
      <c r="BF144">
        <v>25.3</v>
      </c>
      <c r="BG144">
        <v>25.15</v>
      </c>
      <c r="BH144">
        <v>24.9</v>
      </c>
      <c r="BI144">
        <v>25.8</v>
      </c>
      <c r="BJ144">
        <v>25.7</v>
      </c>
      <c r="BK144">
        <v>25.88</v>
      </c>
      <c r="BL144">
        <v>25.88</v>
      </c>
      <c r="BM144">
        <v>26</v>
      </c>
      <c r="BN144">
        <v>26.98</v>
      </c>
      <c r="BO144">
        <v>33.92</v>
      </c>
      <c r="BP144">
        <v>34.159999999999997</v>
      </c>
      <c r="BQ144">
        <v>35.700000000000003</v>
      </c>
      <c r="BR144">
        <v>35.65</v>
      </c>
      <c r="BS144">
        <v>37.049999999999997</v>
      </c>
      <c r="BT144">
        <v>37.950000000000003</v>
      </c>
      <c r="BU144">
        <v>40.049999999999997</v>
      </c>
      <c r="BV144">
        <v>41</v>
      </c>
      <c r="BW144">
        <v>40.25</v>
      </c>
      <c r="BX144">
        <v>41.55</v>
      </c>
      <c r="BY144">
        <f>COUNTIF(I144:BX144,0)</f>
        <v>0</v>
      </c>
    </row>
    <row r="145" spans="1:77" x14ac:dyDescent="0.3">
      <c r="A145" t="s">
        <v>47</v>
      </c>
      <c r="B145" t="s">
        <v>177</v>
      </c>
      <c r="C145">
        <v>75</v>
      </c>
      <c r="D145">
        <v>48</v>
      </c>
      <c r="E145">
        <v>55</v>
      </c>
      <c r="F145">
        <v>30</v>
      </c>
      <c r="G145">
        <v>7</v>
      </c>
      <c r="H145">
        <v>55</v>
      </c>
      <c r="I145">
        <v>11.09</v>
      </c>
      <c r="J145">
        <v>11.02</v>
      </c>
      <c r="K145">
        <v>11.54</v>
      </c>
      <c r="L145">
        <v>11.29</v>
      </c>
      <c r="M145">
        <v>12.04</v>
      </c>
      <c r="N145">
        <v>11.04</v>
      </c>
      <c r="O145">
        <v>10.09</v>
      </c>
      <c r="P145">
        <v>10.29</v>
      </c>
      <c r="Q145">
        <v>11.29</v>
      </c>
      <c r="R145">
        <v>10.94</v>
      </c>
      <c r="S145">
        <v>12.59</v>
      </c>
      <c r="T145">
        <v>12.24</v>
      </c>
      <c r="U145">
        <v>12.64</v>
      </c>
      <c r="V145">
        <v>13.34</v>
      </c>
      <c r="W145">
        <v>13.84</v>
      </c>
      <c r="X145">
        <v>13.64</v>
      </c>
      <c r="Y145">
        <v>13.99</v>
      </c>
      <c r="Z145">
        <v>13.74</v>
      </c>
      <c r="AA145">
        <v>13.69</v>
      </c>
      <c r="AB145">
        <v>12.89</v>
      </c>
      <c r="AC145">
        <v>12.74</v>
      </c>
      <c r="AD145">
        <v>13.24</v>
      </c>
      <c r="AE145">
        <v>13.69</v>
      </c>
      <c r="AF145">
        <v>13.94</v>
      </c>
      <c r="AG145">
        <v>14.65</v>
      </c>
      <c r="AH145">
        <v>14.35</v>
      </c>
      <c r="AI145">
        <v>15.1</v>
      </c>
      <c r="AJ145">
        <v>15.16</v>
      </c>
      <c r="AK145">
        <v>15.46</v>
      </c>
      <c r="AL145">
        <v>16.100000000000001</v>
      </c>
      <c r="AM145">
        <v>16.88</v>
      </c>
      <c r="AN145">
        <v>17.95</v>
      </c>
      <c r="AO145">
        <v>18.649999999999999</v>
      </c>
      <c r="AP145">
        <v>19.5</v>
      </c>
      <c r="AQ145">
        <v>20</v>
      </c>
      <c r="AR145">
        <v>20.75</v>
      </c>
      <c r="AS145">
        <v>21.25</v>
      </c>
      <c r="AT145">
        <v>22.89</v>
      </c>
      <c r="AU145">
        <v>23.3</v>
      </c>
      <c r="AV145">
        <v>23.92</v>
      </c>
      <c r="AW145">
        <v>24.65</v>
      </c>
      <c r="AX145">
        <v>25.2</v>
      </c>
      <c r="AY145">
        <v>24.76</v>
      </c>
      <c r="AZ145">
        <v>28</v>
      </c>
      <c r="BA145">
        <v>27.75</v>
      </c>
      <c r="BB145">
        <v>26.95</v>
      </c>
      <c r="BC145">
        <v>27.9</v>
      </c>
      <c r="BD145">
        <v>27.32</v>
      </c>
      <c r="BE145">
        <v>28.35</v>
      </c>
      <c r="BF145">
        <v>28</v>
      </c>
      <c r="BG145">
        <v>28.18</v>
      </c>
      <c r="BH145">
        <v>28</v>
      </c>
      <c r="BI145">
        <v>29.39</v>
      </c>
      <c r="BJ145">
        <v>29.96</v>
      </c>
      <c r="BK145">
        <v>30.17</v>
      </c>
      <c r="BL145">
        <v>29.9</v>
      </c>
      <c r="BM145">
        <v>30</v>
      </c>
      <c r="BN145">
        <v>31</v>
      </c>
      <c r="BO145">
        <v>30.87</v>
      </c>
      <c r="BP145">
        <v>31.6</v>
      </c>
      <c r="BQ145">
        <v>33</v>
      </c>
      <c r="BR145">
        <v>33.1</v>
      </c>
      <c r="BS145">
        <v>34.4</v>
      </c>
      <c r="BT145">
        <v>34.9</v>
      </c>
      <c r="BU145">
        <v>36.1</v>
      </c>
      <c r="BV145">
        <v>36.799999999999997</v>
      </c>
      <c r="BW145">
        <v>37.049999999999997</v>
      </c>
      <c r="BX145">
        <v>38.049999999999997</v>
      </c>
      <c r="BY145">
        <f>COUNTIF(I145:BX145,0)</f>
        <v>0</v>
      </c>
    </row>
    <row r="146" spans="1:77" x14ac:dyDescent="0.3">
      <c r="A146" t="s">
        <v>178</v>
      </c>
      <c r="B146" t="s">
        <v>180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5.03</v>
      </c>
      <c r="J146">
        <v>3</v>
      </c>
      <c r="K146">
        <v>5.15</v>
      </c>
      <c r="L146">
        <v>4.5</v>
      </c>
      <c r="M146">
        <v>5.9</v>
      </c>
      <c r="N146">
        <v>4.3499999999999996</v>
      </c>
      <c r="O146">
        <v>6.02</v>
      </c>
      <c r="P146">
        <v>5.3</v>
      </c>
      <c r="Q146">
        <v>6</v>
      </c>
      <c r="R146">
        <v>4.78</v>
      </c>
      <c r="S146">
        <v>5.9</v>
      </c>
      <c r="T146">
        <v>5.35</v>
      </c>
      <c r="U146">
        <v>6.1</v>
      </c>
      <c r="V146">
        <v>5.36</v>
      </c>
      <c r="W146">
        <v>6.57</v>
      </c>
      <c r="X146">
        <v>5.6</v>
      </c>
      <c r="Y146">
        <v>7.25</v>
      </c>
      <c r="Z146">
        <v>5.3</v>
      </c>
      <c r="AA146">
        <v>6.2</v>
      </c>
      <c r="AB146">
        <v>3.26</v>
      </c>
      <c r="AC146">
        <v>7.35</v>
      </c>
      <c r="AD146">
        <v>6.71</v>
      </c>
      <c r="AE146">
        <v>7.69</v>
      </c>
      <c r="AF146">
        <v>5.61</v>
      </c>
      <c r="AG146">
        <v>4.82</v>
      </c>
      <c r="AH146">
        <v>4.6900000000000004</v>
      </c>
      <c r="AI146">
        <v>6.12</v>
      </c>
      <c r="AJ146">
        <v>6.28</v>
      </c>
      <c r="AK146">
        <v>6.8</v>
      </c>
      <c r="AL146">
        <v>5.5</v>
      </c>
      <c r="AM146">
        <v>6.3</v>
      </c>
      <c r="AN146">
        <v>6</v>
      </c>
      <c r="AO146">
        <v>6.6</v>
      </c>
      <c r="AP146">
        <v>6.72</v>
      </c>
      <c r="AQ146">
        <v>7.1</v>
      </c>
      <c r="AR146">
        <v>7.4</v>
      </c>
      <c r="AS146">
        <v>8.09</v>
      </c>
      <c r="AT146">
        <v>8.1999999999999993</v>
      </c>
      <c r="AU146">
        <v>8.15</v>
      </c>
      <c r="AV146">
        <v>8</v>
      </c>
      <c r="AW146">
        <v>7.47</v>
      </c>
      <c r="AX146">
        <v>7.6</v>
      </c>
      <c r="AY146">
        <v>7.8</v>
      </c>
      <c r="AZ146">
        <v>8.5500000000000007</v>
      </c>
      <c r="BA146">
        <v>8</v>
      </c>
      <c r="BB146">
        <v>7.1</v>
      </c>
      <c r="BC146">
        <v>9</v>
      </c>
      <c r="BD146">
        <v>9.1199999999999992</v>
      </c>
      <c r="BE146">
        <v>10.25</v>
      </c>
      <c r="BF146">
        <v>10</v>
      </c>
      <c r="BG146">
        <v>9.1999999999999993</v>
      </c>
      <c r="BH146">
        <v>8.18</v>
      </c>
      <c r="BI146">
        <v>9.3000000000000007</v>
      </c>
      <c r="BJ146">
        <v>9.32</v>
      </c>
      <c r="BK146">
        <v>10.46</v>
      </c>
      <c r="BL146">
        <v>9.36</v>
      </c>
      <c r="BM146">
        <v>10.9</v>
      </c>
      <c r="BN146">
        <v>10</v>
      </c>
      <c r="BO146">
        <v>13.7</v>
      </c>
      <c r="BP146">
        <v>12.8</v>
      </c>
      <c r="BQ146">
        <v>14.6</v>
      </c>
      <c r="BR146">
        <v>14.6</v>
      </c>
      <c r="BS146">
        <v>15.8</v>
      </c>
      <c r="BT146">
        <v>16.399999999999999</v>
      </c>
      <c r="BU146">
        <v>15.3</v>
      </c>
      <c r="BV146">
        <v>15.5</v>
      </c>
      <c r="BW146">
        <v>16.3</v>
      </c>
      <c r="BX146">
        <v>15.8</v>
      </c>
      <c r="BY146">
        <f>COUNTIF(I146:BX146,0)</f>
        <v>0</v>
      </c>
    </row>
  </sheetData>
  <sortState xmlns:xlrd2="http://schemas.microsoft.com/office/spreadsheetml/2017/richdata2" ref="A2:BY146">
    <sortCondition descending="1" ref="BY2:BY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1986-1997</vt:lpstr>
      <vt:lpstr>1998-2014</vt:lpstr>
      <vt:lpstr>2015-2019</vt:lpstr>
      <vt:lpstr>Combined</vt:lpstr>
      <vt:lpstr>Cleaned_Combined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 .</cp:lastModifiedBy>
  <dcterms:created xsi:type="dcterms:W3CDTF">2015-06-05T18:17:20Z</dcterms:created>
  <dcterms:modified xsi:type="dcterms:W3CDTF">2023-03-23T18:04:53Z</dcterms:modified>
</cp:coreProperties>
</file>