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B:\GroundwaterRech\GithubRepo\Restart\Dataset\"/>
    </mc:Choice>
  </mc:AlternateContent>
  <xr:revisionPtr revIDLastSave="0" documentId="13_ncr:1_{976F4CF2-48AD-4C4E-AF7B-93F2B4D856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efore" sheetId="1" r:id="rId1"/>
    <sheet name="Recharg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" i="2" l="1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2" i="2"/>
  <c r="D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2" i="1"/>
  <c r="A2" i="2"/>
  <c r="D3" i="1" s="1"/>
  <c r="A23" i="2"/>
  <c r="A29" i="2"/>
  <c r="A10" i="2"/>
  <c r="A88" i="2"/>
  <c r="A89" i="2"/>
  <c r="A90" i="2"/>
  <c r="A33" i="2"/>
  <c r="A93" i="2"/>
  <c r="A30" i="2"/>
  <c r="A20" i="2"/>
  <c r="A34" i="2"/>
  <c r="A77" i="2"/>
  <c r="A85" i="2"/>
  <c r="A86" i="2"/>
  <c r="A91" i="2"/>
  <c r="A92" i="2"/>
  <c r="A101" i="2"/>
  <c r="A102" i="2"/>
  <c r="A78" i="2"/>
  <c r="A27" i="2"/>
  <c r="A28" i="2"/>
  <c r="A115" i="2"/>
  <c r="A3" i="2"/>
  <c r="A116" i="2"/>
  <c r="A117" i="2"/>
  <c r="A21" i="2"/>
  <c r="A4" i="2"/>
  <c r="A5" i="2"/>
  <c r="A31" i="2"/>
  <c r="A12" i="2"/>
  <c r="A118" i="2"/>
  <c r="A6" i="2"/>
  <c r="D22" i="1" s="1"/>
  <c r="A13" i="2"/>
  <c r="E82" i="1" s="1"/>
  <c r="A7" i="2"/>
  <c r="A8" i="2"/>
  <c r="A35" i="2"/>
  <c r="A14" i="2"/>
  <c r="A15" i="2"/>
  <c r="A16" i="2"/>
  <c r="A82" i="2"/>
  <c r="A36" i="2"/>
  <c r="A119" i="2"/>
  <c r="A83" i="2"/>
  <c r="A61" i="2"/>
  <c r="A37" i="2"/>
  <c r="A52" i="2"/>
  <c r="A17" i="2"/>
  <c r="A9" i="2"/>
  <c r="A18" i="2"/>
  <c r="A62" i="2"/>
  <c r="A19" i="2"/>
  <c r="A84" i="2"/>
  <c r="A38" i="2"/>
  <c r="A39" i="2"/>
  <c r="A53" i="2"/>
  <c r="A63" i="2"/>
  <c r="A79" i="2"/>
  <c r="A40" i="2"/>
  <c r="A11" i="2"/>
  <c r="A64" i="2"/>
  <c r="A41" i="2"/>
  <c r="A42" i="2"/>
  <c r="A66" i="2"/>
  <c r="A67" i="2"/>
  <c r="A54" i="2"/>
  <c r="A80" i="2"/>
  <c r="A81" i="2"/>
  <c r="A55" i="2"/>
  <c r="A56" i="2"/>
  <c r="A43" i="2"/>
  <c r="A44" i="2"/>
  <c r="A57" i="2"/>
  <c r="A68" i="2"/>
  <c r="A45" i="2"/>
  <c r="A58" i="2"/>
  <c r="A106" i="2"/>
  <c r="A69" i="2"/>
  <c r="A59" i="2"/>
  <c r="A46" i="2"/>
  <c r="A65" i="2"/>
  <c r="A60" i="2"/>
  <c r="A107" i="2"/>
  <c r="A47" i="2"/>
  <c r="A108" i="2"/>
  <c r="A109" i="2"/>
  <c r="A70" i="2"/>
  <c r="A71" i="2"/>
  <c r="A110" i="2"/>
  <c r="A48" i="2"/>
  <c r="A111" i="2"/>
  <c r="A49" i="2"/>
  <c r="A72" i="2"/>
  <c r="A112" i="2"/>
  <c r="A73" i="2"/>
  <c r="A113" i="2"/>
  <c r="A50" i="2"/>
  <c r="A114" i="2"/>
  <c r="A94" i="2"/>
  <c r="A51" i="2"/>
  <c r="A95" i="2"/>
  <c r="A74" i="2"/>
  <c r="A75" i="2"/>
  <c r="A96" i="2"/>
  <c r="A76" i="2"/>
  <c r="A24" i="2"/>
  <c r="A25" i="2"/>
  <c r="A97" i="2"/>
  <c r="A103" i="2"/>
  <c r="A98" i="2"/>
  <c r="A99" i="2"/>
  <c r="A26" i="2"/>
  <c r="A104" i="2"/>
  <c r="A105" i="2"/>
  <c r="A100" i="2"/>
  <c r="A87" i="2"/>
  <c r="A32" i="2"/>
  <c r="A22" i="2"/>
  <c r="E94" i="1" s="1"/>
  <c r="BY2" i="1"/>
  <c r="BX2" i="1"/>
  <c r="BW2" i="1"/>
  <c r="E106" i="1" l="1"/>
  <c r="D112" i="1"/>
  <c r="D100" i="1"/>
  <c r="D88" i="1"/>
  <c r="D76" i="1"/>
  <c r="D58" i="1"/>
  <c r="D28" i="1"/>
  <c r="E117" i="1"/>
  <c r="E111" i="1"/>
  <c r="E105" i="1"/>
  <c r="E99" i="1"/>
  <c r="E93" i="1"/>
  <c r="E87" i="1"/>
  <c r="E81" i="1"/>
  <c r="E75" i="1"/>
  <c r="E69" i="1"/>
  <c r="E63" i="1"/>
  <c r="E57" i="1"/>
  <c r="E51" i="1"/>
  <c r="E45" i="1"/>
  <c r="E39" i="1"/>
  <c r="E33" i="1"/>
  <c r="E27" i="1"/>
  <c r="E21" i="1"/>
  <c r="E15" i="1"/>
  <c r="E9" i="1"/>
  <c r="E116" i="1"/>
  <c r="E110" i="1"/>
  <c r="E104" i="1"/>
  <c r="E98" i="1"/>
  <c r="E92" i="1"/>
  <c r="E86" i="1"/>
  <c r="E80" i="1"/>
  <c r="E74" i="1"/>
  <c r="E68" i="1"/>
  <c r="E62" i="1"/>
  <c r="E56" i="1"/>
  <c r="E50" i="1"/>
  <c r="E44" i="1"/>
  <c r="E38" i="1"/>
  <c r="E32" i="1"/>
  <c r="E26" i="1"/>
  <c r="E20" i="1"/>
  <c r="E14" i="1"/>
  <c r="E8" i="1"/>
  <c r="D93" i="1"/>
  <c r="D63" i="1"/>
  <c r="D21" i="1"/>
  <c r="D116" i="1"/>
  <c r="D110" i="1"/>
  <c r="D104" i="1"/>
  <c r="D98" i="1"/>
  <c r="D92" i="1"/>
  <c r="D86" i="1"/>
  <c r="D80" i="1"/>
  <c r="D74" i="1"/>
  <c r="D68" i="1"/>
  <c r="D62" i="1"/>
  <c r="D56" i="1"/>
  <c r="D50" i="1"/>
  <c r="D44" i="1"/>
  <c r="D38" i="1"/>
  <c r="D32" i="1"/>
  <c r="D26" i="1"/>
  <c r="D20" i="1"/>
  <c r="D14" i="1"/>
  <c r="D8" i="1"/>
  <c r="E112" i="1"/>
  <c r="D111" i="1"/>
  <c r="D81" i="1"/>
  <c r="D51" i="1"/>
  <c r="D15" i="1"/>
  <c r="D4" i="1"/>
  <c r="E115" i="1"/>
  <c r="E109" i="1"/>
  <c r="E103" i="1"/>
  <c r="E97" i="1"/>
  <c r="E91" i="1"/>
  <c r="E85" i="1"/>
  <c r="E79" i="1"/>
  <c r="E73" i="1"/>
  <c r="E67" i="1"/>
  <c r="E61" i="1"/>
  <c r="E55" i="1"/>
  <c r="E49" i="1"/>
  <c r="E43" i="1"/>
  <c r="E37" i="1"/>
  <c r="E31" i="1"/>
  <c r="E25" i="1"/>
  <c r="E19" i="1"/>
  <c r="E13" i="1"/>
  <c r="E7" i="1"/>
  <c r="D115" i="1"/>
  <c r="D109" i="1"/>
  <c r="D103" i="1"/>
  <c r="D97" i="1"/>
  <c r="D91" i="1"/>
  <c r="D85" i="1"/>
  <c r="D79" i="1"/>
  <c r="D73" i="1"/>
  <c r="D67" i="1"/>
  <c r="D61" i="1"/>
  <c r="D55" i="1"/>
  <c r="D49" i="1"/>
  <c r="D43" i="1"/>
  <c r="D37" i="1"/>
  <c r="D31" i="1"/>
  <c r="D25" i="1"/>
  <c r="D19" i="1"/>
  <c r="D13" i="1"/>
  <c r="D7" i="1"/>
  <c r="E100" i="1"/>
  <c r="D105" i="1"/>
  <c r="D75" i="1"/>
  <c r="D57" i="1"/>
  <c r="D45" i="1"/>
  <c r="D33" i="1"/>
  <c r="D2" i="1"/>
  <c r="E114" i="1"/>
  <c r="E108" i="1"/>
  <c r="E102" i="1"/>
  <c r="E96" i="1"/>
  <c r="E90" i="1"/>
  <c r="E84" i="1"/>
  <c r="E78" i="1"/>
  <c r="E72" i="1"/>
  <c r="E66" i="1"/>
  <c r="E60" i="1"/>
  <c r="E54" i="1"/>
  <c r="E48" i="1"/>
  <c r="E42" i="1"/>
  <c r="E36" i="1"/>
  <c r="E30" i="1"/>
  <c r="E24" i="1"/>
  <c r="E18" i="1"/>
  <c r="E12" i="1"/>
  <c r="E6" i="1"/>
  <c r="E118" i="1"/>
  <c r="D117" i="1"/>
  <c r="D87" i="1"/>
  <c r="D27" i="1"/>
  <c r="E2" i="1"/>
  <c r="D114" i="1"/>
  <c r="D108" i="1"/>
  <c r="D102" i="1"/>
  <c r="D96" i="1"/>
  <c r="D90" i="1"/>
  <c r="D84" i="1"/>
  <c r="D78" i="1"/>
  <c r="D72" i="1"/>
  <c r="D66" i="1"/>
  <c r="D60" i="1"/>
  <c r="D54" i="1"/>
  <c r="D48" i="1"/>
  <c r="D42" i="1"/>
  <c r="D36" i="1"/>
  <c r="D30" i="1"/>
  <c r="D24" i="1"/>
  <c r="D18" i="1"/>
  <c r="D12" i="1"/>
  <c r="D6" i="1"/>
  <c r="E119" i="1"/>
  <c r="E113" i="1"/>
  <c r="E107" i="1"/>
  <c r="E101" i="1"/>
  <c r="E95" i="1"/>
  <c r="E89" i="1"/>
  <c r="E83" i="1"/>
  <c r="E77" i="1"/>
  <c r="E71" i="1"/>
  <c r="E65" i="1"/>
  <c r="E59" i="1"/>
  <c r="E53" i="1"/>
  <c r="E47" i="1"/>
  <c r="E41" i="1"/>
  <c r="E35" i="1"/>
  <c r="E29" i="1"/>
  <c r="E23" i="1"/>
  <c r="E17" i="1"/>
  <c r="E11" i="1"/>
  <c r="E5" i="1"/>
  <c r="D99" i="1"/>
  <c r="D69" i="1"/>
  <c r="D39" i="1"/>
  <c r="D119" i="1"/>
  <c r="D113" i="1"/>
  <c r="D107" i="1"/>
  <c r="D101" i="1"/>
  <c r="D95" i="1"/>
  <c r="D89" i="1"/>
  <c r="D83" i="1"/>
  <c r="D77" i="1"/>
  <c r="D71" i="1"/>
  <c r="D65" i="1"/>
  <c r="D59" i="1"/>
  <c r="D53" i="1"/>
  <c r="D47" i="1"/>
  <c r="D41" i="1"/>
  <c r="D35" i="1"/>
  <c r="D29" i="1"/>
  <c r="D23" i="1"/>
  <c r="D17" i="1"/>
  <c r="D11" i="1"/>
  <c r="D5" i="1"/>
  <c r="E88" i="1"/>
  <c r="E76" i="1"/>
  <c r="E70" i="1"/>
  <c r="E64" i="1"/>
  <c r="E58" i="1"/>
  <c r="E52" i="1"/>
  <c r="E46" i="1"/>
  <c r="E40" i="1"/>
  <c r="E34" i="1"/>
  <c r="E28" i="1"/>
  <c r="E22" i="1"/>
  <c r="E16" i="1"/>
  <c r="E10" i="1"/>
  <c r="E3" i="1"/>
  <c r="D118" i="1"/>
  <c r="D106" i="1"/>
  <c r="D94" i="1"/>
  <c r="D82" i="1"/>
  <c r="D70" i="1"/>
  <c r="D64" i="1"/>
  <c r="D52" i="1"/>
  <c r="D46" i="1"/>
  <c r="D40" i="1"/>
  <c r="D34" i="1"/>
  <c r="D16" i="1"/>
  <c r="D10" i="1"/>
  <c r="E4" i="1"/>
</calcChain>
</file>

<file path=xl/sharedStrings.xml><?xml version="1.0" encoding="utf-8"?>
<sst xmlns="http://schemas.openxmlformats.org/spreadsheetml/2006/main" count="549" uniqueCount="199">
  <si>
    <t>DISTRICT</t>
  </si>
  <si>
    <t>BLOCK</t>
  </si>
  <si>
    <t>JUN86</t>
  </si>
  <si>
    <t>OCT86</t>
  </si>
  <si>
    <t>JUN87</t>
  </si>
  <si>
    <t>OCT87</t>
  </si>
  <si>
    <t>JUN88</t>
  </si>
  <si>
    <t>OCT88</t>
  </si>
  <si>
    <t>JUN89</t>
  </si>
  <si>
    <t>OCT89</t>
  </si>
  <si>
    <t>JUN90</t>
  </si>
  <si>
    <t>OCT90</t>
  </si>
  <si>
    <t>JUN91</t>
  </si>
  <si>
    <t>OCT91</t>
  </si>
  <si>
    <t>JUN92</t>
  </si>
  <si>
    <t>OCT92</t>
  </si>
  <si>
    <t>JUN93</t>
  </si>
  <si>
    <t>OCT93</t>
  </si>
  <si>
    <t>JUN94</t>
  </si>
  <si>
    <t>OCT94</t>
  </si>
  <si>
    <t>JUN95</t>
  </si>
  <si>
    <t>OCT95</t>
  </si>
  <si>
    <t>JUN96</t>
  </si>
  <si>
    <t>OCT96</t>
  </si>
  <si>
    <t>JUN97</t>
  </si>
  <si>
    <t>OCT97</t>
  </si>
  <si>
    <t>JUNE_98</t>
  </si>
  <si>
    <t>OCT_98</t>
  </si>
  <si>
    <t>JUNE_99</t>
  </si>
  <si>
    <t>OCT_99</t>
  </si>
  <si>
    <t>JUNE_2K</t>
  </si>
  <si>
    <t>OCT_2K</t>
  </si>
  <si>
    <t>JUNE_01</t>
  </si>
  <si>
    <t>OCT_01</t>
  </si>
  <si>
    <t>JUNE_02</t>
  </si>
  <si>
    <t>OCT_02</t>
  </si>
  <si>
    <t>JUNE_03</t>
  </si>
  <si>
    <t>OCT_03</t>
  </si>
  <si>
    <t>JUNE_04</t>
  </si>
  <si>
    <t>OCT_04</t>
  </si>
  <si>
    <t>JUNE_05</t>
  </si>
  <si>
    <t>OCT_05</t>
  </si>
  <si>
    <t>JUNE_06</t>
  </si>
  <si>
    <t>OCT_06</t>
  </si>
  <si>
    <t>JUNE_07</t>
  </si>
  <si>
    <t>OCT_07</t>
  </si>
  <si>
    <t>JUNE_08</t>
  </si>
  <si>
    <t>OCT_08</t>
  </si>
  <si>
    <t>JUNE_09</t>
  </si>
  <si>
    <t>OCT_09</t>
  </si>
  <si>
    <t>JUNE_10</t>
  </si>
  <si>
    <t>OCT_10</t>
  </si>
  <si>
    <t>JUNE_11</t>
  </si>
  <si>
    <t>OCT_11</t>
  </si>
  <si>
    <t>JUNE_12</t>
  </si>
  <si>
    <t>OCT_12</t>
  </si>
  <si>
    <t>JUNE_13</t>
  </si>
  <si>
    <t>OCT_13</t>
  </si>
  <si>
    <t>JUNE_14</t>
  </si>
  <si>
    <t>OCT_14</t>
  </si>
  <si>
    <t>JUNE_2015</t>
  </si>
  <si>
    <t>OCT_2015</t>
  </si>
  <si>
    <t>JUNE_2016</t>
  </si>
  <si>
    <t>OCT_2016</t>
  </si>
  <si>
    <t>JUNE_2017</t>
  </si>
  <si>
    <t>OCT_2017</t>
  </si>
  <si>
    <t>JUNE_2018</t>
  </si>
  <si>
    <t>OCT_2018</t>
  </si>
  <si>
    <t>JUNE_2019</t>
  </si>
  <si>
    <t>OCT_2019</t>
  </si>
  <si>
    <t>Null</t>
  </si>
  <si>
    <t>KAPURTHALA</t>
  </si>
  <si>
    <t>FEROZEPUR</t>
  </si>
  <si>
    <t>MOHALI</t>
  </si>
  <si>
    <t>SANGRUR</t>
  </si>
  <si>
    <t>FAZILKA</t>
  </si>
  <si>
    <t>GURDASPUR</t>
  </si>
  <si>
    <t>JALANDHAR</t>
  </si>
  <si>
    <t>AMRITSAR</t>
  </si>
  <si>
    <t>BATHINDA</t>
  </si>
  <si>
    <t>ROPAR</t>
  </si>
  <si>
    <t>BARNALA</t>
  </si>
  <si>
    <t>AJNALA</t>
  </si>
  <si>
    <t>PATIALA</t>
  </si>
  <si>
    <t>SANAUR</t>
  </si>
  <si>
    <t>LEHRA GAGA</t>
  </si>
  <si>
    <t xml:space="preserve">BHAGTA BHAI KE </t>
  </si>
  <si>
    <t>NURMAHAL</t>
  </si>
  <si>
    <t>PHAGWARA</t>
  </si>
  <si>
    <t>FATEHGARH SAHIB</t>
  </si>
  <si>
    <t>KHAMANON</t>
  </si>
  <si>
    <t>TARSIKA</t>
  </si>
  <si>
    <t>SHAHKOT</t>
  </si>
  <si>
    <t>AMARGARH</t>
  </si>
  <si>
    <t>TARN TARAN</t>
  </si>
  <si>
    <t>PATTI</t>
  </si>
  <si>
    <t>CHOGAWAN</t>
  </si>
  <si>
    <t>MALERKOTLA</t>
  </si>
  <si>
    <t xml:space="preserve">AMLOH </t>
  </si>
  <si>
    <t>MAMDOT</t>
  </si>
  <si>
    <t>GHALL KHURD</t>
  </si>
  <si>
    <t>LOHIAN</t>
  </si>
  <si>
    <t>VERKA</t>
  </si>
  <si>
    <t>MAHAL KALAN</t>
  </si>
  <si>
    <t>NAKODAR</t>
  </si>
  <si>
    <t>MOGA</t>
  </si>
  <si>
    <t xml:space="preserve">MOGA </t>
  </si>
  <si>
    <t>PATRAN</t>
  </si>
  <si>
    <t>SHERPUR</t>
  </si>
  <si>
    <t>SEHNA</t>
  </si>
  <si>
    <t>RURKA KALAN</t>
  </si>
  <si>
    <t>LUDHIANA</t>
  </si>
  <si>
    <t>MANGAT</t>
  </si>
  <si>
    <t>JANDIALA</t>
  </si>
  <si>
    <t>SULTANPUR LODHI</t>
  </si>
  <si>
    <t>SAMRALA</t>
  </si>
  <si>
    <t>NAWAN SHAHAR</t>
  </si>
  <si>
    <t>BALACHAUR</t>
  </si>
  <si>
    <t>BHAWANIGARH</t>
  </si>
  <si>
    <t>SIRHIND</t>
  </si>
  <si>
    <t>HOSHIARPUR</t>
  </si>
  <si>
    <t>TANDA</t>
  </si>
  <si>
    <t>DORAHA</t>
  </si>
  <si>
    <t>SIDHWAN BET</t>
  </si>
  <si>
    <t>NIHAL SINGH WALA</t>
  </si>
  <si>
    <t>GARHSHANKAR</t>
  </si>
  <si>
    <t>SAMANA</t>
  </si>
  <si>
    <t>BHOGPUR</t>
  </si>
  <si>
    <t>AUR</t>
  </si>
  <si>
    <t>KHERA</t>
  </si>
  <si>
    <t>SAROYA</t>
  </si>
  <si>
    <t>DHURI</t>
  </si>
  <si>
    <t>F. GARH CHURIAN</t>
  </si>
  <si>
    <t>ADAMPUR</t>
  </si>
  <si>
    <t>DHILWAN</t>
  </si>
  <si>
    <t>KHANNA</t>
  </si>
  <si>
    <t>BHUNER HERI</t>
  </si>
  <si>
    <t>BHIKHIWIND</t>
  </si>
  <si>
    <t>GURU HAR SAHAI</t>
  </si>
  <si>
    <t>NADALA</t>
  </si>
  <si>
    <t>NABHA</t>
  </si>
  <si>
    <t>ANDANA</t>
  </si>
  <si>
    <t>MAJITHA</t>
  </si>
  <si>
    <t>RAYYA</t>
  </si>
  <si>
    <t>BHUNGA</t>
  </si>
  <si>
    <t>HAZIPUR</t>
  </si>
  <si>
    <t>BAGHA PURANA</t>
  </si>
  <si>
    <t>VALTOHA</t>
  </si>
  <si>
    <t>MAUR</t>
  </si>
  <si>
    <t>NATHANA</t>
  </si>
  <si>
    <t>PHUL</t>
  </si>
  <si>
    <t>RAMPURA</t>
  </si>
  <si>
    <t>SANGAT</t>
  </si>
  <si>
    <t>TALWANDI SABO</t>
  </si>
  <si>
    <t>FARIDKOT</t>
  </si>
  <si>
    <t>KOT KAPURA</t>
  </si>
  <si>
    <t>BASSI PATHANA</t>
  </si>
  <si>
    <t>ABOHAR</t>
  </si>
  <si>
    <t>JALALABAD</t>
  </si>
  <si>
    <t>BATALA</t>
  </si>
  <si>
    <t>DERA BABA NANAK</t>
  </si>
  <si>
    <t>DHARIWAL</t>
  </si>
  <si>
    <t>DINA NAGAR</t>
  </si>
  <si>
    <t>KAHNUWAN</t>
  </si>
  <si>
    <t>KALANAUR</t>
  </si>
  <si>
    <t>QADIAN</t>
  </si>
  <si>
    <t>SHRI HAR GOBINDPUR</t>
  </si>
  <si>
    <t>DASUYA</t>
  </si>
  <si>
    <t xml:space="preserve">HOSHIARPUR </t>
  </si>
  <si>
    <t>MAHILPUR</t>
  </si>
  <si>
    <t>MUKERIAN</t>
  </si>
  <si>
    <t>TALWARA</t>
  </si>
  <si>
    <t>PHILLAUR</t>
  </si>
  <si>
    <t>DEHLON</t>
  </si>
  <si>
    <t>JAGRAON</t>
  </si>
  <si>
    <t>MACHHIWARA</t>
  </si>
  <si>
    <t>PAKHOWAL</t>
  </si>
  <si>
    <t>SUDHAR</t>
  </si>
  <si>
    <t>MANSA</t>
  </si>
  <si>
    <t>BHIKHI</t>
  </si>
  <si>
    <t>BUDHLADA</t>
  </si>
  <si>
    <t>JHUNIR</t>
  </si>
  <si>
    <t>SARDUL GARH</t>
  </si>
  <si>
    <t>DERA BASSI</t>
  </si>
  <si>
    <t>KHARAR</t>
  </si>
  <si>
    <t>SIALBA MAJRI</t>
  </si>
  <si>
    <t>BANGA</t>
  </si>
  <si>
    <t>GHANAUR</t>
  </si>
  <si>
    <t>RAJPURA</t>
  </si>
  <si>
    <t>A. PUR SAHIB</t>
  </si>
  <si>
    <t xml:space="preserve">CHAMKAUR SAHIB </t>
  </si>
  <si>
    <t>MORINDA</t>
  </si>
  <si>
    <t>NURPUR BEDI</t>
  </si>
  <si>
    <t>SUNAM</t>
  </si>
  <si>
    <t>GANDIWIND</t>
  </si>
  <si>
    <t>HARSHA CHHINA</t>
  </si>
  <si>
    <t>Latitude</t>
  </si>
  <si>
    <t>Longitude</t>
  </si>
  <si>
    <t>Lattitude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</si>
</sst>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19"/>
  <sheetViews>
    <sheetView tabSelected="1" topLeftCell="A97" workbookViewId="0">
      <selection activeCell="O109" sqref="O109"/>
    </sheetView>
  </sheetViews>
  <sheetFormatPr defaultRowHeight="14.4" x14ac:dyDescent="0.3"/>
  <cols>
    <col min="1" max="1" width="15.6640625" bestFit="1" customWidth="1"/>
    <col min="2" max="2" width="16.33203125" bestFit="1" customWidth="1"/>
    <col min="3" max="3" width="19.5546875" bestFit="1" customWidth="1"/>
    <col min="4" max="5" width="9" bestFit="1" customWidth="1"/>
  </cols>
  <sheetData>
    <row r="1" spans="1:77" x14ac:dyDescent="0.3">
      <c r="B1" t="s">
        <v>0</v>
      </c>
      <c r="C1" t="s">
        <v>1</v>
      </c>
      <c r="D1" t="s">
        <v>198</v>
      </c>
      <c r="E1" t="s">
        <v>197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</row>
    <row r="2" spans="1:77" x14ac:dyDescent="0.3">
      <c r="A2" t="str">
        <f>B2&amp;"|"&amp;C2</f>
        <v>PATIALA|SANAUR</v>
      </c>
      <c r="B2" t="s">
        <v>83</v>
      </c>
      <c r="C2" t="s">
        <v>84</v>
      </c>
      <c r="D2">
        <f>VLOOKUP($A2,Recharge!$A$1:$E$119,COLUMN(Recharge!D2),FALSE)</f>
        <v>30.301670000000001</v>
      </c>
      <c r="E2">
        <f>VLOOKUP($A2,Recharge!$A$1:$E$119,COLUMN(Recharge!E2),FALSE)</f>
        <v>76.456980000000001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12.42</v>
      </c>
      <c r="Q2">
        <v>12.52</v>
      </c>
      <c r="R2">
        <v>13.2</v>
      </c>
      <c r="S2">
        <v>13.26</v>
      </c>
      <c r="T2">
        <v>14.56</v>
      </c>
      <c r="U2">
        <v>13.38</v>
      </c>
      <c r="V2">
        <v>14.1</v>
      </c>
      <c r="W2">
        <v>14.2</v>
      </c>
      <c r="X2">
        <v>15.1</v>
      </c>
      <c r="Y2">
        <v>13.18</v>
      </c>
      <c r="Z2">
        <v>14.1</v>
      </c>
      <c r="AA2">
        <v>13.7</v>
      </c>
      <c r="AB2">
        <v>14.4</v>
      </c>
      <c r="AC2">
        <v>13.4</v>
      </c>
      <c r="AD2">
        <v>0</v>
      </c>
      <c r="AE2">
        <v>0</v>
      </c>
      <c r="AF2">
        <v>0</v>
      </c>
      <c r="AG2">
        <v>9</v>
      </c>
      <c r="AH2">
        <v>11.25</v>
      </c>
      <c r="AI2">
        <v>10.8</v>
      </c>
      <c r="AJ2">
        <v>12.05</v>
      </c>
      <c r="AK2">
        <v>12.85</v>
      </c>
      <c r="AL2">
        <v>14.3</v>
      </c>
      <c r="AM2">
        <v>13.75</v>
      </c>
      <c r="AN2">
        <v>15.15</v>
      </c>
      <c r="AO2">
        <v>13.9</v>
      </c>
      <c r="AP2">
        <v>15.2</v>
      </c>
      <c r="AQ2">
        <v>14.2</v>
      </c>
      <c r="AR2">
        <v>15.1</v>
      </c>
      <c r="AS2">
        <v>14.8</v>
      </c>
      <c r="AT2">
        <v>15.55</v>
      </c>
      <c r="AU2">
        <v>15.5</v>
      </c>
      <c r="AV2">
        <v>15.55</v>
      </c>
      <c r="AW2">
        <v>16.2</v>
      </c>
      <c r="AX2">
        <v>15.9</v>
      </c>
      <c r="AY2">
        <v>13.65</v>
      </c>
      <c r="AZ2">
        <v>15.17</v>
      </c>
      <c r="BA2">
        <v>15.7</v>
      </c>
      <c r="BB2">
        <v>0</v>
      </c>
      <c r="BC2">
        <v>15</v>
      </c>
      <c r="BD2">
        <v>15.6</v>
      </c>
      <c r="BE2">
        <v>15.53</v>
      </c>
      <c r="BF2">
        <v>15.9</v>
      </c>
      <c r="BG2">
        <v>0</v>
      </c>
      <c r="BH2">
        <v>0</v>
      </c>
      <c r="BI2">
        <v>0</v>
      </c>
      <c r="BJ2">
        <v>0</v>
      </c>
      <c r="BK2">
        <v>0</v>
      </c>
      <c r="BL2">
        <v>16.25</v>
      </c>
      <c r="BM2">
        <v>17.2</v>
      </c>
      <c r="BN2">
        <v>20.399999999999999</v>
      </c>
      <c r="BO2">
        <v>20.6</v>
      </c>
      <c r="BP2">
        <v>20.399999999999999</v>
      </c>
      <c r="BQ2">
        <v>21.9</v>
      </c>
      <c r="BR2">
        <v>23.05</v>
      </c>
      <c r="BS2">
        <v>25.3</v>
      </c>
      <c r="BT2">
        <v>23.35</v>
      </c>
      <c r="BU2">
        <v>29.15</v>
      </c>
      <c r="BV2">
        <v>19</v>
      </c>
      <c r="BW2">
        <f>G2-F2</f>
        <v>0</v>
      </c>
      <c r="BX2">
        <f>I2-H2</f>
        <v>0</v>
      </c>
      <c r="BY2">
        <f>K2-J2</f>
        <v>0</v>
      </c>
    </row>
    <row r="3" spans="1:77" x14ac:dyDescent="0.3">
      <c r="A3" t="str">
        <f t="shared" ref="A3:A66" si="0">B3&amp;"|"&amp;C3</f>
        <v>SANGRUR|LEHRA GAGA</v>
      </c>
      <c r="B3" t="s">
        <v>74</v>
      </c>
      <c r="C3" t="s">
        <v>85</v>
      </c>
      <c r="D3">
        <f>VLOOKUP($A3,Recharge!$A$1:$E$119,COLUMN(Recharge!D3),FALSE)</f>
        <v>29.938199999999998</v>
      </c>
      <c r="E3">
        <f>VLOOKUP($A3,Recharge!$A$1:$E$119,COLUMN(Recharge!E3),FALSE)</f>
        <v>75.810199999999995</v>
      </c>
      <c r="F3">
        <v>5.15</v>
      </c>
      <c r="G3">
        <v>4.55</v>
      </c>
      <c r="H3">
        <v>4.5999999999999996</v>
      </c>
      <c r="I3">
        <v>5.7</v>
      </c>
      <c r="J3">
        <v>5.95</v>
      </c>
      <c r="K3">
        <v>2.75</v>
      </c>
      <c r="L3">
        <v>4.25</v>
      </c>
      <c r="M3">
        <v>4.8</v>
      </c>
      <c r="N3">
        <v>5.45</v>
      </c>
      <c r="O3">
        <v>4.55</v>
      </c>
      <c r="P3">
        <v>4.95</v>
      </c>
      <c r="Q3">
        <v>5.2</v>
      </c>
      <c r="R3">
        <v>5.7</v>
      </c>
      <c r="S3">
        <v>5.35</v>
      </c>
      <c r="T3">
        <v>5.97</v>
      </c>
      <c r="U3">
        <v>5.28</v>
      </c>
      <c r="V3">
        <v>6.15</v>
      </c>
      <c r="W3">
        <v>5.7</v>
      </c>
      <c r="X3">
        <v>5.9</v>
      </c>
      <c r="Y3">
        <v>4.53</v>
      </c>
      <c r="Z3">
        <v>0</v>
      </c>
      <c r="AA3">
        <v>0</v>
      </c>
      <c r="AB3">
        <v>0</v>
      </c>
      <c r="AC3">
        <v>0</v>
      </c>
      <c r="AD3">
        <v>7.61</v>
      </c>
      <c r="AE3">
        <v>7.32</v>
      </c>
      <c r="AF3">
        <v>7.9</v>
      </c>
      <c r="AG3">
        <v>8.32</v>
      </c>
      <c r="AH3">
        <v>8.6</v>
      </c>
      <c r="AI3">
        <v>9.3000000000000007</v>
      </c>
      <c r="AJ3">
        <v>9.5</v>
      </c>
      <c r="AK3">
        <v>10.45</v>
      </c>
      <c r="AL3">
        <v>10.45</v>
      </c>
      <c r="AM3">
        <v>12</v>
      </c>
      <c r="AN3">
        <v>12.45</v>
      </c>
      <c r="AO3">
        <v>13.4</v>
      </c>
      <c r="AP3">
        <v>13.25</v>
      </c>
      <c r="AQ3">
        <v>14.1</v>
      </c>
      <c r="AR3">
        <v>14.3</v>
      </c>
      <c r="AS3">
        <v>15.3</v>
      </c>
      <c r="AT3">
        <v>15.1</v>
      </c>
      <c r="AU3">
        <v>16.45</v>
      </c>
      <c r="AV3">
        <v>16.2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30.22</v>
      </c>
      <c r="BM3">
        <v>30.52</v>
      </c>
      <c r="BN3">
        <v>31.8</v>
      </c>
      <c r="BO3">
        <v>31.7</v>
      </c>
      <c r="BP3">
        <v>33.25</v>
      </c>
      <c r="BQ3">
        <v>33.9</v>
      </c>
      <c r="BR3">
        <v>34.4</v>
      </c>
      <c r="BS3">
        <v>35.15</v>
      </c>
      <c r="BT3">
        <v>35.450000000000003</v>
      </c>
      <c r="BU3">
        <v>36.700000000000003</v>
      </c>
      <c r="BV3">
        <v>19</v>
      </c>
    </row>
    <row r="4" spans="1:77" x14ac:dyDescent="0.3">
      <c r="A4" t="str">
        <f t="shared" si="0"/>
        <v>AMRITSAR|HARSHA CHHINA</v>
      </c>
      <c r="B4" t="s">
        <v>78</v>
      </c>
      <c r="C4" t="s">
        <v>195</v>
      </c>
      <c r="D4">
        <f>VLOOKUP($A4,Recharge!$A$1:$E$119,COLUMN(Recharge!D4),FALSE)</f>
        <v>31.740860000000001</v>
      </c>
      <c r="E4">
        <f>VLOOKUP($A4,Recharge!$A$1:$E$119,COLUMN(Recharge!E4),FALSE)</f>
        <v>74.765519999999995</v>
      </c>
      <c r="F4">
        <v>7.83</v>
      </c>
      <c r="G4">
        <v>6.61</v>
      </c>
      <c r="H4">
        <v>7.96</v>
      </c>
      <c r="I4">
        <v>7.03</v>
      </c>
      <c r="J4">
        <v>8.3699999999999992</v>
      </c>
      <c r="K4">
        <v>4.53</v>
      </c>
      <c r="L4">
        <v>8.51</v>
      </c>
      <c r="M4">
        <v>7.95</v>
      </c>
      <c r="N4">
        <v>8.93</v>
      </c>
      <c r="O4">
        <v>7.04</v>
      </c>
      <c r="P4">
        <v>7.29</v>
      </c>
      <c r="Q4">
        <v>6.81</v>
      </c>
      <c r="R4">
        <v>8.4700000000000006</v>
      </c>
      <c r="S4">
        <v>7.89</v>
      </c>
      <c r="T4">
        <v>8.82</v>
      </c>
      <c r="U4">
        <v>7.76</v>
      </c>
      <c r="V4">
        <v>8.49</v>
      </c>
      <c r="W4">
        <v>7.86</v>
      </c>
      <c r="X4">
        <v>8.41</v>
      </c>
      <c r="Y4">
        <v>7.48</v>
      </c>
      <c r="Z4">
        <v>8.1300000000000008</v>
      </c>
      <c r="AA4">
        <v>7.4</v>
      </c>
      <c r="AB4">
        <v>8.85</v>
      </c>
      <c r="AC4">
        <v>6.17</v>
      </c>
      <c r="AD4">
        <v>0</v>
      </c>
      <c r="AE4">
        <v>0</v>
      </c>
      <c r="AF4">
        <v>0</v>
      </c>
      <c r="AG4">
        <v>7.2</v>
      </c>
      <c r="AH4">
        <v>8.4499999999999993</v>
      </c>
      <c r="AI4">
        <v>8</v>
      </c>
      <c r="AJ4">
        <v>8.5</v>
      </c>
      <c r="AK4">
        <v>8.5500000000000007</v>
      </c>
      <c r="AL4">
        <v>9.1999999999999993</v>
      </c>
      <c r="AM4">
        <v>9.92</v>
      </c>
      <c r="AN4">
        <v>10.1</v>
      </c>
      <c r="AO4">
        <v>10</v>
      </c>
      <c r="AP4">
        <v>10.5</v>
      </c>
      <c r="AQ4">
        <v>11</v>
      </c>
      <c r="AR4">
        <v>10.96</v>
      </c>
      <c r="AS4">
        <v>10.8</v>
      </c>
      <c r="AT4">
        <v>11.6</v>
      </c>
      <c r="AU4">
        <v>11.32</v>
      </c>
      <c r="AV4">
        <v>11.2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13</v>
      </c>
      <c r="BM4">
        <v>12.5</v>
      </c>
      <c r="BN4">
        <v>13.6</v>
      </c>
      <c r="BO4">
        <v>14.3</v>
      </c>
      <c r="BP4">
        <v>14.7</v>
      </c>
      <c r="BQ4">
        <v>15.7</v>
      </c>
      <c r="BR4">
        <v>14.7</v>
      </c>
      <c r="BS4">
        <v>14.9</v>
      </c>
      <c r="BT4">
        <v>15.2</v>
      </c>
      <c r="BU4">
        <v>15.2</v>
      </c>
      <c r="BV4">
        <v>18</v>
      </c>
    </row>
    <row r="5" spans="1:77" x14ac:dyDescent="0.3">
      <c r="A5" t="str">
        <f t="shared" si="0"/>
        <v xml:space="preserve">BATHINDA|BHAGTA BHAI KE </v>
      </c>
      <c r="B5" t="s">
        <v>79</v>
      </c>
      <c r="C5" t="s">
        <v>86</v>
      </c>
      <c r="D5">
        <f>VLOOKUP($A5,Recharge!$A$1:$E$119,COLUMN(Recharge!D5),FALSE)</f>
        <v>30.483250000000002</v>
      </c>
      <c r="E5">
        <f>VLOOKUP($A5,Recharge!$A$1:$E$119,COLUMN(Recharge!E5),FALSE)</f>
        <v>75.088890000000006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7.58</v>
      </c>
      <c r="Y5">
        <v>7.05</v>
      </c>
      <c r="Z5">
        <v>7.36</v>
      </c>
      <c r="AA5">
        <v>7.2</v>
      </c>
      <c r="AB5">
        <v>7.55</v>
      </c>
      <c r="AC5">
        <v>7.3</v>
      </c>
      <c r="AD5">
        <v>7.7</v>
      </c>
      <c r="AE5">
        <v>7.45</v>
      </c>
      <c r="AF5">
        <v>8.15</v>
      </c>
      <c r="AG5">
        <v>8.58</v>
      </c>
      <c r="AH5">
        <v>8.6</v>
      </c>
      <c r="AI5">
        <v>9.4</v>
      </c>
      <c r="AJ5">
        <v>9.9499999999999993</v>
      </c>
      <c r="AK5">
        <v>10.42</v>
      </c>
      <c r="AL5">
        <v>11</v>
      </c>
      <c r="AM5">
        <v>12.2</v>
      </c>
      <c r="AN5">
        <v>12.5</v>
      </c>
      <c r="AO5">
        <v>12.55</v>
      </c>
      <c r="AP5">
        <v>12.6</v>
      </c>
      <c r="AQ5">
        <v>13.95</v>
      </c>
      <c r="AR5">
        <v>13.8</v>
      </c>
      <c r="AS5">
        <v>14.6</v>
      </c>
      <c r="AT5">
        <v>14.55</v>
      </c>
      <c r="AU5">
        <v>14.95</v>
      </c>
      <c r="AV5">
        <v>15.2</v>
      </c>
      <c r="AW5">
        <v>15.75</v>
      </c>
      <c r="AX5">
        <v>15.9</v>
      </c>
      <c r="AY5">
        <v>16.329999999999998</v>
      </c>
      <c r="AZ5">
        <v>16.8</v>
      </c>
      <c r="BA5">
        <v>18.100000000000001</v>
      </c>
      <c r="BB5">
        <v>18.899999999999999</v>
      </c>
      <c r="BC5">
        <v>18.850000000000001</v>
      </c>
      <c r="BD5">
        <v>18</v>
      </c>
      <c r="BE5">
        <v>19.05</v>
      </c>
      <c r="BF5">
        <v>18.55</v>
      </c>
      <c r="BG5">
        <v>20.05</v>
      </c>
      <c r="BH5">
        <v>19.45</v>
      </c>
      <c r="BI5">
        <v>19.350000000000001</v>
      </c>
      <c r="BJ5">
        <v>19.649999999999999</v>
      </c>
      <c r="BK5">
        <v>20.100000000000001</v>
      </c>
      <c r="BL5">
        <v>23.94</v>
      </c>
      <c r="BM5">
        <v>26.42</v>
      </c>
      <c r="BN5">
        <v>24.64</v>
      </c>
      <c r="BO5">
        <v>27.73</v>
      </c>
      <c r="BP5">
        <v>26.1</v>
      </c>
      <c r="BQ5">
        <v>28.64</v>
      </c>
      <c r="BR5">
        <v>28.54</v>
      </c>
      <c r="BS5">
        <v>29.55</v>
      </c>
      <c r="BT5">
        <v>27.6</v>
      </c>
      <c r="BU5">
        <v>31.42</v>
      </c>
      <c r="BV5">
        <v>18</v>
      </c>
    </row>
    <row r="6" spans="1:77" x14ac:dyDescent="0.3">
      <c r="A6" t="str">
        <f t="shared" si="0"/>
        <v>JALANDHAR|NURMAHAL</v>
      </c>
      <c r="B6" t="s">
        <v>77</v>
      </c>
      <c r="C6" t="s">
        <v>87</v>
      </c>
      <c r="D6">
        <f>VLOOKUP($A6,Recharge!$A$1:$E$119,COLUMN(Recharge!D6),FALSE)</f>
        <v>31.09591</v>
      </c>
      <c r="E6">
        <f>VLOOKUP($A6,Recharge!$A$1:$E$119,COLUMN(Recharge!E6),FALSE)</f>
        <v>75.59272</v>
      </c>
      <c r="F6">
        <v>10.87</v>
      </c>
      <c r="G6">
        <v>9.4</v>
      </c>
      <c r="H6">
        <v>10.68</v>
      </c>
      <c r="I6">
        <v>11.73</v>
      </c>
      <c r="J6">
        <v>13.4</v>
      </c>
      <c r="K6">
        <v>7.58</v>
      </c>
      <c r="L6">
        <v>11.35</v>
      </c>
      <c r="M6">
        <v>10.6</v>
      </c>
      <c r="N6">
        <v>13.65</v>
      </c>
      <c r="O6">
        <v>8.5</v>
      </c>
      <c r="P6">
        <v>12.2</v>
      </c>
      <c r="Q6">
        <v>11.8</v>
      </c>
      <c r="R6">
        <v>13.9</v>
      </c>
      <c r="S6">
        <v>12.5</v>
      </c>
      <c r="T6">
        <v>14.4</v>
      </c>
      <c r="U6">
        <v>13.52</v>
      </c>
      <c r="V6">
        <v>14.75</v>
      </c>
      <c r="W6">
        <v>14</v>
      </c>
      <c r="X6">
        <v>15.05</v>
      </c>
      <c r="Y6">
        <v>11.8</v>
      </c>
      <c r="Z6">
        <v>14</v>
      </c>
      <c r="AA6">
        <v>12.6</v>
      </c>
      <c r="AB6">
        <v>14.75</v>
      </c>
      <c r="AC6">
        <v>11.7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16.5</v>
      </c>
      <c r="AS6">
        <v>15.45</v>
      </c>
      <c r="AT6">
        <v>17.25</v>
      </c>
      <c r="AU6">
        <v>16.7</v>
      </c>
      <c r="AV6">
        <v>17.899999999999999</v>
      </c>
      <c r="AW6">
        <v>17.850000000000001</v>
      </c>
      <c r="AX6">
        <v>18.7</v>
      </c>
      <c r="AY6">
        <v>17.5</v>
      </c>
      <c r="AZ6">
        <v>18</v>
      </c>
      <c r="BA6">
        <v>18</v>
      </c>
      <c r="BB6">
        <v>21.1</v>
      </c>
      <c r="BC6">
        <v>19.27</v>
      </c>
      <c r="BD6">
        <v>20.100000000000001</v>
      </c>
      <c r="BE6">
        <v>17.600000000000001</v>
      </c>
      <c r="BF6">
        <v>19.2</v>
      </c>
      <c r="BG6">
        <v>20.25</v>
      </c>
      <c r="BH6">
        <v>0</v>
      </c>
      <c r="BI6">
        <v>0</v>
      </c>
      <c r="BJ6">
        <v>0</v>
      </c>
      <c r="BK6">
        <v>0</v>
      </c>
      <c r="BL6">
        <v>19.100000000000001</v>
      </c>
      <c r="BM6">
        <v>20.3</v>
      </c>
      <c r="BN6">
        <v>19.7</v>
      </c>
      <c r="BO6">
        <v>23.1</v>
      </c>
      <c r="BP6">
        <v>21.8</v>
      </c>
      <c r="BQ6">
        <v>24.1</v>
      </c>
      <c r="BR6">
        <v>22.8</v>
      </c>
      <c r="BS6">
        <v>23.2</v>
      </c>
      <c r="BT6">
        <v>22.9</v>
      </c>
      <c r="BU6">
        <v>25.5</v>
      </c>
      <c r="BV6">
        <v>18</v>
      </c>
    </row>
    <row r="7" spans="1:77" x14ac:dyDescent="0.3">
      <c r="A7" t="str">
        <f t="shared" si="0"/>
        <v>KAPURTHALA|PHAGWARA</v>
      </c>
      <c r="B7" t="s">
        <v>71</v>
      </c>
      <c r="C7" t="s">
        <v>88</v>
      </c>
      <c r="D7">
        <f>VLOOKUP($A7,Recharge!$A$1:$E$119,COLUMN(Recharge!D7),FALSE)</f>
        <v>31.220669999999998</v>
      </c>
      <c r="E7">
        <f>VLOOKUP($A7,Recharge!$A$1:$E$119,COLUMN(Recharge!E7),FALSE)</f>
        <v>75.769649999999999</v>
      </c>
      <c r="F7">
        <v>5.16</v>
      </c>
      <c r="G7">
        <v>2.86</v>
      </c>
      <c r="H7">
        <v>3.57</v>
      </c>
      <c r="I7">
        <v>5.03</v>
      </c>
      <c r="J7">
        <v>6.02</v>
      </c>
      <c r="K7">
        <v>-0.21</v>
      </c>
      <c r="L7">
        <v>8.27</v>
      </c>
      <c r="M7">
        <v>3.45</v>
      </c>
      <c r="N7">
        <v>5.32</v>
      </c>
      <c r="O7">
        <v>0.12</v>
      </c>
      <c r="P7">
        <v>4.5</v>
      </c>
      <c r="Q7">
        <v>2.82</v>
      </c>
      <c r="R7">
        <v>4.67</v>
      </c>
      <c r="S7">
        <v>3.67</v>
      </c>
      <c r="T7">
        <v>6.27</v>
      </c>
      <c r="U7">
        <v>4.4400000000000004</v>
      </c>
      <c r="V7">
        <v>6.25</v>
      </c>
      <c r="W7">
        <v>5.09</v>
      </c>
      <c r="X7">
        <v>6.28</v>
      </c>
      <c r="Y7">
        <v>2.8</v>
      </c>
      <c r="Z7">
        <v>5.37</v>
      </c>
      <c r="AA7">
        <v>1.59</v>
      </c>
      <c r="AB7">
        <v>5.36</v>
      </c>
      <c r="AC7">
        <v>1.18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13.8</v>
      </c>
      <c r="AW7">
        <v>17.47</v>
      </c>
      <c r="AX7">
        <v>18.93</v>
      </c>
      <c r="AY7">
        <v>16.46</v>
      </c>
      <c r="AZ7">
        <v>16.03</v>
      </c>
      <c r="BA7">
        <v>19.239999999999998</v>
      </c>
      <c r="BB7">
        <v>21.45</v>
      </c>
      <c r="BC7">
        <v>21</v>
      </c>
      <c r="BD7">
        <v>21.45</v>
      </c>
      <c r="BE7">
        <v>20.8</v>
      </c>
      <c r="BF7">
        <v>24.3</v>
      </c>
      <c r="BG7">
        <v>24.6</v>
      </c>
      <c r="BH7">
        <v>24.32</v>
      </c>
      <c r="BI7">
        <v>21.95</v>
      </c>
      <c r="BJ7">
        <v>25.15</v>
      </c>
      <c r="BK7">
        <v>24.45</v>
      </c>
      <c r="BL7">
        <v>23.8</v>
      </c>
      <c r="BM7">
        <v>25.3</v>
      </c>
      <c r="BN7">
        <v>25</v>
      </c>
      <c r="BO7">
        <v>26.8</v>
      </c>
      <c r="BP7">
        <v>26.7</v>
      </c>
      <c r="BQ7">
        <v>27.2</v>
      </c>
      <c r="BR7">
        <v>26.43</v>
      </c>
      <c r="BS7">
        <v>28.3</v>
      </c>
      <c r="BT7">
        <v>27.7</v>
      </c>
      <c r="BU7">
        <v>28.6</v>
      </c>
      <c r="BV7">
        <v>18</v>
      </c>
    </row>
    <row r="8" spans="1:77" x14ac:dyDescent="0.3">
      <c r="A8" t="str">
        <f t="shared" si="0"/>
        <v>FATEHGARH SAHIB|KHAMANON</v>
      </c>
      <c r="B8" t="s">
        <v>89</v>
      </c>
      <c r="C8" t="s">
        <v>90</v>
      </c>
      <c r="D8">
        <f>VLOOKUP($A8,Recharge!$A$1:$E$119,COLUMN(Recharge!D8),FALSE)</f>
        <v>30.815200000000001</v>
      </c>
      <c r="E8">
        <f>VLOOKUP($A8,Recharge!$A$1:$E$119,COLUMN(Recharge!E8),FALSE)</f>
        <v>76.346400000000003</v>
      </c>
      <c r="F8">
        <v>10.95</v>
      </c>
      <c r="G8">
        <v>10.65</v>
      </c>
      <c r="H8">
        <v>11.2</v>
      </c>
      <c r="I8">
        <v>11.86</v>
      </c>
      <c r="J8">
        <v>12.83</v>
      </c>
      <c r="K8">
        <v>10.37</v>
      </c>
      <c r="L8">
        <v>10.62</v>
      </c>
      <c r="M8">
        <v>10.37</v>
      </c>
      <c r="N8">
        <v>10.95</v>
      </c>
      <c r="O8">
        <v>9.48</v>
      </c>
      <c r="P8">
        <v>10.119999999999999</v>
      </c>
      <c r="Q8">
        <v>9.6300000000000008</v>
      </c>
      <c r="R8">
        <v>10.37</v>
      </c>
      <c r="S8">
        <v>10.29</v>
      </c>
      <c r="T8">
        <v>11.72</v>
      </c>
      <c r="U8">
        <v>11.07</v>
      </c>
      <c r="V8">
        <v>11.09</v>
      </c>
      <c r="W8">
        <v>11.37</v>
      </c>
      <c r="X8">
        <v>11.87</v>
      </c>
      <c r="Y8">
        <v>11.17</v>
      </c>
      <c r="Z8">
        <v>11.87</v>
      </c>
      <c r="AA8">
        <v>10.83</v>
      </c>
      <c r="AB8">
        <v>11.75</v>
      </c>
      <c r="AC8">
        <v>10.94</v>
      </c>
      <c r="AD8">
        <v>11.86</v>
      </c>
      <c r="AE8">
        <v>10.59</v>
      </c>
      <c r="AF8">
        <v>11.63</v>
      </c>
      <c r="AG8">
        <v>10.43</v>
      </c>
      <c r="AH8">
        <v>11.47</v>
      </c>
      <c r="AI8">
        <v>10.87</v>
      </c>
      <c r="AJ8">
        <v>12.27</v>
      </c>
      <c r="AK8">
        <v>11.17</v>
      </c>
      <c r="AL8">
        <v>13.12</v>
      </c>
      <c r="AM8">
        <v>12.52</v>
      </c>
      <c r="AN8">
        <v>13.47</v>
      </c>
      <c r="AO8">
        <v>13.07</v>
      </c>
      <c r="AP8">
        <v>14.62</v>
      </c>
      <c r="AQ8">
        <v>13.17</v>
      </c>
      <c r="AR8">
        <v>14.07</v>
      </c>
      <c r="AS8">
        <v>13.57</v>
      </c>
      <c r="AT8">
        <v>15.57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18.3</v>
      </c>
      <c r="BM8">
        <v>18.399999999999999</v>
      </c>
      <c r="BN8">
        <v>18.850000000000001</v>
      </c>
      <c r="BO8">
        <v>19.3</v>
      </c>
      <c r="BP8">
        <v>19.600000000000001</v>
      </c>
      <c r="BQ8">
        <v>20.2</v>
      </c>
      <c r="BR8">
        <v>18.05</v>
      </c>
      <c r="BS8">
        <v>18.899999999999999</v>
      </c>
      <c r="BT8">
        <v>18.3</v>
      </c>
      <c r="BU8">
        <v>19.3</v>
      </c>
      <c r="BV8">
        <v>17</v>
      </c>
    </row>
    <row r="9" spans="1:77" x14ac:dyDescent="0.3">
      <c r="A9" t="str">
        <f t="shared" si="0"/>
        <v>AMRITSAR|TARSIKA</v>
      </c>
      <c r="B9" t="s">
        <v>78</v>
      </c>
      <c r="C9" t="s">
        <v>91</v>
      </c>
      <c r="D9">
        <f>VLOOKUP($A9,Recharge!$A$1:$E$119,COLUMN(Recharge!D9),FALSE)</f>
        <v>31.638500000000001</v>
      </c>
      <c r="E9">
        <f>VLOOKUP($A9,Recharge!$A$1:$E$119,COLUMN(Recharge!E9),FALSE)</f>
        <v>75.135599999999997</v>
      </c>
      <c r="F9">
        <v>4.66</v>
      </c>
      <c r="G9">
        <v>4.0199999999999996</v>
      </c>
      <c r="H9">
        <v>4.7</v>
      </c>
      <c r="I9">
        <v>5.05</v>
      </c>
      <c r="J9">
        <v>6.1</v>
      </c>
      <c r="K9">
        <v>4.95</v>
      </c>
      <c r="L9">
        <v>4.5</v>
      </c>
      <c r="M9">
        <v>5.7</v>
      </c>
      <c r="N9">
        <v>6.14</v>
      </c>
      <c r="O9">
        <v>5.62</v>
      </c>
      <c r="P9">
        <v>6.37</v>
      </c>
      <c r="Q9">
        <v>4.92</v>
      </c>
      <c r="R9">
        <v>5.6</v>
      </c>
      <c r="S9">
        <v>5.5</v>
      </c>
      <c r="T9">
        <v>6.28</v>
      </c>
      <c r="U9">
        <v>5.7</v>
      </c>
      <c r="V9">
        <v>7.2</v>
      </c>
      <c r="W9">
        <v>6.2</v>
      </c>
      <c r="X9">
        <v>6.8</v>
      </c>
      <c r="Y9">
        <v>5.51</v>
      </c>
      <c r="Z9">
        <v>6.12</v>
      </c>
      <c r="AA9">
        <v>5.65</v>
      </c>
      <c r="AB9">
        <v>6.16</v>
      </c>
      <c r="AC9">
        <v>5.62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10.44</v>
      </c>
      <c r="AK9">
        <v>9.85</v>
      </c>
      <c r="AL9">
        <v>10.75</v>
      </c>
      <c r="AM9">
        <v>10.029999999999999</v>
      </c>
      <c r="AN9">
        <v>11.25</v>
      </c>
      <c r="AO9">
        <v>10.8</v>
      </c>
      <c r="AP9">
        <v>11.37</v>
      </c>
      <c r="AQ9">
        <v>10.53</v>
      </c>
      <c r="AR9">
        <v>11.53</v>
      </c>
      <c r="AS9">
        <v>10.69</v>
      </c>
      <c r="AT9">
        <v>11.68</v>
      </c>
      <c r="AU9">
        <v>11.06</v>
      </c>
      <c r="AV9">
        <v>11.86</v>
      </c>
      <c r="AW9">
        <v>11.43</v>
      </c>
      <c r="AX9">
        <v>12.37</v>
      </c>
      <c r="AY9">
        <v>11.15</v>
      </c>
      <c r="AZ9">
        <v>11.8</v>
      </c>
      <c r="BA9">
        <v>12.42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16.399999999999999</v>
      </c>
      <c r="BM9">
        <v>16.100000000000001</v>
      </c>
      <c r="BN9">
        <v>16.600000000000001</v>
      </c>
      <c r="BO9">
        <v>16.7</v>
      </c>
      <c r="BP9">
        <v>17.8</v>
      </c>
      <c r="BQ9">
        <v>16.100000000000001</v>
      </c>
      <c r="BR9">
        <v>18</v>
      </c>
      <c r="BS9">
        <v>18.5</v>
      </c>
      <c r="BT9">
        <v>18.100000000000001</v>
      </c>
      <c r="BU9">
        <v>17.8</v>
      </c>
      <c r="BV9">
        <v>16</v>
      </c>
    </row>
    <row r="10" spans="1:77" x14ac:dyDescent="0.3">
      <c r="A10" t="str">
        <f t="shared" si="0"/>
        <v>JALANDHAR|SHAHKOT</v>
      </c>
      <c r="B10" t="s">
        <v>77</v>
      </c>
      <c r="C10" t="s">
        <v>92</v>
      </c>
      <c r="D10">
        <f>VLOOKUP($A10,Recharge!$A$1:$E$119,COLUMN(Recharge!D10),FALSE)</f>
        <v>31.083110000000001</v>
      </c>
      <c r="E10">
        <f>VLOOKUP($A10,Recharge!$A$1:$E$119,COLUMN(Recharge!E10),FALSE)</f>
        <v>75.336669999999998</v>
      </c>
      <c r="F10">
        <v>6.8</v>
      </c>
      <c r="G10">
        <v>6.56</v>
      </c>
      <c r="H10">
        <v>7.37</v>
      </c>
      <c r="I10">
        <v>7.98</v>
      </c>
      <c r="J10">
        <v>8.41</v>
      </c>
      <c r="K10">
        <v>4.03</v>
      </c>
      <c r="L10">
        <v>7.53</v>
      </c>
      <c r="M10">
        <v>6.7</v>
      </c>
      <c r="N10">
        <v>8.1199999999999992</v>
      </c>
      <c r="O10">
        <v>6.43</v>
      </c>
      <c r="P10">
        <v>6.79</v>
      </c>
      <c r="Q10">
        <v>7.27</v>
      </c>
      <c r="R10">
        <v>7.73</v>
      </c>
      <c r="S10">
        <v>8.02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16.05</v>
      </c>
      <c r="AE10">
        <v>13.5</v>
      </c>
      <c r="AF10">
        <v>17.100000000000001</v>
      </c>
      <c r="AG10">
        <v>15.63</v>
      </c>
      <c r="AH10">
        <v>20.2</v>
      </c>
      <c r="AI10">
        <v>17.27</v>
      </c>
      <c r="AJ10">
        <v>21.05</v>
      </c>
      <c r="AK10">
        <v>21.55</v>
      </c>
      <c r="AL10">
        <v>22.65</v>
      </c>
      <c r="AM10">
        <v>23.9</v>
      </c>
      <c r="AN10">
        <v>23.9</v>
      </c>
      <c r="AO10">
        <v>24.77</v>
      </c>
      <c r="AP10">
        <v>25.25</v>
      </c>
      <c r="AQ10">
        <v>27.05</v>
      </c>
      <c r="AR10">
        <v>27</v>
      </c>
      <c r="AS10">
        <v>27.28</v>
      </c>
      <c r="AT10">
        <v>27.3</v>
      </c>
      <c r="AU10">
        <v>28.5</v>
      </c>
      <c r="AV10">
        <v>27.8</v>
      </c>
      <c r="AW10">
        <v>28.25</v>
      </c>
      <c r="AX10">
        <v>28.2</v>
      </c>
      <c r="AY10">
        <v>27.2</v>
      </c>
      <c r="AZ10">
        <v>27.6</v>
      </c>
      <c r="BA10">
        <v>27.8</v>
      </c>
      <c r="BB10">
        <v>27.1</v>
      </c>
      <c r="BC10">
        <v>27</v>
      </c>
      <c r="BD10">
        <v>26.6</v>
      </c>
      <c r="BE10">
        <v>27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15.7</v>
      </c>
      <c r="BM10">
        <v>17.100000000000001</v>
      </c>
      <c r="BN10">
        <v>16.5</v>
      </c>
      <c r="BO10">
        <v>18.5</v>
      </c>
      <c r="BP10">
        <v>18.100000000000001</v>
      </c>
      <c r="BQ10">
        <v>19.2</v>
      </c>
      <c r="BR10">
        <v>18.100000000000001</v>
      </c>
      <c r="BS10">
        <v>18.399999999999999</v>
      </c>
      <c r="BT10">
        <v>19.5</v>
      </c>
      <c r="BU10">
        <v>20.7</v>
      </c>
      <c r="BV10">
        <v>16</v>
      </c>
    </row>
    <row r="11" spans="1:77" x14ac:dyDescent="0.3">
      <c r="A11" t="str">
        <f t="shared" si="0"/>
        <v>SANGRUR|AMARGARH</v>
      </c>
      <c r="B11" t="s">
        <v>74</v>
      </c>
      <c r="C11" t="s">
        <v>93</v>
      </c>
      <c r="D11">
        <f>VLOOKUP($A11,Recharge!$A$1:$E$119,COLUMN(Recharge!D11),FALSE)</f>
        <v>30.463439999999999</v>
      </c>
      <c r="E11">
        <f>VLOOKUP($A11,Recharge!$A$1:$E$119,COLUMN(Recharge!E11),FALSE)</f>
        <v>76.01276</v>
      </c>
      <c r="F11">
        <v>5.95</v>
      </c>
      <c r="G11">
        <v>5.45</v>
      </c>
      <c r="H11">
        <v>6.33</v>
      </c>
      <c r="I11">
        <v>7</v>
      </c>
      <c r="J11">
        <v>7.65</v>
      </c>
      <c r="K11">
        <v>5.8</v>
      </c>
      <c r="L11">
        <v>6.53</v>
      </c>
      <c r="M11">
        <v>6.63</v>
      </c>
      <c r="N11">
        <v>7.34</v>
      </c>
      <c r="O11">
        <v>6.53</v>
      </c>
      <c r="P11">
        <v>7.11</v>
      </c>
      <c r="Q11">
        <v>6.98</v>
      </c>
      <c r="R11">
        <v>7.97</v>
      </c>
      <c r="S11">
        <v>8.17</v>
      </c>
      <c r="T11">
        <v>8.8699999999999992</v>
      </c>
      <c r="U11">
        <v>8.77</v>
      </c>
      <c r="V11">
        <v>9.3800000000000008</v>
      </c>
      <c r="W11">
        <v>9.32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12.2</v>
      </c>
      <c r="AE11">
        <v>11.1</v>
      </c>
      <c r="AF11">
        <v>11.4</v>
      </c>
      <c r="AG11">
        <v>11.5</v>
      </c>
      <c r="AH11">
        <v>12.1</v>
      </c>
      <c r="AI11">
        <v>12</v>
      </c>
      <c r="AJ11">
        <v>13.3</v>
      </c>
      <c r="AK11">
        <v>13.6</v>
      </c>
      <c r="AL11">
        <v>14.2</v>
      </c>
      <c r="AM11">
        <v>15.1</v>
      </c>
      <c r="AN11">
        <v>15.4</v>
      </c>
      <c r="AO11">
        <v>16.8</v>
      </c>
      <c r="AP11">
        <v>17.100000000000001</v>
      </c>
      <c r="AQ11">
        <v>17.920000000000002</v>
      </c>
      <c r="AR11">
        <v>17.600000000000001</v>
      </c>
      <c r="AS11">
        <v>18.899999999999999</v>
      </c>
      <c r="AT11">
        <v>18.68</v>
      </c>
      <c r="AU11">
        <v>18.87</v>
      </c>
      <c r="AV11">
        <v>19.829999999999998</v>
      </c>
      <c r="AW11">
        <v>21.3</v>
      </c>
      <c r="AX11">
        <v>21.8</v>
      </c>
      <c r="AY11">
        <v>22.65</v>
      </c>
      <c r="AZ11">
        <v>22.59</v>
      </c>
      <c r="BA11">
        <v>22.52</v>
      </c>
      <c r="BB11">
        <v>23.58</v>
      </c>
      <c r="BC11">
        <v>23.75</v>
      </c>
      <c r="BD11">
        <v>23.99</v>
      </c>
      <c r="BE11">
        <v>23.84</v>
      </c>
      <c r="BF11">
        <v>24.89</v>
      </c>
      <c r="BG11">
        <v>25.1</v>
      </c>
      <c r="BH11">
        <v>25.42</v>
      </c>
      <c r="BI11">
        <v>25.33</v>
      </c>
      <c r="BJ11">
        <v>25.44</v>
      </c>
      <c r="BK11">
        <v>26.1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16</v>
      </c>
    </row>
    <row r="12" spans="1:77" x14ac:dyDescent="0.3">
      <c r="A12" t="str">
        <f t="shared" si="0"/>
        <v>TARN TARAN|PATTI</v>
      </c>
      <c r="B12" t="s">
        <v>94</v>
      </c>
      <c r="C12" t="s">
        <v>95</v>
      </c>
      <c r="D12">
        <f>VLOOKUP($A12,Recharge!$A$1:$E$119,COLUMN(Recharge!D12),FALSE)</f>
        <v>31.280239999999999</v>
      </c>
      <c r="E12">
        <f>VLOOKUP($A12,Recharge!$A$1:$E$119,COLUMN(Recharge!E12),FALSE)</f>
        <v>74.855189999999993</v>
      </c>
      <c r="F12">
        <v>11.69</v>
      </c>
      <c r="G12">
        <v>11.92</v>
      </c>
      <c r="H12">
        <v>12.13</v>
      </c>
      <c r="I12">
        <v>12.3</v>
      </c>
      <c r="J12">
        <v>12.71</v>
      </c>
      <c r="K12">
        <v>12.05</v>
      </c>
      <c r="L12">
        <v>12.54</v>
      </c>
      <c r="M12">
        <v>12.34</v>
      </c>
      <c r="N12">
        <v>12.75</v>
      </c>
      <c r="O12">
        <v>12.2</v>
      </c>
      <c r="P12">
        <v>12.38</v>
      </c>
      <c r="Q12">
        <v>12.42</v>
      </c>
      <c r="R12">
        <v>12.38</v>
      </c>
      <c r="S12">
        <v>12.45</v>
      </c>
      <c r="T12">
        <v>13.2</v>
      </c>
      <c r="U12">
        <v>12.55</v>
      </c>
      <c r="V12">
        <v>13.45</v>
      </c>
      <c r="W12">
        <v>12.54</v>
      </c>
      <c r="X12">
        <v>13.06</v>
      </c>
      <c r="Y12">
        <v>11.98</v>
      </c>
      <c r="Z12">
        <v>12.6</v>
      </c>
      <c r="AA12">
        <v>11.68</v>
      </c>
      <c r="AB12">
        <v>12.3</v>
      </c>
      <c r="AC12">
        <v>11.6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14.3</v>
      </c>
      <c r="AO12">
        <v>15.1</v>
      </c>
      <c r="AP12">
        <v>15</v>
      </c>
      <c r="AQ12">
        <v>0</v>
      </c>
      <c r="AR12">
        <v>0</v>
      </c>
      <c r="AS12">
        <v>0</v>
      </c>
      <c r="AT12">
        <v>16.079999999999998</v>
      </c>
      <c r="AU12">
        <v>16.14</v>
      </c>
      <c r="AV12">
        <v>16.2</v>
      </c>
      <c r="AW12">
        <v>16.3</v>
      </c>
      <c r="AX12">
        <v>16.399999999999999</v>
      </c>
      <c r="AY12">
        <v>15.8</v>
      </c>
      <c r="AZ12">
        <v>15.9</v>
      </c>
      <c r="BA12">
        <v>14.88</v>
      </c>
      <c r="BB12">
        <v>16.04</v>
      </c>
      <c r="BC12">
        <v>16</v>
      </c>
      <c r="BD12">
        <v>16.7</v>
      </c>
      <c r="BE12">
        <v>15.24</v>
      </c>
      <c r="BF12">
        <v>16.88</v>
      </c>
      <c r="BG12">
        <v>16.28</v>
      </c>
      <c r="BH12">
        <v>17.52</v>
      </c>
      <c r="BI12">
        <v>0</v>
      </c>
      <c r="BJ12">
        <v>0</v>
      </c>
      <c r="BK12">
        <v>0</v>
      </c>
      <c r="BL12">
        <v>18.3</v>
      </c>
      <c r="BM12">
        <v>19.100000000000001</v>
      </c>
      <c r="BN12">
        <v>20.100000000000001</v>
      </c>
      <c r="BO12">
        <v>22.2</v>
      </c>
      <c r="BP12">
        <v>23.5</v>
      </c>
      <c r="BQ12">
        <v>22.5</v>
      </c>
      <c r="BR12">
        <v>22.5</v>
      </c>
      <c r="BS12">
        <v>24.3</v>
      </c>
      <c r="BT12">
        <v>23.2</v>
      </c>
      <c r="BU12">
        <v>23.5</v>
      </c>
      <c r="BV12">
        <v>16</v>
      </c>
    </row>
    <row r="13" spans="1:77" x14ac:dyDescent="0.3">
      <c r="A13" t="str">
        <f t="shared" si="0"/>
        <v>AMRITSAR|CHOGAWAN</v>
      </c>
      <c r="B13" t="s">
        <v>78</v>
      </c>
      <c r="C13" t="s">
        <v>96</v>
      </c>
      <c r="D13">
        <f>VLOOKUP($A13,Recharge!$A$1:$E$119,COLUMN(Recharge!D13),FALSE)</f>
        <v>31.70523</v>
      </c>
      <c r="E13">
        <f>VLOOKUP($A13,Recharge!$A$1:$E$119,COLUMN(Recharge!E13),FALSE)</f>
        <v>74.66046</v>
      </c>
      <c r="F13">
        <v>7.81</v>
      </c>
      <c r="G13">
        <v>7.6</v>
      </c>
      <c r="H13">
        <v>7.74</v>
      </c>
      <c r="I13">
        <v>7.9</v>
      </c>
      <c r="J13">
        <v>8.51</v>
      </c>
      <c r="K13">
        <v>7.25</v>
      </c>
      <c r="L13">
        <v>8.0500000000000007</v>
      </c>
      <c r="M13">
        <v>8.1999999999999993</v>
      </c>
      <c r="N13">
        <v>8.0500000000000007</v>
      </c>
      <c r="O13">
        <v>8.2899999999999991</v>
      </c>
      <c r="P13">
        <v>9.1300000000000008</v>
      </c>
      <c r="Q13">
        <v>8.4499999999999993</v>
      </c>
      <c r="R13">
        <v>8.5500000000000007</v>
      </c>
      <c r="S13">
        <v>7.51</v>
      </c>
      <c r="T13">
        <v>8.74</v>
      </c>
      <c r="U13">
        <v>7.96</v>
      </c>
      <c r="V13">
        <v>9</v>
      </c>
      <c r="W13">
        <v>8.1</v>
      </c>
      <c r="X13">
        <v>8.6</v>
      </c>
      <c r="Y13">
        <v>6.22</v>
      </c>
      <c r="Z13">
        <v>8.75</v>
      </c>
      <c r="AA13">
        <v>6.92</v>
      </c>
      <c r="AB13">
        <v>7.3</v>
      </c>
      <c r="AC13">
        <v>8.0500000000000007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11.65</v>
      </c>
      <c r="AQ13">
        <v>11.09</v>
      </c>
      <c r="AR13">
        <v>11.46</v>
      </c>
      <c r="AS13">
        <v>10.91</v>
      </c>
      <c r="AT13">
        <v>11.7</v>
      </c>
      <c r="AU13">
        <v>11.48</v>
      </c>
      <c r="AV13">
        <v>11.8</v>
      </c>
      <c r="AW13">
        <v>11.42</v>
      </c>
      <c r="AX13">
        <v>11.65</v>
      </c>
      <c r="AY13">
        <v>11.07</v>
      </c>
      <c r="AZ13">
        <v>11.15</v>
      </c>
      <c r="BA13">
        <v>12.03</v>
      </c>
      <c r="BB13">
        <v>11.86</v>
      </c>
      <c r="BC13">
        <v>12.96</v>
      </c>
      <c r="BD13">
        <v>12.15</v>
      </c>
      <c r="BE13">
        <v>12.39</v>
      </c>
      <c r="BF13">
        <v>11.56</v>
      </c>
      <c r="BG13">
        <v>12.75</v>
      </c>
      <c r="BH13">
        <v>13.25</v>
      </c>
      <c r="BI13">
        <v>0</v>
      </c>
      <c r="BJ13">
        <v>0</v>
      </c>
      <c r="BK13">
        <v>0</v>
      </c>
      <c r="BL13">
        <v>8.6</v>
      </c>
      <c r="BM13">
        <v>8.3000000000000007</v>
      </c>
      <c r="BN13">
        <v>9.1999999999999993</v>
      </c>
      <c r="BO13">
        <v>10.1</v>
      </c>
      <c r="BP13">
        <v>10.8</v>
      </c>
      <c r="BQ13">
        <v>11.2</v>
      </c>
      <c r="BR13">
        <v>11.8</v>
      </c>
      <c r="BS13">
        <v>11.5</v>
      </c>
      <c r="BT13">
        <v>12.45</v>
      </c>
      <c r="BU13">
        <v>11.8</v>
      </c>
      <c r="BV13">
        <v>15</v>
      </c>
    </row>
    <row r="14" spans="1:77" x14ac:dyDescent="0.3">
      <c r="A14" t="str">
        <f t="shared" si="0"/>
        <v>SANGRUR|MALERKOTLA</v>
      </c>
      <c r="B14" t="s">
        <v>74</v>
      </c>
      <c r="C14" t="s">
        <v>97</v>
      </c>
      <c r="D14">
        <f>VLOOKUP($A14,Recharge!$A$1:$E$119,COLUMN(Recharge!D14),FALSE)</f>
        <v>30.650089999999999</v>
      </c>
      <c r="E14">
        <f>VLOOKUP($A14,Recharge!$A$1:$E$119,COLUMN(Recharge!E14),FALSE)</f>
        <v>75.883120000000005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6.48</v>
      </c>
      <c r="Q14">
        <v>6.47</v>
      </c>
      <c r="R14">
        <v>7.05</v>
      </c>
      <c r="S14">
        <v>7.7</v>
      </c>
      <c r="T14">
        <v>8.0299999999999994</v>
      </c>
      <c r="U14">
        <v>7.85</v>
      </c>
      <c r="V14">
        <v>8.51</v>
      </c>
      <c r="W14">
        <v>8.36</v>
      </c>
      <c r="X14">
        <v>9</v>
      </c>
      <c r="Y14">
        <v>7.46</v>
      </c>
      <c r="Z14">
        <v>7.9</v>
      </c>
      <c r="AA14">
        <v>7.23</v>
      </c>
      <c r="AB14">
        <v>7.6</v>
      </c>
      <c r="AC14">
        <v>7.41</v>
      </c>
      <c r="AD14">
        <v>15.3</v>
      </c>
      <c r="AE14">
        <v>14.56</v>
      </c>
      <c r="AF14">
        <v>15.45</v>
      </c>
      <c r="AG14">
        <v>14.88</v>
      </c>
      <c r="AH14">
        <v>15.6</v>
      </c>
      <c r="AI14">
        <v>15.8</v>
      </c>
      <c r="AJ14">
        <v>16.600000000000001</v>
      </c>
      <c r="AK14">
        <v>16.899999999999999</v>
      </c>
      <c r="AL14">
        <v>17.52</v>
      </c>
      <c r="AM14">
        <v>18.3</v>
      </c>
      <c r="AN14">
        <v>18.600000000000001</v>
      </c>
      <c r="AO14">
        <v>19.3</v>
      </c>
      <c r="AP14">
        <v>19.399999999999999</v>
      </c>
      <c r="AQ14">
        <v>19.95</v>
      </c>
      <c r="AR14">
        <v>20.6</v>
      </c>
      <c r="AS14">
        <v>21.05</v>
      </c>
      <c r="AT14">
        <v>21.35</v>
      </c>
      <c r="AU14">
        <v>22.25</v>
      </c>
      <c r="AV14">
        <v>22.3</v>
      </c>
      <c r="AW14">
        <v>24</v>
      </c>
      <c r="AX14">
        <v>23.9</v>
      </c>
      <c r="AY14">
        <v>24.3</v>
      </c>
      <c r="AZ14">
        <v>24.2</v>
      </c>
      <c r="BA14">
        <v>25.1</v>
      </c>
      <c r="BB14">
        <v>26.3</v>
      </c>
      <c r="BC14">
        <v>26.8</v>
      </c>
      <c r="BD14">
        <v>25.6</v>
      </c>
      <c r="BE14">
        <v>26</v>
      </c>
      <c r="BF14">
        <v>26.6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23.7</v>
      </c>
      <c r="BM14">
        <v>24.62</v>
      </c>
      <c r="BN14">
        <v>27.7</v>
      </c>
      <c r="BO14">
        <v>27.9</v>
      </c>
      <c r="BP14">
        <v>26.9</v>
      </c>
      <c r="BQ14">
        <v>30.1</v>
      </c>
      <c r="BR14">
        <v>28</v>
      </c>
      <c r="BS14">
        <v>31.3</v>
      </c>
      <c r="BT14">
        <v>30.5</v>
      </c>
      <c r="BU14">
        <v>32.4</v>
      </c>
      <c r="BV14">
        <v>15</v>
      </c>
    </row>
    <row r="15" spans="1:77" x14ac:dyDescent="0.3">
      <c r="A15" t="str">
        <f t="shared" si="0"/>
        <v xml:space="preserve">FATEHGARH SAHIB|AMLOH </v>
      </c>
      <c r="B15" t="s">
        <v>89</v>
      </c>
      <c r="C15" t="s">
        <v>98</v>
      </c>
      <c r="D15">
        <f>VLOOKUP($A15,Recharge!$A$1:$E$119,COLUMN(Recharge!D15),FALSE)</f>
        <v>30.6143</v>
      </c>
      <c r="E15">
        <f>VLOOKUP($A15,Recharge!$A$1:$E$119,COLUMN(Recharge!E15),FALSE)</f>
        <v>76.233400000000003</v>
      </c>
      <c r="F15">
        <v>8.83</v>
      </c>
      <c r="G15">
        <v>9.1300000000000008</v>
      </c>
      <c r="H15">
        <v>9.58</v>
      </c>
      <c r="I15">
        <v>10.43</v>
      </c>
      <c r="J15">
        <v>11.68</v>
      </c>
      <c r="K15">
        <v>8.7899999999999991</v>
      </c>
      <c r="L15">
        <v>9.5299999999999994</v>
      </c>
      <c r="M15">
        <v>8.85</v>
      </c>
      <c r="N15">
        <v>9.89</v>
      </c>
      <c r="O15">
        <v>8.1300000000000008</v>
      </c>
      <c r="P15">
        <v>9.4600000000000009</v>
      </c>
      <c r="Q15">
        <v>8.43</v>
      </c>
      <c r="R15">
        <v>10.220000000000001</v>
      </c>
      <c r="S15">
        <v>9.83</v>
      </c>
      <c r="T15">
        <v>11.28</v>
      </c>
      <c r="U15">
        <v>9.6300000000000008</v>
      </c>
      <c r="V15">
        <v>10.050000000000001</v>
      </c>
      <c r="W15">
        <v>9.52</v>
      </c>
      <c r="X15">
        <v>10.53</v>
      </c>
      <c r="Y15">
        <v>9.6999999999999993</v>
      </c>
      <c r="Z15">
        <v>10.91</v>
      </c>
      <c r="AA15">
        <v>9.34</v>
      </c>
      <c r="AB15">
        <v>10.68</v>
      </c>
      <c r="AC15">
        <v>9.57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16.93</v>
      </c>
      <c r="AQ15">
        <v>16.64</v>
      </c>
      <c r="AR15">
        <v>18.5</v>
      </c>
      <c r="AS15">
        <v>17.899999999999999</v>
      </c>
      <c r="AT15">
        <v>19.45</v>
      </c>
      <c r="AU15">
        <v>19.829999999999998</v>
      </c>
      <c r="AV15">
        <v>20.8</v>
      </c>
      <c r="AW15">
        <v>20.9</v>
      </c>
      <c r="AX15">
        <v>21.4</v>
      </c>
      <c r="AY15">
        <v>20.6</v>
      </c>
      <c r="AZ15">
        <v>21.26</v>
      </c>
      <c r="BA15">
        <v>22.05</v>
      </c>
      <c r="BB15">
        <v>22.7</v>
      </c>
      <c r="BC15">
        <v>22.1</v>
      </c>
      <c r="BD15">
        <v>22.1</v>
      </c>
      <c r="BE15">
        <v>22.4</v>
      </c>
      <c r="BF15">
        <v>22.4</v>
      </c>
      <c r="BG15">
        <v>23.1</v>
      </c>
      <c r="BH15">
        <v>23.45</v>
      </c>
      <c r="BI15">
        <v>0</v>
      </c>
      <c r="BJ15">
        <v>23.6</v>
      </c>
      <c r="BK15">
        <v>0</v>
      </c>
      <c r="BL15">
        <v>23.1</v>
      </c>
      <c r="BM15">
        <v>23.18</v>
      </c>
      <c r="BN15">
        <v>24</v>
      </c>
      <c r="BO15">
        <v>24.15</v>
      </c>
      <c r="BP15">
        <v>24.7</v>
      </c>
      <c r="BQ15">
        <v>25.5</v>
      </c>
      <c r="BR15">
        <v>25.95</v>
      </c>
      <c r="BS15">
        <v>26.55</v>
      </c>
      <c r="BT15">
        <v>26.35</v>
      </c>
      <c r="BU15">
        <v>26</v>
      </c>
      <c r="BV15">
        <v>14</v>
      </c>
    </row>
    <row r="16" spans="1:77" x14ac:dyDescent="0.3">
      <c r="A16" t="str">
        <f t="shared" si="0"/>
        <v>FEROZEPUR|MAMDOT</v>
      </c>
      <c r="B16" t="s">
        <v>72</v>
      </c>
      <c r="C16" t="s">
        <v>99</v>
      </c>
      <c r="D16">
        <f>VLOOKUP($A16,Recharge!$A$1:$E$119,COLUMN(Recharge!D16),FALSE)</f>
        <v>30.870100000000001</v>
      </c>
      <c r="E16">
        <f>VLOOKUP($A16,Recharge!$A$1:$E$119,COLUMN(Recharge!E16),FALSE)</f>
        <v>74.420500000000004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6</v>
      </c>
      <c r="Q16">
        <v>5.3</v>
      </c>
      <c r="R16">
        <v>6.4</v>
      </c>
      <c r="S16">
        <v>5.35</v>
      </c>
      <c r="T16">
        <v>6.2</v>
      </c>
      <c r="U16">
        <v>6.35</v>
      </c>
      <c r="V16">
        <v>7.35</v>
      </c>
      <c r="W16">
        <v>5.58</v>
      </c>
      <c r="X16">
        <v>6.3</v>
      </c>
      <c r="Y16">
        <v>5.2</v>
      </c>
      <c r="Z16">
        <v>0</v>
      </c>
      <c r="AA16">
        <v>0</v>
      </c>
      <c r="AB16">
        <v>0</v>
      </c>
      <c r="AC16">
        <v>0</v>
      </c>
      <c r="AD16">
        <v>4.51</v>
      </c>
      <c r="AE16">
        <v>3.7</v>
      </c>
      <c r="AF16">
        <v>3.69</v>
      </c>
      <c r="AG16">
        <v>2.5</v>
      </c>
      <c r="AH16">
        <v>4.01</v>
      </c>
      <c r="AI16">
        <v>3.5</v>
      </c>
      <c r="AJ16">
        <v>5.01</v>
      </c>
      <c r="AK16">
        <v>3.81</v>
      </c>
      <c r="AL16">
        <v>5.26</v>
      </c>
      <c r="AM16">
        <v>5.25</v>
      </c>
      <c r="AN16">
        <v>5.46</v>
      </c>
      <c r="AO16">
        <v>4.78</v>
      </c>
      <c r="AP16">
        <v>5.39</v>
      </c>
      <c r="AQ16">
        <v>5.6</v>
      </c>
      <c r="AR16">
        <v>5.47</v>
      </c>
      <c r="AS16">
        <v>4.3</v>
      </c>
      <c r="AT16">
        <v>5.39</v>
      </c>
      <c r="AU16">
        <v>3.6</v>
      </c>
      <c r="AV16">
        <v>4.8600000000000003</v>
      </c>
      <c r="AW16">
        <v>3.51</v>
      </c>
      <c r="AX16">
        <v>4.6100000000000003</v>
      </c>
      <c r="AY16">
        <v>3.66</v>
      </c>
      <c r="AZ16">
        <v>4.43</v>
      </c>
      <c r="BA16">
        <v>3.8</v>
      </c>
      <c r="BB16">
        <v>4.5</v>
      </c>
      <c r="BC16">
        <v>3.52</v>
      </c>
      <c r="BD16">
        <v>4.6500000000000004</v>
      </c>
      <c r="BE16">
        <v>2.85</v>
      </c>
      <c r="BF16">
        <v>4.55</v>
      </c>
      <c r="BG16">
        <v>3.7</v>
      </c>
      <c r="BH16">
        <v>4.8</v>
      </c>
      <c r="BI16">
        <v>3.91</v>
      </c>
      <c r="BJ16">
        <v>5.0999999999999996</v>
      </c>
      <c r="BK16">
        <v>4.0999999999999996</v>
      </c>
      <c r="BL16">
        <v>10.9</v>
      </c>
      <c r="BM16">
        <v>11</v>
      </c>
      <c r="BN16">
        <v>11.1</v>
      </c>
      <c r="BO16">
        <v>11.42</v>
      </c>
      <c r="BP16">
        <v>10.44</v>
      </c>
      <c r="BQ16">
        <v>11.3</v>
      </c>
      <c r="BR16">
        <v>14.06</v>
      </c>
      <c r="BS16">
        <v>15.36</v>
      </c>
      <c r="BT16">
        <v>14.16</v>
      </c>
      <c r="BU16">
        <v>14.02</v>
      </c>
      <c r="BV16">
        <v>14</v>
      </c>
    </row>
    <row r="17" spans="1:74" x14ac:dyDescent="0.3">
      <c r="A17" t="str">
        <f t="shared" si="0"/>
        <v>FEROZEPUR|GHALL KHURD</v>
      </c>
      <c r="B17" t="s">
        <v>72</v>
      </c>
      <c r="C17" t="s">
        <v>100</v>
      </c>
      <c r="D17">
        <f>VLOOKUP($A17,Recharge!$A$1:$E$119,COLUMN(Recharge!D17),FALSE)</f>
        <v>30.861709999999999</v>
      </c>
      <c r="E17">
        <f>VLOOKUP($A17,Recharge!$A$1:$E$119,COLUMN(Recharge!E17),FALSE)</f>
        <v>74.819239999999994</v>
      </c>
      <c r="F17">
        <v>1.28</v>
      </c>
      <c r="G17">
        <v>0.6</v>
      </c>
      <c r="H17">
        <v>1.2</v>
      </c>
      <c r="I17">
        <v>1.5</v>
      </c>
      <c r="J17">
        <v>2.2200000000000002</v>
      </c>
      <c r="K17">
        <v>1.1000000000000001</v>
      </c>
      <c r="L17">
        <v>1.6</v>
      </c>
      <c r="M17">
        <v>1.1299999999999999</v>
      </c>
      <c r="N17">
        <v>1.88</v>
      </c>
      <c r="O17">
        <v>0.6</v>
      </c>
      <c r="P17">
        <v>1.05</v>
      </c>
      <c r="Q17">
        <v>1.3</v>
      </c>
      <c r="R17">
        <v>2.0499999999999998</v>
      </c>
      <c r="S17">
        <v>0.85</v>
      </c>
      <c r="T17">
        <v>1.57</v>
      </c>
      <c r="U17">
        <v>1.28</v>
      </c>
      <c r="V17">
        <v>2.6</v>
      </c>
      <c r="W17">
        <v>1.1499999999999999</v>
      </c>
      <c r="X17">
        <v>2.2999999999999998</v>
      </c>
      <c r="Y17">
        <v>1</v>
      </c>
      <c r="Z17">
        <v>0</v>
      </c>
      <c r="AA17">
        <v>1</v>
      </c>
      <c r="AB17">
        <v>1.87</v>
      </c>
      <c r="AC17">
        <v>0</v>
      </c>
      <c r="AD17">
        <v>6.87</v>
      </c>
      <c r="AE17">
        <v>6</v>
      </c>
      <c r="AF17">
        <v>6.83</v>
      </c>
      <c r="AG17">
        <v>6.46</v>
      </c>
      <c r="AH17">
        <v>0</v>
      </c>
      <c r="AI17">
        <v>0</v>
      </c>
      <c r="AJ17">
        <v>9.44</v>
      </c>
      <c r="AK17">
        <v>8.0500000000000007</v>
      </c>
      <c r="AL17">
        <v>6.23</v>
      </c>
      <c r="AM17">
        <v>0</v>
      </c>
      <c r="AN17">
        <v>0</v>
      </c>
      <c r="AO17">
        <v>0</v>
      </c>
      <c r="AP17">
        <v>10.5</v>
      </c>
      <c r="AQ17">
        <v>9.5500000000000007</v>
      </c>
      <c r="AR17">
        <v>9.9499999999999993</v>
      </c>
      <c r="AS17">
        <v>9.1999999999999993</v>
      </c>
      <c r="AT17">
        <v>9.4499999999999993</v>
      </c>
      <c r="AU17">
        <v>9.4</v>
      </c>
      <c r="AV17">
        <v>9.91</v>
      </c>
      <c r="AW17">
        <v>9.1199999999999992</v>
      </c>
      <c r="AX17">
        <v>10.6</v>
      </c>
      <c r="AY17">
        <v>9.9499999999999993</v>
      </c>
      <c r="AZ17">
        <v>10.01</v>
      </c>
      <c r="BA17">
        <v>11.05</v>
      </c>
      <c r="BB17">
        <v>10.31</v>
      </c>
      <c r="BC17">
        <v>10.11</v>
      </c>
      <c r="BD17">
        <v>0</v>
      </c>
      <c r="BE17">
        <v>10.85</v>
      </c>
      <c r="BF17">
        <v>11.45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13.5</v>
      </c>
      <c r="BM17">
        <v>13.1</v>
      </c>
      <c r="BN17">
        <v>13.7</v>
      </c>
      <c r="BO17">
        <v>14.02</v>
      </c>
      <c r="BP17">
        <v>13.5</v>
      </c>
      <c r="BQ17">
        <v>14.1</v>
      </c>
      <c r="BR17">
        <v>13.9</v>
      </c>
      <c r="BS17">
        <v>14.58</v>
      </c>
      <c r="BT17">
        <v>13.98</v>
      </c>
      <c r="BU17">
        <v>16.62</v>
      </c>
      <c r="BV17">
        <v>13</v>
      </c>
    </row>
    <row r="18" spans="1:74" x14ac:dyDescent="0.3">
      <c r="A18" t="str">
        <f t="shared" si="0"/>
        <v>JALANDHAR|LOHIAN</v>
      </c>
      <c r="B18" t="s">
        <v>77</v>
      </c>
      <c r="C18" t="s">
        <v>101</v>
      </c>
      <c r="D18">
        <f>VLOOKUP($A18,Recharge!$A$1:$E$119,COLUMN(Recharge!D18),FALSE)</f>
        <v>31.161840000000002</v>
      </c>
      <c r="E18">
        <f>VLOOKUP($A18,Recharge!$A$1:$E$119,COLUMN(Recharge!E18),FALSE)</f>
        <v>75.209440000000001</v>
      </c>
      <c r="F18">
        <v>6.93</v>
      </c>
      <c r="G18">
        <v>6.65</v>
      </c>
      <c r="H18">
        <v>7.23</v>
      </c>
      <c r="I18">
        <v>8.0399999999999991</v>
      </c>
      <c r="J18">
        <v>7.73</v>
      </c>
      <c r="K18">
        <v>4.5999999999999996</v>
      </c>
      <c r="L18">
        <v>6.85</v>
      </c>
      <c r="M18">
        <v>6.55</v>
      </c>
      <c r="N18">
        <v>9.73</v>
      </c>
      <c r="O18">
        <v>8.58</v>
      </c>
      <c r="P18">
        <v>9.3000000000000007</v>
      </c>
      <c r="Q18">
        <v>8.83</v>
      </c>
      <c r="R18">
        <v>10.71</v>
      </c>
      <c r="S18">
        <v>10.54</v>
      </c>
      <c r="T18">
        <v>11.44</v>
      </c>
      <c r="U18">
        <v>11.05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8.9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4.97</v>
      </c>
      <c r="AK18">
        <v>4.03</v>
      </c>
      <c r="AL18">
        <v>4.7699999999999996</v>
      </c>
      <c r="AM18">
        <v>4.93</v>
      </c>
      <c r="AN18">
        <v>5.6</v>
      </c>
      <c r="AO18">
        <v>4.7300000000000004</v>
      </c>
      <c r="AP18">
        <v>6.26</v>
      </c>
      <c r="AQ18">
        <v>6.14</v>
      </c>
      <c r="AR18">
        <v>7.41</v>
      </c>
      <c r="AS18">
        <v>6.3</v>
      </c>
      <c r="AT18">
        <v>7.1</v>
      </c>
      <c r="AU18">
        <v>6.75</v>
      </c>
      <c r="AV18">
        <v>7.1</v>
      </c>
      <c r="AW18">
        <v>6.93</v>
      </c>
      <c r="AX18">
        <v>6.5</v>
      </c>
      <c r="AY18">
        <v>4</v>
      </c>
      <c r="AZ18">
        <v>5.4</v>
      </c>
      <c r="BA18">
        <v>5.6</v>
      </c>
      <c r="BB18">
        <v>6.65</v>
      </c>
      <c r="BC18">
        <v>5.6</v>
      </c>
      <c r="BD18">
        <v>6.3</v>
      </c>
      <c r="BE18">
        <v>5.9</v>
      </c>
      <c r="BF18">
        <v>6.7</v>
      </c>
      <c r="BG18">
        <v>6.65</v>
      </c>
      <c r="BH18">
        <v>7.15</v>
      </c>
      <c r="BI18">
        <v>6.8</v>
      </c>
      <c r="BJ18">
        <v>7.4</v>
      </c>
      <c r="BK18">
        <v>7.5</v>
      </c>
      <c r="BL18">
        <v>30.8</v>
      </c>
      <c r="BM18">
        <v>32.4</v>
      </c>
      <c r="BN18">
        <v>31.85</v>
      </c>
      <c r="BO18">
        <v>33.15</v>
      </c>
      <c r="BP18">
        <v>32.9</v>
      </c>
      <c r="BQ18">
        <v>35</v>
      </c>
      <c r="BR18">
        <v>34.200000000000003</v>
      </c>
      <c r="BS18">
        <v>34.6</v>
      </c>
      <c r="BT18">
        <v>33.6</v>
      </c>
      <c r="BU18">
        <v>36.6</v>
      </c>
      <c r="BV18">
        <v>13</v>
      </c>
    </row>
    <row r="19" spans="1:74" x14ac:dyDescent="0.3">
      <c r="A19" t="str">
        <f t="shared" si="0"/>
        <v>AMRITSAR|VERKA</v>
      </c>
      <c r="B19" t="s">
        <v>78</v>
      </c>
      <c r="C19" t="s">
        <v>102</v>
      </c>
      <c r="D19">
        <f>VLOOKUP($A19,Recharge!$A$1:$E$119,COLUMN(Recharge!D19),FALSE)</f>
        <v>31.664100000000001</v>
      </c>
      <c r="E19">
        <f>VLOOKUP($A19,Recharge!$A$1:$E$119,COLUMN(Recharge!E19),FALSE)</f>
        <v>74.935079999999999</v>
      </c>
      <c r="F19">
        <v>5.67</v>
      </c>
      <c r="G19">
        <v>5.5</v>
      </c>
      <c r="H19">
        <v>6.03</v>
      </c>
      <c r="I19">
        <v>6.6</v>
      </c>
      <c r="J19">
        <v>7.1</v>
      </c>
      <c r="K19">
        <v>6.17</v>
      </c>
      <c r="L19">
        <v>6.44</v>
      </c>
      <c r="M19">
        <v>6.91</v>
      </c>
      <c r="N19">
        <v>7.6</v>
      </c>
      <c r="O19">
        <v>6.18</v>
      </c>
      <c r="P19">
        <v>7.34</v>
      </c>
      <c r="Q19">
        <v>4.5999999999999996</v>
      </c>
      <c r="R19">
        <v>8.4</v>
      </c>
      <c r="S19">
        <v>7.81</v>
      </c>
      <c r="T19">
        <v>9.0299999999999994</v>
      </c>
      <c r="U19">
        <v>8.0299999999999994</v>
      </c>
      <c r="V19">
        <v>9.1999999999999993</v>
      </c>
      <c r="W19">
        <v>8.1</v>
      </c>
      <c r="X19">
        <v>8.6</v>
      </c>
      <c r="Y19">
        <v>6.7</v>
      </c>
      <c r="Z19">
        <v>8.4</v>
      </c>
      <c r="AA19">
        <v>7.2</v>
      </c>
      <c r="AB19">
        <v>7.69</v>
      </c>
      <c r="AC19">
        <v>7.76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19.27</v>
      </c>
      <c r="AM19">
        <v>19.3</v>
      </c>
      <c r="AN19">
        <v>19.670000000000002</v>
      </c>
      <c r="AO19">
        <v>19.7</v>
      </c>
      <c r="AP19">
        <v>19.850000000000001</v>
      </c>
      <c r="AQ19">
        <v>20.149999999999999</v>
      </c>
      <c r="AR19">
        <v>20.65</v>
      </c>
      <c r="AS19">
        <v>20.64</v>
      </c>
      <c r="AT19">
        <v>20.89</v>
      </c>
      <c r="AU19">
        <v>21.06</v>
      </c>
      <c r="AV19">
        <v>21.3</v>
      </c>
      <c r="AW19">
        <v>21.35</v>
      </c>
      <c r="AX19">
        <v>21.9</v>
      </c>
      <c r="AY19">
        <v>21.5</v>
      </c>
      <c r="AZ19">
        <v>21.65</v>
      </c>
      <c r="BA19">
        <v>21.85</v>
      </c>
      <c r="BB19">
        <v>25.7</v>
      </c>
      <c r="BC19">
        <v>23.28</v>
      </c>
      <c r="BD19">
        <v>24</v>
      </c>
      <c r="BE19">
        <v>22.58</v>
      </c>
      <c r="BF19">
        <v>23.5</v>
      </c>
      <c r="BG19">
        <v>22.9</v>
      </c>
      <c r="BH19">
        <v>0</v>
      </c>
      <c r="BI19">
        <v>0</v>
      </c>
      <c r="BJ19">
        <v>0</v>
      </c>
      <c r="BK19">
        <v>0</v>
      </c>
      <c r="BL19">
        <v>23.42</v>
      </c>
      <c r="BM19">
        <v>22.92</v>
      </c>
      <c r="BN19">
        <v>23.7</v>
      </c>
      <c r="BO19">
        <v>23.4</v>
      </c>
      <c r="BP19">
        <v>24.35</v>
      </c>
      <c r="BQ19">
        <v>23.75</v>
      </c>
      <c r="BR19">
        <v>25.2</v>
      </c>
      <c r="BS19">
        <v>24.1</v>
      </c>
      <c r="BT19">
        <v>24.6</v>
      </c>
      <c r="BU19">
        <v>23.8</v>
      </c>
      <c r="BV19">
        <v>12</v>
      </c>
    </row>
    <row r="20" spans="1:74" x14ac:dyDescent="0.3">
      <c r="A20" t="str">
        <f t="shared" si="0"/>
        <v>BARNALA|MAHAL KALAN</v>
      </c>
      <c r="B20" t="s">
        <v>81</v>
      </c>
      <c r="C20" t="s">
        <v>103</v>
      </c>
      <c r="D20">
        <f>VLOOKUP($A20,Recharge!$A$1:$E$119,COLUMN(Recharge!D20),FALSE)</f>
        <v>30.617899999999999</v>
      </c>
      <c r="E20">
        <f>VLOOKUP($A20,Recharge!$A$1:$E$119,COLUMN(Recharge!E20),FALSE)</f>
        <v>75.769469999999998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14.8</v>
      </c>
      <c r="S20">
        <v>15.35</v>
      </c>
      <c r="T20">
        <v>15.85</v>
      </c>
      <c r="U20">
        <v>15.65</v>
      </c>
      <c r="V20">
        <v>16.100000000000001</v>
      </c>
      <c r="W20">
        <v>17</v>
      </c>
      <c r="X20">
        <v>17.25</v>
      </c>
      <c r="Y20">
        <v>16.75</v>
      </c>
      <c r="Z20">
        <v>17.25</v>
      </c>
      <c r="AA20">
        <v>17.45</v>
      </c>
      <c r="AB20">
        <v>17.399999999999999</v>
      </c>
      <c r="AC20">
        <v>17.899999999999999</v>
      </c>
      <c r="AD20">
        <v>8.15</v>
      </c>
      <c r="AE20">
        <v>7.35</v>
      </c>
      <c r="AF20">
        <v>8.4499999999999993</v>
      </c>
      <c r="AG20">
        <v>8</v>
      </c>
      <c r="AH20">
        <v>9.1</v>
      </c>
      <c r="AI20">
        <v>8.8000000000000007</v>
      </c>
      <c r="AJ20">
        <v>9.5</v>
      </c>
      <c r="AK20">
        <v>9.6999999999999993</v>
      </c>
      <c r="AL20">
        <v>9.85</v>
      </c>
      <c r="AM20">
        <v>10.25</v>
      </c>
      <c r="AN20">
        <v>11.65</v>
      </c>
      <c r="AO20">
        <v>11.25</v>
      </c>
      <c r="AP20">
        <v>11.8</v>
      </c>
      <c r="AQ20">
        <v>12.4</v>
      </c>
      <c r="AR20">
        <v>12.55</v>
      </c>
      <c r="AS20">
        <v>12.2</v>
      </c>
      <c r="AT20">
        <v>13</v>
      </c>
      <c r="AU20">
        <v>13.5</v>
      </c>
      <c r="AV20">
        <v>14.1</v>
      </c>
      <c r="AW20">
        <v>15</v>
      </c>
      <c r="AX20">
        <v>15.5</v>
      </c>
      <c r="AY20">
        <v>16.399999999999999</v>
      </c>
      <c r="AZ20">
        <v>16.5</v>
      </c>
      <c r="BA20">
        <v>17.55</v>
      </c>
      <c r="BB20">
        <v>17.7</v>
      </c>
      <c r="BC20">
        <v>18.2</v>
      </c>
      <c r="BD20">
        <v>18.100000000000001</v>
      </c>
      <c r="BE20">
        <v>18.8</v>
      </c>
      <c r="BF20">
        <v>19.05</v>
      </c>
      <c r="BG20">
        <v>20.8</v>
      </c>
      <c r="BH20">
        <v>20.7</v>
      </c>
      <c r="BI20">
        <v>21.7</v>
      </c>
      <c r="BJ20">
        <v>21.9</v>
      </c>
      <c r="BK20">
        <v>23.55</v>
      </c>
      <c r="BL20">
        <v>34.299999999999997</v>
      </c>
      <c r="BM20">
        <v>36.4</v>
      </c>
      <c r="BN20">
        <v>36.4</v>
      </c>
      <c r="BO20">
        <v>37.5</v>
      </c>
      <c r="BP20">
        <v>37.5</v>
      </c>
      <c r="BQ20">
        <v>38.4</v>
      </c>
      <c r="BR20">
        <v>38.4</v>
      </c>
      <c r="BS20">
        <v>42.1</v>
      </c>
      <c r="BT20">
        <v>40.06</v>
      </c>
      <c r="BU20">
        <v>42.67</v>
      </c>
      <c r="BV20">
        <v>12</v>
      </c>
    </row>
    <row r="21" spans="1:74" x14ac:dyDescent="0.3">
      <c r="A21" t="str">
        <f t="shared" si="0"/>
        <v>JALANDHAR|NAKODAR</v>
      </c>
      <c r="B21" t="s">
        <v>77</v>
      </c>
      <c r="C21" t="s">
        <v>104</v>
      </c>
      <c r="D21">
        <f>VLOOKUP($A21,Recharge!$A$1:$E$119,COLUMN(Recharge!D21),FALSE)</f>
        <v>31.126439999999999</v>
      </c>
      <c r="E21">
        <f>VLOOKUP($A21,Recharge!$A$1:$E$119,COLUMN(Recharge!E21),FALSE)</f>
        <v>75.476140000000001</v>
      </c>
      <c r="F21">
        <v>10.86</v>
      </c>
      <c r="G21">
        <v>10.89</v>
      </c>
      <c r="H21">
        <v>11.11</v>
      </c>
      <c r="I21">
        <v>13.16</v>
      </c>
      <c r="J21">
        <v>14.29</v>
      </c>
      <c r="K21">
        <v>11.14</v>
      </c>
      <c r="L21">
        <v>12.86</v>
      </c>
      <c r="M21">
        <v>12.8</v>
      </c>
      <c r="N21">
        <v>15.26</v>
      </c>
      <c r="O21">
        <v>10.96</v>
      </c>
      <c r="P21">
        <v>12.76</v>
      </c>
      <c r="Q21">
        <v>13.16</v>
      </c>
      <c r="R21">
        <v>15.21</v>
      </c>
      <c r="S21">
        <v>14.91</v>
      </c>
      <c r="T21">
        <v>16.91</v>
      </c>
      <c r="U21">
        <v>15.7</v>
      </c>
      <c r="V21">
        <v>17.61</v>
      </c>
      <c r="W21">
        <v>18.010000000000002</v>
      </c>
      <c r="X21">
        <v>18.61</v>
      </c>
      <c r="Y21">
        <v>15.61</v>
      </c>
      <c r="Z21">
        <v>16.21</v>
      </c>
      <c r="AA21">
        <v>14.01</v>
      </c>
      <c r="AB21">
        <v>15.81</v>
      </c>
      <c r="AC21">
        <v>14.5</v>
      </c>
      <c r="AD21">
        <v>16.05</v>
      </c>
      <c r="AE21">
        <v>11.6</v>
      </c>
      <c r="AF21">
        <v>16.47</v>
      </c>
      <c r="AG21">
        <v>11.83</v>
      </c>
      <c r="AH21">
        <v>20.55</v>
      </c>
      <c r="AI21">
        <v>14.5</v>
      </c>
      <c r="AJ21">
        <v>23.05</v>
      </c>
      <c r="AK21">
        <v>19.95</v>
      </c>
      <c r="AL21">
        <v>24.06</v>
      </c>
      <c r="AM21">
        <v>20.29</v>
      </c>
      <c r="AN21">
        <v>26.4</v>
      </c>
      <c r="AO21">
        <v>22.51</v>
      </c>
      <c r="AP21">
        <v>26.52</v>
      </c>
      <c r="AQ21">
        <v>23.4</v>
      </c>
      <c r="AR21">
        <v>28.1</v>
      </c>
      <c r="AS21">
        <v>23.95</v>
      </c>
      <c r="AT21">
        <v>28.81</v>
      </c>
      <c r="AU21">
        <v>24.36</v>
      </c>
      <c r="AV21">
        <v>28.75</v>
      </c>
      <c r="AW21">
        <v>28.95</v>
      </c>
      <c r="AX21">
        <v>29.41</v>
      </c>
      <c r="AY21">
        <v>28.03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23.2</v>
      </c>
      <c r="BM21">
        <v>25.25</v>
      </c>
      <c r="BN21">
        <v>23.8</v>
      </c>
      <c r="BO21">
        <v>24.8</v>
      </c>
      <c r="BP21">
        <v>24.5</v>
      </c>
      <c r="BQ21">
        <v>27.4</v>
      </c>
      <c r="BR21">
        <v>26.1</v>
      </c>
      <c r="BS21">
        <v>26.9</v>
      </c>
      <c r="BT21">
        <v>26.5</v>
      </c>
      <c r="BU21">
        <v>36.200000000000003</v>
      </c>
      <c r="BV21">
        <v>12</v>
      </c>
    </row>
    <row r="22" spans="1:74" x14ac:dyDescent="0.3">
      <c r="A22" t="str">
        <f t="shared" si="0"/>
        <v xml:space="preserve">MOGA|MOGA </v>
      </c>
      <c r="B22" t="s">
        <v>105</v>
      </c>
      <c r="C22" t="s">
        <v>106</v>
      </c>
      <c r="D22">
        <f>VLOOKUP($A22,Recharge!$A$1:$E$119,COLUMN(Recharge!D22),FALSE)</f>
        <v>30.822340000000001</v>
      </c>
      <c r="E22">
        <f>VLOOKUP($A22,Recharge!$A$1:$E$119,COLUMN(Recharge!E22),FALSE)</f>
        <v>75.173100000000005</v>
      </c>
      <c r="F22">
        <v>8.6199999999999992</v>
      </c>
      <c r="G22">
        <v>8.61</v>
      </c>
      <c r="H22">
        <v>8.66</v>
      </c>
      <c r="I22">
        <v>9.66</v>
      </c>
      <c r="J22">
        <v>9.9</v>
      </c>
      <c r="K22">
        <v>9.3000000000000007</v>
      </c>
      <c r="L22">
        <v>10.06</v>
      </c>
      <c r="M22">
        <v>9.56</v>
      </c>
      <c r="N22">
        <v>9.66</v>
      </c>
      <c r="O22">
        <v>9.15</v>
      </c>
      <c r="P22">
        <v>9.76</v>
      </c>
      <c r="Q22">
        <v>9.76</v>
      </c>
      <c r="R22">
        <v>10.81</v>
      </c>
      <c r="S22">
        <v>10.56</v>
      </c>
      <c r="T22">
        <v>12.3</v>
      </c>
      <c r="U22">
        <v>12.31</v>
      </c>
      <c r="V22">
        <v>12.04</v>
      </c>
      <c r="W22">
        <v>12.31</v>
      </c>
      <c r="X22">
        <v>12.56</v>
      </c>
      <c r="Y22">
        <v>12.81</v>
      </c>
      <c r="Z22">
        <v>12.05</v>
      </c>
      <c r="AA22">
        <v>11.54</v>
      </c>
      <c r="AB22">
        <v>11.08</v>
      </c>
      <c r="AC22">
        <v>11.56</v>
      </c>
      <c r="AD22">
        <v>0</v>
      </c>
      <c r="AE22">
        <v>0</v>
      </c>
      <c r="AF22">
        <v>9.9</v>
      </c>
      <c r="AG22">
        <v>10.55</v>
      </c>
      <c r="AH22">
        <v>11.05</v>
      </c>
      <c r="AI22">
        <v>11.65</v>
      </c>
      <c r="AJ22">
        <v>12.5</v>
      </c>
      <c r="AK22">
        <v>12.7</v>
      </c>
      <c r="AL22">
        <v>12.95</v>
      </c>
      <c r="AM22">
        <v>14.3</v>
      </c>
      <c r="AN22">
        <v>14.65</v>
      </c>
      <c r="AO22">
        <v>15.6</v>
      </c>
      <c r="AP22">
        <v>16.899999999999999</v>
      </c>
      <c r="AQ22">
        <v>18.95</v>
      </c>
      <c r="AR22">
        <v>18.399999999999999</v>
      </c>
      <c r="AS22">
        <v>18.850000000000001</v>
      </c>
      <c r="AT22">
        <v>18.45</v>
      </c>
      <c r="AU22">
        <v>19.350000000000001</v>
      </c>
      <c r="AV22">
        <v>19.399999999999999</v>
      </c>
      <c r="AW22">
        <v>20.8</v>
      </c>
      <c r="AX22">
        <v>19.649999999999999</v>
      </c>
      <c r="AY22">
        <v>20.6</v>
      </c>
      <c r="AZ22">
        <v>19.7</v>
      </c>
      <c r="BA22">
        <v>21.4</v>
      </c>
      <c r="BB22">
        <v>21.4</v>
      </c>
      <c r="BC22">
        <v>21.9</v>
      </c>
      <c r="BD22">
        <v>21.3</v>
      </c>
      <c r="BE22">
        <v>22.4</v>
      </c>
      <c r="BF22">
        <v>22.1</v>
      </c>
      <c r="BG22">
        <v>23.9</v>
      </c>
      <c r="BH22">
        <v>23.05</v>
      </c>
      <c r="BI22">
        <v>23.8</v>
      </c>
      <c r="BJ22">
        <v>25.15</v>
      </c>
      <c r="BK22">
        <v>24.65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12</v>
      </c>
    </row>
    <row r="23" spans="1:74" x14ac:dyDescent="0.3">
      <c r="A23" t="str">
        <f t="shared" si="0"/>
        <v>PATIALA|PATRAN</v>
      </c>
      <c r="B23" t="s">
        <v>83</v>
      </c>
      <c r="C23" t="s">
        <v>107</v>
      </c>
      <c r="D23">
        <f>VLOOKUP($A23,Recharge!$A$1:$E$119,COLUMN(Recharge!D23),FALSE)</f>
        <v>29.95543</v>
      </c>
      <c r="E23">
        <f>VLOOKUP($A23,Recharge!$A$1:$E$119,COLUMN(Recharge!E23),FALSE)</f>
        <v>76.051699999999997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8.35</v>
      </c>
      <c r="P23">
        <v>10.82</v>
      </c>
      <c r="Q23">
        <v>10.75</v>
      </c>
      <c r="R23">
        <v>12.58</v>
      </c>
      <c r="S23">
        <v>12.45</v>
      </c>
      <c r="T23">
        <v>13.3</v>
      </c>
      <c r="U23">
        <v>12.09</v>
      </c>
      <c r="V23">
        <v>13.64</v>
      </c>
      <c r="W23">
        <v>12</v>
      </c>
      <c r="X23">
        <v>13.3</v>
      </c>
      <c r="Y23">
        <v>9.6199999999999992</v>
      </c>
      <c r="Z23">
        <v>10.84</v>
      </c>
      <c r="AA23">
        <v>11.4</v>
      </c>
      <c r="AB23">
        <v>12.4</v>
      </c>
      <c r="AC23">
        <v>10.6</v>
      </c>
      <c r="AD23">
        <v>14.4</v>
      </c>
      <c r="AE23">
        <v>13.75</v>
      </c>
      <c r="AF23">
        <v>13.6</v>
      </c>
      <c r="AG23">
        <v>14.6</v>
      </c>
      <c r="AH23">
        <v>15.15</v>
      </c>
      <c r="AI23">
        <v>16.649999999999999</v>
      </c>
      <c r="AJ23">
        <v>16.55</v>
      </c>
      <c r="AK23">
        <v>16.95</v>
      </c>
      <c r="AL23">
        <v>17.7</v>
      </c>
      <c r="AM23">
        <v>20.399999999999999</v>
      </c>
      <c r="AN23">
        <v>19.3</v>
      </c>
      <c r="AO23">
        <v>20.2</v>
      </c>
      <c r="AP23">
        <v>25.3</v>
      </c>
      <c r="AQ23">
        <v>19.7</v>
      </c>
      <c r="AR23">
        <v>28.2</v>
      </c>
      <c r="AS23">
        <v>23.9</v>
      </c>
      <c r="AT23">
        <v>24.2</v>
      </c>
      <c r="AU23">
        <v>26.9</v>
      </c>
      <c r="AV23">
        <v>32</v>
      </c>
      <c r="AW23">
        <v>28.9</v>
      </c>
      <c r="AX23">
        <v>25.43</v>
      </c>
      <c r="AY23">
        <v>29.73</v>
      </c>
      <c r="AZ23">
        <v>25.8</v>
      </c>
      <c r="BA23">
        <v>29.1</v>
      </c>
      <c r="BB23">
        <v>33.75</v>
      </c>
      <c r="BC23">
        <v>30</v>
      </c>
      <c r="BD23">
        <v>28.9</v>
      </c>
      <c r="BE23">
        <v>32</v>
      </c>
      <c r="BF23">
        <v>29.65</v>
      </c>
      <c r="BG23">
        <v>34.700000000000003</v>
      </c>
      <c r="BH23">
        <v>34.1</v>
      </c>
      <c r="BI23">
        <v>0</v>
      </c>
      <c r="BJ23">
        <v>0</v>
      </c>
      <c r="BK23">
        <v>0</v>
      </c>
      <c r="BL23">
        <v>33.19</v>
      </c>
      <c r="BM23">
        <v>35.56</v>
      </c>
      <c r="BN23">
        <v>35.340000000000003</v>
      </c>
      <c r="BO23">
        <v>37.46</v>
      </c>
      <c r="BP23">
        <v>37.14</v>
      </c>
      <c r="BQ23">
        <v>38.049999999999997</v>
      </c>
      <c r="BR23">
        <v>37.5</v>
      </c>
      <c r="BS23">
        <v>38.75</v>
      </c>
      <c r="BT23">
        <v>38.049999999999997</v>
      </c>
      <c r="BU23">
        <v>39.4</v>
      </c>
      <c r="BV23">
        <v>12</v>
      </c>
    </row>
    <row r="24" spans="1:74" x14ac:dyDescent="0.3">
      <c r="A24" t="str">
        <f t="shared" si="0"/>
        <v>SANGRUR|SHERPUR</v>
      </c>
      <c r="B24" t="s">
        <v>74</v>
      </c>
      <c r="C24" t="s">
        <v>108</v>
      </c>
      <c r="D24">
        <f>VLOOKUP($A24,Recharge!$A$1:$E$119,COLUMN(Recharge!D24),FALSE)</f>
        <v>30.440380000000001</v>
      </c>
      <c r="E24">
        <f>VLOOKUP($A24,Recharge!$A$1:$E$119,COLUMN(Recharge!E24),FALSE)</f>
        <v>75.705560000000006</v>
      </c>
      <c r="F24">
        <v>15.54</v>
      </c>
      <c r="G24">
        <v>15.67</v>
      </c>
      <c r="H24">
        <v>16.02</v>
      </c>
      <c r="I24">
        <v>16.52</v>
      </c>
      <c r="J24">
        <v>17.12</v>
      </c>
      <c r="K24">
        <v>17.07</v>
      </c>
      <c r="L24">
        <v>15.52</v>
      </c>
      <c r="M24">
        <v>16.12</v>
      </c>
      <c r="N24">
        <v>17.47</v>
      </c>
      <c r="O24">
        <v>16.72</v>
      </c>
      <c r="P24">
        <v>16.72</v>
      </c>
      <c r="Q24">
        <v>17.77</v>
      </c>
      <c r="R24">
        <v>17.920000000000002</v>
      </c>
      <c r="S24">
        <v>18.62</v>
      </c>
      <c r="T24">
        <v>19.07</v>
      </c>
      <c r="U24">
        <v>18.55</v>
      </c>
      <c r="V24">
        <v>19.649999999999999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18.95</v>
      </c>
      <c r="AG24">
        <v>19.95</v>
      </c>
      <c r="AH24">
        <v>20.55</v>
      </c>
      <c r="AI24">
        <v>20.8</v>
      </c>
      <c r="AJ24">
        <v>21.4</v>
      </c>
      <c r="AK24">
        <v>22.25</v>
      </c>
      <c r="AL24">
        <v>23.25</v>
      </c>
      <c r="AM24">
        <v>24.7</v>
      </c>
      <c r="AN24">
        <v>24.95</v>
      </c>
      <c r="AO24">
        <v>25.8</v>
      </c>
      <c r="AP24">
        <v>26</v>
      </c>
      <c r="AQ24">
        <v>27.35</v>
      </c>
      <c r="AR24">
        <v>27.65</v>
      </c>
      <c r="AS24">
        <v>0</v>
      </c>
      <c r="AT24">
        <v>28.1</v>
      </c>
      <c r="AU24">
        <v>29.9</v>
      </c>
      <c r="AV24">
        <v>29</v>
      </c>
      <c r="AW24">
        <v>31.75</v>
      </c>
      <c r="AX24">
        <v>31.05</v>
      </c>
      <c r="AY24">
        <v>33.5</v>
      </c>
      <c r="AZ24">
        <v>29.4</v>
      </c>
      <c r="BA24">
        <v>30</v>
      </c>
      <c r="BB24">
        <v>31.1</v>
      </c>
      <c r="BC24">
        <v>31.63</v>
      </c>
      <c r="BD24">
        <v>31.79</v>
      </c>
      <c r="BE24">
        <v>31.85</v>
      </c>
      <c r="BF24">
        <v>32.35</v>
      </c>
      <c r="BG24">
        <v>32.15</v>
      </c>
      <c r="BH24">
        <v>32.64</v>
      </c>
      <c r="BI24">
        <v>32.57</v>
      </c>
      <c r="BJ24">
        <v>0</v>
      </c>
      <c r="BK24">
        <v>0</v>
      </c>
      <c r="BL24">
        <v>37.22</v>
      </c>
      <c r="BM24">
        <v>37.6</v>
      </c>
      <c r="BN24">
        <v>38.15</v>
      </c>
      <c r="BO24">
        <v>38.6</v>
      </c>
      <c r="BP24">
        <v>39.450000000000003</v>
      </c>
      <c r="BQ24">
        <v>40.450000000000003</v>
      </c>
      <c r="BR24">
        <v>40.25</v>
      </c>
      <c r="BS24">
        <v>41.7</v>
      </c>
      <c r="BT24">
        <v>41.3</v>
      </c>
      <c r="BU24">
        <v>42.65</v>
      </c>
      <c r="BV24">
        <v>12</v>
      </c>
    </row>
    <row r="25" spans="1:74" x14ac:dyDescent="0.3">
      <c r="A25" t="str">
        <f t="shared" si="0"/>
        <v>JALANDHAR|JALANDHAR</v>
      </c>
      <c r="B25" t="s">
        <v>77</v>
      </c>
      <c r="C25" t="s">
        <v>77</v>
      </c>
      <c r="D25">
        <f>VLOOKUP($A25,Recharge!$A$1:$E$119,COLUMN(Recharge!D25),FALSE)</f>
        <v>31.332380000000001</v>
      </c>
      <c r="E25">
        <f>VLOOKUP($A25,Recharge!$A$1:$E$119,COLUMN(Recharge!E25),FALSE)</f>
        <v>75.576890000000006</v>
      </c>
      <c r="F25">
        <v>10.18</v>
      </c>
      <c r="G25">
        <v>9.0399999999999991</v>
      </c>
      <c r="H25">
        <v>9.42</v>
      </c>
      <c r="I25">
        <v>10.07</v>
      </c>
      <c r="J25">
        <v>10.79</v>
      </c>
      <c r="K25">
        <v>9.34</v>
      </c>
      <c r="L25">
        <v>10.44</v>
      </c>
      <c r="M25">
        <v>10.14</v>
      </c>
      <c r="N25">
        <v>11.08</v>
      </c>
      <c r="O25">
        <v>10.24</v>
      </c>
      <c r="P25">
        <v>11.2</v>
      </c>
      <c r="Q25">
        <v>10.83</v>
      </c>
      <c r="R25">
        <v>11.61</v>
      </c>
      <c r="S25">
        <v>11.72</v>
      </c>
      <c r="T25">
        <v>12.74</v>
      </c>
      <c r="U25">
        <v>11.89</v>
      </c>
      <c r="V25">
        <v>12.89</v>
      </c>
      <c r="W25">
        <v>12.36</v>
      </c>
      <c r="X25">
        <v>13.16</v>
      </c>
      <c r="Y25">
        <v>11.05</v>
      </c>
      <c r="Z25">
        <v>12.25</v>
      </c>
      <c r="AA25">
        <v>11.3</v>
      </c>
      <c r="AB25">
        <v>12.27</v>
      </c>
      <c r="AC25">
        <v>11.24</v>
      </c>
      <c r="AD25">
        <v>6.76</v>
      </c>
      <c r="AE25">
        <v>5.94</v>
      </c>
      <c r="AF25">
        <v>6.68</v>
      </c>
      <c r="AG25">
        <v>6.53</v>
      </c>
      <c r="AH25">
        <v>7.39</v>
      </c>
      <c r="AI25">
        <v>7.79</v>
      </c>
      <c r="AJ25">
        <v>8.74</v>
      </c>
      <c r="AK25">
        <v>7.97</v>
      </c>
      <c r="AL25">
        <v>8.84</v>
      </c>
      <c r="AM25">
        <v>8.81</v>
      </c>
      <c r="AN25">
        <v>9.2899999999999991</v>
      </c>
      <c r="AO25">
        <v>9.25</v>
      </c>
      <c r="AP25">
        <v>9.75</v>
      </c>
      <c r="AQ25">
        <v>9.83</v>
      </c>
      <c r="AR25">
        <v>10.37</v>
      </c>
      <c r="AS25">
        <v>9.61</v>
      </c>
      <c r="AT25">
        <v>10.07</v>
      </c>
      <c r="AU25">
        <v>9.9</v>
      </c>
      <c r="AV25">
        <v>10.199999999999999</v>
      </c>
      <c r="AW25">
        <v>9.8000000000000007</v>
      </c>
      <c r="AX25">
        <v>10.25</v>
      </c>
      <c r="AY25">
        <v>7.9</v>
      </c>
      <c r="AZ25">
        <v>8.75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26.56</v>
      </c>
      <c r="BM25">
        <v>29.24</v>
      </c>
      <c r="BN25">
        <v>28.2</v>
      </c>
      <c r="BO25">
        <v>30.47</v>
      </c>
      <c r="BP25">
        <v>28.3</v>
      </c>
      <c r="BQ25">
        <v>32.5</v>
      </c>
      <c r="BR25">
        <v>27.8</v>
      </c>
      <c r="BS25">
        <v>27.42</v>
      </c>
      <c r="BT25">
        <v>24.56</v>
      </c>
      <c r="BU25">
        <v>26.45</v>
      </c>
      <c r="BV25">
        <v>11</v>
      </c>
    </row>
    <row r="26" spans="1:74" x14ac:dyDescent="0.3">
      <c r="A26" t="str">
        <f t="shared" si="0"/>
        <v>BARNALA|SEHNA</v>
      </c>
      <c r="B26" t="s">
        <v>81</v>
      </c>
      <c r="C26" t="s">
        <v>109</v>
      </c>
      <c r="D26">
        <f>VLOOKUP($A26,Recharge!$A$1:$E$119,COLUMN(Recharge!D26),FALSE)</f>
        <v>30.4282</v>
      </c>
      <c r="E26">
        <f>VLOOKUP($A26,Recharge!$A$1:$E$119,COLUMN(Recharge!E26),FALSE)</f>
        <v>75.380719999999997</v>
      </c>
      <c r="F26">
        <v>4.9000000000000004</v>
      </c>
      <c r="G26">
        <v>5.45</v>
      </c>
      <c r="H26">
        <v>5.76</v>
      </c>
      <c r="I26">
        <v>6.38</v>
      </c>
      <c r="J26">
        <v>6.83</v>
      </c>
      <c r="K26">
        <v>4.9800000000000004</v>
      </c>
      <c r="L26">
        <v>6.11</v>
      </c>
      <c r="M26">
        <v>6.76</v>
      </c>
      <c r="N26">
        <v>7.34</v>
      </c>
      <c r="O26">
        <v>6.71</v>
      </c>
      <c r="P26">
        <v>8.2799999999999994</v>
      </c>
      <c r="Q26">
        <v>8.1</v>
      </c>
      <c r="R26">
        <v>9.1</v>
      </c>
      <c r="S26">
        <v>9.25</v>
      </c>
      <c r="T26">
        <v>8.5500000000000007</v>
      </c>
      <c r="U26">
        <v>8.75</v>
      </c>
      <c r="V26">
        <v>9.5</v>
      </c>
      <c r="W26">
        <v>10</v>
      </c>
      <c r="X26">
        <v>10.76</v>
      </c>
      <c r="Y26">
        <v>8.48</v>
      </c>
      <c r="Z26">
        <v>10.199999999999999</v>
      </c>
      <c r="AA26">
        <v>9.65</v>
      </c>
      <c r="AB26">
        <v>10.15</v>
      </c>
      <c r="AC26">
        <v>9.51</v>
      </c>
      <c r="AD26">
        <v>6.1</v>
      </c>
      <c r="AE26">
        <v>5.33</v>
      </c>
      <c r="AF26">
        <v>5.33</v>
      </c>
      <c r="AG26">
        <v>5.2</v>
      </c>
      <c r="AH26">
        <v>5.28</v>
      </c>
      <c r="AI26">
        <v>5.3</v>
      </c>
      <c r="AJ26">
        <v>6.67</v>
      </c>
      <c r="AK26">
        <v>6.88</v>
      </c>
      <c r="AL26">
        <v>8.5500000000000007</v>
      </c>
      <c r="AM26">
        <v>8.06</v>
      </c>
      <c r="AN26">
        <v>7.94</v>
      </c>
      <c r="AO26">
        <v>7.71</v>
      </c>
      <c r="AP26">
        <v>8.58</v>
      </c>
      <c r="AQ26">
        <v>9.42</v>
      </c>
      <c r="AR26">
        <v>8.85</v>
      </c>
      <c r="AS26">
        <v>8.6199999999999992</v>
      </c>
      <c r="AT26">
        <v>10</v>
      </c>
      <c r="AU26">
        <v>11</v>
      </c>
      <c r="AV26">
        <v>11.05</v>
      </c>
      <c r="AW26">
        <v>11.21</v>
      </c>
      <c r="AX26">
        <v>12.47</v>
      </c>
      <c r="AY26">
        <v>13.81</v>
      </c>
      <c r="AZ26">
        <v>13.6</v>
      </c>
      <c r="BA26">
        <v>15.04</v>
      </c>
      <c r="BB26">
        <v>14.76</v>
      </c>
      <c r="BC26">
        <v>15.44</v>
      </c>
      <c r="BD26">
        <v>15.7</v>
      </c>
      <c r="BE26">
        <v>16.32</v>
      </c>
      <c r="BF26">
        <v>16.63</v>
      </c>
      <c r="BG26">
        <v>17.7</v>
      </c>
      <c r="BH26">
        <v>18.32</v>
      </c>
      <c r="BI26">
        <v>19</v>
      </c>
      <c r="BJ26">
        <v>18.8</v>
      </c>
      <c r="BK26">
        <v>19.95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10</v>
      </c>
    </row>
    <row r="27" spans="1:74" x14ac:dyDescent="0.3">
      <c r="A27" t="str">
        <f t="shared" si="0"/>
        <v>JALANDHAR|RURKA KALAN</v>
      </c>
      <c r="B27" t="s">
        <v>77</v>
      </c>
      <c r="C27" t="s">
        <v>110</v>
      </c>
      <c r="D27">
        <f>VLOOKUP($A27,Recharge!$A$1:$E$119,COLUMN(Recharge!D27),FALSE)</f>
        <v>31.123609999999999</v>
      </c>
      <c r="E27">
        <f>VLOOKUP($A27,Recharge!$A$1:$E$119,COLUMN(Recharge!E27),FALSE)</f>
        <v>75.699110000000005</v>
      </c>
      <c r="F27">
        <v>10</v>
      </c>
      <c r="G27">
        <v>8.4600000000000009</v>
      </c>
      <c r="H27">
        <v>9.99</v>
      </c>
      <c r="I27">
        <v>10.39</v>
      </c>
      <c r="J27">
        <v>10.88</v>
      </c>
      <c r="K27">
        <v>5.79</v>
      </c>
      <c r="L27">
        <v>10.46</v>
      </c>
      <c r="M27">
        <v>8.26</v>
      </c>
      <c r="N27">
        <v>11.53</v>
      </c>
      <c r="O27">
        <v>6.69</v>
      </c>
      <c r="P27">
        <v>9.85</v>
      </c>
      <c r="Q27">
        <v>8.18</v>
      </c>
      <c r="R27">
        <v>10.15</v>
      </c>
      <c r="S27">
        <v>8.7100000000000009</v>
      </c>
      <c r="T27">
        <v>12.75</v>
      </c>
      <c r="U27">
        <v>8.61</v>
      </c>
      <c r="V27">
        <v>13.1</v>
      </c>
      <c r="W27">
        <v>10.44</v>
      </c>
      <c r="X27">
        <v>13.55</v>
      </c>
      <c r="Y27">
        <v>7.71</v>
      </c>
      <c r="Z27">
        <v>10.38</v>
      </c>
      <c r="AA27">
        <v>7.58</v>
      </c>
      <c r="AB27">
        <v>10.28</v>
      </c>
      <c r="AC27">
        <v>6.76</v>
      </c>
      <c r="AD27">
        <v>10.35</v>
      </c>
      <c r="AE27">
        <v>6.5</v>
      </c>
      <c r="AF27">
        <v>9.85</v>
      </c>
      <c r="AG27">
        <v>8.0299999999999994</v>
      </c>
      <c r="AH27">
        <v>10.73</v>
      </c>
      <c r="AI27">
        <v>9.33</v>
      </c>
      <c r="AJ27">
        <v>11.96</v>
      </c>
      <c r="AK27">
        <v>11.4</v>
      </c>
      <c r="AL27">
        <v>12.95</v>
      </c>
      <c r="AM27">
        <v>13.82</v>
      </c>
      <c r="AN27">
        <v>14.3</v>
      </c>
      <c r="AO27">
        <v>14.5</v>
      </c>
      <c r="AP27">
        <v>15</v>
      </c>
      <c r="AQ27">
        <v>15.35</v>
      </c>
      <c r="AR27">
        <v>16</v>
      </c>
      <c r="AS27">
        <v>17.5</v>
      </c>
      <c r="AT27">
        <v>17.55</v>
      </c>
      <c r="AU27">
        <v>19.3</v>
      </c>
      <c r="AV27">
        <v>19.2</v>
      </c>
      <c r="AW27">
        <v>19.45</v>
      </c>
      <c r="AX27">
        <v>19.45</v>
      </c>
      <c r="AY27">
        <v>18.8</v>
      </c>
      <c r="AZ27">
        <v>18.8</v>
      </c>
      <c r="BA27">
        <v>19.149999999999999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19.2</v>
      </c>
      <c r="BM27">
        <v>20.55</v>
      </c>
      <c r="BN27">
        <v>19.7</v>
      </c>
      <c r="BO27">
        <v>20.7</v>
      </c>
      <c r="BP27">
        <v>22.3</v>
      </c>
      <c r="BQ27">
        <v>23.6</v>
      </c>
      <c r="BR27">
        <v>22.6</v>
      </c>
      <c r="BS27">
        <v>25.1</v>
      </c>
      <c r="BT27">
        <v>22.1</v>
      </c>
      <c r="BU27">
        <v>24.5</v>
      </c>
      <c r="BV27">
        <v>10</v>
      </c>
    </row>
    <row r="28" spans="1:74" x14ac:dyDescent="0.3">
      <c r="A28" t="str">
        <f t="shared" si="0"/>
        <v>LUDHIANA|MANGAT</v>
      </c>
      <c r="B28" t="s">
        <v>111</v>
      </c>
      <c r="C28" t="s">
        <v>112</v>
      </c>
      <c r="D28">
        <f>VLOOKUP($A28,Recharge!$A$1:$E$119,COLUMN(Recharge!D28),FALSE)</f>
        <v>30.978770000000001</v>
      </c>
      <c r="E28">
        <f>VLOOKUP($A28,Recharge!$A$1:$E$119,COLUMN(Recharge!E28),FALSE)</f>
        <v>75.911990000000003</v>
      </c>
      <c r="F28">
        <v>3.77</v>
      </c>
      <c r="G28">
        <v>3.99</v>
      </c>
      <c r="H28">
        <v>4.28</v>
      </c>
      <c r="I28">
        <v>4.78</v>
      </c>
      <c r="J28">
        <v>4.97</v>
      </c>
      <c r="K28">
        <v>3.99</v>
      </c>
      <c r="L28">
        <v>3.29</v>
      </c>
      <c r="M28">
        <v>2.84</v>
      </c>
      <c r="N28">
        <v>3.78</v>
      </c>
      <c r="O28">
        <v>2.4500000000000002</v>
      </c>
      <c r="P28">
        <v>2.66</v>
      </c>
      <c r="Q28">
        <v>2.5499999999999998</v>
      </c>
      <c r="R28">
        <v>2.85</v>
      </c>
      <c r="S28">
        <v>3.76</v>
      </c>
      <c r="T28">
        <v>4.3600000000000003</v>
      </c>
      <c r="U28">
        <v>3.7</v>
      </c>
      <c r="V28">
        <v>4.43</v>
      </c>
      <c r="W28">
        <v>3.41</v>
      </c>
      <c r="X28">
        <v>4.62</v>
      </c>
      <c r="Y28">
        <v>2.69</v>
      </c>
      <c r="Z28">
        <v>3.99</v>
      </c>
      <c r="AA28">
        <v>3.03</v>
      </c>
      <c r="AB28">
        <v>3.95</v>
      </c>
      <c r="AC28">
        <v>2.7</v>
      </c>
      <c r="AD28">
        <v>4.58</v>
      </c>
      <c r="AE28">
        <v>3.68</v>
      </c>
      <c r="AF28">
        <v>4.71</v>
      </c>
      <c r="AG28">
        <v>4.3099999999999996</v>
      </c>
      <c r="AH28">
        <v>5.03</v>
      </c>
      <c r="AI28">
        <v>4.97</v>
      </c>
      <c r="AJ28">
        <v>5.9</v>
      </c>
      <c r="AK28">
        <v>5.37</v>
      </c>
      <c r="AL28">
        <v>5.92</v>
      </c>
      <c r="AM28">
        <v>6.52</v>
      </c>
      <c r="AN28">
        <v>7.19</v>
      </c>
      <c r="AO28">
        <v>6.39</v>
      </c>
      <c r="AP28">
        <v>7.52</v>
      </c>
      <c r="AQ28">
        <v>7.37</v>
      </c>
      <c r="AR28">
        <v>8.3000000000000007</v>
      </c>
      <c r="AS28">
        <v>8.0500000000000007</v>
      </c>
      <c r="AT28">
        <v>8.73</v>
      </c>
      <c r="AU28">
        <v>8.61</v>
      </c>
      <c r="AV28">
        <v>9.32</v>
      </c>
      <c r="AW28">
        <v>9.5399999999999991</v>
      </c>
      <c r="AX28">
        <v>9.7899999999999991</v>
      </c>
      <c r="AY28">
        <v>9.1199999999999992</v>
      </c>
      <c r="AZ28">
        <v>9.32</v>
      </c>
      <c r="BA28">
        <v>9.8800000000000008</v>
      </c>
      <c r="BB28">
        <v>9.52</v>
      </c>
      <c r="BC28">
        <v>9.7200000000000006</v>
      </c>
      <c r="BD28">
        <v>9.59</v>
      </c>
      <c r="BE28">
        <v>9.59</v>
      </c>
      <c r="BF28">
        <v>10.039999999999999</v>
      </c>
      <c r="BG28">
        <v>10.42</v>
      </c>
      <c r="BH28">
        <v>9.93</v>
      </c>
      <c r="BI28">
        <v>9.23</v>
      </c>
      <c r="BJ28">
        <v>9.3699999999999992</v>
      </c>
      <c r="BK28">
        <v>9.82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10</v>
      </c>
    </row>
    <row r="29" spans="1:74" x14ac:dyDescent="0.3">
      <c r="A29" t="str">
        <f t="shared" si="0"/>
        <v>AMRITSAR|JANDIALA</v>
      </c>
      <c r="B29" t="s">
        <v>78</v>
      </c>
      <c r="C29" t="s">
        <v>113</v>
      </c>
      <c r="D29">
        <f>VLOOKUP($A29,Recharge!$A$1:$E$119,COLUMN(Recharge!D29),FALSE)</f>
        <v>31.560860000000002</v>
      </c>
      <c r="E29">
        <f>VLOOKUP($A29,Recharge!$A$1:$E$119,COLUMN(Recharge!E29),FALSE)</f>
        <v>75.027609999999996</v>
      </c>
      <c r="F29">
        <v>4.5</v>
      </c>
      <c r="G29">
        <v>3.65</v>
      </c>
      <c r="H29">
        <v>4.8</v>
      </c>
      <c r="I29">
        <v>4.2300000000000004</v>
      </c>
      <c r="J29">
        <v>6.1</v>
      </c>
      <c r="K29">
        <v>2.2000000000000002</v>
      </c>
      <c r="L29">
        <v>4.84</v>
      </c>
      <c r="M29">
        <v>4.2</v>
      </c>
      <c r="N29">
        <v>6.22</v>
      </c>
      <c r="O29">
        <v>4.2699999999999996</v>
      </c>
      <c r="P29">
        <v>5.22</v>
      </c>
      <c r="Q29">
        <v>4.0199999999999996</v>
      </c>
      <c r="R29">
        <v>6.32</v>
      </c>
      <c r="S29">
        <v>5</v>
      </c>
      <c r="T29">
        <v>6.42</v>
      </c>
      <c r="U29">
        <v>5.2</v>
      </c>
      <c r="V29">
        <v>7.1</v>
      </c>
      <c r="W29">
        <v>6.4</v>
      </c>
      <c r="X29">
        <v>4.4000000000000004</v>
      </c>
      <c r="Y29">
        <v>6.69</v>
      </c>
      <c r="Z29">
        <v>7.4</v>
      </c>
      <c r="AA29">
        <v>5.64</v>
      </c>
      <c r="AB29">
        <v>6.64</v>
      </c>
      <c r="AC29">
        <v>6.05</v>
      </c>
      <c r="AD29">
        <v>9.25</v>
      </c>
      <c r="AE29">
        <v>8.76</v>
      </c>
      <c r="AF29">
        <v>9.82</v>
      </c>
      <c r="AG29">
        <v>10.4</v>
      </c>
      <c r="AH29">
        <v>11.5</v>
      </c>
      <c r="AI29">
        <v>10.46</v>
      </c>
      <c r="AJ29">
        <v>12.05</v>
      </c>
      <c r="AK29">
        <v>12</v>
      </c>
      <c r="AL29">
        <v>12.9</v>
      </c>
      <c r="AM29">
        <v>13.6</v>
      </c>
      <c r="AN29">
        <v>13.55</v>
      </c>
      <c r="AO29">
        <v>13.02</v>
      </c>
      <c r="AP29">
        <v>13.66</v>
      </c>
      <c r="AQ29">
        <v>13.23</v>
      </c>
      <c r="AR29">
        <v>14.17</v>
      </c>
      <c r="AS29">
        <v>13.97</v>
      </c>
      <c r="AT29">
        <v>14.32</v>
      </c>
      <c r="AU29">
        <v>13.87</v>
      </c>
      <c r="AV29">
        <v>14.43</v>
      </c>
      <c r="AW29">
        <v>14.12</v>
      </c>
      <c r="AX29">
        <v>14.63</v>
      </c>
      <c r="AY29">
        <v>13.9</v>
      </c>
      <c r="AZ29">
        <v>14.42</v>
      </c>
      <c r="BA29">
        <v>14.83</v>
      </c>
      <c r="BB29">
        <v>15.52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18.7</v>
      </c>
      <c r="BM29">
        <v>18.5</v>
      </c>
      <c r="BN29">
        <v>19.2</v>
      </c>
      <c r="BO29">
        <v>19.3</v>
      </c>
      <c r="BP29">
        <v>20.2</v>
      </c>
      <c r="BQ29">
        <v>19.100000000000001</v>
      </c>
      <c r="BR29">
        <v>17.3</v>
      </c>
      <c r="BS29">
        <v>18.8</v>
      </c>
      <c r="BT29">
        <v>18.399999999999999</v>
      </c>
      <c r="BU29">
        <v>19.350000000000001</v>
      </c>
      <c r="BV29">
        <v>9</v>
      </c>
    </row>
    <row r="30" spans="1:74" x14ac:dyDescent="0.3">
      <c r="A30" t="str">
        <f t="shared" si="0"/>
        <v>KAPURTHALA|SULTANPUR LODHI</v>
      </c>
      <c r="B30" t="s">
        <v>71</v>
      </c>
      <c r="C30" t="s">
        <v>114</v>
      </c>
      <c r="D30">
        <f>VLOOKUP($A30,Recharge!$A$1:$E$119,COLUMN(Recharge!D30),FALSE)</f>
        <v>31.214469999999999</v>
      </c>
      <c r="E30">
        <f>VLOOKUP($A30,Recharge!$A$1:$E$119,COLUMN(Recharge!E30),FALSE)</f>
        <v>75.194770000000005</v>
      </c>
      <c r="F30">
        <v>0</v>
      </c>
      <c r="G30">
        <v>0</v>
      </c>
      <c r="H30">
        <v>7.35</v>
      </c>
      <c r="I30">
        <v>8.2200000000000006</v>
      </c>
      <c r="J30">
        <v>11.35</v>
      </c>
      <c r="K30">
        <v>4.3</v>
      </c>
      <c r="L30">
        <v>6.5</v>
      </c>
      <c r="M30">
        <v>6.8</v>
      </c>
      <c r="N30">
        <v>7.85</v>
      </c>
      <c r="O30">
        <v>6.45</v>
      </c>
      <c r="P30">
        <v>6.9</v>
      </c>
      <c r="Q30">
        <v>6.97</v>
      </c>
      <c r="R30">
        <v>7.7</v>
      </c>
      <c r="S30">
        <v>7.2</v>
      </c>
      <c r="T30">
        <v>8.35</v>
      </c>
      <c r="U30">
        <v>8</v>
      </c>
      <c r="V30">
        <v>7.95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7.67</v>
      </c>
      <c r="AE30">
        <v>4.2</v>
      </c>
      <c r="AF30">
        <v>7.84</v>
      </c>
      <c r="AG30">
        <v>5.21</v>
      </c>
      <c r="AH30">
        <v>7.35</v>
      </c>
      <c r="AI30">
        <v>7.2</v>
      </c>
      <c r="AJ30">
        <v>9.09</v>
      </c>
      <c r="AK30">
        <v>8.11</v>
      </c>
      <c r="AL30">
        <v>10.199999999999999</v>
      </c>
      <c r="AM30">
        <v>10.01</v>
      </c>
      <c r="AN30">
        <v>11.26</v>
      </c>
      <c r="AO30">
        <v>10.68</v>
      </c>
      <c r="AP30">
        <v>12.79</v>
      </c>
      <c r="AQ30">
        <v>12.6</v>
      </c>
      <c r="AR30">
        <v>14.45</v>
      </c>
      <c r="AS30">
        <v>12.12</v>
      </c>
      <c r="AT30">
        <v>14.25</v>
      </c>
      <c r="AU30">
        <v>12.64</v>
      </c>
      <c r="AV30">
        <v>13.39</v>
      </c>
      <c r="AW30">
        <v>12.9</v>
      </c>
      <c r="AX30">
        <v>13.5</v>
      </c>
      <c r="AY30">
        <v>12.63</v>
      </c>
      <c r="AZ30">
        <v>13.52</v>
      </c>
      <c r="BA30">
        <v>13.19</v>
      </c>
      <c r="BB30">
        <v>16.059999999999999</v>
      </c>
      <c r="BC30">
        <v>13.08</v>
      </c>
      <c r="BD30">
        <v>13.84</v>
      </c>
      <c r="BE30">
        <v>13.95</v>
      </c>
      <c r="BF30">
        <v>16.850000000000001</v>
      </c>
      <c r="BG30">
        <v>12.05</v>
      </c>
      <c r="BH30">
        <v>12.15</v>
      </c>
      <c r="BI30">
        <v>11.65</v>
      </c>
      <c r="BJ30">
        <v>11.95</v>
      </c>
      <c r="BK30">
        <v>12.42</v>
      </c>
      <c r="BL30">
        <v>13.25</v>
      </c>
      <c r="BM30">
        <v>12.25</v>
      </c>
      <c r="BN30">
        <v>12.55</v>
      </c>
      <c r="BO30">
        <v>14.25</v>
      </c>
      <c r="BP30">
        <v>13.35</v>
      </c>
      <c r="BQ30">
        <v>13.5</v>
      </c>
      <c r="BR30">
        <v>14.05</v>
      </c>
      <c r="BS30">
        <v>13.95</v>
      </c>
      <c r="BT30">
        <v>14.95</v>
      </c>
      <c r="BU30">
        <v>14.2</v>
      </c>
      <c r="BV30">
        <v>9</v>
      </c>
    </row>
    <row r="31" spans="1:74" x14ac:dyDescent="0.3">
      <c r="A31" t="str">
        <f t="shared" si="0"/>
        <v>LUDHIANA|SAMRALA</v>
      </c>
      <c r="B31" t="s">
        <v>111</v>
      </c>
      <c r="C31" t="s">
        <v>115</v>
      </c>
      <c r="D31">
        <f>VLOOKUP($A31,Recharge!$A$1:$E$119,COLUMN(Recharge!D31),FALSE)</f>
        <v>30.836880000000001</v>
      </c>
      <c r="E31">
        <f>VLOOKUP($A31,Recharge!$A$1:$E$119,COLUMN(Recharge!E31),FALSE)</f>
        <v>76.191379999999995</v>
      </c>
      <c r="F31">
        <v>10.81</v>
      </c>
      <c r="G31">
        <v>11.14</v>
      </c>
      <c r="H31">
        <v>11.19</v>
      </c>
      <c r="I31">
        <v>12.76</v>
      </c>
      <c r="J31">
        <v>13.26</v>
      </c>
      <c r="K31">
        <v>10.62</v>
      </c>
      <c r="L31">
        <v>11.08</v>
      </c>
      <c r="M31">
        <v>10.33</v>
      </c>
      <c r="N31">
        <v>11.35</v>
      </c>
      <c r="O31">
        <v>9.33</v>
      </c>
      <c r="P31">
        <v>9.86</v>
      </c>
      <c r="Q31">
        <v>8.0299999999999994</v>
      </c>
      <c r="R31">
        <v>8.76</v>
      </c>
      <c r="S31">
        <v>9.56</v>
      </c>
      <c r="T31">
        <v>10.68</v>
      </c>
      <c r="U31">
        <v>9.57</v>
      </c>
      <c r="V31">
        <v>10.94</v>
      </c>
      <c r="W31">
        <v>10.029999999999999</v>
      </c>
      <c r="X31">
        <v>11.74</v>
      </c>
      <c r="Y31">
        <v>10.26</v>
      </c>
      <c r="Z31">
        <v>11.31</v>
      </c>
      <c r="AA31">
        <v>10.32</v>
      </c>
      <c r="AB31">
        <v>11.36</v>
      </c>
      <c r="AC31">
        <v>9.9600000000000009</v>
      </c>
      <c r="AD31">
        <v>10.11</v>
      </c>
      <c r="AE31">
        <v>9.34</v>
      </c>
      <c r="AF31">
        <v>9.56</v>
      </c>
      <c r="AG31">
        <v>8.31</v>
      </c>
      <c r="AH31">
        <v>9.76</v>
      </c>
      <c r="AI31">
        <v>8.8800000000000008</v>
      </c>
      <c r="AJ31">
        <v>10.48</v>
      </c>
      <c r="AK31">
        <v>9.56</v>
      </c>
      <c r="AL31">
        <v>10.61</v>
      </c>
      <c r="AM31">
        <v>10.84</v>
      </c>
      <c r="AN31">
        <v>11.96</v>
      </c>
      <c r="AO31">
        <v>10.8</v>
      </c>
      <c r="AP31">
        <v>12.16</v>
      </c>
      <c r="AQ31">
        <v>11.21</v>
      </c>
      <c r="AR31">
        <v>12.53</v>
      </c>
      <c r="AS31">
        <v>11.91</v>
      </c>
      <c r="AT31">
        <v>13.36</v>
      </c>
      <c r="AU31">
        <v>13.11</v>
      </c>
      <c r="AV31">
        <v>14.06</v>
      </c>
      <c r="AW31">
        <v>13.51</v>
      </c>
      <c r="AX31">
        <v>14.16</v>
      </c>
      <c r="AY31">
        <v>12.14</v>
      </c>
      <c r="AZ31">
        <v>13.46</v>
      </c>
      <c r="BA31">
        <v>13.71</v>
      </c>
      <c r="BB31">
        <v>13.71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15.43</v>
      </c>
      <c r="BM31">
        <v>15.1</v>
      </c>
      <c r="BN31">
        <v>14.6</v>
      </c>
      <c r="BO31">
        <v>15.65</v>
      </c>
      <c r="BP31">
        <v>15.6</v>
      </c>
      <c r="BQ31">
        <v>16.149999999999999</v>
      </c>
      <c r="BR31">
        <v>15.5</v>
      </c>
      <c r="BS31">
        <v>15.9</v>
      </c>
      <c r="BT31">
        <v>15.5</v>
      </c>
      <c r="BU31">
        <v>15.2</v>
      </c>
      <c r="BV31">
        <v>9</v>
      </c>
    </row>
    <row r="32" spans="1:74" x14ac:dyDescent="0.3">
      <c r="A32" t="str">
        <f t="shared" si="0"/>
        <v>NAWAN SHAHAR|BALACHAUR</v>
      </c>
      <c r="B32" t="s">
        <v>116</v>
      </c>
      <c r="C32" t="s">
        <v>117</v>
      </c>
      <c r="D32">
        <f>VLOOKUP($A32,Recharge!$A$1:$E$119,COLUMN(Recharge!D32),FALSE)</f>
        <v>31.0579</v>
      </c>
      <c r="E32">
        <f>VLOOKUP($A32,Recharge!$A$1:$E$119,COLUMN(Recharge!E32),FALSE)</f>
        <v>76.3</v>
      </c>
      <c r="F32">
        <v>23.78</v>
      </c>
      <c r="G32">
        <v>23.21</v>
      </c>
      <c r="H32">
        <v>23.87</v>
      </c>
      <c r="I32">
        <v>24.27</v>
      </c>
      <c r="J32">
        <v>25.1</v>
      </c>
      <c r="K32">
        <v>22.53</v>
      </c>
      <c r="L32">
        <v>21.3</v>
      </c>
      <c r="M32">
        <v>20.9</v>
      </c>
      <c r="N32">
        <v>21.7</v>
      </c>
      <c r="O32">
        <v>20.100000000000001</v>
      </c>
      <c r="P32">
        <v>20.28</v>
      </c>
      <c r="Q32">
        <v>20</v>
      </c>
      <c r="R32">
        <v>21</v>
      </c>
      <c r="S32">
        <v>19.8</v>
      </c>
      <c r="T32">
        <v>21.5</v>
      </c>
      <c r="U32">
        <v>20.6</v>
      </c>
      <c r="V32">
        <v>21.65</v>
      </c>
      <c r="W32">
        <v>21.11</v>
      </c>
      <c r="X32">
        <v>0</v>
      </c>
      <c r="Y32">
        <v>21.3</v>
      </c>
      <c r="Z32">
        <v>22</v>
      </c>
      <c r="AA32">
        <v>20</v>
      </c>
      <c r="AB32">
        <v>21.4</v>
      </c>
      <c r="AC32">
        <v>20.85</v>
      </c>
      <c r="AD32">
        <v>7.5</v>
      </c>
      <c r="AE32">
        <v>5</v>
      </c>
      <c r="AF32">
        <v>4.95</v>
      </c>
      <c r="AG32">
        <v>4.0999999999999996</v>
      </c>
      <c r="AH32">
        <v>6.85</v>
      </c>
      <c r="AI32">
        <v>5.68</v>
      </c>
      <c r="AJ32">
        <v>7.25</v>
      </c>
      <c r="AK32">
        <v>6.5</v>
      </c>
      <c r="AL32">
        <v>7.45</v>
      </c>
      <c r="AM32">
        <v>7.3</v>
      </c>
      <c r="AN32">
        <v>8.3000000000000007</v>
      </c>
      <c r="AO32">
        <v>8</v>
      </c>
      <c r="AP32">
        <v>9.2200000000000006</v>
      </c>
      <c r="AQ32">
        <v>9.65</v>
      </c>
      <c r="AR32">
        <v>9.6999999999999993</v>
      </c>
      <c r="AS32">
        <v>9.6</v>
      </c>
      <c r="AT32">
        <v>12</v>
      </c>
      <c r="AU32">
        <v>11.1</v>
      </c>
      <c r="AV32">
        <v>11.9</v>
      </c>
      <c r="AW32">
        <v>11.6</v>
      </c>
      <c r="AX32">
        <v>12.7</v>
      </c>
      <c r="AY32">
        <v>9</v>
      </c>
      <c r="AZ32">
        <v>11.15</v>
      </c>
      <c r="BA32">
        <v>11</v>
      </c>
      <c r="BB32">
        <v>11.9</v>
      </c>
      <c r="BC32">
        <v>11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16.100000000000001</v>
      </c>
      <c r="BM32">
        <v>18.5</v>
      </c>
      <c r="BN32">
        <v>16.3</v>
      </c>
      <c r="BO32">
        <v>16.100000000000001</v>
      </c>
      <c r="BP32">
        <v>16.2</v>
      </c>
      <c r="BQ32">
        <v>16.600000000000001</v>
      </c>
      <c r="BR32">
        <v>15</v>
      </c>
      <c r="BS32">
        <v>15.1</v>
      </c>
      <c r="BT32">
        <v>20.12</v>
      </c>
      <c r="BU32">
        <v>10.199999999999999</v>
      </c>
      <c r="BV32">
        <v>9</v>
      </c>
    </row>
    <row r="33" spans="1:74" x14ac:dyDescent="0.3">
      <c r="A33" t="str">
        <f t="shared" si="0"/>
        <v>SANGRUR|BHAWANIGARH</v>
      </c>
      <c r="B33" t="s">
        <v>74</v>
      </c>
      <c r="C33" t="s">
        <v>118</v>
      </c>
      <c r="D33">
        <f>VLOOKUP($A33,Recharge!$A$1:$E$119,COLUMN(Recharge!D33),FALSE)</f>
        <v>30.262360000000001</v>
      </c>
      <c r="E33">
        <f>VLOOKUP($A33,Recharge!$A$1:$E$119,COLUMN(Recharge!E33),FALSE)</f>
        <v>76.041330000000002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10.8</v>
      </c>
      <c r="M33">
        <v>11.22</v>
      </c>
      <c r="N33">
        <v>12.25</v>
      </c>
      <c r="O33">
        <v>10.5</v>
      </c>
      <c r="P33">
        <v>12.42</v>
      </c>
      <c r="Q33">
        <v>12.55</v>
      </c>
      <c r="R33">
        <v>13.5</v>
      </c>
      <c r="S33">
        <v>14.04</v>
      </c>
      <c r="T33">
        <v>14.77</v>
      </c>
      <c r="U33">
        <v>14.48</v>
      </c>
      <c r="V33">
        <v>15.26</v>
      </c>
      <c r="W33">
        <v>14.93</v>
      </c>
      <c r="X33">
        <v>15.68</v>
      </c>
      <c r="Y33">
        <v>14.15</v>
      </c>
      <c r="Z33">
        <v>14.75</v>
      </c>
      <c r="AA33">
        <v>14.85</v>
      </c>
      <c r="AB33">
        <v>15.26</v>
      </c>
      <c r="AC33">
        <v>15.4</v>
      </c>
      <c r="AD33">
        <v>11.58</v>
      </c>
      <c r="AE33">
        <v>10.76</v>
      </c>
      <c r="AF33">
        <v>11.63</v>
      </c>
      <c r="AG33">
        <v>12</v>
      </c>
      <c r="AH33">
        <v>12.45</v>
      </c>
      <c r="AI33">
        <v>0</v>
      </c>
      <c r="AJ33">
        <v>13.6</v>
      </c>
      <c r="AK33">
        <v>13.6</v>
      </c>
      <c r="AL33">
        <v>13.82</v>
      </c>
      <c r="AM33">
        <v>15.2</v>
      </c>
      <c r="AN33">
        <v>15.4</v>
      </c>
      <c r="AO33">
        <v>16.2</v>
      </c>
      <c r="AP33">
        <v>16.399999999999999</v>
      </c>
      <c r="AQ33">
        <v>16.899999999999999</v>
      </c>
      <c r="AR33">
        <v>16.8</v>
      </c>
      <c r="AS33">
        <v>18.5</v>
      </c>
      <c r="AT33">
        <v>18.649999999999999</v>
      </c>
      <c r="AU33">
        <v>20</v>
      </c>
      <c r="AV33">
        <v>19.8</v>
      </c>
      <c r="AW33">
        <v>22</v>
      </c>
      <c r="AX33">
        <v>21.3</v>
      </c>
      <c r="AY33">
        <v>22.2</v>
      </c>
      <c r="AZ33">
        <v>21.4</v>
      </c>
      <c r="BA33">
        <v>23.25</v>
      </c>
      <c r="BB33">
        <v>0</v>
      </c>
      <c r="BC33">
        <v>0</v>
      </c>
      <c r="BD33">
        <v>22.55</v>
      </c>
      <c r="BE33">
        <v>24.4</v>
      </c>
      <c r="BF33">
        <v>23.6</v>
      </c>
      <c r="BG33">
        <v>26.75</v>
      </c>
      <c r="BH33">
        <v>26.1</v>
      </c>
      <c r="BI33">
        <v>27.7</v>
      </c>
      <c r="BJ33">
        <v>27.6</v>
      </c>
      <c r="BK33">
        <v>27.6</v>
      </c>
      <c r="BL33">
        <v>35.81</v>
      </c>
      <c r="BM33">
        <v>38.299999999999997</v>
      </c>
      <c r="BN33">
        <v>37.24</v>
      </c>
      <c r="BO33">
        <v>39.5</v>
      </c>
      <c r="BP33">
        <v>38.82</v>
      </c>
      <c r="BQ33">
        <v>40.1</v>
      </c>
      <c r="BR33">
        <v>39.4</v>
      </c>
      <c r="BS33">
        <v>40.75</v>
      </c>
      <c r="BT33">
        <v>40.08</v>
      </c>
      <c r="BU33">
        <v>41.5</v>
      </c>
      <c r="BV33">
        <v>9</v>
      </c>
    </row>
    <row r="34" spans="1:74" x14ac:dyDescent="0.3">
      <c r="A34" t="str">
        <f t="shared" si="0"/>
        <v>TARN TARAN|TARN TARAN</v>
      </c>
      <c r="B34" t="s">
        <v>94</v>
      </c>
      <c r="C34" t="s">
        <v>94</v>
      </c>
      <c r="D34">
        <f>VLOOKUP($A34,Recharge!$A$1:$E$119,COLUMN(Recharge!D34),FALSE)</f>
        <v>31.351009999999999</v>
      </c>
      <c r="E34">
        <f>VLOOKUP($A34,Recharge!$A$1:$E$119,COLUMN(Recharge!E34),FALSE)</f>
        <v>75.150099999999995</v>
      </c>
      <c r="F34">
        <v>4.88</v>
      </c>
      <c r="G34">
        <v>4.71</v>
      </c>
      <c r="H34">
        <v>4.91</v>
      </c>
      <c r="I34">
        <v>5.76</v>
      </c>
      <c r="J34">
        <v>6.31</v>
      </c>
      <c r="K34">
        <v>5.01</v>
      </c>
      <c r="L34">
        <v>5.39</v>
      </c>
      <c r="M34">
        <v>6.31</v>
      </c>
      <c r="N34">
        <v>6.83</v>
      </c>
      <c r="O34">
        <v>5.99</v>
      </c>
      <c r="P34">
        <v>5.75</v>
      </c>
      <c r="Q34">
        <v>6.39</v>
      </c>
      <c r="R34">
        <v>6.84</v>
      </c>
      <c r="S34">
        <v>6.64</v>
      </c>
      <c r="T34">
        <v>7.99</v>
      </c>
      <c r="U34">
        <v>6.56</v>
      </c>
      <c r="V34">
        <v>7.64</v>
      </c>
      <c r="W34">
        <v>7.37</v>
      </c>
      <c r="X34">
        <v>7.91</v>
      </c>
      <c r="Y34">
        <v>7.18</v>
      </c>
      <c r="Z34">
        <v>8.08</v>
      </c>
      <c r="AA34">
        <v>7.45</v>
      </c>
      <c r="AB34">
        <v>8.23</v>
      </c>
      <c r="AC34">
        <v>7.6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15.2</v>
      </c>
      <c r="AN34">
        <v>15.9</v>
      </c>
      <c r="AO34">
        <v>16.2</v>
      </c>
      <c r="AP34">
        <v>16.7</v>
      </c>
      <c r="AQ34">
        <v>17</v>
      </c>
      <c r="AR34">
        <v>17.55</v>
      </c>
      <c r="AS34">
        <v>17.66</v>
      </c>
      <c r="AT34">
        <v>18.2</v>
      </c>
      <c r="AU34">
        <v>17.96</v>
      </c>
      <c r="AV34">
        <v>18.5</v>
      </c>
      <c r="AW34">
        <v>18.600000000000001</v>
      </c>
      <c r="AX34">
        <v>18</v>
      </c>
      <c r="AY34">
        <v>16.899999999999999</v>
      </c>
      <c r="AZ34">
        <v>17.16</v>
      </c>
      <c r="BA34">
        <v>16.510000000000002</v>
      </c>
      <c r="BB34">
        <v>17.68</v>
      </c>
      <c r="BC34">
        <v>18</v>
      </c>
      <c r="BD34">
        <v>19.28</v>
      </c>
      <c r="BE34">
        <v>18</v>
      </c>
      <c r="BF34">
        <v>20</v>
      </c>
      <c r="BG34">
        <v>20.5</v>
      </c>
      <c r="BH34">
        <v>21.3</v>
      </c>
      <c r="BI34">
        <v>19.579999999999998</v>
      </c>
      <c r="BJ34">
        <v>21.6</v>
      </c>
      <c r="BK34">
        <v>19.48</v>
      </c>
      <c r="BL34">
        <v>20.39</v>
      </c>
      <c r="BM34">
        <v>20.41</v>
      </c>
      <c r="BN34">
        <v>21</v>
      </c>
      <c r="BO34">
        <v>21.1</v>
      </c>
      <c r="BP34">
        <v>21.6</v>
      </c>
      <c r="BQ34">
        <v>21.3</v>
      </c>
      <c r="BR34">
        <v>21.3</v>
      </c>
      <c r="BS34">
        <v>21.3</v>
      </c>
      <c r="BT34">
        <v>22.2</v>
      </c>
      <c r="BU34">
        <v>21.8</v>
      </c>
      <c r="BV34">
        <v>9</v>
      </c>
    </row>
    <row r="35" spans="1:74" x14ac:dyDescent="0.3">
      <c r="A35" t="str">
        <f t="shared" si="0"/>
        <v>FATEHGARH SAHIB|SIRHIND</v>
      </c>
      <c r="B35" t="s">
        <v>89</v>
      </c>
      <c r="C35" t="s">
        <v>119</v>
      </c>
      <c r="D35">
        <f>VLOOKUP($A35,Recharge!$A$1:$E$119,COLUMN(Recharge!D35),FALSE)</f>
        <v>30.651140000000002</v>
      </c>
      <c r="E35">
        <f>VLOOKUP($A35,Recharge!$A$1:$E$119,COLUMN(Recharge!E35),FALSE)</f>
        <v>76.3887</v>
      </c>
      <c r="F35">
        <v>5.51</v>
      </c>
      <c r="G35">
        <v>5.76</v>
      </c>
      <c r="H35">
        <v>6.01</v>
      </c>
      <c r="I35">
        <v>6.91</v>
      </c>
      <c r="J35">
        <v>7.67</v>
      </c>
      <c r="K35">
        <v>3.55</v>
      </c>
      <c r="L35">
        <v>5.77</v>
      </c>
      <c r="M35">
        <v>4.5999999999999996</v>
      </c>
      <c r="N35">
        <v>5.17</v>
      </c>
      <c r="O35">
        <v>3.91</v>
      </c>
      <c r="P35">
        <v>4.8099999999999996</v>
      </c>
      <c r="Q35">
        <v>4.76</v>
      </c>
      <c r="R35">
        <v>0</v>
      </c>
      <c r="S35">
        <v>2.56</v>
      </c>
      <c r="T35">
        <v>3.31</v>
      </c>
      <c r="U35">
        <v>2.0099999999999998</v>
      </c>
      <c r="V35">
        <v>2.91</v>
      </c>
      <c r="W35">
        <v>2.56</v>
      </c>
      <c r="X35">
        <v>3.16</v>
      </c>
      <c r="Y35">
        <v>2.57</v>
      </c>
      <c r="Z35">
        <v>2.17</v>
      </c>
      <c r="AA35">
        <v>1.1200000000000001</v>
      </c>
      <c r="AB35">
        <v>2.0699999999999998</v>
      </c>
      <c r="AC35">
        <v>1.62</v>
      </c>
      <c r="AD35">
        <v>0</v>
      </c>
      <c r="AE35">
        <v>0</v>
      </c>
      <c r="AF35">
        <v>7.48</v>
      </c>
      <c r="AG35">
        <v>6.85</v>
      </c>
      <c r="AH35">
        <v>7.86</v>
      </c>
      <c r="AI35">
        <v>6.18</v>
      </c>
      <c r="AJ35">
        <v>7.98</v>
      </c>
      <c r="AK35">
        <v>7.83</v>
      </c>
      <c r="AL35">
        <v>9.7100000000000009</v>
      </c>
      <c r="AM35">
        <v>9.0500000000000007</v>
      </c>
      <c r="AN35">
        <v>10.15</v>
      </c>
      <c r="AO35">
        <v>10.199999999999999</v>
      </c>
      <c r="AP35">
        <v>11.52</v>
      </c>
      <c r="AQ35">
        <v>9.93</v>
      </c>
      <c r="AR35">
        <v>11.73</v>
      </c>
      <c r="AS35">
        <v>11.53</v>
      </c>
      <c r="AT35">
        <v>13.33</v>
      </c>
      <c r="AU35">
        <v>13.78</v>
      </c>
      <c r="AV35">
        <v>14.73</v>
      </c>
      <c r="AW35">
        <v>15.13</v>
      </c>
      <c r="AX35">
        <v>15.13</v>
      </c>
      <c r="AY35">
        <v>14.73</v>
      </c>
      <c r="AZ35">
        <v>14.88</v>
      </c>
      <c r="BA35">
        <v>15.53</v>
      </c>
      <c r="BB35">
        <v>16.48</v>
      </c>
      <c r="BC35">
        <v>15.48</v>
      </c>
      <c r="BD35">
        <v>16.03</v>
      </c>
      <c r="BE35">
        <v>15.6</v>
      </c>
      <c r="BF35">
        <v>15.93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20.6</v>
      </c>
      <c r="BM35">
        <v>20.9</v>
      </c>
      <c r="BN35">
        <v>21.35</v>
      </c>
      <c r="BO35">
        <v>21.55</v>
      </c>
      <c r="BP35">
        <v>22.5</v>
      </c>
      <c r="BQ35">
        <v>22.9</v>
      </c>
      <c r="BR35">
        <v>25.3</v>
      </c>
      <c r="BS35">
        <v>23.85</v>
      </c>
      <c r="BT35">
        <v>23.9</v>
      </c>
      <c r="BU35">
        <v>22.7</v>
      </c>
      <c r="BV35">
        <v>8</v>
      </c>
    </row>
    <row r="36" spans="1:74" x14ac:dyDescent="0.3">
      <c r="A36" t="str">
        <f t="shared" si="0"/>
        <v>HOSHIARPUR|TANDA</v>
      </c>
      <c r="B36" t="s">
        <v>120</v>
      </c>
      <c r="C36" t="s">
        <v>121</v>
      </c>
      <c r="D36">
        <f>VLOOKUP($A36,Recharge!$A$1:$E$119,COLUMN(Recharge!D36),FALSE)</f>
        <v>31.668839999999999</v>
      </c>
      <c r="E36">
        <f>VLOOKUP($A36,Recharge!$A$1:$E$119,COLUMN(Recharge!E36),FALSE)</f>
        <v>75.633359999999996</v>
      </c>
      <c r="F36">
        <v>4.5599999999999996</v>
      </c>
      <c r="G36">
        <v>3.1</v>
      </c>
      <c r="H36">
        <v>4.55</v>
      </c>
      <c r="I36">
        <v>5.45</v>
      </c>
      <c r="J36">
        <v>6.04</v>
      </c>
      <c r="K36">
        <v>0.95</v>
      </c>
      <c r="L36">
        <v>4.33</v>
      </c>
      <c r="M36">
        <v>3.39</v>
      </c>
      <c r="N36">
        <v>4.75</v>
      </c>
      <c r="O36">
        <v>3.3</v>
      </c>
      <c r="P36">
        <v>4.4800000000000004</v>
      </c>
      <c r="Q36">
        <v>4.13</v>
      </c>
      <c r="R36">
        <v>4.8600000000000003</v>
      </c>
      <c r="S36">
        <v>3.83</v>
      </c>
      <c r="T36">
        <v>5.68</v>
      </c>
      <c r="U36">
        <v>3.13</v>
      </c>
      <c r="V36">
        <v>4.8600000000000003</v>
      </c>
      <c r="W36">
        <v>2.2799999999999998</v>
      </c>
      <c r="X36">
        <v>4.16</v>
      </c>
      <c r="Y36">
        <v>2</v>
      </c>
      <c r="Z36">
        <v>3.82</v>
      </c>
      <c r="AA36">
        <v>1.78</v>
      </c>
      <c r="AB36">
        <v>3.65</v>
      </c>
      <c r="AC36">
        <v>2.12</v>
      </c>
      <c r="AD36">
        <v>2.1800000000000002</v>
      </c>
      <c r="AE36">
        <v>0.69</v>
      </c>
      <c r="AF36">
        <v>3.22</v>
      </c>
      <c r="AG36">
        <v>1.54</v>
      </c>
      <c r="AH36">
        <v>3.6</v>
      </c>
      <c r="AI36">
        <v>2.95</v>
      </c>
      <c r="AJ36">
        <v>3.82</v>
      </c>
      <c r="AK36">
        <v>2.68</v>
      </c>
      <c r="AL36">
        <v>4.47</v>
      </c>
      <c r="AM36">
        <v>4.22</v>
      </c>
      <c r="AN36">
        <v>4.95</v>
      </c>
      <c r="AO36">
        <v>3.48</v>
      </c>
      <c r="AP36">
        <v>4.4400000000000004</v>
      </c>
      <c r="AQ36">
        <v>4.43</v>
      </c>
      <c r="AR36">
        <v>5.78</v>
      </c>
      <c r="AS36">
        <v>5.17</v>
      </c>
      <c r="AT36">
        <v>6.5</v>
      </c>
      <c r="AU36">
        <v>4.5199999999999996</v>
      </c>
      <c r="AV36">
        <v>6.05</v>
      </c>
      <c r="AW36">
        <v>5.9</v>
      </c>
      <c r="AX36">
        <v>5.8</v>
      </c>
      <c r="AY36">
        <v>3.6</v>
      </c>
      <c r="AZ36">
        <v>5.3</v>
      </c>
      <c r="BA36">
        <v>4.0999999999999996</v>
      </c>
      <c r="BB36">
        <v>6.9</v>
      </c>
      <c r="BC36">
        <v>5.7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20.25</v>
      </c>
      <c r="BM36">
        <v>20.8</v>
      </c>
      <c r="BN36">
        <v>21.85</v>
      </c>
      <c r="BO36">
        <v>21.85</v>
      </c>
      <c r="BP36">
        <v>21.93</v>
      </c>
      <c r="BQ36">
        <v>21.074999999999999</v>
      </c>
      <c r="BR36">
        <v>22.3</v>
      </c>
      <c r="BS36">
        <v>20.3</v>
      </c>
      <c r="BT36">
        <v>23</v>
      </c>
      <c r="BU36">
        <v>22.3</v>
      </c>
      <c r="BV36">
        <v>8</v>
      </c>
    </row>
    <row r="37" spans="1:74" x14ac:dyDescent="0.3">
      <c r="A37" t="str">
        <f t="shared" si="0"/>
        <v>LUDHIANA|DORAHA</v>
      </c>
      <c r="B37" t="s">
        <v>111</v>
      </c>
      <c r="C37" t="s">
        <v>122</v>
      </c>
      <c r="D37">
        <f>VLOOKUP($A37,Recharge!$A$1:$E$119,COLUMN(Recharge!D37),FALSE)</f>
        <v>30.798870000000001</v>
      </c>
      <c r="E37">
        <f>VLOOKUP($A37,Recharge!$A$1:$E$119,COLUMN(Recharge!E37),FALSE)</f>
        <v>76.037289999999999</v>
      </c>
      <c r="F37">
        <v>8.17</v>
      </c>
      <c r="G37">
        <v>8.6199999999999992</v>
      </c>
      <c r="H37">
        <v>8.39</v>
      </c>
      <c r="I37">
        <v>9.75</v>
      </c>
      <c r="J37">
        <v>10</v>
      </c>
      <c r="K37">
        <v>8.9499999999999993</v>
      </c>
      <c r="L37">
        <v>8.57</v>
      </c>
      <c r="M37">
        <v>7.52</v>
      </c>
      <c r="N37">
        <v>8.07</v>
      </c>
      <c r="O37">
        <v>6.59</v>
      </c>
      <c r="P37">
        <v>7.17</v>
      </c>
      <c r="Q37">
        <v>6.77</v>
      </c>
      <c r="R37">
        <v>7.02</v>
      </c>
      <c r="S37">
        <v>7.37</v>
      </c>
      <c r="T37">
        <v>8.27</v>
      </c>
      <c r="U37">
        <v>7.32</v>
      </c>
      <c r="V37">
        <v>8.7200000000000006</v>
      </c>
      <c r="W37">
        <v>6.92</v>
      </c>
      <c r="X37">
        <v>8.1199999999999992</v>
      </c>
      <c r="Y37">
        <v>6.24</v>
      </c>
      <c r="Z37">
        <v>7.62</v>
      </c>
      <c r="AA37">
        <v>6.43</v>
      </c>
      <c r="AB37">
        <v>7.95</v>
      </c>
      <c r="AC37">
        <v>6.57</v>
      </c>
      <c r="AD37">
        <v>0</v>
      </c>
      <c r="AE37">
        <v>0</v>
      </c>
      <c r="AF37">
        <v>0</v>
      </c>
      <c r="AG37">
        <v>8.5500000000000007</v>
      </c>
      <c r="AH37">
        <v>0</v>
      </c>
      <c r="AI37">
        <v>9.4700000000000006</v>
      </c>
      <c r="AJ37">
        <v>10.199999999999999</v>
      </c>
      <c r="AK37">
        <v>10.1</v>
      </c>
      <c r="AL37">
        <v>11.24</v>
      </c>
      <c r="AM37">
        <v>12.26</v>
      </c>
      <c r="AN37">
        <v>12.87</v>
      </c>
      <c r="AO37">
        <v>13.35</v>
      </c>
      <c r="AP37">
        <v>14.14</v>
      </c>
      <c r="AQ37">
        <v>14.13</v>
      </c>
      <c r="AR37">
        <v>14.9</v>
      </c>
      <c r="AS37">
        <v>14.48</v>
      </c>
      <c r="AT37">
        <v>15.6</v>
      </c>
      <c r="AU37">
        <v>16.2</v>
      </c>
      <c r="AV37">
        <v>16.95</v>
      </c>
      <c r="AW37">
        <v>17.420000000000002</v>
      </c>
      <c r="AX37">
        <v>16.95</v>
      </c>
      <c r="AY37">
        <v>15.55</v>
      </c>
      <c r="AZ37">
        <v>15.9</v>
      </c>
      <c r="BA37">
        <v>16.399999999999999</v>
      </c>
      <c r="BB37">
        <v>16.7</v>
      </c>
      <c r="BC37">
        <v>15.55</v>
      </c>
      <c r="BD37">
        <v>17.55</v>
      </c>
      <c r="BE37">
        <v>16.45</v>
      </c>
      <c r="BF37">
        <v>17.100000000000001</v>
      </c>
      <c r="BG37">
        <v>15.55</v>
      </c>
      <c r="BH37">
        <v>0</v>
      </c>
      <c r="BI37">
        <v>0</v>
      </c>
      <c r="BJ37">
        <v>0</v>
      </c>
      <c r="BK37">
        <v>0</v>
      </c>
      <c r="BL37">
        <v>9.35</v>
      </c>
      <c r="BM37">
        <v>9.5500000000000007</v>
      </c>
      <c r="BN37">
        <v>9.6999999999999993</v>
      </c>
      <c r="BO37">
        <v>9.9499999999999993</v>
      </c>
      <c r="BP37">
        <v>10.130000000000001</v>
      </c>
      <c r="BQ37">
        <v>10.4</v>
      </c>
      <c r="BR37">
        <v>10.45</v>
      </c>
      <c r="BS37">
        <v>10.4</v>
      </c>
      <c r="BT37">
        <v>10.15</v>
      </c>
      <c r="BU37">
        <v>9.65</v>
      </c>
      <c r="BV37">
        <v>8</v>
      </c>
    </row>
    <row r="38" spans="1:74" x14ac:dyDescent="0.3">
      <c r="A38" t="str">
        <f t="shared" si="0"/>
        <v>LUDHIANA|SIDHWAN BET</v>
      </c>
      <c r="B38" t="s">
        <v>111</v>
      </c>
      <c r="C38" t="s">
        <v>123</v>
      </c>
      <c r="D38">
        <f>VLOOKUP($A38,Recharge!$A$1:$E$119,COLUMN(Recharge!D38),FALSE)</f>
        <v>30.928650000000001</v>
      </c>
      <c r="E38">
        <f>VLOOKUP($A38,Recharge!$A$1:$E$119,COLUMN(Recharge!E38),FALSE)</f>
        <v>75.473550000000003</v>
      </c>
      <c r="F38">
        <v>0</v>
      </c>
      <c r="G38">
        <v>0</v>
      </c>
      <c r="H38">
        <v>0</v>
      </c>
      <c r="I38">
        <v>0</v>
      </c>
      <c r="J38">
        <v>6.57</v>
      </c>
      <c r="K38">
        <v>3.65</v>
      </c>
      <c r="L38">
        <v>4.5599999999999996</v>
      </c>
      <c r="M38">
        <v>4.45</v>
      </c>
      <c r="N38">
        <v>5.49</v>
      </c>
      <c r="O38">
        <v>3.47</v>
      </c>
      <c r="P38">
        <v>4.47</v>
      </c>
      <c r="Q38">
        <v>4.57</v>
      </c>
      <c r="R38">
        <v>5.31</v>
      </c>
      <c r="S38">
        <v>5.21</v>
      </c>
      <c r="T38">
        <v>6.42</v>
      </c>
      <c r="U38">
        <v>5.34</v>
      </c>
      <c r="V38">
        <v>7.11</v>
      </c>
      <c r="W38">
        <v>5.46</v>
      </c>
      <c r="X38">
        <v>6.51</v>
      </c>
      <c r="Y38">
        <v>4.26</v>
      </c>
      <c r="Z38">
        <v>4.91</v>
      </c>
      <c r="AA38">
        <v>4.75</v>
      </c>
      <c r="AB38">
        <v>5.99</v>
      </c>
      <c r="AC38">
        <v>4.68</v>
      </c>
      <c r="AD38">
        <v>5.9</v>
      </c>
      <c r="AE38">
        <v>4.2</v>
      </c>
      <c r="AF38">
        <v>5.4</v>
      </c>
      <c r="AG38">
        <v>5.22</v>
      </c>
      <c r="AH38">
        <v>6.43</v>
      </c>
      <c r="AI38">
        <v>6.07</v>
      </c>
      <c r="AJ38">
        <v>7.4</v>
      </c>
      <c r="AK38">
        <v>7.1</v>
      </c>
      <c r="AL38">
        <v>7.93</v>
      </c>
      <c r="AM38">
        <v>8</v>
      </c>
      <c r="AN38">
        <v>8.65</v>
      </c>
      <c r="AO38">
        <v>7.7</v>
      </c>
      <c r="AP38">
        <v>9.25</v>
      </c>
      <c r="AQ38">
        <v>9.65</v>
      </c>
      <c r="AR38">
        <v>10.68</v>
      </c>
      <c r="AS38">
        <v>9.68</v>
      </c>
      <c r="AT38">
        <v>11.04</v>
      </c>
      <c r="AU38">
        <v>10.9</v>
      </c>
      <c r="AV38">
        <v>12.17</v>
      </c>
      <c r="AW38">
        <v>12.08</v>
      </c>
      <c r="AX38">
        <v>12.55</v>
      </c>
      <c r="AY38">
        <v>11.85</v>
      </c>
      <c r="AZ38">
        <v>12.8</v>
      </c>
      <c r="BA38">
        <v>12.45</v>
      </c>
      <c r="BB38">
        <v>13.8</v>
      </c>
      <c r="BC38">
        <v>12.1</v>
      </c>
      <c r="BD38">
        <v>13.4</v>
      </c>
      <c r="BE38">
        <v>12.75</v>
      </c>
      <c r="BF38">
        <v>13.95</v>
      </c>
      <c r="BG38">
        <v>13.55</v>
      </c>
      <c r="BH38">
        <v>0</v>
      </c>
      <c r="BI38">
        <v>0</v>
      </c>
      <c r="BJ38">
        <v>0</v>
      </c>
      <c r="BK38">
        <v>0</v>
      </c>
      <c r="BL38">
        <v>8.6</v>
      </c>
      <c r="BM38">
        <v>8.89</v>
      </c>
      <c r="BN38">
        <v>8.75</v>
      </c>
      <c r="BO38">
        <v>9</v>
      </c>
      <c r="BP38">
        <v>9.35</v>
      </c>
      <c r="BQ38">
        <v>10.65</v>
      </c>
      <c r="BR38">
        <v>10.02</v>
      </c>
      <c r="BS38">
        <v>10.8</v>
      </c>
      <c r="BT38">
        <v>9.5</v>
      </c>
      <c r="BU38">
        <v>10.15</v>
      </c>
      <c r="BV38">
        <v>8</v>
      </c>
    </row>
    <row r="39" spans="1:74" x14ac:dyDescent="0.3">
      <c r="A39" t="str">
        <f t="shared" si="0"/>
        <v>MOGA|NIHAL SINGH WALA</v>
      </c>
      <c r="B39" t="s">
        <v>105</v>
      </c>
      <c r="C39" t="s">
        <v>124</v>
      </c>
      <c r="D39">
        <f>VLOOKUP($A39,Recharge!$A$1:$E$119,COLUMN(Recharge!D39),FALSE)</f>
        <v>30.589670000000002</v>
      </c>
      <c r="E39">
        <f>VLOOKUP($A39,Recharge!$A$1:$E$119,COLUMN(Recharge!E39),FALSE)</f>
        <v>75.280510000000007</v>
      </c>
      <c r="F39">
        <v>5.52</v>
      </c>
      <c r="G39">
        <v>6.75</v>
      </c>
      <c r="H39">
        <v>7.5</v>
      </c>
      <c r="I39">
        <v>8.3000000000000007</v>
      </c>
      <c r="J39">
        <v>9</v>
      </c>
      <c r="K39">
        <v>6.35</v>
      </c>
      <c r="L39">
        <v>8.0299999999999994</v>
      </c>
      <c r="M39">
        <v>8.32</v>
      </c>
      <c r="N39">
        <v>9.3800000000000008</v>
      </c>
      <c r="O39">
        <v>7.76</v>
      </c>
      <c r="P39">
        <v>9.9499999999999993</v>
      </c>
      <c r="Q39">
        <v>10.27</v>
      </c>
      <c r="R39">
        <v>11.2</v>
      </c>
      <c r="S39">
        <v>10.7</v>
      </c>
      <c r="T39">
        <v>11.45</v>
      </c>
      <c r="U39">
        <v>11.4</v>
      </c>
      <c r="V39">
        <v>12.07</v>
      </c>
      <c r="W39">
        <v>11.55</v>
      </c>
      <c r="X39">
        <v>11</v>
      </c>
      <c r="Y39">
        <v>9.84</v>
      </c>
      <c r="Z39">
        <v>0</v>
      </c>
      <c r="AA39">
        <v>0</v>
      </c>
      <c r="AB39">
        <v>0</v>
      </c>
      <c r="AC39">
        <v>0</v>
      </c>
      <c r="AD39">
        <v>6.96</v>
      </c>
      <c r="AE39">
        <v>0</v>
      </c>
      <c r="AF39">
        <v>6.98</v>
      </c>
      <c r="AG39">
        <v>8.1</v>
      </c>
      <c r="AH39">
        <v>8.5</v>
      </c>
      <c r="AI39">
        <v>8.9499999999999993</v>
      </c>
      <c r="AJ39">
        <v>8.7200000000000006</v>
      </c>
      <c r="AK39">
        <v>8.2799999999999994</v>
      </c>
      <c r="AL39">
        <v>7.29</v>
      </c>
      <c r="AM39">
        <v>0</v>
      </c>
      <c r="AN39">
        <v>0</v>
      </c>
      <c r="AO39">
        <v>0</v>
      </c>
      <c r="AP39">
        <v>12.93</v>
      </c>
      <c r="AQ39">
        <v>13.48</v>
      </c>
      <c r="AR39">
        <v>13.98</v>
      </c>
      <c r="AS39">
        <v>13.85</v>
      </c>
      <c r="AT39">
        <v>14.12</v>
      </c>
      <c r="AU39">
        <v>13.7</v>
      </c>
      <c r="AV39">
        <v>13.8</v>
      </c>
      <c r="AW39">
        <v>15.2</v>
      </c>
      <c r="AX39">
        <v>14.58</v>
      </c>
      <c r="AY39">
        <v>14.95</v>
      </c>
      <c r="AZ39">
        <v>15.22</v>
      </c>
      <c r="BA39">
        <v>16.28</v>
      </c>
      <c r="BB39">
        <v>15.85</v>
      </c>
      <c r="BC39">
        <v>17.03</v>
      </c>
      <c r="BD39">
        <v>16.899999999999999</v>
      </c>
      <c r="BE39">
        <v>16.88</v>
      </c>
      <c r="BF39">
        <v>17.38</v>
      </c>
      <c r="BG39">
        <v>18.309999999999999</v>
      </c>
      <c r="BH39">
        <v>18.18</v>
      </c>
      <c r="BI39">
        <v>18.600000000000001</v>
      </c>
      <c r="BJ39">
        <v>17.600000000000001</v>
      </c>
      <c r="BK39">
        <v>19.600000000000001</v>
      </c>
      <c r="BL39">
        <v>27</v>
      </c>
      <c r="BM39">
        <v>29.72</v>
      </c>
      <c r="BN39">
        <v>28.48</v>
      </c>
      <c r="BO39">
        <v>30.13</v>
      </c>
      <c r="BP39">
        <v>28.67</v>
      </c>
      <c r="BQ39">
        <v>31.3</v>
      </c>
      <c r="BR39">
        <v>30.6</v>
      </c>
      <c r="BS39">
        <v>32.5</v>
      </c>
      <c r="BT39">
        <v>32.9</v>
      </c>
      <c r="BU39">
        <v>33.72</v>
      </c>
      <c r="BV39">
        <v>8</v>
      </c>
    </row>
    <row r="40" spans="1:74" x14ac:dyDescent="0.3">
      <c r="A40" t="str">
        <f t="shared" si="0"/>
        <v>HOSHIARPUR|GARHSHANKAR</v>
      </c>
      <c r="B40" t="s">
        <v>120</v>
      </c>
      <c r="C40" t="s">
        <v>125</v>
      </c>
      <c r="D40">
        <f>VLOOKUP($A40,Recharge!$A$1:$E$119,COLUMN(Recharge!D40),FALSE)</f>
        <v>31.21547</v>
      </c>
      <c r="E40">
        <f>VLOOKUP($A40,Recharge!$A$1:$E$119,COLUMN(Recharge!E40),FALSE)</f>
        <v>76.142690000000002</v>
      </c>
      <c r="F40">
        <v>10.9</v>
      </c>
      <c r="G40">
        <v>10.78</v>
      </c>
      <c r="H40">
        <v>9.7899999999999991</v>
      </c>
      <c r="I40">
        <v>12.07</v>
      </c>
      <c r="J40">
        <v>12.65</v>
      </c>
      <c r="K40">
        <v>7.9</v>
      </c>
      <c r="L40">
        <v>9.6199999999999992</v>
      </c>
      <c r="M40">
        <v>9.25</v>
      </c>
      <c r="N40">
        <v>10.33</v>
      </c>
      <c r="O40">
        <v>6.51</v>
      </c>
      <c r="P40">
        <v>9.73</v>
      </c>
      <c r="Q40">
        <v>0</v>
      </c>
      <c r="R40">
        <v>10.65</v>
      </c>
      <c r="S40">
        <v>10.25</v>
      </c>
      <c r="T40">
        <v>11.84</v>
      </c>
      <c r="U40">
        <v>9.9499999999999993</v>
      </c>
      <c r="V40">
        <v>13.73</v>
      </c>
      <c r="W40">
        <v>13.15</v>
      </c>
      <c r="X40">
        <v>14.4</v>
      </c>
      <c r="Y40">
        <v>13.34</v>
      </c>
      <c r="Z40">
        <v>13.73</v>
      </c>
      <c r="AA40">
        <v>13.39</v>
      </c>
      <c r="AB40">
        <v>13.77</v>
      </c>
      <c r="AC40">
        <v>13.55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5.7</v>
      </c>
      <c r="AK40">
        <v>3.52</v>
      </c>
      <c r="AL40">
        <v>5.75</v>
      </c>
      <c r="AM40">
        <v>6.27</v>
      </c>
      <c r="AN40">
        <v>7.67</v>
      </c>
      <c r="AO40">
        <v>8</v>
      </c>
      <c r="AP40">
        <v>10.08</v>
      </c>
      <c r="AQ40">
        <v>9.7200000000000006</v>
      </c>
      <c r="AR40">
        <v>10.8</v>
      </c>
      <c r="AS40">
        <v>10.25</v>
      </c>
      <c r="AT40">
        <v>11.94</v>
      </c>
      <c r="AU40">
        <v>11.09</v>
      </c>
      <c r="AV40">
        <v>11.57</v>
      </c>
      <c r="AW40">
        <v>9.9499999999999993</v>
      </c>
      <c r="AX40">
        <v>12</v>
      </c>
      <c r="AY40">
        <v>9.3000000000000007</v>
      </c>
      <c r="AZ40">
        <v>11.2</v>
      </c>
      <c r="BA40">
        <v>10.27</v>
      </c>
      <c r="BB40">
        <v>10.75</v>
      </c>
      <c r="BC40">
        <v>9.9</v>
      </c>
      <c r="BD40">
        <v>8.65</v>
      </c>
      <c r="BE40">
        <v>6.95</v>
      </c>
      <c r="BF40">
        <v>9.9499999999999993</v>
      </c>
      <c r="BG40">
        <v>9.4700000000000006</v>
      </c>
      <c r="BH40">
        <v>10</v>
      </c>
      <c r="BI40">
        <v>8.4</v>
      </c>
      <c r="BJ40">
        <v>10.85</v>
      </c>
      <c r="BK40">
        <v>9.6</v>
      </c>
      <c r="BL40">
        <v>24.3</v>
      </c>
      <c r="BM40">
        <v>25.75</v>
      </c>
      <c r="BN40">
        <v>25.6</v>
      </c>
      <c r="BO40">
        <v>25.6</v>
      </c>
      <c r="BP40">
        <v>30.1</v>
      </c>
      <c r="BQ40">
        <v>21.5</v>
      </c>
      <c r="BR40">
        <v>16.63333333333334</v>
      </c>
      <c r="BS40">
        <v>13.1</v>
      </c>
      <c r="BT40">
        <v>25.2</v>
      </c>
      <c r="BU40">
        <v>26</v>
      </c>
      <c r="BV40">
        <v>7</v>
      </c>
    </row>
    <row r="41" spans="1:74" x14ac:dyDescent="0.3">
      <c r="A41" t="str">
        <f t="shared" si="0"/>
        <v>FEROZEPUR|FEROZEPUR</v>
      </c>
      <c r="B41" t="s">
        <v>72</v>
      </c>
      <c r="C41" t="s">
        <v>72</v>
      </c>
      <c r="D41">
        <f>VLOOKUP($A41,Recharge!$A$1:$E$119,COLUMN(Recharge!D41),FALSE)</f>
        <v>27.787680000000002</v>
      </c>
      <c r="E41">
        <f>VLOOKUP($A41,Recharge!$A$1:$E$119,COLUMN(Recharge!E41),FALSE)</f>
        <v>76.946489999999997</v>
      </c>
      <c r="F41">
        <v>0</v>
      </c>
      <c r="G41">
        <v>0</v>
      </c>
      <c r="H41">
        <v>0</v>
      </c>
      <c r="I41">
        <v>0</v>
      </c>
      <c r="J41">
        <v>0</v>
      </c>
      <c r="K41">
        <v>4.8499999999999996</v>
      </c>
      <c r="L41">
        <v>4.6500000000000004</v>
      </c>
      <c r="M41">
        <v>4.92</v>
      </c>
      <c r="N41">
        <v>5.55</v>
      </c>
      <c r="O41">
        <v>5.17</v>
      </c>
      <c r="P41">
        <v>5.65</v>
      </c>
      <c r="Q41">
        <v>5.27</v>
      </c>
      <c r="R41">
        <v>6.18</v>
      </c>
      <c r="S41">
        <v>5.67</v>
      </c>
      <c r="T41">
        <v>0</v>
      </c>
      <c r="U41">
        <v>5.6</v>
      </c>
      <c r="V41">
        <v>7.25</v>
      </c>
      <c r="W41">
        <v>6.5</v>
      </c>
      <c r="X41">
        <v>6.8</v>
      </c>
      <c r="Y41">
        <v>5.86</v>
      </c>
      <c r="Z41">
        <v>6.2</v>
      </c>
      <c r="AA41">
        <v>5.6</v>
      </c>
      <c r="AB41">
        <v>7</v>
      </c>
      <c r="AC41">
        <v>5.7</v>
      </c>
      <c r="AD41">
        <v>6.09</v>
      </c>
      <c r="AE41">
        <v>4.9000000000000004</v>
      </c>
      <c r="AF41">
        <v>5.52</v>
      </c>
      <c r="AG41">
        <v>5.12</v>
      </c>
      <c r="AH41">
        <v>6.3</v>
      </c>
      <c r="AI41">
        <v>5.91</v>
      </c>
      <c r="AJ41">
        <v>6.9</v>
      </c>
      <c r="AK41">
        <v>6.3</v>
      </c>
      <c r="AL41">
        <v>7</v>
      </c>
      <c r="AM41">
        <v>7</v>
      </c>
      <c r="AN41">
        <v>7.8</v>
      </c>
      <c r="AO41">
        <v>8</v>
      </c>
      <c r="AP41">
        <v>8.5500000000000007</v>
      </c>
      <c r="AQ41">
        <v>8.7799999999999994</v>
      </c>
      <c r="AR41">
        <v>9</v>
      </c>
      <c r="AS41">
        <v>8.4</v>
      </c>
      <c r="AT41">
        <v>9</v>
      </c>
      <c r="AU41">
        <v>8.4</v>
      </c>
      <c r="AV41">
        <v>8.6</v>
      </c>
      <c r="AW41">
        <v>8.77</v>
      </c>
      <c r="AX41">
        <v>8.4499999999999993</v>
      </c>
      <c r="AY41">
        <v>8.8000000000000007</v>
      </c>
      <c r="AZ41">
        <v>8.86</v>
      </c>
      <c r="BA41">
        <v>9.1999999999999993</v>
      </c>
      <c r="BB41">
        <v>9.4</v>
      </c>
      <c r="BC41">
        <v>9.58</v>
      </c>
      <c r="BD41">
        <v>9.4499999999999993</v>
      </c>
      <c r="BE41">
        <v>9.9600000000000009</v>
      </c>
      <c r="BF41">
        <v>9.35</v>
      </c>
      <c r="BG41">
        <v>10.1</v>
      </c>
      <c r="BH41">
        <v>9.5</v>
      </c>
      <c r="BI41">
        <v>9.8000000000000007</v>
      </c>
      <c r="BJ41">
        <v>9.1</v>
      </c>
      <c r="BK41">
        <v>9.41</v>
      </c>
      <c r="BL41">
        <v>8.4</v>
      </c>
      <c r="BM41">
        <v>8</v>
      </c>
      <c r="BN41">
        <v>8.1999999999999993</v>
      </c>
      <c r="BO41">
        <v>8.44</v>
      </c>
      <c r="BP41">
        <v>8.2799999999999994</v>
      </c>
      <c r="BQ41">
        <v>9.1999999999999993</v>
      </c>
      <c r="BR41">
        <v>8.9</v>
      </c>
      <c r="BS41">
        <v>9.8800000000000008</v>
      </c>
      <c r="BT41">
        <v>8.9499999999999993</v>
      </c>
      <c r="BU41">
        <v>8</v>
      </c>
      <c r="BV41">
        <v>6</v>
      </c>
    </row>
    <row r="42" spans="1:74" x14ac:dyDescent="0.3">
      <c r="A42" t="str">
        <f t="shared" si="0"/>
        <v>PATIALA|SAMANA</v>
      </c>
      <c r="B42" t="s">
        <v>83</v>
      </c>
      <c r="C42" t="s">
        <v>126</v>
      </c>
      <c r="D42">
        <f>VLOOKUP($A42,Recharge!$A$1:$E$119,COLUMN(Recharge!D42),FALSE)</f>
        <v>30.155249999999999</v>
      </c>
      <c r="E42">
        <f>VLOOKUP($A42,Recharge!$A$1:$E$119,COLUMN(Recharge!E42),FALSE)</f>
        <v>76.202430000000007</v>
      </c>
      <c r="F42">
        <v>0</v>
      </c>
      <c r="G42">
        <v>0</v>
      </c>
      <c r="H42">
        <v>0</v>
      </c>
      <c r="I42">
        <v>0</v>
      </c>
      <c r="J42">
        <v>0</v>
      </c>
      <c r="K42">
        <v>7.3</v>
      </c>
      <c r="L42">
        <v>7.12</v>
      </c>
      <c r="M42">
        <v>7.35</v>
      </c>
      <c r="N42">
        <v>8.7100000000000009</v>
      </c>
      <c r="O42">
        <v>7.25</v>
      </c>
      <c r="P42">
        <v>8.35</v>
      </c>
      <c r="Q42">
        <v>8.57</v>
      </c>
      <c r="R42">
        <v>9.2899999999999991</v>
      </c>
      <c r="S42">
        <v>9.4</v>
      </c>
      <c r="T42">
        <v>10.43</v>
      </c>
      <c r="U42">
        <v>9.2200000000000006</v>
      </c>
      <c r="V42">
        <v>10.26</v>
      </c>
      <c r="W42">
        <v>9.3000000000000007</v>
      </c>
      <c r="X42">
        <v>10.3</v>
      </c>
      <c r="Y42">
        <v>9.4</v>
      </c>
      <c r="Z42">
        <v>10</v>
      </c>
      <c r="AA42">
        <v>9.41</v>
      </c>
      <c r="AB42">
        <v>10.32</v>
      </c>
      <c r="AC42">
        <v>10.09</v>
      </c>
      <c r="AD42">
        <v>7.5</v>
      </c>
      <c r="AE42">
        <v>7.15</v>
      </c>
      <c r="AF42">
        <v>8.4499999999999993</v>
      </c>
      <c r="AG42">
        <v>7.42</v>
      </c>
      <c r="AH42">
        <v>11.89</v>
      </c>
      <c r="AI42">
        <v>7.9</v>
      </c>
      <c r="AJ42">
        <v>8.43</v>
      </c>
      <c r="AK42">
        <v>9.4</v>
      </c>
      <c r="AL42">
        <v>9.8800000000000008</v>
      </c>
      <c r="AM42">
        <v>10.9</v>
      </c>
      <c r="AN42">
        <v>11.2</v>
      </c>
      <c r="AO42">
        <v>11.78</v>
      </c>
      <c r="AP42">
        <v>12.9</v>
      </c>
      <c r="AQ42">
        <v>12.75</v>
      </c>
      <c r="AR42">
        <v>12.9</v>
      </c>
      <c r="AS42">
        <v>13.7</v>
      </c>
      <c r="AT42">
        <v>14.56</v>
      </c>
      <c r="AU42">
        <v>14.35</v>
      </c>
      <c r="AV42">
        <v>15.3</v>
      </c>
      <c r="AW42">
        <v>16.399999999999999</v>
      </c>
      <c r="AX42">
        <v>16.760000000000002</v>
      </c>
      <c r="AY42">
        <v>16.2</v>
      </c>
      <c r="AZ42">
        <v>17.100000000000001</v>
      </c>
      <c r="BA42">
        <v>18.399999999999999</v>
      </c>
      <c r="BB42">
        <v>19.55</v>
      </c>
      <c r="BC42">
        <v>20.100000000000001</v>
      </c>
      <c r="BD42">
        <v>20.350000000000001</v>
      </c>
      <c r="BE42">
        <v>19.45</v>
      </c>
      <c r="BF42">
        <v>19.75</v>
      </c>
      <c r="BG42">
        <v>19.670000000000002</v>
      </c>
      <c r="BH42">
        <v>0</v>
      </c>
      <c r="BI42">
        <v>19.05</v>
      </c>
      <c r="BJ42">
        <v>18.8</v>
      </c>
      <c r="BK42">
        <v>20.7</v>
      </c>
      <c r="BL42">
        <v>30.85</v>
      </c>
      <c r="BM42">
        <v>31.6</v>
      </c>
      <c r="BN42">
        <v>33.450000000000003</v>
      </c>
      <c r="BO42">
        <v>33.549999999999997</v>
      </c>
      <c r="BP42">
        <v>33.549999999999997</v>
      </c>
      <c r="BQ42">
        <v>35.25</v>
      </c>
      <c r="BR42">
        <v>35.450000000000003</v>
      </c>
      <c r="BS42">
        <v>37.1</v>
      </c>
      <c r="BT42">
        <v>35.950000000000003</v>
      </c>
      <c r="BU42">
        <v>38.9</v>
      </c>
      <c r="BV42">
        <v>6</v>
      </c>
    </row>
    <row r="43" spans="1:74" x14ac:dyDescent="0.3">
      <c r="A43" t="str">
        <f t="shared" si="0"/>
        <v>AMRITSAR|AJNALA</v>
      </c>
      <c r="B43" t="s">
        <v>78</v>
      </c>
      <c r="C43" t="s">
        <v>82</v>
      </c>
      <c r="D43">
        <f>VLOOKUP($A43,Recharge!$A$1:$E$119,COLUMN(Recharge!D43),FALSE)</f>
        <v>31.84423</v>
      </c>
      <c r="E43">
        <f>VLOOKUP($A43,Recharge!$A$1:$E$119,COLUMN(Recharge!E43),FALSE)</f>
        <v>74.762519999999995</v>
      </c>
      <c r="F43">
        <v>3.76</v>
      </c>
      <c r="G43">
        <v>1.1499999999999999</v>
      </c>
      <c r="H43">
        <v>3.66</v>
      </c>
      <c r="I43">
        <v>3.16</v>
      </c>
      <c r="J43">
        <v>4.55</v>
      </c>
      <c r="K43">
        <v>1.06</v>
      </c>
      <c r="L43">
        <v>3.92</v>
      </c>
      <c r="M43">
        <v>3.56</v>
      </c>
      <c r="N43">
        <v>4.29</v>
      </c>
      <c r="O43">
        <v>2.21</v>
      </c>
      <c r="P43">
        <v>3.29</v>
      </c>
      <c r="Q43">
        <v>3.3</v>
      </c>
      <c r="R43">
        <v>4.28</v>
      </c>
      <c r="S43">
        <v>1.83</v>
      </c>
      <c r="T43">
        <v>3.3</v>
      </c>
      <c r="U43">
        <v>2.85</v>
      </c>
      <c r="V43">
        <v>4.8</v>
      </c>
      <c r="W43">
        <v>5.0999999999999996</v>
      </c>
      <c r="X43">
        <v>5.45</v>
      </c>
      <c r="Y43">
        <v>3.56</v>
      </c>
      <c r="Z43">
        <v>5.4</v>
      </c>
      <c r="AA43">
        <v>4.18</v>
      </c>
      <c r="AB43">
        <v>4.5999999999999996</v>
      </c>
      <c r="AC43">
        <v>4.26</v>
      </c>
      <c r="AD43">
        <v>0</v>
      </c>
      <c r="AE43">
        <v>0</v>
      </c>
      <c r="AF43">
        <v>0</v>
      </c>
      <c r="AG43">
        <v>5.35</v>
      </c>
      <c r="AH43">
        <v>6.4</v>
      </c>
      <c r="AI43">
        <v>5.85</v>
      </c>
      <c r="AJ43">
        <v>6.3</v>
      </c>
      <c r="AK43">
        <v>6.05</v>
      </c>
      <c r="AL43">
        <v>6.7</v>
      </c>
      <c r="AM43">
        <v>6.9</v>
      </c>
      <c r="AN43">
        <v>6.93</v>
      </c>
      <c r="AO43">
        <v>6.83</v>
      </c>
      <c r="AP43">
        <v>7.3</v>
      </c>
      <c r="AQ43">
        <v>7.3</v>
      </c>
      <c r="AR43">
        <v>7.3</v>
      </c>
      <c r="AS43">
        <v>7.1</v>
      </c>
      <c r="AT43">
        <v>7.9</v>
      </c>
      <c r="AU43">
        <v>8.3000000000000007</v>
      </c>
      <c r="AV43">
        <v>8.8000000000000007</v>
      </c>
      <c r="AW43">
        <v>7.5</v>
      </c>
      <c r="AX43">
        <v>8.0500000000000007</v>
      </c>
      <c r="AY43">
        <v>7.5</v>
      </c>
      <c r="AZ43">
        <v>7.8</v>
      </c>
      <c r="BA43">
        <v>6.91</v>
      </c>
      <c r="BB43">
        <v>8.1</v>
      </c>
      <c r="BC43">
        <v>7.51</v>
      </c>
      <c r="BD43">
        <v>0</v>
      </c>
      <c r="BE43">
        <v>6.18</v>
      </c>
      <c r="BF43">
        <v>7.88</v>
      </c>
      <c r="BG43">
        <v>7.69</v>
      </c>
      <c r="BH43">
        <v>0</v>
      </c>
      <c r="BI43">
        <v>8.1999999999999993</v>
      </c>
      <c r="BJ43">
        <v>7.3</v>
      </c>
      <c r="BK43">
        <v>8.3000000000000007</v>
      </c>
      <c r="BL43">
        <v>5.7</v>
      </c>
      <c r="BM43">
        <v>6.65</v>
      </c>
      <c r="BN43">
        <v>6.35</v>
      </c>
      <c r="BO43">
        <v>6.8</v>
      </c>
      <c r="BP43">
        <v>7</v>
      </c>
      <c r="BQ43">
        <v>6.4</v>
      </c>
      <c r="BR43">
        <v>7.1</v>
      </c>
      <c r="BS43">
        <v>6.5</v>
      </c>
      <c r="BT43">
        <v>7.5</v>
      </c>
      <c r="BU43">
        <v>6.7</v>
      </c>
      <c r="BV43">
        <v>5</v>
      </c>
    </row>
    <row r="44" spans="1:74" x14ac:dyDescent="0.3">
      <c r="A44" t="str">
        <f t="shared" si="0"/>
        <v>JALANDHAR|BHOGPUR</v>
      </c>
      <c r="B44" t="s">
        <v>77</v>
      </c>
      <c r="C44" t="s">
        <v>127</v>
      </c>
      <c r="D44">
        <f>VLOOKUP($A44,Recharge!$A$1:$E$119,COLUMN(Recharge!D44),FALSE)</f>
        <v>31.55368</v>
      </c>
      <c r="E44">
        <f>VLOOKUP($A44,Recharge!$A$1:$E$119,COLUMN(Recharge!E44),FALSE)</f>
        <v>75.641909999999996</v>
      </c>
      <c r="F44">
        <v>4.5999999999999996</v>
      </c>
      <c r="G44">
        <v>3.9</v>
      </c>
      <c r="H44">
        <v>4.51</v>
      </c>
      <c r="I44">
        <v>4.7300000000000004</v>
      </c>
      <c r="J44">
        <v>6.15</v>
      </c>
      <c r="K44">
        <v>0.89</v>
      </c>
      <c r="L44">
        <v>3.95</v>
      </c>
      <c r="M44">
        <v>3.85</v>
      </c>
      <c r="N44">
        <v>4.67</v>
      </c>
      <c r="O44">
        <v>2.42</v>
      </c>
      <c r="P44">
        <v>4.08</v>
      </c>
      <c r="Q44">
        <v>3.65</v>
      </c>
      <c r="R44">
        <v>4.47</v>
      </c>
      <c r="S44">
        <v>5.5</v>
      </c>
      <c r="T44">
        <v>6.6</v>
      </c>
      <c r="U44">
        <v>4.2300000000000004</v>
      </c>
      <c r="V44">
        <v>6</v>
      </c>
      <c r="W44">
        <v>3.89</v>
      </c>
      <c r="X44">
        <v>5.63</v>
      </c>
      <c r="Y44">
        <v>1.85</v>
      </c>
      <c r="Z44">
        <v>3.89</v>
      </c>
      <c r="AA44">
        <v>1.9</v>
      </c>
      <c r="AB44">
        <v>3.95</v>
      </c>
      <c r="AC44">
        <v>2.2599999999999998</v>
      </c>
      <c r="AD44">
        <v>0</v>
      </c>
      <c r="AE44">
        <v>0</v>
      </c>
      <c r="AF44">
        <v>0</v>
      </c>
      <c r="AG44">
        <v>5.3</v>
      </c>
      <c r="AH44">
        <v>6</v>
      </c>
      <c r="AI44">
        <v>5.4</v>
      </c>
      <c r="AJ44">
        <v>6.7</v>
      </c>
      <c r="AK44">
        <v>5</v>
      </c>
      <c r="AL44">
        <v>6.8</v>
      </c>
      <c r="AM44">
        <v>7.7</v>
      </c>
      <c r="AN44">
        <v>8.6999999999999993</v>
      </c>
      <c r="AO44">
        <v>8.1999999999999993</v>
      </c>
      <c r="AP44">
        <v>9.6999999999999993</v>
      </c>
      <c r="AQ44">
        <v>10</v>
      </c>
      <c r="AR44">
        <v>10.199999999999999</v>
      </c>
      <c r="AS44">
        <v>9.5</v>
      </c>
      <c r="AT44">
        <v>9.9</v>
      </c>
      <c r="AU44">
        <v>9.6999999999999993</v>
      </c>
      <c r="AV44">
        <v>10.15</v>
      </c>
      <c r="AW44">
        <v>10</v>
      </c>
      <c r="AX44">
        <v>10.5</v>
      </c>
      <c r="AY44">
        <v>6.8</v>
      </c>
      <c r="AZ44">
        <v>7.9</v>
      </c>
      <c r="BA44">
        <v>7.88</v>
      </c>
      <c r="BB44">
        <v>8.1999999999999993</v>
      </c>
      <c r="BC44">
        <v>7.8</v>
      </c>
      <c r="BD44">
        <v>8.6999999999999993</v>
      </c>
      <c r="BE44">
        <v>8.1</v>
      </c>
      <c r="BF44">
        <v>8.9</v>
      </c>
      <c r="BG44">
        <v>8.85</v>
      </c>
      <c r="BH44">
        <v>0</v>
      </c>
      <c r="BI44">
        <v>0</v>
      </c>
      <c r="BJ44">
        <v>8.1999999999999993</v>
      </c>
      <c r="BK44">
        <v>8.5</v>
      </c>
      <c r="BL44">
        <v>17.760000000000002</v>
      </c>
      <c r="BM44">
        <v>18.329999999999998</v>
      </c>
      <c r="BN44">
        <v>19.95</v>
      </c>
      <c r="BO44">
        <v>23.5</v>
      </c>
      <c r="BP44">
        <v>22.2</v>
      </c>
      <c r="BQ44">
        <v>23.6</v>
      </c>
      <c r="BR44">
        <v>22.1</v>
      </c>
      <c r="BS44">
        <v>22.1</v>
      </c>
      <c r="BT44">
        <v>22</v>
      </c>
      <c r="BU44">
        <v>20.46</v>
      </c>
      <c r="BV44">
        <v>5</v>
      </c>
    </row>
    <row r="45" spans="1:74" x14ac:dyDescent="0.3">
      <c r="A45" t="str">
        <f t="shared" si="0"/>
        <v>NAWAN SHAHAR|AUR</v>
      </c>
      <c r="B45" t="s">
        <v>116</v>
      </c>
      <c r="C45" t="s">
        <v>128</v>
      </c>
      <c r="D45">
        <f>VLOOKUP($A45,Recharge!$A$1:$E$119,COLUMN(Recharge!D45),FALSE)</f>
        <v>31.06812</v>
      </c>
      <c r="E45">
        <f>VLOOKUP($A45,Recharge!$A$1:$E$119,COLUMN(Recharge!E45),FALSE)</f>
        <v>75.999799999999993</v>
      </c>
      <c r="F45">
        <v>10.72</v>
      </c>
      <c r="G45">
        <v>9.8000000000000007</v>
      </c>
      <c r="H45">
        <v>10.95</v>
      </c>
      <c r="I45">
        <v>11.4</v>
      </c>
      <c r="J45">
        <v>12.9</v>
      </c>
      <c r="K45">
        <v>8.15</v>
      </c>
      <c r="L45">
        <v>10.7</v>
      </c>
      <c r="M45">
        <v>9.75</v>
      </c>
      <c r="N45">
        <v>11.61</v>
      </c>
      <c r="O45">
        <v>7.8</v>
      </c>
      <c r="P45">
        <v>9.9499999999999993</v>
      </c>
      <c r="Q45">
        <v>8.75</v>
      </c>
      <c r="R45">
        <v>10.95</v>
      </c>
      <c r="S45">
        <v>9.5500000000000007</v>
      </c>
      <c r="T45">
        <v>11.75</v>
      </c>
      <c r="U45">
        <v>8.6</v>
      </c>
      <c r="V45">
        <v>11.75</v>
      </c>
      <c r="W45">
        <v>10.050000000000001</v>
      </c>
      <c r="X45">
        <v>11.85</v>
      </c>
      <c r="Y45">
        <v>7.8</v>
      </c>
      <c r="Z45">
        <v>11.05</v>
      </c>
      <c r="AA45">
        <v>8.6999999999999993</v>
      </c>
      <c r="AB45">
        <v>11.4</v>
      </c>
      <c r="AC45">
        <v>9.35</v>
      </c>
      <c r="AD45">
        <v>6.95</v>
      </c>
      <c r="AE45">
        <v>6.04</v>
      </c>
      <c r="AF45">
        <v>6.92</v>
      </c>
      <c r="AG45">
        <v>6.82</v>
      </c>
      <c r="AH45">
        <v>8.01</v>
      </c>
      <c r="AI45">
        <v>7.58</v>
      </c>
      <c r="AJ45">
        <v>9.9499999999999993</v>
      </c>
      <c r="AK45">
        <v>9.51</v>
      </c>
      <c r="AL45">
        <v>10.65</v>
      </c>
      <c r="AM45">
        <v>9.42</v>
      </c>
      <c r="AN45">
        <v>10.9</v>
      </c>
      <c r="AO45">
        <v>10.1</v>
      </c>
      <c r="AP45">
        <v>12.07</v>
      </c>
      <c r="AQ45">
        <v>11.92</v>
      </c>
      <c r="AR45">
        <v>0</v>
      </c>
      <c r="AS45">
        <v>12.7</v>
      </c>
      <c r="AT45">
        <v>13.2</v>
      </c>
      <c r="AU45">
        <v>13.11</v>
      </c>
      <c r="AV45">
        <v>13.8</v>
      </c>
      <c r="AW45">
        <v>14.15</v>
      </c>
      <c r="AX45">
        <v>14.25</v>
      </c>
      <c r="AY45">
        <v>13.15</v>
      </c>
      <c r="AZ45">
        <v>14.1</v>
      </c>
      <c r="BA45">
        <v>13</v>
      </c>
      <c r="BB45">
        <v>15.2</v>
      </c>
      <c r="BC45">
        <v>13</v>
      </c>
      <c r="BD45">
        <v>16.649999999999999</v>
      </c>
      <c r="BE45">
        <v>15.4</v>
      </c>
      <c r="BF45">
        <v>16.75</v>
      </c>
      <c r="BG45">
        <v>15.5</v>
      </c>
      <c r="BH45">
        <v>0</v>
      </c>
      <c r="BI45">
        <v>0</v>
      </c>
      <c r="BJ45">
        <v>0</v>
      </c>
      <c r="BK45">
        <v>0</v>
      </c>
      <c r="BL45">
        <v>9.6999999999999993</v>
      </c>
      <c r="BM45">
        <v>11.25</v>
      </c>
      <c r="BN45">
        <v>10.199999999999999</v>
      </c>
      <c r="BO45">
        <v>10.9</v>
      </c>
      <c r="BP45">
        <v>11.2</v>
      </c>
      <c r="BQ45">
        <v>12.2</v>
      </c>
      <c r="BR45">
        <v>12.4</v>
      </c>
      <c r="BS45">
        <v>12.1</v>
      </c>
      <c r="BT45">
        <v>11.5</v>
      </c>
      <c r="BU45">
        <v>11.2</v>
      </c>
      <c r="BV45">
        <v>5</v>
      </c>
    </row>
    <row r="46" spans="1:74" x14ac:dyDescent="0.3">
      <c r="A46" t="str">
        <f t="shared" si="0"/>
        <v>FATEHGARH SAHIB|KHERA</v>
      </c>
      <c r="B46" t="s">
        <v>89</v>
      </c>
      <c r="C46" t="s">
        <v>129</v>
      </c>
      <c r="D46">
        <f>VLOOKUP($A46,Recharge!$A$1:$E$119,COLUMN(Recharge!D46),FALSE)</f>
        <v>30.60154</v>
      </c>
      <c r="E46">
        <f>VLOOKUP($A46,Recharge!$A$1:$E$119,COLUMN(Recharge!E46),FALSE)</f>
        <v>76.486609999999999</v>
      </c>
      <c r="F46">
        <v>0</v>
      </c>
      <c r="G46">
        <v>0</v>
      </c>
      <c r="H46">
        <v>8.99</v>
      </c>
      <c r="I46">
        <v>9.86</v>
      </c>
      <c r="J46">
        <v>10.9</v>
      </c>
      <c r="K46">
        <v>8.4600000000000009</v>
      </c>
      <c r="L46">
        <v>9.1300000000000008</v>
      </c>
      <c r="M46">
        <v>8.81</v>
      </c>
      <c r="N46">
        <v>9.42</v>
      </c>
      <c r="O46">
        <v>6.06</v>
      </c>
      <c r="P46">
        <v>8.2799999999999994</v>
      </c>
      <c r="Q46">
        <v>8.31</v>
      </c>
      <c r="R46">
        <v>9.27</v>
      </c>
      <c r="S46">
        <v>8.1999999999999993</v>
      </c>
      <c r="T46">
        <v>9.6</v>
      </c>
      <c r="U46">
        <v>9.3000000000000007</v>
      </c>
      <c r="V46">
        <v>11.3</v>
      </c>
      <c r="W46">
        <v>10.73</v>
      </c>
      <c r="X46">
        <v>11.17</v>
      </c>
      <c r="Y46">
        <v>9.25</v>
      </c>
      <c r="Z46">
        <v>10.28</v>
      </c>
      <c r="AA46">
        <v>10.28</v>
      </c>
      <c r="AB46">
        <v>11.08</v>
      </c>
      <c r="AC46">
        <v>10.89</v>
      </c>
      <c r="AD46">
        <v>11.56</v>
      </c>
      <c r="AE46">
        <v>7.06</v>
      </c>
      <c r="AF46">
        <v>9.59</v>
      </c>
      <c r="AG46">
        <v>7.02</v>
      </c>
      <c r="AH46">
        <v>13.67</v>
      </c>
      <c r="AI46">
        <v>9.7200000000000006</v>
      </c>
      <c r="AJ46">
        <v>12.9</v>
      </c>
      <c r="AK46">
        <v>12.22</v>
      </c>
      <c r="AL46">
        <v>14.37</v>
      </c>
      <c r="AM46">
        <v>13.82</v>
      </c>
      <c r="AN46">
        <v>14.65</v>
      </c>
      <c r="AO46">
        <v>13.48</v>
      </c>
      <c r="AP46">
        <v>14.12</v>
      </c>
      <c r="AQ46">
        <v>14.02</v>
      </c>
      <c r="AR46">
        <v>14.47</v>
      </c>
      <c r="AS46">
        <v>14.72</v>
      </c>
      <c r="AT46">
        <v>15.15</v>
      </c>
      <c r="AU46">
        <v>15.14</v>
      </c>
      <c r="AV46">
        <v>16.170000000000002</v>
      </c>
      <c r="AW46">
        <v>16.27</v>
      </c>
      <c r="AX46">
        <v>16.27</v>
      </c>
      <c r="AY46">
        <v>15.47</v>
      </c>
      <c r="AZ46">
        <v>16.72</v>
      </c>
      <c r="BA46">
        <v>0</v>
      </c>
      <c r="BB46">
        <v>0</v>
      </c>
      <c r="BC46">
        <v>16.420000000000002</v>
      </c>
      <c r="BD46">
        <v>16.670000000000002</v>
      </c>
      <c r="BE46">
        <v>15.77</v>
      </c>
      <c r="BF46">
        <v>15.82</v>
      </c>
      <c r="BG46">
        <v>15.12</v>
      </c>
      <c r="BH46">
        <v>15.72</v>
      </c>
      <c r="BI46">
        <v>14.92</v>
      </c>
      <c r="BJ46">
        <v>15.22</v>
      </c>
      <c r="BK46">
        <v>15.82</v>
      </c>
      <c r="BL46">
        <v>37.049999999999997</v>
      </c>
      <c r="BM46">
        <v>36.5</v>
      </c>
      <c r="BN46">
        <v>37.1</v>
      </c>
      <c r="BO46">
        <v>38.799999999999997</v>
      </c>
      <c r="BP46">
        <v>39</v>
      </c>
      <c r="BQ46">
        <v>41.15</v>
      </c>
      <c r="BR46">
        <v>38.9</v>
      </c>
      <c r="BS46">
        <v>39.1</v>
      </c>
      <c r="BT46">
        <v>38.5</v>
      </c>
      <c r="BU46">
        <v>39.549999999999997</v>
      </c>
      <c r="BV46">
        <v>4</v>
      </c>
    </row>
    <row r="47" spans="1:74" x14ac:dyDescent="0.3">
      <c r="A47" t="str">
        <f t="shared" si="0"/>
        <v>NAWAN SHAHAR|SAROYA</v>
      </c>
      <c r="B47" t="s">
        <v>116</v>
      </c>
      <c r="C47" t="s">
        <v>130</v>
      </c>
      <c r="D47">
        <f>VLOOKUP($A47,Recharge!$A$1:$E$119,COLUMN(Recharge!D47),FALSE)</f>
        <v>31.177050000000001</v>
      </c>
      <c r="E47">
        <f>VLOOKUP($A47,Recharge!$A$1:$E$119,COLUMN(Recharge!E47),FALSE)</f>
        <v>76.231570000000005</v>
      </c>
      <c r="F47">
        <v>22.2</v>
      </c>
      <c r="G47">
        <v>21.66</v>
      </c>
      <c r="H47">
        <v>22.2</v>
      </c>
      <c r="I47">
        <v>22.83</v>
      </c>
      <c r="J47">
        <v>24.54</v>
      </c>
      <c r="K47">
        <v>21.45</v>
      </c>
      <c r="L47">
        <v>20.97</v>
      </c>
      <c r="M47">
        <v>20.5</v>
      </c>
      <c r="N47">
        <v>21.05</v>
      </c>
      <c r="O47">
        <v>20.3</v>
      </c>
      <c r="P47">
        <v>20.3</v>
      </c>
      <c r="Q47">
        <v>19.600000000000001</v>
      </c>
      <c r="R47">
        <v>19.8</v>
      </c>
      <c r="S47">
        <v>20.5</v>
      </c>
      <c r="T47">
        <v>21.9</v>
      </c>
      <c r="U47">
        <v>21.8</v>
      </c>
      <c r="V47">
        <v>22.96</v>
      </c>
      <c r="W47">
        <v>22.35</v>
      </c>
      <c r="X47">
        <v>23.3</v>
      </c>
      <c r="Y47">
        <v>22.65</v>
      </c>
      <c r="Z47">
        <v>23.1</v>
      </c>
      <c r="AA47">
        <v>21</v>
      </c>
      <c r="AB47">
        <v>22.1</v>
      </c>
      <c r="AC47">
        <v>22.25</v>
      </c>
      <c r="AD47">
        <v>26.69</v>
      </c>
      <c r="AE47">
        <v>25.28</v>
      </c>
      <c r="AF47">
        <v>26.59</v>
      </c>
      <c r="AG47">
        <v>26.43</v>
      </c>
      <c r="AH47">
        <v>24.79</v>
      </c>
      <c r="AI47">
        <v>24.13</v>
      </c>
      <c r="AJ47">
        <v>24.99</v>
      </c>
      <c r="AK47">
        <v>23.62</v>
      </c>
      <c r="AL47">
        <v>26.19</v>
      </c>
      <c r="AM47">
        <v>24.25</v>
      </c>
      <c r="AN47">
        <v>24.72</v>
      </c>
      <c r="AO47">
        <v>25.34</v>
      </c>
      <c r="AP47">
        <v>24.99</v>
      </c>
      <c r="AQ47">
        <v>26.57</v>
      </c>
      <c r="AR47">
        <v>27.57</v>
      </c>
      <c r="AS47">
        <v>28.12</v>
      </c>
      <c r="AT47">
        <v>29.47</v>
      </c>
      <c r="AU47">
        <v>29.62</v>
      </c>
      <c r="AV47">
        <v>31.12</v>
      </c>
      <c r="AW47">
        <v>30.62</v>
      </c>
      <c r="AX47">
        <v>30.82</v>
      </c>
      <c r="AY47">
        <v>30.92</v>
      </c>
      <c r="AZ47">
        <v>31.82</v>
      </c>
      <c r="BA47">
        <v>31.47</v>
      </c>
      <c r="BB47">
        <v>32.5</v>
      </c>
      <c r="BC47">
        <v>30</v>
      </c>
      <c r="BD47">
        <v>30.32</v>
      </c>
      <c r="BE47">
        <v>28.5</v>
      </c>
      <c r="BF47">
        <v>29.32</v>
      </c>
      <c r="BG47">
        <v>29.32</v>
      </c>
      <c r="BH47">
        <v>0</v>
      </c>
      <c r="BI47">
        <v>0</v>
      </c>
      <c r="BJ47">
        <v>0</v>
      </c>
      <c r="BK47">
        <v>0</v>
      </c>
      <c r="BL47">
        <v>38</v>
      </c>
      <c r="BM47">
        <v>39.700000000000003</v>
      </c>
      <c r="BN47">
        <v>40.6</v>
      </c>
      <c r="BO47">
        <v>42</v>
      </c>
      <c r="BP47">
        <v>41.5</v>
      </c>
      <c r="BQ47">
        <v>43.8</v>
      </c>
      <c r="BR47">
        <v>42.45</v>
      </c>
      <c r="BS47">
        <v>44.25</v>
      </c>
      <c r="BT47">
        <v>43.6</v>
      </c>
      <c r="BU47">
        <v>45</v>
      </c>
      <c r="BV47">
        <v>4</v>
      </c>
    </row>
    <row r="48" spans="1:74" x14ac:dyDescent="0.3">
      <c r="A48" t="str">
        <f t="shared" si="0"/>
        <v>PATIALA|PATIALA</v>
      </c>
      <c r="B48" t="s">
        <v>83</v>
      </c>
      <c r="C48" t="s">
        <v>83</v>
      </c>
      <c r="D48">
        <f>VLOOKUP($A48,Recharge!$A$1:$E$119,COLUMN(Recharge!D48),FALSE)</f>
        <v>30.329560000000001</v>
      </c>
      <c r="E48">
        <f>VLOOKUP($A48,Recharge!$A$1:$E$119,COLUMN(Recharge!E48),FALSE)</f>
        <v>76.412779999999998</v>
      </c>
      <c r="F48">
        <v>0</v>
      </c>
      <c r="G48">
        <v>0</v>
      </c>
      <c r="H48">
        <v>0</v>
      </c>
      <c r="I48">
        <v>9.6199999999999992</v>
      </c>
      <c r="J48">
        <v>10.33</v>
      </c>
      <c r="K48">
        <v>8.2799999999999994</v>
      </c>
      <c r="L48">
        <v>8.25</v>
      </c>
      <c r="M48">
        <v>8.9700000000000006</v>
      </c>
      <c r="N48">
        <v>9.4700000000000006</v>
      </c>
      <c r="O48">
        <v>8.49</v>
      </c>
      <c r="P48">
        <v>9.4700000000000006</v>
      </c>
      <c r="Q48">
        <v>9.3699999999999992</v>
      </c>
      <c r="R48">
        <v>10.42</v>
      </c>
      <c r="S48">
        <v>10.54</v>
      </c>
      <c r="T48">
        <v>11.42</v>
      </c>
      <c r="U48">
        <v>10.029999999999999</v>
      </c>
      <c r="V48">
        <v>11.22</v>
      </c>
      <c r="W48">
        <v>10.050000000000001</v>
      </c>
      <c r="X48">
        <v>10.92</v>
      </c>
      <c r="Y48">
        <v>9.8000000000000007</v>
      </c>
      <c r="Z48">
        <v>11.12</v>
      </c>
      <c r="AA48">
        <v>9.56</v>
      </c>
      <c r="AB48">
        <v>8.6199999999999992</v>
      </c>
      <c r="AC48">
        <v>8.57</v>
      </c>
      <c r="AD48">
        <v>9.4600000000000009</v>
      </c>
      <c r="AE48">
        <v>7.6</v>
      </c>
      <c r="AF48">
        <v>9.84</v>
      </c>
      <c r="AG48">
        <v>8.8800000000000008</v>
      </c>
      <c r="AH48">
        <v>10.220000000000001</v>
      </c>
      <c r="AI48">
        <v>9.7100000000000009</v>
      </c>
      <c r="AJ48">
        <v>11.03</v>
      </c>
      <c r="AK48">
        <v>10.99</v>
      </c>
      <c r="AL48">
        <v>12.85</v>
      </c>
      <c r="AM48">
        <v>12.65</v>
      </c>
      <c r="AN48">
        <v>13.9</v>
      </c>
      <c r="AO48">
        <v>13.75</v>
      </c>
      <c r="AP48">
        <v>14.98</v>
      </c>
      <c r="AQ48">
        <v>14.35</v>
      </c>
      <c r="AR48">
        <v>16.45</v>
      </c>
      <c r="AS48">
        <v>15</v>
      </c>
      <c r="AT48">
        <v>16.2</v>
      </c>
      <c r="AU48">
        <v>17.23</v>
      </c>
      <c r="AV48">
        <v>16.649999999999999</v>
      </c>
      <c r="AW48">
        <v>18.399999999999999</v>
      </c>
      <c r="AX48">
        <v>18.100000000000001</v>
      </c>
      <c r="AY48">
        <v>17.8</v>
      </c>
      <c r="AZ48">
        <v>17.75</v>
      </c>
      <c r="BA48">
        <v>19.75</v>
      </c>
      <c r="BB48">
        <v>20.239999999999998</v>
      </c>
      <c r="BC48">
        <v>19.850000000000001</v>
      </c>
      <c r="BD48">
        <v>20.2</v>
      </c>
      <c r="BE48">
        <v>20.3</v>
      </c>
      <c r="BF48">
        <v>20.7</v>
      </c>
      <c r="BG48">
        <v>21.95</v>
      </c>
      <c r="BH48">
        <v>20.85</v>
      </c>
      <c r="BI48">
        <v>22.8</v>
      </c>
      <c r="BJ48">
        <v>21.25</v>
      </c>
      <c r="BK48">
        <v>0</v>
      </c>
      <c r="BL48">
        <v>21.45</v>
      </c>
      <c r="BM48">
        <v>22.4</v>
      </c>
      <c r="BN48">
        <v>23.2</v>
      </c>
      <c r="BO48">
        <v>23.7</v>
      </c>
      <c r="BP48">
        <v>24.8</v>
      </c>
      <c r="BQ48">
        <v>25.25</v>
      </c>
      <c r="BR48">
        <v>25.25</v>
      </c>
      <c r="BS48">
        <v>25.5</v>
      </c>
      <c r="BT48">
        <v>25.2</v>
      </c>
      <c r="BU48">
        <v>25</v>
      </c>
      <c r="BV48">
        <v>4</v>
      </c>
    </row>
    <row r="49" spans="1:74" x14ac:dyDescent="0.3">
      <c r="A49" t="str">
        <f t="shared" si="0"/>
        <v>SANGRUR|DHURI</v>
      </c>
      <c r="B49" t="s">
        <v>74</v>
      </c>
      <c r="C49" t="s">
        <v>131</v>
      </c>
      <c r="D49">
        <f>VLOOKUP($A49,Recharge!$A$1:$E$119,COLUMN(Recharge!D49),FALSE)</f>
        <v>30.370830000000002</v>
      </c>
      <c r="E49">
        <f>VLOOKUP($A49,Recharge!$A$1:$E$119,COLUMN(Recharge!E49),FALSE)</f>
        <v>75.864739999999998</v>
      </c>
      <c r="F49">
        <v>3.93</v>
      </c>
      <c r="G49">
        <v>2.84</v>
      </c>
      <c r="H49">
        <v>6.14</v>
      </c>
      <c r="I49">
        <v>7.41</v>
      </c>
      <c r="J49">
        <v>7.82</v>
      </c>
      <c r="K49">
        <v>6.2</v>
      </c>
      <c r="L49">
        <v>6.63</v>
      </c>
      <c r="M49">
        <v>7.05</v>
      </c>
      <c r="N49">
        <v>7.21</v>
      </c>
      <c r="O49">
        <v>7.2</v>
      </c>
      <c r="P49">
        <v>0</v>
      </c>
      <c r="Q49">
        <v>7.95</v>
      </c>
      <c r="R49">
        <v>8.9600000000000009</v>
      </c>
      <c r="S49">
        <v>9.0500000000000007</v>
      </c>
      <c r="T49">
        <v>9.4499999999999993</v>
      </c>
      <c r="U49">
        <v>9.3000000000000007</v>
      </c>
      <c r="V49">
        <v>10.01</v>
      </c>
      <c r="W49">
        <v>9.99</v>
      </c>
      <c r="X49">
        <v>10.29</v>
      </c>
      <c r="Y49">
        <v>0</v>
      </c>
      <c r="Z49">
        <v>9.6999999999999993</v>
      </c>
      <c r="AA49">
        <v>9.85</v>
      </c>
      <c r="AB49">
        <v>10.050000000000001</v>
      </c>
      <c r="AC49">
        <v>10.210000000000001</v>
      </c>
      <c r="AD49">
        <v>15.2</v>
      </c>
      <c r="AE49">
        <v>14.3</v>
      </c>
      <c r="AF49">
        <v>15.5</v>
      </c>
      <c r="AG49">
        <v>15.15</v>
      </c>
      <c r="AH49">
        <v>16.350000000000001</v>
      </c>
      <c r="AI49">
        <v>16.5</v>
      </c>
      <c r="AJ49">
        <v>17.399999999999999</v>
      </c>
      <c r="AK49">
        <v>17.7</v>
      </c>
      <c r="AL49">
        <v>18.75</v>
      </c>
      <c r="AM49">
        <v>19.600000000000001</v>
      </c>
      <c r="AN49">
        <v>19.649999999999999</v>
      </c>
      <c r="AO49">
        <v>20.65</v>
      </c>
      <c r="AP49">
        <v>20.6</v>
      </c>
      <c r="AQ49">
        <v>21.8</v>
      </c>
      <c r="AR49">
        <v>22.45</v>
      </c>
      <c r="AS49">
        <v>22.95</v>
      </c>
      <c r="AT49">
        <v>23.2</v>
      </c>
      <c r="AU49">
        <v>24.2</v>
      </c>
      <c r="AV49">
        <v>23.8</v>
      </c>
      <c r="AW49">
        <v>25.6</v>
      </c>
      <c r="AX49">
        <v>25.4</v>
      </c>
      <c r="AY49">
        <v>26.7</v>
      </c>
      <c r="AZ49">
        <v>26.1</v>
      </c>
      <c r="BA49">
        <v>27.4</v>
      </c>
      <c r="BB49">
        <v>0</v>
      </c>
      <c r="BC49">
        <v>0</v>
      </c>
      <c r="BD49">
        <v>27.7</v>
      </c>
      <c r="BE49">
        <v>29</v>
      </c>
      <c r="BF49">
        <v>30.25</v>
      </c>
      <c r="BG49">
        <v>29.8</v>
      </c>
      <c r="BH49">
        <v>29.1</v>
      </c>
      <c r="BI49">
        <v>29.6</v>
      </c>
      <c r="BJ49">
        <v>29.5</v>
      </c>
      <c r="BK49">
        <v>29.35</v>
      </c>
      <c r="BL49">
        <v>32.799999999999997</v>
      </c>
      <c r="BM49">
        <v>33.15</v>
      </c>
      <c r="BN49">
        <v>35.049999999999997</v>
      </c>
      <c r="BO49">
        <v>35.5</v>
      </c>
      <c r="BP49">
        <v>36.299999999999997</v>
      </c>
      <c r="BQ49">
        <v>39.75</v>
      </c>
      <c r="BR49">
        <v>38.15</v>
      </c>
      <c r="BS49">
        <v>41.7</v>
      </c>
      <c r="BT49">
        <v>38.9</v>
      </c>
      <c r="BU49">
        <v>41.85</v>
      </c>
      <c r="BV49">
        <v>4</v>
      </c>
    </row>
    <row r="50" spans="1:74" x14ac:dyDescent="0.3">
      <c r="A50" t="str">
        <f t="shared" si="0"/>
        <v>GURDASPUR|F. GARH CHURIAN</v>
      </c>
      <c r="B50" t="s">
        <v>76</v>
      </c>
      <c r="C50" t="s">
        <v>132</v>
      </c>
      <c r="D50">
        <f>VLOOKUP($A50,Recharge!$A$1:$E$119,COLUMN(Recharge!D50),FALSE)</f>
        <v>31.88794</v>
      </c>
      <c r="E50">
        <f>VLOOKUP($A50,Recharge!$A$1:$E$119,COLUMN(Recharge!E50),FALSE)</f>
        <v>74.939260000000004</v>
      </c>
      <c r="F50">
        <v>1.65</v>
      </c>
      <c r="G50">
        <v>1.8</v>
      </c>
      <c r="H50">
        <v>1.55</v>
      </c>
      <c r="I50">
        <v>1.7</v>
      </c>
      <c r="J50">
        <v>2.5</v>
      </c>
      <c r="K50">
        <v>2.4</v>
      </c>
      <c r="L50">
        <v>1.8</v>
      </c>
      <c r="M50">
        <v>1.75</v>
      </c>
      <c r="N50">
        <v>2.4500000000000002</v>
      </c>
      <c r="O50">
        <v>1</v>
      </c>
      <c r="P50">
        <v>2.2000000000000002</v>
      </c>
      <c r="Q50">
        <v>1.85</v>
      </c>
      <c r="R50">
        <v>2.2999999999999998</v>
      </c>
      <c r="S50">
        <v>1.8</v>
      </c>
      <c r="T50">
        <v>2.2999999999999998</v>
      </c>
      <c r="U50">
        <v>1.4</v>
      </c>
      <c r="V50">
        <v>2.2999999999999998</v>
      </c>
      <c r="W50">
        <v>1.43</v>
      </c>
      <c r="X50">
        <v>2.9</v>
      </c>
      <c r="Y50">
        <v>0.9</v>
      </c>
      <c r="Z50">
        <v>3.37</v>
      </c>
      <c r="AA50">
        <v>2.65</v>
      </c>
      <c r="AB50">
        <v>3.6</v>
      </c>
      <c r="AC50">
        <v>2.2999999999999998</v>
      </c>
      <c r="AD50">
        <v>3.7</v>
      </c>
      <c r="AE50">
        <v>2.9</v>
      </c>
      <c r="AF50">
        <v>4.07</v>
      </c>
      <c r="AG50">
        <v>4.5999999999999996</v>
      </c>
      <c r="AH50">
        <v>4.8</v>
      </c>
      <c r="AI50">
        <v>4.67</v>
      </c>
      <c r="AJ50">
        <v>4.9000000000000004</v>
      </c>
      <c r="AK50">
        <v>3.37</v>
      </c>
      <c r="AL50">
        <v>4.4000000000000004</v>
      </c>
      <c r="AM50">
        <v>4.0999999999999996</v>
      </c>
      <c r="AN50">
        <v>4.5999999999999996</v>
      </c>
      <c r="AO50">
        <v>3.93</v>
      </c>
      <c r="AP50">
        <v>4.7</v>
      </c>
      <c r="AQ50">
        <v>4</v>
      </c>
      <c r="AR50">
        <v>3.6</v>
      </c>
      <c r="AS50">
        <v>3.15</v>
      </c>
      <c r="AT50">
        <v>4.8</v>
      </c>
      <c r="AU50">
        <v>3.05</v>
      </c>
      <c r="AV50">
        <v>4.5</v>
      </c>
      <c r="AW50">
        <v>3.5</v>
      </c>
      <c r="AX50">
        <v>4.0999999999999996</v>
      </c>
      <c r="AY50">
        <v>3.3</v>
      </c>
      <c r="AZ50">
        <v>4.05</v>
      </c>
      <c r="BA50">
        <v>3.5</v>
      </c>
      <c r="BB50">
        <v>4.0999999999999996</v>
      </c>
      <c r="BC50">
        <v>4.95</v>
      </c>
      <c r="BD50">
        <v>5.42</v>
      </c>
      <c r="BE50">
        <v>5.85</v>
      </c>
      <c r="BF50">
        <v>5.8</v>
      </c>
      <c r="BG50">
        <v>4.8</v>
      </c>
      <c r="BH50">
        <v>5.7</v>
      </c>
      <c r="BI50">
        <v>0</v>
      </c>
      <c r="BJ50">
        <v>0</v>
      </c>
      <c r="BK50">
        <v>0</v>
      </c>
      <c r="BL50">
        <v>9.25</v>
      </c>
      <c r="BM50">
        <v>9.17</v>
      </c>
      <c r="BN50">
        <v>9.8000000000000007</v>
      </c>
      <c r="BO50">
        <v>9.6999999999999993</v>
      </c>
      <c r="BP50">
        <v>10.4</v>
      </c>
      <c r="BQ50">
        <v>9.6999999999999993</v>
      </c>
      <c r="BR50">
        <v>10.25</v>
      </c>
      <c r="BS50">
        <v>10.5</v>
      </c>
      <c r="BT50">
        <v>10.199999999999999</v>
      </c>
      <c r="BU50">
        <v>9.8000000000000007</v>
      </c>
      <c r="BV50">
        <v>3</v>
      </c>
    </row>
    <row r="51" spans="1:74" x14ac:dyDescent="0.3">
      <c r="A51" t="str">
        <f t="shared" si="0"/>
        <v>JALANDHAR|ADAMPUR</v>
      </c>
      <c r="B51" t="s">
        <v>77</v>
      </c>
      <c r="C51" t="s">
        <v>133</v>
      </c>
      <c r="D51">
        <f>VLOOKUP($A51,Recharge!$A$1:$E$119,COLUMN(Recharge!D51),FALSE)</f>
        <v>31.431069999999998</v>
      </c>
      <c r="E51">
        <f>VLOOKUP($A51,Recharge!$A$1:$E$119,COLUMN(Recharge!E51),FALSE)</f>
        <v>75.716149999999999</v>
      </c>
      <c r="F51">
        <v>7.82</v>
      </c>
      <c r="G51">
        <v>8.07</v>
      </c>
      <c r="H51">
        <v>8.65</v>
      </c>
      <c r="I51">
        <v>8.92</v>
      </c>
      <c r="J51">
        <v>9.4700000000000006</v>
      </c>
      <c r="K51">
        <v>2.4700000000000002</v>
      </c>
      <c r="L51">
        <v>5.87</v>
      </c>
      <c r="M51">
        <v>5.72</v>
      </c>
      <c r="N51">
        <v>6.77</v>
      </c>
      <c r="O51">
        <v>4.62</v>
      </c>
      <c r="P51">
        <v>6.47</v>
      </c>
      <c r="Q51">
        <v>5.67</v>
      </c>
      <c r="R51">
        <v>6.47</v>
      </c>
      <c r="S51">
        <v>6.94</v>
      </c>
      <c r="T51">
        <v>7.77</v>
      </c>
      <c r="U51">
        <v>6.72</v>
      </c>
      <c r="V51">
        <v>7.97</v>
      </c>
      <c r="W51">
        <v>6.14</v>
      </c>
      <c r="X51">
        <v>7.09</v>
      </c>
      <c r="Y51">
        <v>2.9</v>
      </c>
      <c r="Z51">
        <v>6.22</v>
      </c>
      <c r="AA51">
        <v>3.92</v>
      </c>
      <c r="AB51">
        <v>6.47</v>
      </c>
      <c r="AC51">
        <v>3.04</v>
      </c>
      <c r="AD51">
        <v>0</v>
      </c>
      <c r="AE51">
        <v>0</v>
      </c>
      <c r="AF51">
        <v>6</v>
      </c>
      <c r="AG51">
        <v>5.75</v>
      </c>
      <c r="AH51">
        <v>5.7</v>
      </c>
      <c r="AI51">
        <v>5</v>
      </c>
      <c r="AJ51">
        <v>6</v>
      </c>
      <c r="AK51">
        <v>5.2</v>
      </c>
      <c r="AL51">
        <v>6</v>
      </c>
      <c r="AM51">
        <v>7</v>
      </c>
      <c r="AN51">
        <v>8.1</v>
      </c>
      <c r="AO51">
        <v>7.7</v>
      </c>
      <c r="AP51">
        <v>8.6999999999999993</v>
      </c>
      <c r="AQ51">
        <v>8.6</v>
      </c>
      <c r="AR51">
        <v>8.8000000000000007</v>
      </c>
      <c r="AS51">
        <v>8.15</v>
      </c>
      <c r="AT51">
        <v>8.6</v>
      </c>
      <c r="AU51">
        <v>7.55</v>
      </c>
      <c r="AV51">
        <v>8.1</v>
      </c>
      <c r="AW51">
        <v>7.8</v>
      </c>
      <c r="AX51">
        <v>8.15</v>
      </c>
      <c r="AY51">
        <v>5.7</v>
      </c>
      <c r="AZ51">
        <v>6.6</v>
      </c>
      <c r="BA51">
        <v>6.7</v>
      </c>
      <c r="BB51">
        <v>7</v>
      </c>
      <c r="BC51">
        <v>6.6</v>
      </c>
      <c r="BD51">
        <v>7.4</v>
      </c>
      <c r="BE51">
        <v>6.6</v>
      </c>
      <c r="BF51">
        <v>7.15</v>
      </c>
      <c r="BG51">
        <v>7.2</v>
      </c>
      <c r="BH51">
        <v>8.1999999999999993</v>
      </c>
      <c r="BI51">
        <v>0</v>
      </c>
      <c r="BJ51">
        <v>8</v>
      </c>
      <c r="BK51">
        <v>8.4</v>
      </c>
      <c r="BL51">
        <v>25.5</v>
      </c>
      <c r="BM51">
        <v>28</v>
      </c>
      <c r="BN51">
        <v>27</v>
      </c>
      <c r="BO51">
        <v>30.5</v>
      </c>
      <c r="BP51">
        <v>24.2</v>
      </c>
      <c r="BQ51">
        <v>31.1</v>
      </c>
      <c r="BR51">
        <v>25.9</v>
      </c>
      <c r="BS51">
        <v>28.4</v>
      </c>
      <c r="BT51">
        <v>32.799999999999997</v>
      </c>
      <c r="BU51">
        <v>25.5</v>
      </c>
      <c r="BV51">
        <v>3</v>
      </c>
    </row>
    <row r="52" spans="1:74" x14ac:dyDescent="0.3">
      <c r="A52" t="str">
        <f t="shared" si="0"/>
        <v>KAPURTHALA|DHILWAN</v>
      </c>
      <c r="B52" t="s">
        <v>71</v>
      </c>
      <c r="C52" t="s">
        <v>134</v>
      </c>
      <c r="D52">
        <f>VLOOKUP($A52,Recharge!$A$1:$E$119,COLUMN(Recharge!D52),FALSE)</f>
        <v>31.514309999999998</v>
      </c>
      <c r="E52">
        <f>VLOOKUP($A52,Recharge!$A$1:$E$119,COLUMN(Recharge!E52),FALSE)</f>
        <v>75.344669999999994</v>
      </c>
      <c r="F52">
        <v>4.95</v>
      </c>
      <c r="G52">
        <v>4.63</v>
      </c>
      <c r="H52">
        <v>5.15</v>
      </c>
      <c r="I52">
        <v>0</v>
      </c>
      <c r="J52">
        <v>6.04</v>
      </c>
      <c r="K52">
        <v>2.77</v>
      </c>
      <c r="L52">
        <v>3.45</v>
      </c>
      <c r="M52">
        <v>4.2699999999999996</v>
      </c>
      <c r="N52">
        <v>4.96</v>
      </c>
      <c r="O52">
        <v>3.67</v>
      </c>
      <c r="P52">
        <v>4.34</v>
      </c>
      <c r="Q52">
        <v>4.47</v>
      </c>
      <c r="R52">
        <v>5.27</v>
      </c>
      <c r="S52">
        <v>4.7</v>
      </c>
      <c r="T52">
        <v>5.67</v>
      </c>
      <c r="U52">
        <v>4.8600000000000003</v>
      </c>
      <c r="V52">
        <v>5.95</v>
      </c>
      <c r="W52">
        <v>5.1100000000000003</v>
      </c>
      <c r="X52">
        <v>5.7</v>
      </c>
      <c r="Y52">
        <v>3.67</v>
      </c>
      <c r="Z52">
        <v>4.74</v>
      </c>
      <c r="AA52">
        <v>3.76</v>
      </c>
      <c r="AB52">
        <v>4.25</v>
      </c>
      <c r="AC52">
        <v>2.75</v>
      </c>
      <c r="AD52">
        <v>3.54</v>
      </c>
      <c r="AE52">
        <v>2.87</v>
      </c>
      <c r="AF52">
        <v>4.32</v>
      </c>
      <c r="AG52">
        <v>3.82</v>
      </c>
      <c r="AH52">
        <v>4.66</v>
      </c>
      <c r="AI52">
        <v>5.64</v>
      </c>
      <c r="AJ52">
        <v>5.52</v>
      </c>
      <c r="AK52">
        <v>5.37</v>
      </c>
      <c r="AL52">
        <v>5.93</v>
      </c>
      <c r="AM52">
        <v>6.38</v>
      </c>
      <c r="AN52">
        <v>6.47</v>
      </c>
      <c r="AO52">
        <v>6.67</v>
      </c>
      <c r="AP52">
        <v>6.82</v>
      </c>
      <c r="AQ52">
        <v>7.57</v>
      </c>
      <c r="AR52">
        <v>7.8</v>
      </c>
      <c r="AS52">
        <v>7.51</v>
      </c>
      <c r="AT52">
        <v>7.91</v>
      </c>
      <c r="AU52">
        <v>7.59</v>
      </c>
      <c r="AV52">
        <v>8.17</v>
      </c>
      <c r="AW52">
        <v>8.32</v>
      </c>
      <c r="AX52">
        <v>8.42</v>
      </c>
      <c r="AY52">
        <v>8.17</v>
      </c>
      <c r="AZ52">
        <v>7.46</v>
      </c>
      <c r="BA52">
        <v>7.95</v>
      </c>
      <c r="BB52">
        <v>8.09</v>
      </c>
      <c r="BC52">
        <v>8</v>
      </c>
      <c r="BD52">
        <v>8.33</v>
      </c>
      <c r="BE52">
        <v>8.18</v>
      </c>
      <c r="BF52">
        <v>8.27</v>
      </c>
      <c r="BG52">
        <v>8.92</v>
      </c>
      <c r="BH52">
        <v>8.7200000000000006</v>
      </c>
      <c r="BI52">
        <v>8.8000000000000007</v>
      </c>
      <c r="BJ52">
        <v>0</v>
      </c>
      <c r="BK52">
        <v>0</v>
      </c>
      <c r="BL52">
        <v>7.68</v>
      </c>
      <c r="BM52">
        <v>8.0299999999999994</v>
      </c>
      <c r="BN52">
        <v>8.23</v>
      </c>
      <c r="BO52">
        <v>8.5299999999999994</v>
      </c>
      <c r="BP52">
        <v>8.6999999999999993</v>
      </c>
      <c r="BQ52">
        <v>9</v>
      </c>
      <c r="BR52">
        <v>9.15</v>
      </c>
      <c r="BS52">
        <v>9.4499999999999993</v>
      </c>
      <c r="BT52">
        <v>9.5500000000000007</v>
      </c>
      <c r="BU52">
        <v>10.050000000000001</v>
      </c>
      <c r="BV52">
        <v>3</v>
      </c>
    </row>
    <row r="53" spans="1:74" x14ac:dyDescent="0.3">
      <c r="A53" t="str">
        <f t="shared" si="0"/>
        <v>LUDHIANA|KHANNA</v>
      </c>
      <c r="B53" t="s">
        <v>111</v>
      </c>
      <c r="C53" t="s">
        <v>135</v>
      </c>
      <c r="D53">
        <f>VLOOKUP($A53,Recharge!$A$1:$E$119,COLUMN(Recharge!D53),FALSE)</f>
        <v>30.70063</v>
      </c>
      <c r="E53">
        <f>VLOOKUP($A53,Recharge!$A$1:$E$119,COLUMN(Recharge!E53),FALSE)</f>
        <v>76.222080000000005</v>
      </c>
      <c r="F53">
        <v>0</v>
      </c>
      <c r="G53">
        <v>0</v>
      </c>
      <c r="H53">
        <v>12.78</v>
      </c>
      <c r="I53">
        <v>14.13</v>
      </c>
      <c r="J53">
        <v>15.23</v>
      </c>
      <c r="K53">
        <v>12.32</v>
      </c>
      <c r="L53">
        <v>12.31</v>
      </c>
      <c r="M53">
        <v>12.02</v>
      </c>
      <c r="N53">
        <v>12.62</v>
      </c>
      <c r="O53">
        <v>12.02</v>
      </c>
      <c r="P53">
        <v>12.32</v>
      </c>
      <c r="Q53">
        <v>11.44</v>
      </c>
      <c r="R53">
        <v>11.77</v>
      </c>
      <c r="S53">
        <v>11.97</v>
      </c>
      <c r="T53">
        <v>12.82</v>
      </c>
      <c r="U53">
        <v>10.97</v>
      </c>
      <c r="V53">
        <v>12.11</v>
      </c>
      <c r="W53">
        <v>11.75</v>
      </c>
      <c r="X53">
        <v>12.48</v>
      </c>
      <c r="Y53">
        <v>11.72</v>
      </c>
      <c r="Z53">
        <v>12.4</v>
      </c>
      <c r="AA53">
        <v>11.16</v>
      </c>
      <c r="AB53">
        <v>12.64</v>
      </c>
      <c r="AC53">
        <v>12.52</v>
      </c>
      <c r="AD53">
        <v>12.1</v>
      </c>
      <c r="AE53">
        <v>10.4</v>
      </c>
      <c r="AF53">
        <v>11.35</v>
      </c>
      <c r="AG53">
        <v>9.5</v>
      </c>
      <c r="AH53">
        <v>10.5</v>
      </c>
      <c r="AI53">
        <v>10.02</v>
      </c>
      <c r="AJ53">
        <v>11.5</v>
      </c>
      <c r="AK53">
        <v>10.95</v>
      </c>
      <c r="AL53">
        <v>12.43</v>
      </c>
      <c r="AM53">
        <v>12.9</v>
      </c>
      <c r="AN53">
        <v>13.5</v>
      </c>
      <c r="AO53">
        <v>13.95</v>
      </c>
      <c r="AP53">
        <v>14.3</v>
      </c>
      <c r="AQ53">
        <v>14.65</v>
      </c>
      <c r="AR53">
        <v>15.21</v>
      </c>
      <c r="AS53">
        <v>15.1</v>
      </c>
      <c r="AT53">
        <v>15.85</v>
      </c>
      <c r="AU53">
        <v>16.55</v>
      </c>
      <c r="AV53">
        <v>17</v>
      </c>
      <c r="AW53">
        <v>17.5</v>
      </c>
      <c r="AX53">
        <v>17.5</v>
      </c>
      <c r="AY53">
        <v>17.05</v>
      </c>
      <c r="AZ53">
        <v>16.600000000000001</v>
      </c>
      <c r="BA53">
        <v>17.149999999999999</v>
      </c>
      <c r="BB53">
        <v>17.600000000000001</v>
      </c>
      <c r="BC53">
        <v>16.7</v>
      </c>
      <c r="BD53">
        <v>16.399999999999999</v>
      </c>
      <c r="BE53">
        <v>15.8</v>
      </c>
      <c r="BF53">
        <v>16.829999999999998</v>
      </c>
      <c r="BG53">
        <v>16.95</v>
      </c>
      <c r="BH53">
        <v>0</v>
      </c>
      <c r="BI53">
        <v>17.149999999999999</v>
      </c>
      <c r="BJ53">
        <v>17.55</v>
      </c>
      <c r="BK53">
        <v>18.3</v>
      </c>
      <c r="BL53">
        <v>23.5</v>
      </c>
      <c r="BM53">
        <v>23.28</v>
      </c>
      <c r="BN53">
        <v>23.5</v>
      </c>
      <c r="BO53">
        <v>24.4</v>
      </c>
      <c r="BP53">
        <v>24.4</v>
      </c>
      <c r="BQ53">
        <v>25.7</v>
      </c>
      <c r="BR53">
        <v>24.75</v>
      </c>
      <c r="BS53">
        <v>25.8</v>
      </c>
      <c r="BT53">
        <v>25.15</v>
      </c>
      <c r="BU53">
        <v>24.9</v>
      </c>
      <c r="BV53">
        <v>3</v>
      </c>
    </row>
    <row r="54" spans="1:74" x14ac:dyDescent="0.3">
      <c r="A54" t="str">
        <f t="shared" si="0"/>
        <v>PATIALA|BHUNER HERI</v>
      </c>
      <c r="B54" t="s">
        <v>83</v>
      </c>
      <c r="C54" t="s">
        <v>136</v>
      </c>
      <c r="D54">
        <f>VLOOKUP($A54,Recharge!$A$1:$E$119,COLUMN(Recharge!D54),FALSE)</f>
        <v>29.942</v>
      </c>
      <c r="E54">
        <f>VLOOKUP($A54,Recharge!$A$1:$E$119,COLUMN(Recharge!E54),FALSE)</f>
        <v>76.017600000000002</v>
      </c>
      <c r="F54">
        <v>0</v>
      </c>
      <c r="G54">
        <v>0</v>
      </c>
      <c r="H54">
        <v>0</v>
      </c>
      <c r="I54">
        <v>10.78</v>
      </c>
      <c r="J54">
        <v>12.05</v>
      </c>
      <c r="K54">
        <v>10.38</v>
      </c>
      <c r="L54">
        <v>10.69</v>
      </c>
      <c r="M54">
        <v>9.75</v>
      </c>
      <c r="N54">
        <v>10.78</v>
      </c>
      <c r="O54">
        <v>10.38</v>
      </c>
      <c r="P54">
        <v>11.28</v>
      </c>
      <c r="Q54">
        <v>10.89</v>
      </c>
      <c r="R54">
        <v>12.46</v>
      </c>
      <c r="S54">
        <v>12.05</v>
      </c>
      <c r="T54">
        <v>13.84</v>
      </c>
      <c r="U54">
        <v>13.08</v>
      </c>
      <c r="V54">
        <v>14.78</v>
      </c>
      <c r="W54">
        <v>13.23</v>
      </c>
      <c r="X54">
        <v>16.18</v>
      </c>
      <c r="Y54">
        <v>12.18</v>
      </c>
      <c r="Z54">
        <v>12.98</v>
      </c>
      <c r="AA54">
        <v>12.03</v>
      </c>
      <c r="AB54">
        <v>13.58</v>
      </c>
      <c r="AC54">
        <v>12.03</v>
      </c>
      <c r="AD54">
        <v>19.510000000000002</v>
      </c>
      <c r="AE54">
        <v>10.01</v>
      </c>
      <c r="AF54">
        <v>14.06</v>
      </c>
      <c r="AG54">
        <v>15.61</v>
      </c>
      <c r="AH54">
        <v>18.96</v>
      </c>
      <c r="AI54">
        <v>17.079999999999998</v>
      </c>
      <c r="AJ54">
        <v>17.559999999999999</v>
      </c>
      <c r="AK54">
        <v>18.11</v>
      </c>
      <c r="AL54">
        <v>21.36</v>
      </c>
      <c r="AM54">
        <v>20.56</v>
      </c>
      <c r="AN54">
        <v>24.86</v>
      </c>
      <c r="AO54">
        <v>21.36</v>
      </c>
      <c r="AP54">
        <v>26.56</v>
      </c>
      <c r="AQ54">
        <v>19.61</v>
      </c>
      <c r="AR54">
        <v>26.46</v>
      </c>
      <c r="AS54">
        <v>22.76</v>
      </c>
      <c r="AT54">
        <v>28.01</v>
      </c>
      <c r="AU54">
        <v>25.52</v>
      </c>
      <c r="AV54">
        <v>25.26</v>
      </c>
      <c r="AW54">
        <v>26.76</v>
      </c>
      <c r="AX54">
        <v>28.41</v>
      </c>
      <c r="AY54">
        <v>26.06</v>
      </c>
      <c r="AZ54">
        <v>25.81</v>
      </c>
      <c r="BA54">
        <v>27.96</v>
      </c>
      <c r="BB54">
        <v>32.86</v>
      </c>
      <c r="BC54">
        <v>27.66</v>
      </c>
      <c r="BD54">
        <v>31.56</v>
      </c>
      <c r="BE54">
        <v>29.66</v>
      </c>
      <c r="BF54">
        <v>29.46</v>
      </c>
      <c r="BG54">
        <v>34.21</v>
      </c>
      <c r="BH54">
        <v>30.51</v>
      </c>
      <c r="BI54">
        <v>32.76</v>
      </c>
      <c r="BJ54">
        <v>33.51</v>
      </c>
      <c r="BK54">
        <v>34.96</v>
      </c>
      <c r="BL54">
        <v>26.95</v>
      </c>
      <c r="BM54">
        <v>28.1</v>
      </c>
      <c r="BN54">
        <v>29.2</v>
      </c>
      <c r="BO54">
        <v>29.4</v>
      </c>
      <c r="BP54">
        <v>29.65</v>
      </c>
      <c r="BQ54">
        <v>31.25</v>
      </c>
      <c r="BR54">
        <v>32.75</v>
      </c>
      <c r="BS54">
        <v>34.85</v>
      </c>
      <c r="BT54">
        <v>32.6</v>
      </c>
      <c r="BU54">
        <v>36.15</v>
      </c>
      <c r="BV54">
        <v>3</v>
      </c>
    </row>
    <row r="55" spans="1:74" x14ac:dyDescent="0.3">
      <c r="A55" t="str">
        <f t="shared" si="0"/>
        <v>TARN TARAN|BHIKHIWIND</v>
      </c>
      <c r="B55" t="s">
        <v>94</v>
      </c>
      <c r="C55" t="s">
        <v>137</v>
      </c>
      <c r="D55">
        <f>VLOOKUP($A55,Recharge!$A$1:$E$119,COLUMN(Recharge!D55),FALSE)</f>
        <v>31.345389999999998</v>
      </c>
      <c r="E55">
        <f>VLOOKUP($A55,Recharge!$A$1:$E$119,COLUMN(Recharge!E55),FALSE)</f>
        <v>74.69265</v>
      </c>
      <c r="F55">
        <v>3.95</v>
      </c>
      <c r="G55">
        <v>2.97</v>
      </c>
      <c r="H55">
        <v>4.38</v>
      </c>
      <c r="I55">
        <v>4.6100000000000003</v>
      </c>
      <c r="J55">
        <v>5.32</v>
      </c>
      <c r="K55">
        <v>4.17</v>
      </c>
      <c r="L55">
        <v>5.32</v>
      </c>
      <c r="M55">
        <v>4.8499999999999996</v>
      </c>
      <c r="N55">
        <v>5.69</v>
      </c>
      <c r="O55">
        <v>4.1900000000000004</v>
      </c>
      <c r="P55">
        <v>5.32</v>
      </c>
      <c r="Q55">
        <v>4.93</v>
      </c>
      <c r="R55">
        <v>5.62</v>
      </c>
      <c r="S55">
        <v>5.09</v>
      </c>
      <c r="T55">
        <v>6.1</v>
      </c>
      <c r="U55">
        <v>5.29</v>
      </c>
      <c r="V55">
        <v>7.8</v>
      </c>
      <c r="W55">
        <v>7.4</v>
      </c>
      <c r="X55">
        <v>8.1</v>
      </c>
      <c r="Y55">
        <v>6.26</v>
      </c>
      <c r="Z55">
        <v>7.77</v>
      </c>
      <c r="AA55">
        <v>6.7</v>
      </c>
      <c r="AB55">
        <v>7</v>
      </c>
      <c r="AC55">
        <v>6.87</v>
      </c>
      <c r="AD55">
        <v>7.14</v>
      </c>
      <c r="AE55">
        <v>6.52</v>
      </c>
      <c r="AF55">
        <v>7.07</v>
      </c>
      <c r="AG55">
        <v>7.35</v>
      </c>
      <c r="AH55">
        <v>9</v>
      </c>
      <c r="AI55">
        <v>9</v>
      </c>
      <c r="AJ55">
        <v>9.85</v>
      </c>
      <c r="AK55">
        <v>9.1</v>
      </c>
      <c r="AL55">
        <v>9.76</v>
      </c>
      <c r="AM55">
        <v>11.1</v>
      </c>
      <c r="AN55">
        <v>11.85</v>
      </c>
      <c r="AO55">
        <v>12.05</v>
      </c>
      <c r="AP55">
        <v>12.5</v>
      </c>
      <c r="AQ55">
        <v>12.63</v>
      </c>
      <c r="AR55">
        <v>12.6</v>
      </c>
      <c r="AS55">
        <v>12</v>
      </c>
      <c r="AT55">
        <v>12.55</v>
      </c>
      <c r="AU55">
        <v>12.4</v>
      </c>
      <c r="AV55">
        <v>12.5</v>
      </c>
      <c r="AW55">
        <v>12.2</v>
      </c>
      <c r="AX55">
        <v>12.7</v>
      </c>
      <c r="AY55">
        <v>12.43</v>
      </c>
      <c r="AZ55">
        <v>12.87</v>
      </c>
      <c r="BA55">
        <v>12.5</v>
      </c>
      <c r="BB55">
        <v>14.48</v>
      </c>
      <c r="BC55">
        <v>15.2</v>
      </c>
      <c r="BD55">
        <v>16.5</v>
      </c>
      <c r="BE55">
        <v>15.38</v>
      </c>
      <c r="BF55">
        <v>16.760000000000002</v>
      </c>
      <c r="BG55">
        <v>16.36</v>
      </c>
      <c r="BH55">
        <v>17.63</v>
      </c>
      <c r="BI55">
        <v>0</v>
      </c>
      <c r="BJ55">
        <v>0</v>
      </c>
      <c r="BK55">
        <v>0</v>
      </c>
      <c r="BL55">
        <v>13.9</v>
      </c>
      <c r="BM55">
        <v>14.6</v>
      </c>
      <c r="BN55">
        <v>16.100000000000001</v>
      </c>
      <c r="BO55">
        <v>17.5</v>
      </c>
      <c r="BP55">
        <v>18.3</v>
      </c>
      <c r="BQ55">
        <v>18.3</v>
      </c>
      <c r="BR55">
        <v>17.7</v>
      </c>
      <c r="BS55">
        <v>17.8</v>
      </c>
      <c r="BT55">
        <v>17.2</v>
      </c>
      <c r="BU55">
        <v>18.7</v>
      </c>
      <c r="BV55">
        <v>3</v>
      </c>
    </row>
    <row r="56" spans="1:74" x14ac:dyDescent="0.3">
      <c r="A56" t="str">
        <f t="shared" si="0"/>
        <v>FEROZEPUR|GURU HAR SAHAI</v>
      </c>
      <c r="B56" t="s">
        <v>72</v>
      </c>
      <c r="C56" t="s">
        <v>138</v>
      </c>
      <c r="D56">
        <f>VLOOKUP($A56,Recharge!$A$1:$E$119,COLUMN(Recharge!D56),FALSE)</f>
        <v>30.7058</v>
      </c>
      <c r="E56">
        <f>VLOOKUP($A56,Recharge!$A$1:$E$119,COLUMN(Recharge!E56),FALSE)</f>
        <v>74.411500000000004</v>
      </c>
      <c r="F56">
        <v>4.05</v>
      </c>
      <c r="G56">
        <v>0</v>
      </c>
      <c r="H56">
        <v>2.09</v>
      </c>
      <c r="I56">
        <v>1.26</v>
      </c>
      <c r="J56">
        <v>2.5</v>
      </c>
      <c r="K56">
        <v>1.1499999999999999</v>
      </c>
      <c r="L56">
        <v>2.11</v>
      </c>
      <c r="M56">
        <v>1.28</v>
      </c>
      <c r="N56">
        <v>2.04</v>
      </c>
      <c r="O56">
        <v>0.97</v>
      </c>
      <c r="P56">
        <v>1.76</v>
      </c>
      <c r="Q56">
        <v>1.34</v>
      </c>
      <c r="R56">
        <v>1.93</v>
      </c>
      <c r="S56">
        <v>1.68</v>
      </c>
      <c r="T56">
        <v>2.08</v>
      </c>
      <c r="U56">
        <v>1.6</v>
      </c>
      <c r="V56">
        <v>2.2200000000000002</v>
      </c>
      <c r="W56">
        <v>1.3</v>
      </c>
      <c r="X56">
        <v>2.8</v>
      </c>
      <c r="Y56">
        <v>1.35</v>
      </c>
      <c r="Z56">
        <v>2.4</v>
      </c>
      <c r="AA56">
        <v>1.27</v>
      </c>
      <c r="AB56">
        <v>2.93</v>
      </c>
      <c r="AC56">
        <v>0</v>
      </c>
      <c r="AD56">
        <v>2.76</v>
      </c>
      <c r="AE56">
        <v>0.71</v>
      </c>
      <c r="AF56">
        <v>0.15</v>
      </c>
      <c r="AG56">
        <v>0.7</v>
      </c>
      <c r="AH56">
        <v>0.32</v>
      </c>
      <c r="AI56">
        <v>0.62</v>
      </c>
      <c r="AJ56">
        <v>2.15</v>
      </c>
      <c r="AK56">
        <v>0.45</v>
      </c>
      <c r="AL56">
        <v>2.12</v>
      </c>
      <c r="AM56">
        <v>0.77</v>
      </c>
      <c r="AN56">
        <v>2.46</v>
      </c>
      <c r="AO56">
        <v>0.3</v>
      </c>
      <c r="AP56">
        <v>1.7</v>
      </c>
      <c r="AQ56">
        <v>0.7</v>
      </c>
      <c r="AR56">
        <v>1.3</v>
      </c>
      <c r="AS56">
        <v>0.61</v>
      </c>
      <c r="AT56">
        <v>1.9</v>
      </c>
      <c r="AU56">
        <v>0.55000000000000004</v>
      </c>
      <c r="AV56">
        <v>0.55000000000000004</v>
      </c>
      <c r="AW56">
        <v>0.62</v>
      </c>
      <c r="AX56">
        <v>1.45</v>
      </c>
      <c r="AY56">
        <v>0.85</v>
      </c>
      <c r="AZ56">
        <v>0.86</v>
      </c>
      <c r="BA56">
        <v>0.1</v>
      </c>
      <c r="BB56">
        <v>2</v>
      </c>
      <c r="BC56">
        <v>0.46</v>
      </c>
      <c r="BD56">
        <v>1</v>
      </c>
      <c r="BE56">
        <v>0.45</v>
      </c>
      <c r="BF56">
        <v>0.8</v>
      </c>
      <c r="BG56">
        <v>0.63</v>
      </c>
      <c r="BH56">
        <v>1.6</v>
      </c>
      <c r="BI56">
        <v>1.28</v>
      </c>
      <c r="BJ56">
        <v>2.33</v>
      </c>
      <c r="BK56">
        <v>1.4</v>
      </c>
      <c r="BL56">
        <v>7.2</v>
      </c>
      <c r="BM56">
        <v>8.6999999999999993</v>
      </c>
      <c r="BN56">
        <v>8</v>
      </c>
      <c r="BO56">
        <v>9</v>
      </c>
      <c r="BP56">
        <v>8.6999999999999993</v>
      </c>
      <c r="BQ56">
        <v>9.35</v>
      </c>
      <c r="BR56">
        <v>9.61</v>
      </c>
      <c r="BS56">
        <v>10.48</v>
      </c>
      <c r="BT56">
        <v>15.89</v>
      </c>
      <c r="BU56">
        <v>9.17</v>
      </c>
      <c r="BV56">
        <v>2</v>
      </c>
    </row>
    <row r="57" spans="1:74" x14ac:dyDescent="0.3">
      <c r="A57" t="str">
        <f t="shared" si="0"/>
        <v>KAPURTHALA|KAPURTHALA</v>
      </c>
      <c r="B57" t="s">
        <v>71</v>
      </c>
      <c r="C57" t="s">
        <v>71</v>
      </c>
      <c r="D57">
        <f>VLOOKUP($A57,Recharge!$A$1:$E$119,COLUMN(Recharge!D57),FALSE)</f>
        <v>31.25</v>
      </c>
      <c r="E57">
        <f>VLOOKUP($A57,Recharge!$A$1:$E$119,COLUMN(Recharge!E57),FALSE)</f>
        <v>75.25</v>
      </c>
      <c r="F57">
        <v>8.5</v>
      </c>
      <c r="G57">
        <v>8.17</v>
      </c>
      <c r="H57">
        <v>8.74</v>
      </c>
      <c r="I57">
        <v>9.15</v>
      </c>
      <c r="J57">
        <v>9.86</v>
      </c>
      <c r="K57">
        <v>9.09</v>
      </c>
      <c r="L57">
        <v>9.17</v>
      </c>
      <c r="M57">
        <v>9</v>
      </c>
      <c r="N57">
        <v>9.56</v>
      </c>
      <c r="O57">
        <v>9.1199999999999992</v>
      </c>
      <c r="P57">
        <v>9.57</v>
      </c>
      <c r="Q57">
        <v>9.61</v>
      </c>
      <c r="R57">
        <v>10.3</v>
      </c>
      <c r="S57">
        <v>10.38</v>
      </c>
      <c r="T57">
        <v>11.19</v>
      </c>
      <c r="U57">
        <v>10.3</v>
      </c>
      <c r="V57">
        <v>11.17</v>
      </c>
      <c r="W57">
        <v>10.8</v>
      </c>
      <c r="X57">
        <v>11.36</v>
      </c>
      <c r="Y57">
        <v>9.98</v>
      </c>
      <c r="Z57">
        <v>10.4</v>
      </c>
      <c r="AA57">
        <v>9.43</v>
      </c>
      <c r="AB57">
        <v>10.14</v>
      </c>
      <c r="AC57">
        <v>8.67</v>
      </c>
      <c r="AD57">
        <v>0</v>
      </c>
      <c r="AE57">
        <v>0</v>
      </c>
      <c r="AF57">
        <v>10.5</v>
      </c>
      <c r="AG57">
        <v>11.8</v>
      </c>
      <c r="AH57">
        <v>14</v>
      </c>
      <c r="AI57">
        <v>13.25</v>
      </c>
      <c r="AJ57">
        <v>15.5</v>
      </c>
      <c r="AK57">
        <v>14.85</v>
      </c>
      <c r="AL57">
        <v>16.7</v>
      </c>
      <c r="AM57">
        <v>17</v>
      </c>
      <c r="AN57">
        <v>17.899999999999999</v>
      </c>
      <c r="AO57">
        <v>17.8</v>
      </c>
      <c r="AP57">
        <v>18.8</v>
      </c>
      <c r="AQ57">
        <v>19.75</v>
      </c>
      <c r="AR57">
        <v>20.65</v>
      </c>
      <c r="AS57">
        <v>21.1</v>
      </c>
      <c r="AT57">
        <v>21.1</v>
      </c>
      <c r="AU57">
        <v>22.5</v>
      </c>
      <c r="AV57">
        <v>22.3</v>
      </c>
      <c r="AW57">
        <v>24.1</v>
      </c>
      <c r="AX57">
        <v>23.5</v>
      </c>
      <c r="AY57">
        <v>25.2</v>
      </c>
      <c r="AZ57">
        <v>23.8</v>
      </c>
      <c r="BA57">
        <v>25</v>
      </c>
      <c r="BB57">
        <v>24.6</v>
      </c>
      <c r="BC57">
        <v>27.4</v>
      </c>
      <c r="BD57">
        <v>26.4</v>
      </c>
      <c r="BE57">
        <v>29.8</v>
      </c>
      <c r="BF57">
        <v>27.3</v>
      </c>
      <c r="BG57">
        <v>31.2</v>
      </c>
      <c r="BH57">
        <v>30</v>
      </c>
      <c r="BI57">
        <v>30.8</v>
      </c>
      <c r="BJ57">
        <v>28.5</v>
      </c>
      <c r="BK57">
        <v>30.65</v>
      </c>
      <c r="BL57">
        <v>11.6</v>
      </c>
      <c r="BM57">
        <v>10.7</v>
      </c>
      <c r="BN57">
        <v>10.8</v>
      </c>
      <c r="BO57">
        <v>11.85</v>
      </c>
      <c r="BP57">
        <v>11.6</v>
      </c>
      <c r="BQ57">
        <v>13.2</v>
      </c>
      <c r="BR57">
        <v>10.94</v>
      </c>
      <c r="BS57">
        <v>12.95</v>
      </c>
      <c r="BT57">
        <v>15.8</v>
      </c>
      <c r="BU57">
        <v>11.6</v>
      </c>
      <c r="BV57">
        <v>2</v>
      </c>
    </row>
    <row r="58" spans="1:74" x14ac:dyDescent="0.3">
      <c r="A58" t="str">
        <f t="shared" si="0"/>
        <v>KAPURTHALA|NADALA</v>
      </c>
      <c r="B58" t="s">
        <v>71</v>
      </c>
      <c r="C58" t="s">
        <v>139</v>
      </c>
      <c r="D58">
        <f>VLOOKUP($A58,Recharge!$A$1:$E$119,COLUMN(Recharge!D58),FALSE)</f>
        <v>31.54824</v>
      </c>
      <c r="E58">
        <f>VLOOKUP($A58,Recharge!$A$1:$E$119,COLUMN(Recharge!E58),FALSE)</f>
        <v>75.42953</v>
      </c>
      <c r="F58">
        <v>5.23</v>
      </c>
      <c r="G58">
        <v>4.26</v>
      </c>
      <c r="H58">
        <v>4.76</v>
      </c>
      <c r="I58">
        <v>0</v>
      </c>
      <c r="J58">
        <v>6.25</v>
      </c>
      <c r="K58">
        <v>2.38</v>
      </c>
      <c r="L58">
        <v>4.7300000000000004</v>
      </c>
      <c r="M58">
        <v>4.95</v>
      </c>
      <c r="N58">
        <v>4.5999999999999996</v>
      </c>
      <c r="O58">
        <v>4.78</v>
      </c>
      <c r="P58">
        <v>5.03</v>
      </c>
      <c r="Q58">
        <v>5.15</v>
      </c>
      <c r="R58">
        <v>5.65</v>
      </c>
      <c r="S58">
        <v>5.2</v>
      </c>
      <c r="T58">
        <v>6.1</v>
      </c>
      <c r="U58">
        <v>5.6</v>
      </c>
      <c r="V58">
        <v>6.2</v>
      </c>
      <c r="W58">
        <v>5.0999999999999996</v>
      </c>
      <c r="X58">
        <v>5.86</v>
      </c>
      <c r="Y58">
        <v>2.15</v>
      </c>
      <c r="Z58">
        <v>5.14</v>
      </c>
      <c r="AA58">
        <v>2.37</v>
      </c>
      <c r="AB58">
        <v>4.8899999999999997</v>
      </c>
      <c r="AC58">
        <v>2.25</v>
      </c>
      <c r="AD58">
        <v>4.4000000000000004</v>
      </c>
      <c r="AE58">
        <v>2.95</v>
      </c>
      <c r="AF58">
        <v>5.0599999999999996</v>
      </c>
      <c r="AG58">
        <v>4.08</v>
      </c>
      <c r="AH58">
        <v>5.37</v>
      </c>
      <c r="AI58">
        <v>4.93</v>
      </c>
      <c r="AJ58">
        <v>6.14</v>
      </c>
      <c r="AK58">
        <v>4.46</v>
      </c>
      <c r="AL58">
        <v>5.62</v>
      </c>
      <c r="AM58">
        <v>6.42</v>
      </c>
      <c r="AN58">
        <v>7.02</v>
      </c>
      <c r="AO58">
        <v>6.47</v>
      </c>
      <c r="AP58">
        <v>7.52</v>
      </c>
      <c r="AQ58">
        <v>7.26</v>
      </c>
      <c r="AR58">
        <v>8.2200000000000006</v>
      </c>
      <c r="AS58">
        <v>7.67</v>
      </c>
      <c r="AT58">
        <v>8.94</v>
      </c>
      <c r="AU58">
        <v>8.0500000000000007</v>
      </c>
      <c r="AV58">
        <v>8.92</v>
      </c>
      <c r="AW58">
        <v>8.39</v>
      </c>
      <c r="AX58">
        <v>9.2200000000000006</v>
      </c>
      <c r="AY58">
        <v>7.87</v>
      </c>
      <c r="AZ58">
        <v>8.25</v>
      </c>
      <c r="BA58">
        <v>7.93</v>
      </c>
      <c r="BB58">
        <v>8.9700000000000006</v>
      </c>
      <c r="BC58">
        <v>7.64</v>
      </c>
      <c r="BD58">
        <v>9.07</v>
      </c>
      <c r="BE58">
        <v>8.57</v>
      </c>
      <c r="BF58">
        <v>9.3699999999999992</v>
      </c>
      <c r="BG58">
        <v>8.52</v>
      </c>
      <c r="BH58">
        <v>9.17</v>
      </c>
      <c r="BI58">
        <v>8.2100000000000009</v>
      </c>
      <c r="BJ58">
        <v>0</v>
      </c>
      <c r="BK58">
        <v>8.6</v>
      </c>
      <c r="BL58">
        <v>6.6</v>
      </c>
      <c r="BM58">
        <v>6.1</v>
      </c>
      <c r="BN58">
        <v>6.3</v>
      </c>
      <c r="BO58">
        <v>6.3</v>
      </c>
      <c r="BP58">
        <v>6.55</v>
      </c>
      <c r="BQ58">
        <v>7.1</v>
      </c>
      <c r="BR58">
        <v>6.65</v>
      </c>
      <c r="BS58">
        <v>7.6</v>
      </c>
      <c r="BT58">
        <v>7.6</v>
      </c>
      <c r="BU58">
        <v>7</v>
      </c>
      <c r="BV58">
        <v>2</v>
      </c>
    </row>
    <row r="59" spans="1:74" x14ac:dyDescent="0.3">
      <c r="A59" t="str">
        <f t="shared" si="0"/>
        <v>LUDHIANA|LUDHIANA</v>
      </c>
      <c r="B59" t="s">
        <v>111</v>
      </c>
      <c r="C59" t="s">
        <v>111</v>
      </c>
      <c r="D59">
        <f>VLOOKUP($A59,Recharge!$A$1:$E$119,COLUMN(Recharge!D59),FALSE)</f>
        <v>30.909020000000002</v>
      </c>
      <c r="E59">
        <f>VLOOKUP($A59,Recharge!$A$1:$E$119,COLUMN(Recharge!E59),FALSE)</f>
        <v>75.851600000000005</v>
      </c>
      <c r="F59">
        <v>6.31</v>
      </c>
      <c r="G59">
        <v>6.92</v>
      </c>
      <c r="H59">
        <v>6.24</v>
      </c>
      <c r="I59">
        <v>8.15</v>
      </c>
      <c r="J59">
        <v>8.8000000000000007</v>
      </c>
      <c r="K59">
        <v>7</v>
      </c>
      <c r="L59">
        <v>7.45</v>
      </c>
      <c r="M59">
        <v>6.76</v>
      </c>
      <c r="N59">
        <v>7.46</v>
      </c>
      <c r="O59">
        <v>4.8099999999999996</v>
      </c>
      <c r="P59">
        <v>6.3</v>
      </c>
      <c r="Q59">
        <v>6.19</v>
      </c>
      <c r="R59">
        <v>7.06</v>
      </c>
      <c r="S59">
        <v>7.35</v>
      </c>
      <c r="T59">
        <v>8.19</v>
      </c>
      <c r="U59">
        <v>7.75</v>
      </c>
      <c r="V59">
        <v>8.9499999999999993</v>
      </c>
      <c r="W59">
        <v>9.57</v>
      </c>
      <c r="X59">
        <v>10.25</v>
      </c>
      <c r="Y59">
        <v>8.0500000000000007</v>
      </c>
      <c r="Z59">
        <v>8.4</v>
      </c>
      <c r="AA59">
        <v>8.85</v>
      </c>
      <c r="AB59">
        <v>10.050000000000001</v>
      </c>
      <c r="AC59">
        <v>8.25</v>
      </c>
      <c r="AD59">
        <v>16.61</v>
      </c>
      <c r="AE59">
        <v>15.77</v>
      </c>
      <c r="AF59">
        <v>16.72</v>
      </c>
      <c r="AG59">
        <v>16.57</v>
      </c>
      <c r="AH59">
        <v>17.63</v>
      </c>
      <c r="AI59">
        <v>17.96</v>
      </c>
      <c r="AJ59">
        <v>18.690000000000001</v>
      </c>
      <c r="AK59">
        <v>17.27</v>
      </c>
      <c r="AL59">
        <v>19.71</v>
      </c>
      <c r="AM59">
        <v>20.079999999999998</v>
      </c>
      <c r="AN59">
        <v>21.37</v>
      </c>
      <c r="AO59">
        <v>21.33</v>
      </c>
      <c r="AP59">
        <v>22.62</v>
      </c>
      <c r="AQ59">
        <v>23.03</v>
      </c>
      <c r="AR59">
        <v>24.31</v>
      </c>
      <c r="AS59">
        <v>24.44</v>
      </c>
      <c r="AT59">
        <v>24.83</v>
      </c>
      <c r="AU59">
        <v>24.94</v>
      </c>
      <c r="AV59">
        <v>25.07</v>
      </c>
      <c r="AW59">
        <v>26.49</v>
      </c>
      <c r="AX59">
        <v>27.8</v>
      </c>
      <c r="AY59">
        <v>27.82</v>
      </c>
      <c r="AZ59">
        <v>28.71</v>
      </c>
      <c r="BA59">
        <v>29.14</v>
      </c>
      <c r="BB59">
        <v>29.94</v>
      </c>
      <c r="BC59">
        <v>29.89</v>
      </c>
      <c r="BD59">
        <v>30.54</v>
      </c>
      <c r="BE59">
        <v>31.45</v>
      </c>
      <c r="BF59">
        <v>30.92</v>
      </c>
      <c r="BG59">
        <v>31.14</v>
      </c>
      <c r="BH59">
        <v>30.94</v>
      </c>
      <c r="BI59">
        <v>30.54</v>
      </c>
      <c r="BJ59">
        <v>0</v>
      </c>
      <c r="BK59">
        <v>0</v>
      </c>
      <c r="BL59">
        <v>19.100000000000001</v>
      </c>
      <c r="BM59">
        <v>19.8</v>
      </c>
      <c r="BN59">
        <v>19.5</v>
      </c>
      <c r="BO59">
        <v>20.149999999999999</v>
      </c>
      <c r="BP59">
        <v>20.2</v>
      </c>
      <c r="BQ59">
        <v>20.65</v>
      </c>
      <c r="BR59">
        <v>21.3</v>
      </c>
      <c r="BS59">
        <v>21.2</v>
      </c>
      <c r="BT59">
        <v>22.95</v>
      </c>
      <c r="BU59">
        <v>21.95</v>
      </c>
      <c r="BV59">
        <v>2</v>
      </c>
    </row>
    <row r="60" spans="1:74" x14ac:dyDescent="0.3">
      <c r="A60" t="str">
        <f t="shared" si="0"/>
        <v>PATIALA|NABHA</v>
      </c>
      <c r="B60" t="s">
        <v>83</v>
      </c>
      <c r="C60" t="s">
        <v>140</v>
      </c>
      <c r="D60">
        <f>VLOOKUP($A60,Recharge!$A$1:$E$119,COLUMN(Recharge!D60),FALSE)</f>
        <v>30.373989999999999</v>
      </c>
      <c r="E60">
        <f>VLOOKUP($A60,Recharge!$A$1:$E$119,COLUMN(Recharge!E60),FALSE)</f>
        <v>76.152869999999993</v>
      </c>
      <c r="F60">
        <v>6.41</v>
      </c>
      <c r="G60">
        <v>5.37</v>
      </c>
      <c r="H60">
        <v>7.01</v>
      </c>
      <c r="I60">
        <v>7.61</v>
      </c>
      <c r="J60">
        <v>8.66</v>
      </c>
      <c r="K60">
        <v>7.21</v>
      </c>
      <c r="L60">
        <v>7.58</v>
      </c>
      <c r="M60">
        <v>7.46</v>
      </c>
      <c r="N60">
        <v>9.56</v>
      </c>
      <c r="O60">
        <v>7.76</v>
      </c>
      <c r="P60">
        <v>8.09</v>
      </c>
      <c r="Q60">
        <v>8.06</v>
      </c>
      <c r="R60">
        <v>8.24</v>
      </c>
      <c r="S60">
        <v>8.67</v>
      </c>
      <c r="T60">
        <v>9.58</v>
      </c>
      <c r="U60">
        <v>8.86</v>
      </c>
      <c r="V60">
        <v>9.61</v>
      </c>
      <c r="W60">
        <v>9.56</v>
      </c>
      <c r="X60">
        <v>10.36</v>
      </c>
      <c r="Y60">
        <v>8.77</v>
      </c>
      <c r="Z60">
        <v>9.48</v>
      </c>
      <c r="AA60">
        <v>9.36</v>
      </c>
      <c r="AB60">
        <v>10.11</v>
      </c>
      <c r="AC60">
        <v>9.31</v>
      </c>
      <c r="AD60">
        <v>0</v>
      </c>
      <c r="AE60">
        <v>8.1999999999999993</v>
      </c>
      <c r="AF60">
        <v>10.71</v>
      </c>
      <c r="AG60">
        <v>8.8000000000000007</v>
      </c>
      <c r="AH60">
        <v>9.85</v>
      </c>
      <c r="AI60">
        <v>9.64</v>
      </c>
      <c r="AJ60">
        <v>10.07</v>
      </c>
      <c r="AK60">
        <v>11.45</v>
      </c>
      <c r="AL60">
        <v>12.35</v>
      </c>
      <c r="AM60">
        <v>12.2</v>
      </c>
      <c r="AN60">
        <v>14.05</v>
      </c>
      <c r="AO60">
        <v>14</v>
      </c>
      <c r="AP60">
        <v>14.3</v>
      </c>
      <c r="AQ60">
        <v>15</v>
      </c>
      <c r="AR60">
        <v>15.1</v>
      </c>
      <c r="AS60">
        <v>16.11</v>
      </c>
      <c r="AT60">
        <v>16.920000000000002</v>
      </c>
      <c r="AU60">
        <v>17.28</v>
      </c>
      <c r="AV60">
        <v>17.670000000000002</v>
      </c>
      <c r="AW60">
        <v>18.12</v>
      </c>
      <c r="AX60">
        <v>18.899999999999999</v>
      </c>
      <c r="AY60">
        <v>19.149999999999999</v>
      </c>
      <c r="AZ60">
        <v>18.95</v>
      </c>
      <c r="BA60">
        <v>19.600000000000001</v>
      </c>
      <c r="BB60">
        <v>19.850000000000001</v>
      </c>
      <c r="BC60">
        <v>20.100000000000001</v>
      </c>
      <c r="BD60">
        <v>20</v>
      </c>
      <c r="BE60">
        <v>19.899999999999999</v>
      </c>
      <c r="BF60">
        <v>20.149999999999999</v>
      </c>
      <c r="BG60">
        <v>19.920000000000002</v>
      </c>
      <c r="BH60">
        <v>0</v>
      </c>
      <c r="BI60">
        <v>20</v>
      </c>
      <c r="BJ60">
        <v>19.899999999999999</v>
      </c>
      <c r="BK60">
        <v>20.9</v>
      </c>
      <c r="BL60">
        <v>22.3</v>
      </c>
      <c r="BM60">
        <v>21.25</v>
      </c>
      <c r="BN60">
        <v>22.6</v>
      </c>
      <c r="BO60">
        <v>22.7</v>
      </c>
      <c r="BP60">
        <v>22.77</v>
      </c>
      <c r="BQ60">
        <v>23.7</v>
      </c>
      <c r="BR60">
        <v>23.9</v>
      </c>
      <c r="BS60">
        <v>24.9</v>
      </c>
      <c r="BT60">
        <v>25.5</v>
      </c>
      <c r="BU60">
        <v>25.8</v>
      </c>
      <c r="BV60">
        <v>2</v>
      </c>
    </row>
    <row r="61" spans="1:74" x14ac:dyDescent="0.3">
      <c r="A61" t="str">
        <f t="shared" si="0"/>
        <v>SANGRUR|ANDANA</v>
      </c>
      <c r="B61" t="s">
        <v>74</v>
      </c>
      <c r="C61" t="s">
        <v>141</v>
      </c>
      <c r="D61">
        <f>VLOOKUP($A61,Recharge!$A$1:$E$119,COLUMN(Recharge!D61),FALSE)</f>
        <v>29.811309999999999</v>
      </c>
      <c r="E61">
        <f>VLOOKUP($A61,Recharge!$A$1:$E$119,COLUMN(Recharge!E61),FALSE)</f>
        <v>76.038269999999997</v>
      </c>
      <c r="F61">
        <v>6.49</v>
      </c>
      <c r="G61">
        <v>5.19</v>
      </c>
      <c r="H61">
        <v>5.74</v>
      </c>
      <c r="I61">
        <v>7.57</v>
      </c>
      <c r="J61">
        <v>8.0399999999999991</v>
      </c>
      <c r="K61">
        <v>2.99</v>
      </c>
      <c r="L61">
        <v>6.54</v>
      </c>
      <c r="M61">
        <v>7.44</v>
      </c>
      <c r="N61">
        <v>7.99</v>
      </c>
      <c r="O61">
        <v>7.59</v>
      </c>
      <c r="P61">
        <v>7.39</v>
      </c>
      <c r="Q61">
        <v>9.0399999999999991</v>
      </c>
      <c r="R61">
        <v>9.82</v>
      </c>
      <c r="S61">
        <v>9.99</v>
      </c>
      <c r="T61">
        <v>10.59</v>
      </c>
      <c r="U61">
        <v>10.34</v>
      </c>
      <c r="V61">
        <v>11.19</v>
      </c>
      <c r="W61">
        <v>9.5399999999999991</v>
      </c>
      <c r="X61">
        <v>10.39</v>
      </c>
      <c r="Y61">
        <v>8.74</v>
      </c>
      <c r="Z61">
        <v>9.2899999999999991</v>
      </c>
      <c r="AA61">
        <v>8.34</v>
      </c>
      <c r="AB61">
        <v>9.19</v>
      </c>
      <c r="AC61">
        <v>8.2899999999999991</v>
      </c>
      <c r="AD61">
        <v>0</v>
      </c>
      <c r="AE61">
        <v>0</v>
      </c>
      <c r="AF61">
        <v>6.86</v>
      </c>
      <c r="AG61">
        <v>7.15</v>
      </c>
      <c r="AH61">
        <v>8.15</v>
      </c>
      <c r="AI61">
        <v>7.7</v>
      </c>
      <c r="AJ61">
        <v>8.5500000000000007</v>
      </c>
      <c r="AK61">
        <v>8.25</v>
      </c>
      <c r="AL61">
        <v>9.15</v>
      </c>
      <c r="AM61">
        <v>9.85</v>
      </c>
      <c r="AN61">
        <v>10.4</v>
      </c>
      <c r="AO61">
        <v>10.25</v>
      </c>
      <c r="AP61">
        <v>10.7</v>
      </c>
      <c r="AQ61">
        <v>10</v>
      </c>
      <c r="AR61">
        <v>10.55</v>
      </c>
      <c r="AS61">
        <v>10.6</v>
      </c>
      <c r="AT61">
        <v>11.2</v>
      </c>
      <c r="AU61">
        <v>12</v>
      </c>
      <c r="AV61">
        <v>12.6</v>
      </c>
      <c r="AW61">
        <v>13.2</v>
      </c>
      <c r="AX61">
        <v>13.65</v>
      </c>
      <c r="AY61">
        <v>13.4</v>
      </c>
      <c r="AZ61">
        <v>13</v>
      </c>
      <c r="BA61">
        <v>14</v>
      </c>
      <c r="BB61">
        <v>14.8</v>
      </c>
      <c r="BC61">
        <v>14.8</v>
      </c>
      <c r="BD61">
        <v>14.8</v>
      </c>
      <c r="BE61">
        <v>16</v>
      </c>
      <c r="BF61">
        <v>16.5</v>
      </c>
      <c r="BG61">
        <v>17.899999999999999</v>
      </c>
      <c r="BH61">
        <v>18.2</v>
      </c>
      <c r="BI61">
        <v>19.7</v>
      </c>
      <c r="BJ61">
        <v>20</v>
      </c>
      <c r="BK61">
        <v>22.25</v>
      </c>
      <c r="BL61">
        <v>35.46</v>
      </c>
      <c r="BM61">
        <v>30</v>
      </c>
      <c r="BN61">
        <v>26.1</v>
      </c>
      <c r="BO61">
        <v>26.25</v>
      </c>
      <c r="BP61">
        <v>27.45</v>
      </c>
      <c r="BQ61">
        <v>29.7</v>
      </c>
      <c r="BR61">
        <v>30.45</v>
      </c>
      <c r="BS61">
        <v>33.5</v>
      </c>
      <c r="BT61">
        <v>30.75</v>
      </c>
      <c r="BU61">
        <v>35.1</v>
      </c>
      <c r="BV61">
        <v>2</v>
      </c>
    </row>
    <row r="62" spans="1:74" x14ac:dyDescent="0.3">
      <c r="A62" t="str">
        <f t="shared" si="0"/>
        <v>AMRITSAR|MAJITHA</v>
      </c>
      <c r="B62" t="s">
        <v>78</v>
      </c>
      <c r="C62" t="s">
        <v>142</v>
      </c>
      <c r="D62">
        <f>VLOOKUP($A62,Recharge!$A$1:$E$119,COLUMN(Recharge!D62),FALSE)</f>
        <v>31.756509999999999</v>
      </c>
      <c r="E62">
        <f>VLOOKUP($A62,Recharge!$A$1:$E$119,COLUMN(Recharge!E62),FALSE)</f>
        <v>74.956800000000001</v>
      </c>
      <c r="F62">
        <v>3.75</v>
      </c>
      <c r="G62">
        <v>3.6</v>
      </c>
      <c r="H62">
        <v>3.85</v>
      </c>
      <c r="I62">
        <v>4.0999999999999996</v>
      </c>
      <c r="J62">
        <v>5.71</v>
      </c>
      <c r="K62">
        <v>3.45</v>
      </c>
      <c r="L62">
        <v>4.54</v>
      </c>
      <c r="M62">
        <v>4.18</v>
      </c>
      <c r="N62">
        <v>5.65</v>
      </c>
      <c r="O62">
        <v>3.83</v>
      </c>
      <c r="P62">
        <v>4.9000000000000004</v>
      </c>
      <c r="Q62">
        <v>4.6399999999999997</v>
      </c>
      <c r="R62">
        <v>5.66</v>
      </c>
      <c r="S62">
        <v>5.18</v>
      </c>
      <c r="T62">
        <v>6.21</v>
      </c>
      <c r="U62">
        <v>4.8099999999999996</v>
      </c>
      <c r="V62">
        <v>6.27</v>
      </c>
      <c r="W62">
        <v>5.51</v>
      </c>
      <c r="X62">
        <v>6.34</v>
      </c>
      <c r="Y62">
        <v>4.95</v>
      </c>
      <c r="Z62">
        <v>6.28</v>
      </c>
      <c r="AA62">
        <v>5.88</v>
      </c>
      <c r="AB62">
        <v>6.6</v>
      </c>
      <c r="AC62">
        <v>5.25</v>
      </c>
      <c r="AD62">
        <v>3.71</v>
      </c>
      <c r="AE62">
        <v>3.36</v>
      </c>
      <c r="AF62">
        <v>3.96</v>
      </c>
      <c r="AG62">
        <v>3.66</v>
      </c>
      <c r="AH62">
        <v>4.21</v>
      </c>
      <c r="AI62">
        <v>4.0599999999999996</v>
      </c>
      <c r="AJ62">
        <v>4.5599999999999996</v>
      </c>
      <c r="AK62">
        <v>4.26</v>
      </c>
      <c r="AL62">
        <v>4.96</v>
      </c>
      <c r="AM62">
        <v>4.8600000000000003</v>
      </c>
      <c r="AN62">
        <v>5.41</v>
      </c>
      <c r="AO62">
        <v>5.43</v>
      </c>
      <c r="AP62">
        <v>6.06</v>
      </c>
      <c r="AQ62">
        <v>6.66</v>
      </c>
      <c r="AR62">
        <v>5.8</v>
      </c>
      <c r="AS62">
        <v>5.7</v>
      </c>
      <c r="AT62">
        <v>6.39</v>
      </c>
      <c r="AU62">
        <v>6.25</v>
      </c>
      <c r="AV62">
        <v>7.2</v>
      </c>
      <c r="AW62">
        <v>6.6</v>
      </c>
      <c r="AX62">
        <v>7.2</v>
      </c>
      <c r="AY62">
        <v>6.2</v>
      </c>
      <c r="AZ62">
        <v>6.96</v>
      </c>
      <c r="BA62">
        <v>6.22</v>
      </c>
      <c r="BB62">
        <v>8.1</v>
      </c>
      <c r="BC62">
        <v>8.0500000000000007</v>
      </c>
      <c r="BD62">
        <v>8.56</v>
      </c>
      <c r="BE62">
        <v>6.62</v>
      </c>
      <c r="BF62">
        <v>9.26</v>
      </c>
      <c r="BG62">
        <v>9.16</v>
      </c>
      <c r="BH62">
        <v>0</v>
      </c>
      <c r="BI62">
        <v>9.56</v>
      </c>
      <c r="BJ62">
        <v>10.26</v>
      </c>
      <c r="BK62">
        <v>10.5</v>
      </c>
      <c r="BL62">
        <v>14.8</v>
      </c>
      <c r="BM62">
        <v>14.7</v>
      </c>
      <c r="BN62">
        <v>15.3</v>
      </c>
      <c r="BO62">
        <v>16.8</v>
      </c>
      <c r="BP62">
        <v>17.8</v>
      </c>
      <c r="BQ62">
        <v>17.3</v>
      </c>
      <c r="BR62">
        <v>16.2</v>
      </c>
      <c r="BS62">
        <v>16.5</v>
      </c>
      <c r="BT62">
        <v>16.100000000000001</v>
      </c>
      <c r="BU62">
        <v>15.7</v>
      </c>
      <c r="BV62">
        <v>1</v>
      </c>
    </row>
    <row r="63" spans="1:74" x14ac:dyDescent="0.3">
      <c r="A63" t="str">
        <f t="shared" si="0"/>
        <v>AMRITSAR|RAYYA</v>
      </c>
      <c r="B63" t="s">
        <v>78</v>
      </c>
      <c r="C63" t="s">
        <v>143</v>
      </c>
      <c r="D63">
        <f>VLOOKUP($A63,Recharge!$A$1:$E$119,COLUMN(Recharge!D63),FALSE)</f>
        <v>31.540009999999999</v>
      </c>
      <c r="E63">
        <f>VLOOKUP($A63,Recharge!$A$1:$E$119,COLUMN(Recharge!E63),FALSE)</f>
        <v>75.232029999999995</v>
      </c>
      <c r="F63">
        <v>4.38</v>
      </c>
      <c r="G63">
        <v>4.0999999999999996</v>
      </c>
      <c r="H63">
        <v>4.6500000000000004</v>
      </c>
      <c r="I63">
        <v>4.05</v>
      </c>
      <c r="J63">
        <v>6.03</v>
      </c>
      <c r="K63">
        <v>1.18</v>
      </c>
      <c r="L63">
        <v>5.2</v>
      </c>
      <c r="M63">
        <v>4.5199999999999996</v>
      </c>
      <c r="N63">
        <v>6.15</v>
      </c>
      <c r="O63">
        <v>3.5</v>
      </c>
      <c r="P63">
        <v>6.01</v>
      </c>
      <c r="Q63">
        <v>4.0199999999999996</v>
      </c>
      <c r="R63">
        <v>6.18</v>
      </c>
      <c r="S63">
        <v>4.2</v>
      </c>
      <c r="T63">
        <v>6.32</v>
      </c>
      <c r="U63">
        <v>5.22</v>
      </c>
      <c r="V63">
        <v>6.43</v>
      </c>
      <c r="W63">
        <v>5.13</v>
      </c>
      <c r="X63">
        <v>6.22</v>
      </c>
      <c r="Y63">
        <v>2.92</v>
      </c>
      <c r="Z63">
        <v>4.95</v>
      </c>
      <c r="AA63">
        <v>2.98</v>
      </c>
      <c r="AB63">
        <v>4.93</v>
      </c>
      <c r="AC63">
        <v>4.43</v>
      </c>
      <c r="AD63">
        <v>8.75</v>
      </c>
      <c r="AE63">
        <v>8.5</v>
      </c>
      <c r="AF63">
        <v>9.4499999999999993</v>
      </c>
      <c r="AG63">
        <v>10.75</v>
      </c>
      <c r="AH63">
        <v>13.25</v>
      </c>
      <c r="AI63">
        <v>13.55</v>
      </c>
      <c r="AJ63">
        <v>14.55</v>
      </c>
      <c r="AK63">
        <v>14.15</v>
      </c>
      <c r="AL63">
        <v>14.77</v>
      </c>
      <c r="AM63">
        <v>15.25</v>
      </c>
      <c r="AN63">
        <v>15.45</v>
      </c>
      <c r="AO63">
        <v>15.55</v>
      </c>
      <c r="AP63">
        <v>15.9</v>
      </c>
      <c r="AQ63">
        <v>16.05</v>
      </c>
      <c r="AR63">
        <v>16.5</v>
      </c>
      <c r="AS63">
        <v>16.399999999999999</v>
      </c>
      <c r="AT63">
        <v>16.600000000000001</v>
      </c>
      <c r="AU63">
        <v>15.8</v>
      </c>
      <c r="AV63">
        <v>16.100000000000001</v>
      </c>
      <c r="AW63">
        <v>16.850000000000001</v>
      </c>
      <c r="AX63">
        <v>15.82</v>
      </c>
      <c r="AY63">
        <v>14.6</v>
      </c>
      <c r="AZ63">
        <v>14.72</v>
      </c>
      <c r="BA63">
        <v>14.21</v>
      </c>
      <c r="BB63">
        <v>16.5</v>
      </c>
      <c r="BC63">
        <v>16.18</v>
      </c>
      <c r="BD63">
        <v>16.5</v>
      </c>
      <c r="BE63">
        <v>14.86</v>
      </c>
      <c r="BF63">
        <v>16.600000000000001</v>
      </c>
      <c r="BG63">
        <v>16.510000000000002</v>
      </c>
      <c r="BH63">
        <v>0</v>
      </c>
      <c r="BI63">
        <v>16.350000000000001</v>
      </c>
      <c r="BJ63">
        <v>16.350000000000001</v>
      </c>
      <c r="BK63">
        <v>16.899999999999999</v>
      </c>
      <c r="BL63">
        <v>15.8</v>
      </c>
      <c r="BM63">
        <v>15.9</v>
      </c>
      <c r="BN63">
        <v>16.100000000000001</v>
      </c>
      <c r="BO63">
        <v>16.7</v>
      </c>
      <c r="BP63">
        <v>17.600000000000001</v>
      </c>
      <c r="BQ63">
        <v>17</v>
      </c>
      <c r="BR63">
        <v>15.7</v>
      </c>
      <c r="BS63">
        <v>17.45</v>
      </c>
      <c r="BT63">
        <v>17.25</v>
      </c>
      <c r="BU63">
        <v>17.8</v>
      </c>
      <c r="BV63">
        <v>1</v>
      </c>
    </row>
    <row r="64" spans="1:74" x14ac:dyDescent="0.3">
      <c r="A64" t="str">
        <f t="shared" si="0"/>
        <v>HOSHIARPUR|BHUNGA</v>
      </c>
      <c r="B64" t="s">
        <v>120</v>
      </c>
      <c r="C64" t="s">
        <v>144</v>
      </c>
      <c r="D64">
        <f>VLOOKUP($A64,Recharge!$A$1:$E$119,COLUMN(Recharge!D64),FALSE)</f>
        <v>31.679259999999999</v>
      </c>
      <c r="E64">
        <f>VLOOKUP($A64,Recharge!$A$1:$E$119,COLUMN(Recharge!E64),FALSE)</f>
        <v>75.806610000000006</v>
      </c>
      <c r="F64">
        <v>7.09</v>
      </c>
      <c r="G64">
        <v>5.77</v>
      </c>
      <c r="H64">
        <v>6.62</v>
      </c>
      <c r="I64">
        <v>7.08</v>
      </c>
      <c r="J64">
        <v>8.3699999999999992</v>
      </c>
      <c r="K64">
        <v>2.75</v>
      </c>
      <c r="L64">
        <v>5.67</v>
      </c>
      <c r="M64">
        <v>4.2</v>
      </c>
      <c r="N64">
        <v>5.77</v>
      </c>
      <c r="O64">
        <v>4.34</v>
      </c>
      <c r="P64">
        <v>6.16</v>
      </c>
      <c r="Q64">
        <v>4.29</v>
      </c>
      <c r="R64">
        <v>6.23</v>
      </c>
      <c r="S64">
        <v>5.51</v>
      </c>
      <c r="T64">
        <v>7.1</v>
      </c>
      <c r="U64">
        <v>4.6399999999999997</v>
      </c>
      <c r="V64">
        <v>6.73</v>
      </c>
      <c r="W64">
        <v>3.66</v>
      </c>
      <c r="X64">
        <v>6.3</v>
      </c>
      <c r="Y64">
        <v>2.16</v>
      </c>
      <c r="Z64">
        <v>4.08</v>
      </c>
      <c r="AA64">
        <v>2.0099999999999998</v>
      </c>
      <c r="AB64">
        <v>3.03</v>
      </c>
      <c r="AC64">
        <v>2.8</v>
      </c>
      <c r="AD64">
        <v>1</v>
      </c>
      <c r="AE64">
        <v>0.5</v>
      </c>
      <c r="AF64">
        <v>1.65</v>
      </c>
      <c r="AG64">
        <v>0.15</v>
      </c>
      <c r="AH64">
        <v>1.6</v>
      </c>
      <c r="AI64">
        <v>0.95</v>
      </c>
      <c r="AJ64">
        <v>1.18</v>
      </c>
      <c r="AK64">
        <v>0.95</v>
      </c>
      <c r="AL64">
        <v>1.65</v>
      </c>
      <c r="AM64">
        <v>2.4500000000000002</v>
      </c>
      <c r="AN64">
        <v>2.4</v>
      </c>
      <c r="AO64">
        <v>1.2</v>
      </c>
      <c r="AP64">
        <v>1.7</v>
      </c>
      <c r="AQ64">
        <v>1.7</v>
      </c>
      <c r="AR64">
        <v>2.15</v>
      </c>
      <c r="AS64">
        <v>1.36</v>
      </c>
      <c r="AT64">
        <v>2.2000000000000002</v>
      </c>
      <c r="AU64">
        <v>1.2</v>
      </c>
      <c r="AV64">
        <v>1.95</v>
      </c>
      <c r="AW64">
        <v>1.3</v>
      </c>
      <c r="AX64">
        <v>2.0499999999999998</v>
      </c>
      <c r="AY64">
        <v>0.75</v>
      </c>
      <c r="AZ64">
        <v>1.8</v>
      </c>
      <c r="BA64">
        <v>0.65</v>
      </c>
      <c r="BB64">
        <v>1.7</v>
      </c>
      <c r="BC64">
        <v>0.7</v>
      </c>
      <c r="BD64">
        <v>2.2000000000000002</v>
      </c>
      <c r="BE64">
        <v>0.2</v>
      </c>
      <c r="BF64">
        <v>0.8</v>
      </c>
      <c r="BG64">
        <v>0.8</v>
      </c>
      <c r="BH64">
        <v>2</v>
      </c>
      <c r="BI64">
        <v>0</v>
      </c>
      <c r="BJ64">
        <v>2.1</v>
      </c>
      <c r="BK64">
        <v>2.8</v>
      </c>
      <c r="BL64">
        <v>21.2</v>
      </c>
      <c r="BM64">
        <v>22.5</v>
      </c>
      <c r="BN64">
        <v>23.3</v>
      </c>
      <c r="BO64">
        <v>23.2</v>
      </c>
      <c r="BP64">
        <v>25.53</v>
      </c>
      <c r="BQ64">
        <v>23.85</v>
      </c>
      <c r="BR64">
        <v>27.1</v>
      </c>
      <c r="BS64">
        <v>24.5</v>
      </c>
      <c r="BT64">
        <v>25</v>
      </c>
      <c r="BU64">
        <v>24.2</v>
      </c>
      <c r="BV64">
        <v>1</v>
      </c>
    </row>
    <row r="65" spans="1:74" x14ac:dyDescent="0.3">
      <c r="A65" t="str">
        <f t="shared" si="0"/>
        <v>HOSHIARPUR|HAZIPUR</v>
      </c>
      <c r="B65" t="s">
        <v>120</v>
      </c>
      <c r="C65" t="s">
        <v>145</v>
      </c>
      <c r="D65">
        <f>VLOOKUP($A65,Recharge!$A$1:$E$119,COLUMN(Recharge!D65),FALSE)</f>
        <v>31.977409999999999</v>
      </c>
      <c r="E65">
        <f>VLOOKUP($A65,Recharge!$A$1:$E$119,COLUMN(Recharge!E65),FALSE)</f>
        <v>75.750969999999995</v>
      </c>
      <c r="F65">
        <v>12.79</v>
      </c>
      <c r="G65">
        <v>12.11</v>
      </c>
      <c r="H65">
        <v>12.52</v>
      </c>
      <c r="I65">
        <v>9.42</v>
      </c>
      <c r="J65">
        <v>11.59</v>
      </c>
      <c r="K65">
        <v>1.27</v>
      </c>
      <c r="L65">
        <v>9.1300000000000008</v>
      </c>
      <c r="M65">
        <v>6.06</v>
      </c>
      <c r="N65">
        <v>7.11</v>
      </c>
      <c r="O65">
        <v>6.32</v>
      </c>
      <c r="P65">
        <v>6.36</v>
      </c>
      <c r="Q65">
        <v>0</v>
      </c>
      <c r="R65">
        <v>8.14</v>
      </c>
      <c r="S65">
        <v>4.5599999999999996</v>
      </c>
      <c r="T65">
        <v>5.98</v>
      </c>
      <c r="U65">
        <v>4.8899999999999997</v>
      </c>
      <c r="V65">
        <v>6.81</v>
      </c>
      <c r="W65">
        <v>4.46</v>
      </c>
      <c r="X65">
        <v>6.69</v>
      </c>
      <c r="Y65">
        <v>4.26</v>
      </c>
      <c r="Z65">
        <v>6.28</v>
      </c>
      <c r="AA65">
        <v>4.76</v>
      </c>
      <c r="AB65">
        <v>5.99</v>
      </c>
      <c r="AC65">
        <v>4.5599999999999996</v>
      </c>
      <c r="AD65">
        <v>5.56</v>
      </c>
      <c r="AE65">
        <v>3.76</v>
      </c>
      <c r="AF65">
        <v>4.49</v>
      </c>
      <c r="AG65">
        <v>4.3600000000000003</v>
      </c>
      <c r="AH65">
        <v>6.87</v>
      </c>
      <c r="AI65">
        <v>4.41</v>
      </c>
      <c r="AJ65">
        <v>7.38</v>
      </c>
      <c r="AK65">
        <v>4.41</v>
      </c>
      <c r="AL65">
        <v>7.54</v>
      </c>
      <c r="AM65">
        <v>5.95</v>
      </c>
      <c r="AN65">
        <v>7.89</v>
      </c>
      <c r="AO65">
        <v>5.21</v>
      </c>
      <c r="AP65">
        <v>7.53</v>
      </c>
      <c r="AQ65">
        <v>6.11</v>
      </c>
      <c r="AR65">
        <v>7.87</v>
      </c>
      <c r="AS65">
        <v>7.22</v>
      </c>
      <c r="AT65">
        <v>8.84</v>
      </c>
      <c r="AU65">
        <v>6.05</v>
      </c>
      <c r="AV65">
        <v>7.91</v>
      </c>
      <c r="AW65">
        <v>7</v>
      </c>
      <c r="AX65">
        <v>7.4</v>
      </c>
      <c r="AY65">
        <v>6.3</v>
      </c>
      <c r="AZ65">
        <v>9</v>
      </c>
      <c r="BA65">
        <v>6.4</v>
      </c>
      <c r="BB65">
        <v>9.56</v>
      </c>
      <c r="BC65">
        <v>8.11</v>
      </c>
      <c r="BD65">
        <v>9.31</v>
      </c>
      <c r="BE65">
        <v>6.51</v>
      </c>
      <c r="BF65">
        <v>9.4600000000000009</v>
      </c>
      <c r="BG65">
        <v>7.71</v>
      </c>
      <c r="BH65">
        <v>9.51</v>
      </c>
      <c r="BI65">
        <v>7.11</v>
      </c>
      <c r="BJ65">
        <v>9.01</v>
      </c>
      <c r="BK65">
        <v>8.11</v>
      </c>
      <c r="BL65">
        <v>9.31</v>
      </c>
      <c r="BM65">
        <v>6.51</v>
      </c>
      <c r="BN65">
        <v>10.210000000000001</v>
      </c>
      <c r="BO65">
        <v>8.11</v>
      </c>
      <c r="BP65">
        <v>10.91</v>
      </c>
      <c r="BQ65">
        <v>8.11</v>
      </c>
      <c r="BR65">
        <v>11.01</v>
      </c>
      <c r="BS65">
        <v>8.91</v>
      </c>
      <c r="BT65">
        <v>9.51</v>
      </c>
      <c r="BU65">
        <v>7.21</v>
      </c>
      <c r="BV65">
        <v>1</v>
      </c>
    </row>
    <row r="66" spans="1:74" x14ac:dyDescent="0.3">
      <c r="A66" t="str">
        <f t="shared" si="0"/>
        <v>MOGA|BAGHA PURANA</v>
      </c>
      <c r="B66" t="s">
        <v>105</v>
      </c>
      <c r="C66" t="s">
        <v>146</v>
      </c>
      <c r="D66">
        <f>VLOOKUP($A66,Recharge!$A$1:$E$119,COLUMN(Recharge!D66),FALSE)</f>
        <v>30.687930000000001</v>
      </c>
      <c r="E66">
        <f>VLOOKUP($A66,Recharge!$A$1:$E$119,COLUMN(Recharge!E66),FALSE)</f>
        <v>75.096119999999999</v>
      </c>
      <c r="F66">
        <v>5.7</v>
      </c>
      <c r="G66">
        <v>5.9</v>
      </c>
      <c r="H66">
        <v>5.8</v>
      </c>
      <c r="I66">
        <v>6.85</v>
      </c>
      <c r="J66">
        <v>7</v>
      </c>
      <c r="K66">
        <v>7</v>
      </c>
      <c r="L66">
        <v>6.5</v>
      </c>
      <c r="M66">
        <v>6.2</v>
      </c>
      <c r="N66">
        <v>6.55</v>
      </c>
      <c r="O66">
        <v>5.75</v>
      </c>
      <c r="P66">
        <v>6.6</v>
      </c>
      <c r="Q66">
        <v>6.63</v>
      </c>
      <c r="R66">
        <v>7.54</v>
      </c>
      <c r="S66">
        <v>7.3</v>
      </c>
      <c r="T66">
        <v>9.1</v>
      </c>
      <c r="U66">
        <v>9.1</v>
      </c>
      <c r="V66">
        <v>9.5</v>
      </c>
      <c r="W66">
        <v>9.1</v>
      </c>
      <c r="X66">
        <v>9.4</v>
      </c>
      <c r="Y66">
        <v>8.9</v>
      </c>
      <c r="Z66">
        <v>9</v>
      </c>
      <c r="AA66">
        <v>9.15</v>
      </c>
      <c r="AB66">
        <v>9.23</v>
      </c>
      <c r="AC66">
        <v>9.1999999999999993</v>
      </c>
      <c r="AD66">
        <v>7.5</v>
      </c>
      <c r="AE66">
        <v>6.85</v>
      </c>
      <c r="AF66">
        <v>7.23</v>
      </c>
      <c r="AG66">
        <v>7.4</v>
      </c>
      <c r="AH66">
        <v>8</v>
      </c>
      <c r="AI66">
        <v>8.3000000000000007</v>
      </c>
      <c r="AJ66">
        <v>8.9</v>
      </c>
      <c r="AK66">
        <v>9.3000000000000007</v>
      </c>
      <c r="AL66">
        <v>9.85</v>
      </c>
      <c r="AM66">
        <v>10.65</v>
      </c>
      <c r="AN66">
        <v>10.55</v>
      </c>
      <c r="AO66">
        <v>10.5</v>
      </c>
      <c r="AP66">
        <v>10.75</v>
      </c>
      <c r="AQ66">
        <v>12</v>
      </c>
      <c r="AR66">
        <v>11.6</v>
      </c>
      <c r="AS66">
        <v>11.3</v>
      </c>
      <c r="AT66">
        <v>11.5</v>
      </c>
      <c r="AU66">
        <v>11.5</v>
      </c>
      <c r="AV66">
        <v>11.95</v>
      </c>
      <c r="AW66">
        <v>12.2</v>
      </c>
      <c r="AX66">
        <v>12.4</v>
      </c>
      <c r="AY66">
        <v>13.5</v>
      </c>
      <c r="AZ66">
        <v>13.08</v>
      </c>
      <c r="BA66">
        <v>14.3</v>
      </c>
      <c r="BB66">
        <v>14.48</v>
      </c>
      <c r="BC66">
        <v>14.78</v>
      </c>
      <c r="BD66">
        <v>14.93</v>
      </c>
      <c r="BE66">
        <v>14.93</v>
      </c>
      <c r="BF66">
        <v>15.58</v>
      </c>
      <c r="BG66">
        <v>17.079999999999998</v>
      </c>
      <c r="BH66">
        <v>17.23</v>
      </c>
      <c r="BI66">
        <v>16.63</v>
      </c>
      <c r="BJ66">
        <v>18.03</v>
      </c>
      <c r="BK66">
        <v>0</v>
      </c>
      <c r="BL66">
        <v>22.92</v>
      </c>
      <c r="BM66">
        <v>24.88</v>
      </c>
      <c r="BN66">
        <v>24.11</v>
      </c>
      <c r="BO66">
        <v>25.79</v>
      </c>
      <c r="BP66">
        <v>24.81</v>
      </c>
      <c r="BQ66">
        <v>26.6</v>
      </c>
      <c r="BR66">
        <v>25.9</v>
      </c>
      <c r="BS66">
        <v>27.7</v>
      </c>
      <c r="BT66">
        <v>26.85</v>
      </c>
      <c r="BU66">
        <v>28.54</v>
      </c>
      <c r="BV66">
        <v>1</v>
      </c>
    </row>
    <row r="67" spans="1:74" x14ac:dyDescent="0.3">
      <c r="A67" t="str">
        <f t="shared" ref="A67:A119" si="1">B67&amp;"|"&amp;C67</f>
        <v>TARN TARAN|VALTOHA</v>
      </c>
      <c r="B67" t="s">
        <v>94</v>
      </c>
      <c r="C67" t="s">
        <v>147</v>
      </c>
      <c r="D67">
        <f>VLOOKUP($A67,Recharge!$A$1:$E$119,COLUMN(Recharge!D67),FALSE)</f>
        <v>31.206890000000001</v>
      </c>
      <c r="E67">
        <f>VLOOKUP($A67,Recharge!$A$1:$E$119,COLUMN(Recharge!E67),FALSE)</f>
        <v>74.641890000000004</v>
      </c>
      <c r="F67">
        <v>4.2300000000000004</v>
      </c>
      <c r="G67">
        <v>4.05</v>
      </c>
      <c r="H67">
        <v>4.45</v>
      </c>
      <c r="I67">
        <v>5.15</v>
      </c>
      <c r="J67">
        <v>5.83</v>
      </c>
      <c r="K67">
        <v>5.07</v>
      </c>
      <c r="L67">
        <v>5.85</v>
      </c>
      <c r="M67">
        <v>5.15</v>
      </c>
      <c r="N67">
        <v>6.47</v>
      </c>
      <c r="O67">
        <v>5.93</v>
      </c>
      <c r="P67">
        <v>6.35</v>
      </c>
      <c r="Q67">
        <v>5.67</v>
      </c>
      <c r="R67">
        <v>7.4</v>
      </c>
      <c r="S67">
        <v>7.55</v>
      </c>
      <c r="T67">
        <v>8.08</v>
      </c>
      <c r="U67">
        <v>7.13</v>
      </c>
      <c r="V67">
        <v>8.1</v>
      </c>
      <c r="W67">
        <v>7.42</v>
      </c>
      <c r="X67">
        <v>8.6999999999999993</v>
      </c>
      <c r="Y67">
        <v>7.3</v>
      </c>
      <c r="Z67">
        <v>8.4</v>
      </c>
      <c r="AA67">
        <v>7.82</v>
      </c>
      <c r="AB67">
        <v>8.3000000000000007</v>
      </c>
      <c r="AC67">
        <v>8.26</v>
      </c>
      <c r="AD67">
        <v>5.17</v>
      </c>
      <c r="AE67">
        <v>4.34</v>
      </c>
      <c r="AF67">
        <v>5.37</v>
      </c>
      <c r="AG67">
        <v>4.7300000000000004</v>
      </c>
      <c r="AH67">
        <v>5.28</v>
      </c>
      <c r="AI67">
        <v>5.34</v>
      </c>
      <c r="AJ67">
        <v>5.74</v>
      </c>
      <c r="AK67">
        <v>5.48</v>
      </c>
      <c r="AL67">
        <v>6.2</v>
      </c>
      <c r="AM67">
        <v>5.5</v>
      </c>
      <c r="AN67">
        <v>6</v>
      </c>
      <c r="AO67">
        <v>5.62</v>
      </c>
      <c r="AP67">
        <v>6.26</v>
      </c>
      <c r="AQ67">
        <v>6.09</v>
      </c>
      <c r="AR67">
        <v>6.7</v>
      </c>
      <c r="AS67">
        <v>5.9</v>
      </c>
      <c r="AT67">
        <v>6.26</v>
      </c>
      <c r="AU67">
        <v>6</v>
      </c>
      <c r="AV67">
        <v>6.25</v>
      </c>
      <c r="AW67">
        <v>6.35</v>
      </c>
      <c r="AX67">
        <v>6.15</v>
      </c>
      <c r="AY67">
        <v>6.03</v>
      </c>
      <c r="AZ67">
        <v>6.1</v>
      </c>
      <c r="BA67">
        <v>0</v>
      </c>
      <c r="BB67">
        <v>8.0500000000000007</v>
      </c>
      <c r="BC67">
        <v>6.2</v>
      </c>
      <c r="BD67">
        <v>6.95</v>
      </c>
      <c r="BE67">
        <v>6.5</v>
      </c>
      <c r="BF67">
        <v>7.55</v>
      </c>
      <c r="BG67">
        <v>7.7</v>
      </c>
      <c r="BH67">
        <v>7.05</v>
      </c>
      <c r="BI67">
        <v>6.4</v>
      </c>
      <c r="BJ67">
        <v>6.5</v>
      </c>
      <c r="BK67">
        <v>6.95</v>
      </c>
      <c r="BL67">
        <v>9.35</v>
      </c>
      <c r="BM67">
        <v>10.6</v>
      </c>
      <c r="BN67">
        <v>11.9</v>
      </c>
      <c r="BO67">
        <v>13</v>
      </c>
      <c r="BP67">
        <v>14.8</v>
      </c>
      <c r="BQ67">
        <v>15</v>
      </c>
      <c r="BR67">
        <v>12.1</v>
      </c>
      <c r="BS67">
        <v>15.7</v>
      </c>
      <c r="BT67">
        <v>16.100000000000001</v>
      </c>
      <c r="BU67">
        <v>15.4</v>
      </c>
      <c r="BV67">
        <v>1</v>
      </c>
    </row>
    <row r="68" spans="1:74" x14ac:dyDescent="0.3">
      <c r="A68" t="str">
        <f t="shared" si="1"/>
        <v>BATHINDA|BATHINDA</v>
      </c>
      <c r="B68" t="s">
        <v>79</v>
      </c>
      <c r="C68" t="s">
        <v>79</v>
      </c>
      <c r="D68">
        <f>VLOOKUP($A68,Recharge!$A$1:$E$119,COLUMN(Recharge!D68),FALSE)</f>
        <v>30.206790000000002</v>
      </c>
      <c r="E68">
        <f>VLOOKUP($A68,Recharge!$A$1:$E$119,COLUMN(Recharge!E68),FALSE)</f>
        <v>74.946370000000002</v>
      </c>
      <c r="F68">
        <v>9.6</v>
      </c>
      <c r="G68">
        <v>9.65</v>
      </c>
      <c r="H68">
        <v>9</v>
      </c>
      <c r="I68">
        <v>9.0299999999999994</v>
      </c>
      <c r="J68">
        <v>9.52</v>
      </c>
      <c r="K68">
        <v>8.7799999999999994</v>
      </c>
      <c r="L68">
        <v>6.48</v>
      </c>
      <c r="M68">
        <v>8.1999999999999993</v>
      </c>
      <c r="N68">
        <v>8.8800000000000008</v>
      </c>
      <c r="O68">
        <v>8.1300000000000008</v>
      </c>
      <c r="P68">
        <v>8.02</v>
      </c>
      <c r="Q68">
        <v>8.31</v>
      </c>
      <c r="R68">
        <v>8.66</v>
      </c>
      <c r="S68">
        <v>8.2799999999999994</v>
      </c>
      <c r="T68">
        <v>9.5</v>
      </c>
      <c r="U68">
        <v>7.88</v>
      </c>
      <c r="V68">
        <v>8.1</v>
      </c>
      <c r="W68">
        <v>7.37</v>
      </c>
      <c r="X68">
        <v>7.66</v>
      </c>
      <c r="Y68">
        <v>6.56</v>
      </c>
      <c r="Z68">
        <v>7.05</v>
      </c>
      <c r="AA68">
        <v>6.24</v>
      </c>
      <c r="AB68">
        <v>6.49</v>
      </c>
      <c r="AC68">
        <v>4.5</v>
      </c>
      <c r="AD68">
        <v>6.3</v>
      </c>
      <c r="AE68">
        <v>6</v>
      </c>
      <c r="AF68">
        <v>5.44</v>
      </c>
      <c r="AG68">
        <v>5.7</v>
      </c>
      <c r="AH68">
        <v>5.85</v>
      </c>
      <c r="AI68">
        <v>6</v>
      </c>
      <c r="AJ68">
        <v>6.6</v>
      </c>
      <c r="AK68">
        <v>6.4</v>
      </c>
      <c r="AL68">
        <v>6.77</v>
      </c>
      <c r="AM68">
        <v>7.3</v>
      </c>
      <c r="AN68">
        <v>7.22</v>
      </c>
      <c r="AO68">
        <v>6.9</v>
      </c>
      <c r="AP68">
        <v>7.77</v>
      </c>
      <c r="AQ68">
        <v>8.25</v>
      </c>
      <c r="AR68">
        <v>7.8</v>
      </c>
      <c r="AS68">
        <v>7.88</v>
      </c>
      <c r="AT68">
        <v>8.0500000000000007</v>
      </c>
      <c r="AU68">
        <v>7.5</v>
      </c>
      <c r="AV68">
        <v>8.25</v>
      </c>
      <c r="AW68">
        <v>8.2799999999999994</v>
      </c>
      <c r="AX68">
        <v>8.43</v>
      </c>
      <c r="AY68">
        <v>8.5</v>
      </c>
      <c r="AZ68">
        <v>8.6999999999999993</v>
      </c>
      <c r="BA68">
        <v>8.8699999999999992</v>
      </c>
      <c r="BB68">
        <v>9.43</v>
      </c>
      <c r="BC68">
        <v>9.6999999999999993</v>
      </c>
      <c r="BD68">
        <v>10.039999999999999</v>
      </c>
      <c r="BE68">
        <v>9.6300000000000008</v>
      </c>
      <c r="BF68">
        <v>10.050000000000001</v>
      </c>
      <c r="BG68">
        <v>10.33</v>
      </c>
      <c r="BH68">
        <v>10.92</v>
      </c>
      <c r="BI68">
        <v>10.36</v>
      </c>
      <c r="BJ68">
        <v>10.52</v>
      </c>
      <c r="BK68">
        <v>11.45</v>
      </c>
      <c r="BL68">
        <v>7.34</v>
      </c>
      <c r="BM68">
        <v>7.1</v>
      </c>
      <c r="BN68">
        <v>7.16</v>
      </c>
      <c r="BO68">
        <v>7.55</v>
      </c>
      <c r="BP68">
        <v>7.17</v>
      </c>
      <c r="BQ68">
        <v>7.47</v>
      </c>
      <c r="BR68">
        <v>7.27</v>
      </c>
      <c r="BS68">
        <v>7.39</v>
      </c>
      <c r="BT68">
        <v>7.59</v>
      </c>
      <c r="BU68">
        <v>6.91</v>
      </c>
      <c r="BV68">
        <v>0</v>
      </c>
    </row>
    <row r="69" spans="1:74" x14ac:dyDescent="0.3">
      <c r="A69" t="str">
        <f t="shared" si="1"/>
        <v>BATHINDA|MAUR</v>
      </c>
      <c r="B69" t="s">
        <v>79</v>
      </c>
      <c r="C69" t="s">
        <v>148</v>
      </c>
      <c r="D69">
        <f>VLOOKUP($A69,Recharge!$A$1:$E$119,COLUMN(Recharge!D69),FALSE)</f>
        <v>30.066109999999998</v>
      </c>
      <c r="E69">
        <f>VLOOKUP($A69,Recharge!$A$1:$E$119,COLUMN(Recharge!E69),FALSE)</f>
        <v>75.229849999999999</v>
      </c>
      <c r="F69">
        <v>11.5</v>
      </c>
      <c r="G69">
        <v>11.1</v>
      </c>
      <c r="H69">
        <v>10.88</v>
      </c>
      <c r="I69">
        <v>11.17</v>
      </c>
      <c r="J69">
        <v>11.25</v>
      </c>
      <c r="K69">
        <v>10.9</v>
      </c>
      <c r="L69">
        <v>10.82</v>
      </c>
      <c r="M69">
        <v>10.8</v>
      </c>
      <c r="N69">
        <v>10.77</v>
      </c>
      <c r="O69">
        <v>10.35</v>
      </c>
      <c r="P69">
        <v>10.75</v>
      </c>
      <c r="Q69">
        <v>10.5</v>
      </c>
      <c r="R69">
        <v>9.6999999999999993</v>
      </c>
      <c r="S69">
        <v>9.5500000000000007</v>
      </c>
      <c r="T69">
        <v>9.5500000000000007</v>
      </c>
      <c r="U69">
        <v>9.4</v>
      </c>
      <c r="V69">
        <v>9.75</v>
      </c>
      <c r="W69">
        <v>9.3000000000000007</v>
      </c>
      <c r="X69">
        <v>9.75</v>
      </c>
      <c r="Y69">
        <v>8.5</v>
      </c>
      <c r="Z69">
        <v>8.5</v>
      </c>
      <c r="AA69">
        <v>8.2200000000000006</v>
      </c>
      <c r="AB69">
        <v>8.1</v>
      </c>
      <c r="AC69">
        <v>8.1300000000000008</v>
      </c>
      <c r="AD69">
        <v>9.0500000000000007</v>
      </c>
      <c r="AE69">
        <v>8.8000000000000007</v>
      </c>
      <c r="AF69">
        <v>8.65</v>
      </c>
      <c r="AG69">
        <v>8.8800000000000008</v>
      </c>
      <c r="AH69">
        <v>8.7100000000000009</v>
      </c>
      <c r="AI69">
        <v>8.8000000000000007</v>
      </c>
      <c r="AJ69">
        <v>9.17</v>
      </c>
      <c r="AK69">
        <v>9.1999999999999993</v>
      </c>
      <c r="AL69">
        <v>9.6999999999999993</v>
      </c>
      <c r="AM69">
        <v>10</v>
      </c>
      <c r="AN69">
        <v>10.15</v>
      </c>
      <c r="AO69">
        <v>10.1</v>
      </c>
      <c r="AP69">
        <v>10.1</v>
      </c>
      <c r="AQ69">
        <v>10.65</v>
      </c>
      <c r="AR69">
        <v>10.8</v>
      </c>
      <c r="AS69">
        <v>10.79</v>
      </c>
      <c r="AT69">
        <v>10.8</v>
      </c>
      <c r="AU69">
        <v>10.8</v>
      </c>
      <c r="AV69">
        <v>11</v>
      </c>
      <c r="AW69">
        <v>11.1</v>
      </c>
      <c r="AX69">
        <v>11.32</v>
      </c>
      <c r="AY69">
        <v>11.05</v>
      </c>
      <c r="AZ69">
        <v>11.35</v>
      </c>
      <c r="BA69">
        <v>11.6</v>
      </c>
      <c r="BB69">
        <v>11.7</v>
      </c>
      <c r="BC69">
        <v>11.6</v>
      </c>
      <c r="BD69">
        <v>11.75</v>
      </c>
      <c r="BE69">
        <v>11.5</v>
      </c>
      <c r="BF69">
        <v>11.9</v>
      </c>
      <c r="BG69">
        <v>12.2</v>
      </c>
      <c r="BH69">
        <v>12.15</v>
      </c>
      <c r="BI69">
        <v>12.3</v>
      </c>
      <c r="BJ69">
        <v>12.1</v>
      </c>
      <c r="BK69">
        <v>12.35</v>
      </c>
      <c r="BL69">
        <v>8.9</v>
      </c>
      <c r="BM69">
        <v>9</v>
      </c>
      <c r="BN69">
        <v>8.7200000000000006</v>
      </c>
      <c r="BO69">
        <v>9.1999999999999993</v>
      </c>
      <c r="BP69">
        <v>8.9</v>
      </c>
      <c r="BQ69">
        <v>9.35</v>
      </c>
      <c r="BR69">
        <v>5.873333333333334</v>
      </c>
      <c r="BS69">
        <v>10.56</v>
      </c>
      <c r="BT69">
        <v>9.75</v>
      </c>
      <c r="BU69">
        <v>10.76</v>
      </c>
      <c r="BV69">
        <v>0</v>
      </c>
    </row>
    <row r="70" spans="1:74" x14ac:dyDescent="0.3">
      <c r="A70" t="str">
        <f t="shared" si="1"/>
        <v>BATHINDA|NATHANA</v>
      </c>
      <c r="B70" t="s">
        <v>79</v>
      </c>
      <c r="C70" t="s">
        <v>149</v>
      </c>
      <c r="D70">
        <f>VLOOKUP($A70,Recharge!$A$1:$E$119,COLUMN(Recharge!D70),FALSE)</f>
        <v>30.315899999999999</v>
      </c>
      <c r="E70">
        <f>VLOOKUP($A70,Recharge!$A$1:$E$119,COLUMN(Recharge!E70),FALSE)</f>
        <v>75.09308</v>
      </c>
      <c r="F70">
        <v>4.6500000000000004</v>
      </c>
      <c r="G70">
        <v>4.34</v>
      </c>
      <c r="H70">
        <v>4.82</v>
      </c>
      <c r="I70">
        <v>5.3</v>
      </c>
      <c r="J70">
        <v>5.71</v>
      </c>
      <c r="K70">
        <v>3.66</v>
      </c>
      <c r="L70">
        <v>4.91</v>
      </c>
      <c r="M70">
        <v>5.4</v>
      </c>
      <c r="N70">
        <v>6.04</v>
      </c>
      <c r="O70">
        <v>5.51</v>
      </c>
      <c r="P70">
        <v>5.84</v>
      </c>
      <c r="Q70">
        <v>6.3</v>
      </c>
      <c r="R70">
        <v>6.71</v>
      </c>
      <c r="S70">
        <v>6.45</v>
      </c>
      <c r="T70">
        <v>7.31</v>
      </c>
      <c r="U70">
        <v>6.85</v>
      </c>
      <c r="V70">
        <v>7.82</v>
      </c>
      <c r="W70">
        <v>7.42</v>
      </c>
      <c r="X70">
        <v>7.65</v>
      </c>
      <c r="Y70">
        <v>7.05</v>
      </c>
      <c r="Z70">
        <v>7.6</v>
      </c>
      <c r="AA70">
        <v>7.35</v>
      </c>
      <c r="AB70">
        <v>7.85</v>
      </c>
      <c r="AC70">
        <v>7.3</v>
      </c>
      <c r="AD70">
        <v>7.5</v>
      </c>
      <c r="AE70">
        <v>7.15</v>
      </c>
      <c r="AF70">
        <v>7.4</v>
      </c>
      <c r="AG70">
        <v>7.9</v>
      </c>
      <c r="AH70">
        <v>8.85</v>
      </c>
      <c r="AI70">
        <v>9.3800000000000008</v>
      </c>
      <c r="AJ70">
        <v>9.8000000000000007</v>
      </c>
      <c r="AK70">
        <v>10.25</v>
      </c>
      <c r="AL70">
        <v>11.05</v>
      </c>
      <c r="AM70">
        <v>12.05</v>
      </c>
      <c r="AN70">
        <v>12.5</v>
      </c>
      <c r="AO70">
        <v>12.61</v>
      </c>
      <c r="AP70">
        <v>12.85</v>
      </c>
      <c r="AQ70">
        <v>13.55</v>
      </c>
      <c r="AR70">
        <v>14.45</v>
      </c>
      <c r="AS70">
        <v>13.7</v>
      </c>
      <c r="AT70">
        <v>13.95</v>
      </c>
      <c r="AU70">
        <v>14.2</v>
      </c>
      <c r="AV70">
        <v>14.55</v>
      </c>
      <c r="AW70">
        <v>15</v>
      </c>
      <c r="AX70">
        <v>15.18</v>
      </c>
      <c r="AY70">
        <v>15.58</v>
      </c>
      <c r="AZ70">
        <v>16.45</v>
      </c>
      <c r="BA70">
        <v>17.600000000000001</v>
      </c>
      <c r="BB70">
        <v>18.350000000000001</v>
      </c>
      <c r="BC70">
        <v>17.75</v>
      </c>
      <c r="BD70">
        <v>17.7</v>
      </c>
      <c r="BE70">
        <v>18.350000000000001</v>
      </c>
      <c r="BF70">
        <v>18.350000000000001</v>
      </c>
      <c r="BG70">
        <v>19.600000000000001</v>
      </c>
      <c r="BH70">
        <v>19.100000000000001</v>
      </c>
      <c r="BI70">
        <v>18.899999999999999</v>
      </c>
      <c r="BJ70">
        <v>19.5</v>
      </c>
      <c r="BK70">
        <v>20.2</v>
      </c>
      <c r="BL70">
        <v>14.45</v>
      </c>
      <c r="BM70">
        <v>14.7</v>
      </c>
      <c r="BN70">
        <v>15.25</v>
      </c>
      <c r="BO70">
        <v>15.75</v>
      </c>
      <c r="BP70">
        <v>15.8</v>
      </c>
      <c r="BQ70">
        <v>16.45</v>
      </c>
      <c r="BR70">
        <v>16.399999999999999</v>
      </c>
      <c r="BS70">
        <v>17.2</v>
      </c>
      <c r="BT70">
        <v>16.649999999999999</v>
      </c>
      <c r="BU70">
        <v>18.100000000000001</v>
      </c>
      <c r="BV70">
        <v>0</v>
      </c>
    </row>
    <row r="71" spans="1:74" x14ac:dyDescent="0.3">
      <c r="A71" t="str">
        <f t="shared" si="1"/>
        <v>BATHINDA|PHUL</v>
      </c>
      <c r="B71" t="s">
        <v>79</v>
      </c>
      <c r="C71" t="s">
        <v>150</v>
      </c>
      <c r="D71">
        <f>VLOOKUP($A71,Recharge!$A$1:$E$119,COLUMN(Recharge!D71),FALSE)</f>
        <v>30.324269999999999</v>
      </c>
      <c r="E71">
        <f>VLOOKUP($A71,Recharge!$A$1:$E$119,COLUMN(Recharge!E71),FALSE)</f>
        <v>75.241410000000002</v>
      </c>
      <c r="F71">
        <v>2.71</v>
      </c>
      <c r="G71">
        <v>2.61</v>
      </c>
      <c r="H71">
        <v>3.51</v>
      </c>
      <c r="I71">
        <v>4.51</v>
      </c>
      <c r="J71">
        <v>5.16</v>
      </c>
      <c r="K71">
        <v>3.11</v>
      </c>
      <c r="L71">
        <v>3.66</v>
      </c>
      <c r="M71">
        <v>4.8099999999999996</v>
      </c>
      <c r="N71">
        <v>5.51</v>
      </c>
      <c r="O71">
        <v>4.8099999999999996</v>
      </c>
      <c r="P71">
        <v>5.61</v>
      </c>
      <c r="Q71">
        <v>5.86</v>
      </c>
      <c r="R71">
        <v>6.15</v>
      </c>
      <c r="S71">
        <v>7.21</v>
      </c>
      <c r="T71">
        <v>6.61</v>
      </c>
      <c r="U71">
        <v>6.22</v>
      </c>
      <c r="V71">
        <v>6.97</v>
      </c>
      <c r="W71">
        <v>6.92</v>
      </c>
      <c r="X71">
        <v>7.4</v>
      </c>
      <c r="Y71">
        <v>6.36</v>
      </c>
      <c r="Z71">
        <v>6.81</v>
      </c>
      <c r="AA71">
        <v>6.76</v>
      </c>
      <c r="AB71">
        <v>7.21</v>
      </c>
      <c r="AC71">
        <v>7.43</v>
      </c>
      <c r="AD71">
        <v>7.71</v>
      </c>
      <c r="AE71">
        <v>7.26</v>
      </c>
      <c r="AF71">
        <v>8.16</v>
      </c>
      <c r="AG71">
        <v>8.76</v>
      </c>
      <c r="AH71">
        <v>8.91</v>
      </c>
      <c r="AI71">
        <v>9.7100000000000009</v>
      </c>
      <c r="AJ71">
        <v>10.29</v>
      </c>
      <c r="AK71">
        <v>10.81</v>
      </c>
      <c r="AL71">
        <v>11.51</v>
      </c>
      <c r="AM71">
        <v>12.46</v>
      </c>
      <c r="AN71">
        <v>12.91</v>
      </c>
      <c r="AO71">
        <v>13.26</v>
      </c>
      <c r="AP71">
        <v>13.41</v>
      </c>
      <c r="AQ71">
        <v>14.46</v>
      </c>
      <c r="AR71">
        <v>14.51</v>
      </c>
      <c r="AS71">
        <v>15.46</v>
      </c>
      <c r="AT71">
        <v>15.51</v>
      </c>
      <c r="AU71">
        <v>16</v>
      </c>
      <c r="AV71">
        <v>16.850000000000001</v>
      </c>
      <c r="AW71">
        <v>17.510000000000002</v>
      </c>
      <c r="AX71">
        <v>17.7</v>
      </c>
      <c r="AY71">
        <v>18.28</v>
      </c>
      <c r="AZ71">
        <v>19.05</v>
      </c>
      <c r="BA71">
        <v>20.25</v>
      </c>
      <c r="BB71">
        <v>21.2</v>
      </c>
      <c r="BC71">
        <v>20.8</v>
      </c>
      <c r="BD71">
        <v>20</v>
      </c>
      <c r="BE71">
        <v>21.43</v>
      </c>
      <c r="BF71">
        <v>20.8</v>
      </c>
      <c r="BG71">
        <v>22.7</v>
      </c>
      <c r="BH71">
        <v>22.3</v>
      </c>
      <c r="BI71">
        <v>22.1</v>
      </c>
      <c r="BJ71">
        <v>22.75</v>
      </c>
      <c r="BK71">
        <v>23.5</v>
      </c>
      <c r="BL71">
        <v>25.59</v>
      </c>
      <c r="BM71">
        <v>29.3</v>
      </c>
      <c r="BN71">
        <v>27.04</v>
      </c>
      <c r="BO71">
        <v>29.45</v>
      </c>
      <c r="BP71">
        <v>28.58</v>
      </c>
      <c r="BQ71">
        <v>30.52</v>
      </c>
      <c r="BR71">
        <v>29.84</v>
      </c>
      <c r="BS71">
        <v>32.5</v>
      </c>
      <c r="BT71">
        <v>30.65</v>
      </c>
      <c r="BU71">
        <v>33.46</v>
      </c>
      <c r="BV71">
        <v>0</v>
      </c>
    </row>
    <row r="72" spans="1:74" x14ac:dyDescent="0.3">
      <c r="A72" t="str">
        <f t="shared" si="1"/>
        <v>BATHINDA|RAMPURA</v>
      </c>
      <c r="B72" t="s">
        <v>79</v>
      </c>
      <c r="C72" t="s">
        <v>151</v>
      </c>
      <c r="D72">
        <f>VLOOKUP($A72,Recharge!$A$1:$E$119,COLUMN(Recharge!D72),FALSE)</f>
        <v>30.34525</v>
      </c>
      <c r="E72">
        <f>VLOOKUP($A72,Recharge!$A$1:$E$119,COLUMN(Recharge!E72),FALSE)</f>
        <v>75.250559999999993</v>
      </c>
      <c r="F72">
        <v>3.8</v>
      </c>
      <c r="G72">
        <v>3.1</v>
      </c>
      <c r="H72">
        <v>3.9</v>
      </c>
      <c r="I72">
        <v>4.45</v>
      </c>
      <c r="J72">
        <v>5</v>
      </c>
      <c r="K72">
        <v>4.4000000000000004</v>
      </c>
      <c r="L72">
        <v>4.8499999999999996</v>
      </c>
      <c r="M72">
        <v>5.2</v>
      </c>
      <c r="N72">
        <v>5.55</v>
      </c>
      <c r="O72">
        <v>4.93</v>
      </c>
      <c r="P72">
        <v>5.6</v>
      </c>
      <c r="Q72">
        <v>5.74</v>
      </c>
      <c r="R72">
        <v>5.95</v>
      </c>
      <c r="S72">
        <v>5.84</v>
      </c>
      <c r="T72">
        <v>6.26</v>
      </c>
      <c r="U72">
        <v>5.9</v>
      </c>
      <c r="V72">
        <v>6.4</v>
      </c>
      <c r="W72">
        <v>6.35</v>
      </c>
      <c r="X72">
        <v>6.6</v>
      </c>
      <c r="Y72">
        <v>6.25</v>
      </c>
      <c r="Z72">
        <v>6.6</v>
      </c>
      <c r="AA72">
        <v>6.54</v>
      </c>
      <c r="AB72">
        <v>6.9</v>
      </c>
      <c r="AC72">
        <v>6.85</v>
      </c>
      <c r="AD72">
        <v>4.25</v>
      </c>
      <c r="AE72">
        <v>4</v>
      </c>
      <c r="AF72">
        <v>4.55</v>
      </c>
      <c r="AG72">
        <v>5.15</v>
      </c>
      <c r="AH72">
        <v>5.7</v>
      </c>
      <c r="AI72">
        <v>5.85</v>
      </c>
      <c r="AJ72">
        <v>6.5</v>
      </c>
      <c r="AK72">
        <v>6.7</v>
      </c>
      <c r="AL72">
        <v>7.25</v>
      </c>
      <c r="AM72">
        <v>8.1999999999999993</v>
      </c>
      <c r="AN72">
        <v>8.9</v>
      </c>
      <c r="AO72">
        <v>8.6</v>
      </c>
      <c r="AP72">
        <v>9.1</v>
      </c>
      <c r="AQ72">
        <v>9.6999999999999993</v>
      </c>
      <c r="AR72">
        <v>9.8000000000000007</v>
      </c>
      <c r="AS72">
        <v>10.039999999999999</v>
      </c>
      <c r="AT72">
        <v>10.3</v>
      </c>
      <c r="AU72">
        <v>10.5</v>
      </c>
      <c r="AV72">
        <v>11.3</v>
      </c>
      <c r="AW72">
        <v>11.6</v>
      </c>
      <c r="AX72">
        <v>11.9</v>
      </c>
      <c r="AY72">
        <v>12.25</v>
      </c>
      <c r="AZ72">
        <v>12.35</v>
      </c>
      <c r="BA72">
        <v>13.15</v>
      </c>
      <c r="BB72">
        <v>13.8</v>
      </c>
      <c r="BC72">
        <v>13.75</v>
      </c>
      <c r="BD72">
        <v>14.02</v>
      </c>
      <c r="BE72">
        <v>14.4</v>
      </c>
      <c r="BF72">
        <v>14.85</v>
      </c>
      <c r="BG72">
        <v>16</v>
      </c>
      <c r="BH72">
        <v>16.25</v>
      </c>
      <c r="BI72">
        <v>16.899999999999999</v>
      </c>
      <c r="BJ72">
        <v>16.600000000000001</v>
      </c>
      <c r="BK72">
        <v>17</v>
      </c>
      <c r="BL72">
        <v>20.97</v>
      </c>
      <c r="BM72">
        <v>25.2</v>
      </c>
      <c r="BN72">
        <v>23.51</v>
      </c>
      <c r="BO72">
        <v>25.67</v>
      </c>
      <c r="BP72">
        <v>24.5</v>
      </c>
      <c r="BQ72">
        <v>26.36</v>
      </c>
      <c r="BR72">
        <v>25.41</v>
      </c>
      <c r="BS72">
        <v>26.89</v>
      </c>
      <c r="BT72">
        <v>24.73</v>
      </c>
      <c r="BU72">
        <v>27.87</v>
      </c>
      <c r="BV72">
        <v>0</v>
      </c>
    </row>
    <row r="73" spans="1:74" x14ac:dyDescent="0.3">
      <c r="A73" t="str">
        <f t="shared" si="1"/>
        <v>BATHINDA|SANGAT</v>
      </c>
      <c r="B73" t="s">
        <v>79</v>
      </c>
      <c r="C73" t="s">
        <v>152</v>
      </c>
      <c r="D73">
        <f>VLOOKUP($A73,Recharge!$A$1:$E$119,COLUMN(Recharge!D73),FALSE)</f>
        <v>30.09064</v>
      </c>
      <c r="E73">
        <f>VLOOKUP($A73,Recharge!$A$1:$E$119,COLUMN(Recharge!E73),FALSE)</f>
        <v>74.835430000000002</v>
      </c>
      <c r="F73">
        <v>17</v>
      </c>
      <c r="G73">
        <v>17</v>
      </c>
      <c r="H73">
        <v>16.61</v>
      </c>
      <c r="I73">
        <v>13.4</v>
      </c>
      <c r="J73">
        <v>14.2</v>
      </c>
      <c r="K73">
        <v>12.32</v>
      </c>
      <c r="L73">
        <v>12.64</v>
      </c>
      <c r="M73">
        <v>12.41</v>
      </c>
      <c r="N73">
        <v>12.26</v>
      </c>
      <c r="O73">
        <v>11.81</v>
      </c>
      <c r="P73">
        <v>11.47</v>
      </c>
      <c r="Q73">
        <v>10.62</v>
      </c>
      <c r="R73">
        <v>11.3</v>
      </c>
      <c r="S73">
        <v>10.06</v>
      </c>
      <c r="T73">
        <v>10.98</v>
      </c>
      <c r="U73">
        <v>10.74</v>
      </c>
      <c r="V73">
        <v>11.04</v>
      </c>
      <c r="W73">
        <v>10.28</v>
      </c>
      <c r="X73">
        <v>10.24</v>
      </c>
      <c r="Y73">
        <v>9.77</v>
      </c>
      <c r="Z73">
        <v>9.49</v>
      </c>
      <c r="AA73">
        <v>8.9600000000000009</v>
      </c>
      <c r="AB73">
        <v>8.7200000000000006</v>
      </c>
      <c r="AC73">
        <v>8.4</v>
      </c>
      <c r="AD73">
        <v>7</v>
      </c>
      <c r="AE73">
        <v>6.55</v>
      </c>
      <c r="AF73">
        <v>6.2</v>
      </c>
      <c r="AG73">
        <v>6.27</v>
      </c>
      <c r="AH73">
        <v>6.25</v>
      </c>
      <c r="AI73">
        <v>6.23</v>
      </c>
      <c r="AJ73">
        <v>6.55</v>
      </c>
      <c r="AK73">
        <v>6.4</v>
      </c>
      <c r="AL73">
        <v>6.8</v>
      </c>
      <c r="AM73">
        <v>7.1</v>
      </c>
      <c r="AN73">
        <v>6.9</v>
      </c>
      <c r="AO73">
        <v>6.68</v>
      </c>
      <c r="AP73">
        <v>6.15</v>
      </c>
      <c r="AQ73">
        <v>6.6</v>
      </c>
      <c r="AR73">
        <v>6.95</v>
      </c>
      <c r="AS73">
        <v>6.8</v>
      </c>
      <c r="AT73">
        <v>6.65</v>
      </c>
      <c r="AU73">
        <v>6.85</v>
      </c>
      <c r="AV73">
        <v>6.77</v>
      </c>
      <c r="AW73">
        <v>6.65</v>
      </c>
      <c r="AX73">
        <v>6.7</v>
      </c>
      <c r="AY73">
        <v>6.9</v>
      </c>
      <c r="AZ73">
        <v>6.65</v>
      </c>
      <c r="BA73">
        <v>7.2</v>
      </c>
      <c r="BB73">
        <v>7.3</v>
      </c>
      <c r="BC73">
        <v>6.75</v>
      </c>
      <c r="BD73">
        <v>6.85</v>
      </c>
      <c r="BE73">
        <v>6.45</v>
      </c>
      <c r="BF73">
        <v>6.37</v>
      </c>
      <c r="BG73">
        <v>6.55</v>
      </c>
      <c r="BH73">
        <v>6.35</v>
      </c>
      <c r="BI73">
        <v>6.25</v>
      </c>
      <c r="BJ73">
        <v>5.8</v>
      </c>
      <c r="BK73">
        <v>6.05</v>
      </c>
      <c r="BL73">
        <v>8</v>
      </c>
      <c r="BM73">
        <v>7.25</v>
      </c>
      <c r="BN73">
        <v>7.4</v>
      </c>
      <c r="BO73">
        <v>6.15</v>
      </c>
      <c r="BP73">
        <v>7.01</v>
      </c>
      <c r="BQ73">
        <v>6.99</v>
      </c>
      <c r="BR73">
        <v>6.99</v>
      </c>
      <c r="BS73">
        <v>7.09</v>
      </c>
      <c r="BT73">
        <v>6.78</v>
      </c>
      <c r="BU73">
        <v>6.84</v>
      </c>
      <c r="BV73">
        <v>0</v>
      </c>
    </row>
    <row r="74" spans="1:74" x14ac:dyDescent="0.3">
      <c r="A74" t="str">
        <f t="shared" si="1"/>
        <v>BATHINDA|TALWANDI SABO</v>
      </c>
      <c r="B74" t="s">
        <v>79</v>
      </c>
      <c r="C74" t="s">
        <v>153</v>
      </c>
      <c r="D74">
        <f>VLOOKUP($A74,Recharge!$A$1:$E$119,COLUMN(Recharge!D74),FALSE)</f>
        <v>29.983820000000001</v>
      </c>
      <c r="E74">
        <f>VLOOKUP($A74,Recharge!$A$1:$E$119,COLUMN(Recharge!E74),FALSE)</f>
        <v>75.081770000000006</v>
      </c>
      <c r="F74">
        <v>17.649999999999999</v>
      </c>
      <c r="G74">
        <v>17.68</v>
      </c>
      <c r="H74">
        <v>17</v>
      </c>
      <c r="I74">
        <v>16.16</v>
      </c>
      <c r="J74">
        <v>17.03</v>
      </c>
      <c r="K74">
        <v>14.42</v>
      </c>
      <c r="L74">
        <v>15.13</v>
      </c>
      <c r="M74">
        <v>14.92</v>
      </c>
      <c r="N74">
        <v>14.62</v>
      </c>
      <c r="O74">
        <v>14.02</v>
      </c>
      <c r="P74">
        <v>13.37</v>
      </c>
      <c r="Q74">
        <v>13.17</v>
      </c>
      <c r="R74">
        <v>12.67</v>
      </c>
      <c r="S74">
        <v>12.03</v>
      </c>
      <c r="T74">
        <v>12.8</v>
      </c>
      <c r="U74">
        <v>12.02</v>
      </c>
      <c r="V74">
        <v>11.96</v>
      </c>
      <c r="W74">
        <v>11.66</v>
      </c>
      <c r="X74">
        <v>10.6</v>
      </c>
      <c r="Y74">
        <v>9.82</v>
      </c>
      <c r="Z74">
        <v>9.8000000000000007</v>
      </c>
      <c r="AA74">
        <v>9.39</v>
      </c>
      <c r="AB74">
        <v>9.2200000000000006</v>
      </c>
      <c r="AC74">
        <v>7.87</v>
      </c>
      <c r="AD74">
        <v>7.57</v>
      </c>
      <c r="AE74">
        <v>7.17</v>
      </c>
      <c r="AF74">
        <v>7.01</v>
      </c>
      <c r="AG74">
        <v>7.1</v>
      </c>
      <c r="AH74">
        <v>7</v>
      </c>
      <c r="AI74">
        <v>6.85</v>
      </c>
      <c r="AJ74">
        <v>7.16</v>
      </c>
      <c r="AK74">
        <v>7</v>
      </c>
      <c r="AL74">
        <v>7.87</v>
      </c>
      <c r="AM74">
        <v>7.8</v>
      </c>
      <c r="AN74">
        <v>7.98</v>
      </c>
      <c r="AO74">
        <v>7.12</v>
      </c>
      <c r="AP74">
        <v>8</v>
      </c>
      <c r="AQ74">
        <v>8.02</v>
      </c>
      <c r="AR74">
        <v>8.31</v>
      </c>
      <c r="AS74">
        <v>7.9</v>
      </c>
      <c r="AT74">
        <v>7.85</v>
      </c>
      <c r="AU74">
        <v>7.89</v>
      </c>
      <c r="AV74">
        <v>8.15</v>
      </c>
      <c r="AW74">
        <v>8.24</v>
      </c>
      <c r="AX74">
        <v>8.15</v>
      </c>
      <c r="AY74">
        <v>7.7</v>
      </c>
      <c r="AZ74">
        <v>7.67</v>
      </c>
      <c r="BA74">
        <v>7.69</v>
      </c>
      <c r="BB74">
        <v>8.3699999999999992</v>
      </c>
      <c r="BC74">
        <v>8.06</v>
      </c>
      <c r="BD74">
        <v>8.68</v>
      </c>
      <c r="BE74">
        <v>8.23</v>
      </c>
      <c r="BF74">
        <v>8.6</v>
      </c>
      <c r="BG74">
        <v>7.28</v>
      </c>
      <c r="BH74">
        <v>7.46</v>
      </c>
      <c r="BI74">
        <v>6.8</v>
      </c>
      <c r="BJ74">
        <v>6.6</v>
      </c>
      <c r="BK74">
        <v>7.04</v>
      </c>
      <c r="BL74">
        <v>9.8000000000000007</v>
      </c>
      <c r="BM74">
        <v>9.4</v>
      </c>
      <c r="BN74">
        <v>9.4</v>
      </c>
      <c r="BO74">
        <v>9.8000000000000007</v>
      </c>
      <c r="BP74">
        <v>9.6</v>
      </c>
      <c r="BQ74">
        <v>9.6999999999999993</v>
      </c>
      <c r="BR74">
        <v>6.4000000000000012</v>
      </c>
      <c r="BS74">
        <v>10.25</v>
      </c>
      <c r="BT74">
        <v>10.210000000000001</v>
      </c>
      <c r="BU74">
        <v>10.24</v>
      </c>
      <c r="BV74">
        <v>0</v>
      </c>
    </row>
    <row r="75" spans="1:74" x14ac:dyDescent="0.3">
      <c r="A75" t="str">
        <f t="shared" si="1"/>
        <v>FARIDKOT|FARIDKOT</v>
      </c>
      <c r="B75" t="s">
        <v>154</v>
      </c>
      <c r="C75" t="s">
        <v>154</v>
      </c>
      <c r="D75">
        <f>VLOOKUP($A75,Recharge!$A$1:$E$119,COLUMN(Recharge!D75),FALSE)</f>
        <v>30.672979999999999</v>
      </c>
      <c r="E75">
        <f>VLOOKUP($A75,Recharge!$A$1:$E$119,COLUMN(Recharge!E75),FALSE)</f>
        <v>74.7517</v>
      </c>
      <c r="F75">
        <v>2.78</v>
      </c>
      <c r="G75">
        <v>2.69</v>
      </c>
      <c r="H75">
        <v>2.5499999999999998</v>
      </c>
      <c r="I75">
        <v>3.38</v>
      </c>
      <c r="J75">
        <v>3.59</v>
      </c>
      <c r="K75">
        <v>2.11</v>
      </c>
      <c r="L75">
        <v>3.37</v>
      </c>
      <c r="M75">
        <v>3.67</v>
      </c>
      <c r="N75">
        <v>4</v>
      </c>
      <c r="O75">
        <v>3.2</v>
      </c>
      <c r="P75">
        <v>3.25</v>
      </c>
      <c r="Q75">
        <v>3.9</v>
      </c>
      <c r="R75">
        <v>4.09</v>
      </c>
      <c r="S75">
        <v>3.76</v>
      </c>
      <c r="T75">
        <v>3.84</v>
      </c>
      <c r="U75">
        <v>3.57</v>
      </c>
      <c r="V75">
        <v>4.0999999999999996</v>
      </c>
      <c r="W75">
        <v>3.25</v>
      </c>
      <c r="X75">
        <v>3.7</v>
      </c>
      <c r="Y75">
        <v>2.58</v>
      </c>
      <c r="Z75">
        <v>2.85</v>
      </c>
      <c r="AA75">
        <v>2.95</v>
      </c>
      <c r="AB75">
        <v>3.35</v>
      </c>
      <c r="AC75">
        <v>2.65</v>
      </c>
      <c r="AD75">
        <v>3.4</v>
      </c>
      <c r="AE75">
        <v>2.74</v>
      </c>
      <c r="AF75">
        <v>3.36</v>
      </c>
      <c r="AG75">
        <v>3.65</v>
      </c>
      <c r="AH75">
        <v>3.65</v>
      </c>
      <c r="AI75">
        <v>3.65</v>
      </c>
      <c r="AJ75">
        <v>3.95</v>
      </c>
      <c r="AK75">
        <v>4.05</v>
      </c>
      <c r="AL75">
        <v>4.12</v>
      </c>
      <c r="AM75">
        <v>4.7</v>
      </c>
      <c r="AN75">
        <v>4.5999999999999996</v>
      </c>
      <c r="AO75">
        <v>4.5</v>
      </c>
      <c r="AP75">
        <v>4.75</v>
      </c>
      <c r="AQ75">
        <v>5.3</v>
      </c>
      <c r="AR75">
        <v>5.5</v>
      </c>
      <c r="AS75">
        <v>3.3</v>
      </c>
      <c r="AT75">
        <v>5.4</v>
      </c>
      <c r="AU75">
        <v>5.2</v>
      </c>
      <c r="AV75">
        <v>5.55</v>
      </c>
      <c r="AW75">
        <v>5.3</v>
      </c>
      <c r="AX75">
        <v>5.45</v>
      </c>
      <c r="AY75">
        <v>5.05</v>
      </c>
      <c r="AZ75">
        <v>5.3</v>
      </c>
      <c r="BA75">
        <v>5.35</v>
      </c>
      <c r="BB75">
        <v>5.95</v>
      </c>
      <c r="BC75">
        <v>5.75</v>
      </c>
      <c r="BD75">
        <v>6</v>
      </c>
      <c r="BE75">
        <v>5.8</v>
      </c>
      <c r="BF75">
        <v>6</v>
      </c>
      <c r="BG75">
        <v>6.3</v>
      </c>
      <c r="BH75">
        <v>6.25</v>
      </c>
      <c r="BI75">
        <v>5.4</v>
      </c>
      <c r="BJ75">
        <v>5.75</v>
      </c>
      <c r="BK75">
        <v>5.6</v>
      </c>
      <c r="BL75">
        <v>5.4</v>
      </c>
      <c r="BM75">
        <v>4.7</v>
      </c>
      <c r="BN75">
        <v>6.15</v>
      </c>
      <c r="BO75">
        <v>5.85</v>
      </c>
      <c r="BP75">
        <v>6.15</v>
      </c>
      <c r="BQ75">
        <v>5.9</v>
      </c>
      <c r="BR75">
        <v>6.05</v>
      </c>
      <c r="BS75">
        <v>5.85</v>
      </c>
      <c r="BT75">
        <v>5.95</v>
      </c>
      <c r="BU75">
        <v>5.7</v>
      </c>
      <c r="BV75">
        <v>0</v>
      </c>
    </row>
    <row r="76" spans="1:74" x14ac:dyDescent="0.3">
      <c r="A76" t="str">
        <f t="shared" si="1"/>
        <v>FARIDKOT|KOT KAPURA</v>
      </c>
      <c r="B76" t="s">
        <v>154</v>
      </c>
      <c r="C76" t="s">
        <v>155</v>
      </c>
      <c r="D76">
        <f>VLOOKUP($A76,Recharge!$A$1:$E$119,COLUMN(Recharge!D76),FALSE)</f>
        <v>30.582799999999999</v>
      </c>
      <c r="E76">
        <f>VLOOKUP($A76,Recharge!$A$1:$E$119,COLUMN(Recharge!E76),FALSE)</f>
        <v>74.814999999999998</v>
      </c>
      <c r="F76">
        <v>4.0199999999999996</v>
      </c>
      <c r="G76">
        <v>3.95</v>
      </c>
      <c r="H76">
        <v>4.18</v>
      </c>
      <c r="I76">
        <v>4.9800000000000004</v>
      </c>
      <c r="J76">
        <v>5.25</v>
      </c>
      <c r="K76">
        <v>4.29</v>
      </c>
      <c r="L76">
        <v>4.9000000000000004</v>
      </c>
      <c r="M76">
        <v>5</v>
      </c>
      <c r="N76">
        <v>5.45</v>
      </c>
      <c r="O76">
        <v>5.01</v>
      </c>
      <c r="P76">
        <v>5.25</v>
      </c>
      <c r="Q76">
        <v>5.81</v>
      </c>
      <c r="R76">
        <v>6.15</v>
      </c>
      <c r="S76">
        <v>5.5</v>
      </c>
      <c r="T76">
        <v>6.28</v>
      </c>
      <c r="U76">
        <v>5.78</v>
      </c>
      <c r="V76">
        <v>6.48</v>
      </c>
      <c r="W76">
        <v>5.9</v>
      </c>
      <c r="X76">
        <v>6.56</v>
      </c>
      <c r="Y76">
        <v>5.6</v>
      </c>
      <c r="Z76">
        <v>6.1</v>
      </c>
      <c r="AA76">
        <v>5.8</v>
      </c>
      <c r="AB76">
        <v>6.15</v>
      </c>
      <c r="AC76">
        <v>5.9</v>
      </c>
      <c r="AD76">
        <v>6.36</v>
      </c>
      <c r="AE76">
        <v>5.38</v>
      </c>
      <c r="AF76">
        <v>5.93</v>
      </c>
      <c r="AG76">
        <v>6.38</v>
      </c>
      <c r="AH76">
        <v>6.4</v>
      </c>
      <c r="AI76">
        <v>6.71</v>
      </c>
      <c r="AJ76">
        <v>7.41</v>
      </c>
      <c r="AK76">
        <v>7.58</v>
      </c>
      <c r="AL76">
        <v>7.3</v>
      </c>
      <c r="AM76">
        <v>8.3000000000000007</v>
      </c>
      <c r="AN76">
        <v>8.6</v>
      </c>
      <c r="AO76">
        <v>8.5</v>
      </c>
      <c r="AP76">
        <v>8.75</v>
      </c>
      <c r="AQ76">
        <v>9.9</v>
      </c>
      <c r="AR76">
        <v>9.5</v>
      </c>
      <c r="AS76">
        <v>9.3000000000000007</v>
      </c>
      <c r="AT76">
        <v>9.6</v>
      </c>
      <c r="AU76">
        <v>9.8000000000000007</v>
      </c>
      <c r="AV76">
        <v>9.5500000000000007</v>
      </c>
      <c r="AW76">
        <v>10.3</v>
      </c>
      <c r="AX76">
        <v>9.9</v>
      </c>
      <c r="AY76">
        <v>10.8</v>
      </c>
      <c r="AZ76">
        <v>10.55</v>
      </c>
      <c r="BA76">
        <v>11.3</v>
      </c>
      <c r="BB76">
        <v>11.2</v>
      </c>
      <c r="BC76">
        <v>12.4</v>
      </c>
      <c r="BD76">
        <v>11.8</v>
      </c>
      <c r="BE76">
        <v>12.6</v>
      </c>
      <c r="BF76">
        <v>12.05</v>
      </c>
      <c r="BG76">
        <v>14</v>
      </c>
      <c r="BH76">
        <v>12.7</v>
      </c>
      <c r="BI76">
        <v>13.9</v>
      </c>
      <c r="BJ76">
        <v>12.95</v>
      </c>
      <c r="BK76">
        <v>14.05</v>
      </c>
      <c r="BL76">
        <v>2.8</v>
      </c>
      <c r="BM76">
        <v>1.6</v>
      </c>
      <c r="BN76">
        <v>2.8</v>
      </c>
      <c r="BO76">
        <v>2</v>
      </c>
      <c r="BP76">
        <v>2.9</v>
      </c>
      <c r="BQ76">
        <v>1.9</v>
      </c>
      <c r="BR76">
        <v>2.851</v>
      </c>
      <c r="BS76">
        <v>1.7</v>
      </c>
      <c r="BT76">
        <v>2.75</v>
      </c>
      <c r="BU76">
        <v>2.89</v>
      </c>
      <c r="BV76">
        <v>0</v>
      </c>
    </row>
    <row r="77" spans="1:74" x14ac:dyDescent="0.3">
      <c r="A77" t="str">
        <f t="shared" si="1"/>
        <v>FATEHGARH SAHIB|BASSI PATHANA</v>
      </c>
      <c r="B77" t="s">
        <v>89</v>
      </c>
      <c r="C77" t="s">
        <v>156</v>
      </c>
      <c r="D77">
        <f>VLOOKUP($A77,Recharge!$A$1:$E$119,COLUMN(Recharge!D77),FALSE)</f>
        <v>30.651140000000002</v>
      </c>
      <c r="E77">
        <f>VLOOKUP($A77,Recharge!$A$1:$E$119,COLUMN(Recharge!E77),FALSE)</f>
        <v>76.3887</v>
      </c>
      <c r="F77">
        <v>6.75</v>
      </c>
      <c r="G77">
        <v>6.42</v>
      </c>
      <c r="H77">
        <v>7.05</v>
      </c>
      <c r="I77">
        <v>8.01</v>
      </c>
      <c r="J77">
        <v>9.16</v>
      </c>
      <c r="K77">
        <v>5.86</v>
      </c>
      <c r="L77">
        <v>6.77</v>
      </c>
      <c r="M77">
        <v>5.94</v>
      </c>
      <c r="N77">
        <v>7.02</v>
      </c>
      <c r="O77">
        <v>4.93</v>
      </c>
      <c r="P77">
        <v>6.17</v>
      </c>
      <c r="Q77">
        <v>5.94</v>
      </c>
      <c r="R77">
        <v>7.26</v>
      </c>
      <c r="S77">
        <v>7.23</v>
      </c>
      <c r="T77">
        <v>8.43</v>
      </c>
      <c r="U77">
        <v>6.21</v>
      </c>
      <c r="V77">
        <v>8.6300000000000008</v>
      </c>
      <c r="W77">
        <v>7.3</v>
      </c>
      <c r="X77">
        <v>7.98</v>
      </c>
      <c r="Y77">
        <v>6.68</v>
      </c>
      <c r="Z77">
        <v>7.68</v>
      </c>
      <c r="AA77">
        <v>6.71</v>
      </c>
      <c r="AB77">
        <v>8.27</v>
      </c>
      <c r="AC77">
        <v>6.93</v>
      </c>
      <c r="AD77">
        <v>8.18</v>
      </c>
      <c r="AE77">
        <v>6.55</v>
      </c>
      <c r="AF77">
        <v>7.53</v>
      </c>
      <c r="AG77">
        <v>7.32</v>
      </c>
      <c r="AH77">
        <v>8.1</v>
      </c>
      <c r="AI77">
        <v>7.68</v>
      </c>
      <c r="AJ77">
        <v>9.1999999999999993</v>
      </c>
      <c r="AK77">
        <v>9</v>
      </c>
      <c r="AL77">
        <v>9.35</v>
      </c>
      <c r="AM77">
        <v>10.199999999999999</v>
      </c>
      <c r="AN77">
        <v>10.4</v>
      </c>
      <c r="AO77">
        <v>11</v>
      </c>
      <c r="AP77">
        <v>11.65</v>
      </c>
      <c r="AQ77">
        <v>12.35</v>
      </c>
      <c r="AR77">
        <v>12.6</v>
      </c>
      <c r="AS77">
        <v>13.25</v>
      </c>
      <c r="AT77">
        <v>14.2</v>
      </c>
      <c r="AU77">
        <v>14.6</v>
      </c>
      <c r="AV77">
        <v>15.7</v>
      </c>
      <c r="AW77">
        <v>16</v>
      </c>
      <c r="AX77">
        <v>16.97</v>
      </c>
      <c r="AY77">
        <v>15.7</v>
      </c>
      <c r="AZ77">
        <v>16.350000000000001</v>
      </c>
      <c r="BA77">
        <v>16.399999999999999</v>
      </c>
      <c r="BB77">
        <v>17.010000000000002</v>
      </c>
      <c r="BC77">
        <v>16</v>
      </c>
      <c r="BD77">
        <v>16.7</v>
      </c>
      <c r="BE77">
        <v>15.55</v>
      </c>
      <c r="BF77">
        <v>16.600000000000001</v>
      </c>
      <c r="BG77">
        <v>17.600000000000001</v>
      </c>
      <c r="BH77">
        <v>17.850000000000001</v>
      </c>
      <c r="BI77">
        <v>18.05</v>
      </c>
      <c r="BJ77">
        <v>17.8</v>
      </c>
      <c r="BK77">
        <v>19.45</v>
      </c>
      <c r="BL77">
        <v>33.119999999999997</v>
      </c>
      <c r="BM77">
        <v>33.619999999999997</v>
      </c>
      <c r="BN77">
        <v>31.32</v>
      </c>
      <c r="BO77">
        <v>30.92</v>
      </c>
      <c r="BP77">
        <v>32.47</v>
      </c>
      <c r="BQ77">
        <v>30.22</v>
      </c>
      <c r="BR77">
        <v>31.42</v>
      </c>
      <c r="BS77">
        <v>34.32</v>
      </c>
      <c r="BT77">
        <v>32.94</v>
      </c>
      <c r="BU77">
        <v>34.369999999999997</v>
      </c>
      <c r="BV77">
        <v>0</v>
      </c>
    </row>
    <row r="78" spans="1:74" x14ac:dyDescent="0.3">
      <c r="A78" t="str">
        <f t="shared" si="1"/>
        <v>FAZILKA|ABOHAR</v>
      </c>
      <c r="B78" t="s">
        <v>75</v>
      </c>
      <c r="C78" t="s">
        <v>157</v>
      </c>
      <c r="D78">
        <f>VLOOKUP($A78,Recharge!$A$1:$E$119,COLUMN(Recharge!D78),FALSE)</f>
        <v>30.145050000000001</v>
      </c>
      <c r="E78">
        <f>VLOOKUP($A78,Recharge!$A$1:$E$119,COLUMN(Recharge!E78),FALSE)</f>
        <v>74.195660000000004</v>
      </c>
      <c r="F78">
        <v>3.05</v>
      </c>
      <c r="G78">
        <v>3.15</v>
      </c>
      <c r="H78">
        <v>2.9</v>
      </c>
      <c r="I78">
        <v>3.4</v>
      </c>
      <c r="J78">
        <v>3.25</v>
      </c>
      <c r="K78">
        <v>3.24</v>
      </c>
      <c r="L78">
        <v>3.35</v>
      </c>
      <c r="M78">
        <v>3.35</v>
      </c>
      <c r="N78">
        <v>3.6</v>
      </c>
      <c r="O78">
        <v>3.27</v>
      </c>
      <c r="P78">
        <v>3.68</v>
      </c>
      <c r="Q78">
        <v>3.56</v>
      </c>
      <c r="R78">
        <v>3.63</v>
      </c>
      <c r="S78">
        <v>3.48</v>
      </c>
      <c r="T78">
        <v>3.68</v>
      </c>
      <c r="U78">
        <v>3.36</v>
      </c>
      <c r="V78">
        <v>4.5999999999999996</v>
      </c>
      <c r="W78">
        <v>3.95</v>
      </c>
      <c r="X78">
        <v>3.98</v>
      </c>
      <c r="Y78">
        <v>4</v>
      </c>
      <c r="Z78">
        <v>4.13</v>
      </c>
      <c r="AA78">
        <v>4.22</v>
      </c>
      <c r="AB78">
        <v>4.46</v>
      </c>
      <c r="AC78">
        <v>3.65</v>
      </c>
      <c r="AD78">
        <v>5.45</v>
      </c>
      <c r="AE78">
        <v>5.2</v>
      </c>
      <c r="AF78">
        <v>4.7</v>
      </c>
      <c r="AG78">
        <v>4.5999999999999996</v>
      </c>
      <c r="AH78">
        <v>4.3</v>
      </c>
      <c r="AI78">
        <v>4.2</v>
      </c>
      <c r="AJ78">
        <v>4.2</v>
      </c>
      <c r="AK78">
        <v>4.03</v>
      </c>
      <c r="AL78">
        <v>3.8</v>
      </c>
      <c r="AM78">
        <v>4.45</v>
      </c>
      <c r="AN78">
        <v>4.55</v>
      </c>
      <c r="AO78">
        <v>4.0999999999999996</v>
      </c>
      <c r="AP78">
        <v>4</v>
      </c>
      <c r="AQ78">
        <v>4.4000000000000004</v>
      </c>
      <c r="AR78">
        <v>4.1500000000000004</v>
      </c>
      <c r="AS78">
        <v>4.0999999999999996</v>
      </c>
      <c r="AT78">
        <v>3.75</v>
      </c>
      <c r="AU78">
        <v>3.8</v>
      </c>
      <c r="AV78">
        <v>3.2</v>
      </c>
      <c r="AW78">
        <v>2.8</v>
      </c>
      <c r="AX78">
        <v>1.75</v>
      </c>
      <c r="AY78">
        <v>2.15</v>
      </c>
      <c r="AZ78">
        <v>1.9</v>
      </c>
      <c r="BA78">
        <v>2.8</v>
      </c>
      <c r="BB78">
        <v>3</v>
      </c>
      <c r="BC78">
        <v>2.5499999999999998</v>
      </c>
      <c r="BD78">
        <v>2.1</v>
      </c>
      <c r="BE78">
        <v>0.5</v>
      </c>
      <c r="BF78">
        <v>1.55</v>
      </c>
      <c r="BG78">
        <v>1.85</v>
      </c>
      <c r="BH78">
        <v>1.65</v>
      </c>
      <c r="BI78">
        <v>1.55</v>
      </c>
      <c r="BJ78">
        <v>1.45</v>
      </c>
      <c r="BK78">
        <v>0.96</v>
      </c>
      <c r="BL78">
        <v>1.73</v>
      </c>
      <c r="BM78">
        <v>1.69</v>
      </c>
      <c r="BN78">
        <v>1.6</v>
      </c>
      <c r="BO78">
        <v>1.8</v>
      </c>
      <c r="BP78">
        <v>1.8</v>
      </c>
      <c r="BQ78">
        <v>2</v>
      </c>
      <c r="BR78">
        <v>2.69</v>
      </c>
      <c r="BS78">
        <v>2.38</v>
      </c>
      <c r="BT78">
        <v>2.0699999999999998</v>
      </c>
      <c r="BU78">
        <v>2.65</v>
      </c>
      <c r="BV78">
        <v>0</v>
      </c>
    </row>
    <row r="79" spans="1:74" x14ac:dyDescent="0.3">
      <c r="A79" t="str">
        <f t="shared" si="1"/>
        <v>FAZILKA|JALALABAD</v>
      </c>
      <c r="B79" t="s">
        <v>75</v>
      </c>
      <c r="C79" t="s">
        <v>158</v>
      </c>
      <c r="D79">
        <f>VLOOKUP($A79,Recharge!$A$1:$E$119,COLUMN(Recharge!D79),FALSE)</f>
        <v>30.6066</v>
      </c>
      <c r="E79">
        <f>VLOOKUP($A79,Recharge!$A$1:$E$119,COLUMN(Recharge!E79),FALSE)</f>
        <v>74.258110000000002</v>
      </c>
      <c r="F79">
        <v>2.6</v>
      </c>
      <c r="G79">
        <v>2.4</v>
      </c>
      <c r="H79">
        <v>1.1200000000000001</v>
      </c>
      <c r="I79">
        <v>1.25</v>
      </c>
      <c r="J79">
        <v>1.78</v>
      </c>
      <c r="K79">
        <v>0.72</v>
      </c>
      <c r="L79">
        <v>1.4</v>
      </c>
      <c r="M79">
        <v>0.77</v>
      </c>
      <c r="N79">
        <v>1.62</v>
      </c>
      <c r="O79">
        <v>0.75</v>
      </c>
      <c r="P79">
        <v>1.7</v>
      </c>
      <c r="Q79">
        <v>0.63</v>
      </c>
      <c r="R79">
        <v>1.7</v>
      </c>
      <c r="S79">
        <v>0.77</v>
      </c>
      <c r="T79">
        <v>1.78</v>
      </c>
      <c r="U79">
        <v>0.9</v>
      </c>
      <c r="V79">
        <v>1.9</v>
      </c>
      <c r="W79">
        <v>0.42</v>
      </c>
      <c r="X79">
        <v>1.8</v>
      </c>
      <c r="Y79">
        <v>0.96</v>
      </c>
      <c r="Z79">
        <v>1.08</v>
      </c>
      <c r="AA79">
        <v>0.8</v>
      </c>
      <c r="AB79">
        <v>1.58</v>
      </c>
      <c r="AC79">
        <v>0.42</v>
      </c>
      <c r="AD79">
        <v>7.71</v>
      </c>
      <c r="AE79">
        <v>6.28</v>
      </c>
      <c r="AF79">
        <v>7.65</v>
      </c>
      <c r="AG79">
        <v>7.43</v>
      </c>
      <c r="AH79">
        <v>8.1300000000000008</v>
      </c>
      <c r="AI79">
        <v>7.8</v>
      </c>
      <c r="AJ79">
        <v>8.1999999999999993</v>
      </c>
      <c r="AK79">
        <v>8.06</v>
      </c>
      <c r="AL79">
        <v>9.08</v>
      </c>
      <c r="AM79">
        <v>9.7100000000000009</v>
      </c>
      <c r="AN79">
        <v>10.45</v>
      </c>
      <c r="AO79">
        <v>10.6</v>
      </c>
      <c r="AP79">
        <v>11.1</v>
      </c>
      <c r="AQ79">
        <v>11.78</v>
      </c>
      <c r="AR79">
        <v>12.25</v>
      </c>
      <c r="AS79">
        <v>12.13</v>
      </c>
      <c r="AT79">
        <v>12.18</v>
      </c>
      <c r="AU79">
        <v>11.98</v>
      </c>
      <c r="AV79">
        <v>11.85</v>
      </c>
      <c r="AW79">
        <v>11.23</v>
      </c>
      <c r="AX79">
        <v>11.75</v>
      </c>
      <c r="AY79">
        <v>11.58</v>
      </c>
      <c r="AZ79">
        <v>11.63</v>
      </c>
      <c r="BA79">
        <v>11.72</v>
      </c>
      <c r="BB79">
        <v>12.32</v>
      </c>
      <c r="BC79">
        <v>14.35</v>
      </c>
      <c r="BD79">
        <v>12.65</v>
      </c>
      <c r="BE79">
        <v>11.58</v>
      </c>
      <c r="BF79">
        <v>11.72</v>
      </c>
      <c r="BG79">
        <v>11.6</v>
      </c>
      <c r="BH79">
        <v>11.63</v>
      </c>
      <c r="BI79">
        <v>13.25</v>
      </c>
      <c r="BJ79">
        <v>13.27</v>
      </c>
      <c r="BK79">
        <v>13.24</v>
      </c>
      <c r="BL79">
        <v>13.3</v>
      </c>
      <c r="BM79">
        <v>13</v>
      </c>
      <c r="BN79">
        <v>12.6</v>
      </c>
      <c r="BO79">
        <v>11.78</v>
      </c>
      <c r="BP79">
        <v>12.85</v>
      </c>
      <c r="BQ79">
        <v>13.38</v>
      </c>
      <c r="BR79">
        <v>13.1</v>
      </c>
      <c r="BS79">
        <v>13</v>
      </c>
      <c r="BT79">
        <v>13.4</v>
      </c>
      <c r="BU79">
        <v>12.6</v>
      </c>
      <c r="BV79">
        <v>0</v>
      </c>
    </row>
    <row r="80" spans="1:74" x14ac:dyDescent="0.3">
      <c r="A80" t="str">
        <f t="shared" si="1"/>
        <v>GURDASPUR|BATALA</v>
      </c>
      <c r="B80" t="s">
        <v>76</v>
      </c>
      <c r="C80" t="s">
        <v>159</v>
      </c>
      <c r="D80">
        <f>VLOOKUP($A80,Recharge!$A$1:$E$119,COLUMN(Recharge!D80),FALSE)</f>
        <v>31.819299999999998</v>
      </c>
      <c r="E80">
        <f>VLOOKUP($A80,Recharge!$A$1:$E$119,COLUMN(Recharge!E80),FALSE)</f>
        <v>75.19999</v>
      </c>
      <c r="F80">
        <v>4.01</v>
      </c>
      <c r="G80">
        <v>3.65</v>
      </c>
      <c r="H80">
        <v>3.23</v>
      </c>
      <c r="I80">
        <v>3.99</v>
      </c>
      <c r="J80">
        <v>4.78</v>
      </c>
      <c r="K80">
        <v>1.89</v>
      </c>
      <c r="L80">
        <v>3.67</v>
      </c>
      <c r="M80">
        <v>3.99</v>
      </c>
      <c r="N80">
        <v>4.41</v>
      </c>
      <c r="O80">
        <v>2.74</v>
      </c>
      <c r="P80">
        <v>4.59</v>
      </c>
      <c r="Q80">
        <v>3.54</v>
      </c>
      <c r="R80">
        <v>4.57</v>
      </c>
      <c r="S80">
        <v>3.91</v>
      </c>
      <c r="T80">
        <v>4.84</v>
      </c>
      <c r="U80">
        <v>3.29</v>
      </c>
      <c r="V80">
        <v>4.79</v>
      </c>
      <c r="W80">
        <v>3.79</v>
      </c>
      <c r="X80">
        <v>4.74</v>
      </c>
      <c r="Y80">
        <v>2.97</v>
      </c>
      <c r="Z80">
        <v>3.86</v>
      </c>
      <c r="AA80">
        <v>2.54</v>
      </c>
      <c r="AB80">
        <v>3.89</v>
      </c>
      <c r="AC80">
        <v>2.94</v>
      </c>
      <c r="AD80">
        <v>2.81</v>
      </c>
      <c r="AE80">
        <v>1.81</v>
      </c>
      <c r="AF80">
        <v>4.1900000000000004</v>
      </c>
      <c r="AG80">
        <v>3.76</v>
      </c>
      <c r="AH80">
        <v>4.96</v>
      </c>
      <c r="AI80">
        <v>4.01</v>
      </c>
      <c r="AJ80">
        <v>4.9000000000000004</v>
      </c>
      <c r="AK80">
        <v>3.46</v>
      </c>
      <c r="AL80">
        <v>4.95</v>
      </c>
      <c r="AM80">
        <v>4.41</v>
      </c>
      <c r="AN80">
        <v>5.44</v>
      </c>
      <c r="AO80">
        <v>3.26</v>
      </c>
      <c r="AP80">
        <v>5.38</v>
      </c>
      <c r="AQ80">
        <v>4.76</v>
      </c>
      <c r="AR80">
        <v>5.72</v>
      </c>
      <c r="AS80">
        <v>4.96</v>
      </c>
      <c r="AT80">
        <v>5.98</v>
      </c>
      <c r="AU80">
        <v>3.51</v>
      </c>
      <c r="AV80">
        <v>5.44</v>
      </c>
      <c r="AW80">
        <v>4.0599999999999996</v>
      </c>
      <c r="AX80">
        <v>5.01</v>
      </c>
      <c r="AY80">
        <v>3.16</v>
      </c>
      <c r="AZ80">
        <v>4.6100000000000003</v>
      </c>
      <c r="BA80">
        <v>4.59</v>
      </c>
      <c r="BB80">
        <v>5.61</v>
      </c>
      <c r="BC80">
        <v>5.1100000000000003</v>
      </c>
      <c r="BD80">
        <v>5.77</v>
      </c>
      <c r="BE80">
        <v>4.8899999999999997</v>
      </c>
      <c r="BF80">
        <v>5.76</v>
      </c>
      <c r="BG80">
        <v>6.04</v>
      </c>
      <c r="BH80">
        <v>5.91</v>
      </c>
      <c r="BI80">
        <v>4.01</v>
      </c>
      <c r="BJ80">
        <v>4.96</v>
      </c>
      <c r="BK80">
        <v>4.51</v>
      </c>
      <c r="BL80">
        <v>7.44</v>
      </c>
      <c r="BM80">
        <v>6.52</v>
      </c>
      <c r="BN80">
        <v>7.75</v>
      </c>
      <c r="BO80">
        <v>7.7</v>
      </c>
      <c r="BP80">
        <v>8.1</v>
      </c>
      <c r="BQ80">
        <v>7.3</v>
      </c>
      <c r="BR80">
        <v>8.6</v>
      </c>
      <c r="BS80">
        <v>8.6</v>
      </c>
      <c r="BT80">
        <v>8.6</v>
      </c>
      <c r="BU80">
        <v>8.1</v>
      </c>
      <c r="BV80">
        <v>0</v>
      </c>
    </row>
    <row r="81" spans="1:74" x14ac:dyDescent="0.3">
      <c r="A81" t="str">
        <f t="shared" si="1"/>
        <v>GURDASPUR|DERA BABA NANAK</v>
      </c>
      <c r="B81" t="s">
        <v>76</v>
      </c>
      <c r="C81" t="s">
        <v>160</v>
      </c>
      <c r="D81">
        <f>VLOOKUP($A81,Recharge!$A$1:$E$119,COLUMN(Recharge!D81),FALSE)</f>
        <v>32.031790000000001</v>
      </c>
      <c r="E81">
        <f>VLOOKUP($A81,Recharge!$A$1:$E$119,COLUMN(Recharge!E81),FALSE)</f>
        <v>75.028459999999995</v>
      </c>
      <c r="F81">
        <v>5.45</v>
      </c>
      <c r="G81">
        <v>4.75</v>
      </c>
      <c r="H81">
        <v>5.38</v>
      </c>
      <c r="I81">
        <v>4.83</v>
      </c>
      <c r="J81">
        <v>6.15</v>
      </c>
      <c r="K81">
        <v>2.75</v>
      </c>
      <c r="L81">
        <v>5.32</v>
      </c>
      <c r="M81">
        <v>5.25</v>
      </c>
      <c r="N81">
        <v>6</v>
      </c>
      <c r="O81">
        <v>4.18</v>
      </c>
      <c r="P81">
        <v>5.6</v>
      </c>
      <c r="Q81">
        <v>4.9000000000000004</v>
      </c>
      <c r="R81">
        <v>3.85</v>
      </c>
      <c r="S81">
        <v>4.05</v>
      </c>
      <c r="T81">
        <v>5.95</v>
      </c>
      <c r="U81">
        <v>4.22</v>
      </c>
      <c r="V81">
        <v>5.85</v>
      </c>
      <c r="W81">
        <v>3.75</v>
      </c>
      <c r="X81">
        <v>5.51</v>
      </c>
      <c r="Y81">
        <v>3.3</v>
      </c>
      <c r="Z81">
        <v>5.3</v>
      </c>
      <c r="AA81">
        <v>3.67</v>
      </c>
      <c r="AB81">
        <v>5.2</v>
      </c>
      <c r="AC81">
        <v>3.28</v>
      </c>
      <c r="AD81">
        <v>3.5</v>
      </c>
      <c r="AE81">
        <v>2.5</v>
      </c>
      <c r="AF81">
        <v>3.65</v>
      </c>
      <c r="AG81">
        <v>3</v>
      </c>
      <c r="AH81">
        <v>4.5999999999999996</v>
      </c>
      <c r="AI81">
        <v>4.38</v>
      </c>
      <c r="AJ81">
        <v>5</v>
      </c>
      <c r="AK81">
        <v>4.45</v>
      </c>
      <c r="AL81">
        <v>5.2</v>
      </c>
      <c r="AM81">
        <v>4.8</v>
      </c>
      <c r="AN81">
        <v>5.15</v>
      </c>
      <c r="AO81">
        <v>4.7</v>
      </c>
      <c r="AP81">
        <v>5.15</v>
      </c>
      <c r="AQ81">
        <v>5.05</v>
      </c>
      <c r="AR81">
        <v>5.0999999999999996</v>
      </c>
      <c r="AS81">
        <v>4.5999999999999996</v>
      </c>
      <c r="AT81">
        <v>5.35</v>
      </c>
      <c r="AU81">
        <v>4.4000000000000004</v>
      </c>
      <c r="AV81">
        <v>5.3</v>
      </c>
      <c r="AW81">
        <v>4.2</v>
      </c>
      <c r="AX81">
        <v>5.35</v>
      </c>
      <c r="AY81">
        <v>4.0999999999999996</v>
      </c>
      <c r="AZ81">
        <v>5.0999999999999996</v>
      </c>
      <c r="BA81">
        <v>4.1500000000000004</v>
      </c>
      <c r="BB81">
        <v>5.0999999999999996</v>
      </c>
      <c r="BC81">
        <v>4.24</v>
      </c>
      <c r="BD81">
        <v>4.96</v>
      </c>
      <c r="BE81">
        <v>4.3</v>
      </c>
      <c r="BF81">
        <v>4.8</v>
      </c>
      <c r="BG81">
        <v>6.9</v>
      </c>
      <c r="BH81">
        <v>7.4</v>
      </c>
      <c r="BI81">
        <v>6.6</v>
      </c>
      <c r="BJ81">
        <v>6.8</v>
      </c>
      <c r="BK81">
        <v>7.3</v>
      </c>
      <c r="BL81">
        <v>5.45</v>
      </c>
      <c r="BM81">
        <v>4.8499999999999996</v>
      </c>
      <c r="BN81">
        <v>6.25</v>
      </c>
      <c r="BO81">
        <v>6.35</v>
      </c>
      <c r="BP81">
        <v>6.5</v>
      </c>
      <c r="BQ81">
        <v>6.6</v>
      </c>
      <c r="BR81">
        <v>6.85</v>
      </c>
      <c r="BS81">
        <v>6.6</v>
      </c>
      <c r="BT81">
        <v>6.4</v>
      </c>
      <c r="BU81">
        <v>6.6</v>
      </c>
      <c r="BV81">
        <v>0</v>
      </c>
    </row>
    <row r="82" spans="1:74" x14ac:dyDescent="0.3">
      <c r="A82" t="str">
        <f t="shared" si="1"/>
        <v>GURDASPUR|DHARIWAL</v>
      </c>
      <c r="B82" t="s">
        <v>76</v>
      </c>
      <c r="C82" t="s">
        <v>161</v>
      </c>
      <c r="D82">
        <f>VLOOKUP($A82,Recharge!$A$1:$E$119,COLUMN(Recharge!D82),FALSE)</f>
        <v>31.952069999999999</v>
      </c>
      <c r="E82">
        <f>VLOOKUP($A82,Recharge!$A$1:$E$119,COLUMN(Recharge!E82),FALSE)</f>
        <v>75.321740000000005</v>
      </c>
      <c r="F82">
        <v>11.05</v>
      </c>
      <c r="G82">
        <v>10.5</v>
      </c>
      <c r="H82">
        <v>11.35</v>
      </c>
      <c r="I82">
        <v>10.75</v>
      </c>
      <c r="J82">
        <v>12.05</v>
      </c>
      <c r="K82">
        <v>8.4499999999999993</v>
      </c>
      <c r="L82">
        <v>10.7</v>
      </c>
      <c r="M82">
        <v>9.4</v>
      </c>
      <c r="N82">
        <v>11.2</v>
      </c>
      <c r="O82">
        <v>6.91</v>
      </c>
      <c r="P82">
        <v>11.1</v>
      </c>
      <c r="Q82">
        <v>10.1</v>
      </c>
      <c r="R82">
        <v>11.65</v>
      </c>
      <c r="S82">
        <v>10.25</v>
      </c>
      <c r="T82">
        <v>11.92</v>
      </c>
      <c r="U82">
        <v>10.7</v>
      </c>
      <c r="V82">
        <v>11.9</v>
      </c>
      <c r="W82">
        <v>10.199999999999999</v>
      </c>
      <c r="X82">
        <v>11.5</v>
      </c>
      <c r="Y82">
        <v>10.050000000000001</v>
      </c>
      <c r="Z82">
        <v>11.05</v>
      </c>
      <c r="AA82">
        <v>9.1999999999999993</v>
      </c>
      <c r="AB82">
        <v>10.7</v>
      </c>
      <c r="AC82">
        <v>9.4499999999999993</v>
      </c>
      <c r="AD82">
        <v>13.21</v>
      </c>
      <c r="AE82">
        <v>11.71</v>
      </c>
      <c r="AF82">
        <v>13.28</v>
      </c>
      <c r="AG82">
        <v>13.65</v>
      </c>
      <c r="AH82">
        <v>14.24</v>
      </c>
      <c r="AI82">
        <v>14</v>
      </c>
      <c r="AJ82">
        <v>14.5</v>
      </c>
      <c r="AK82">
        <v>13.2</v>
      </c>
      <c r="AL82">
        <v>14.65</v>
      </c>
      <c r="AM82">
        <v>14.35</v>
      </c>
      <c r="AN82">
        <v>15.25</v>
      </c>
      <c r="AO82">
        <v>14.07</v>
      </c>
      <c r="AP82">
        <v>14.9</v>
      </c>
      <c r="AQ82">
        <v>14.48</v>
      </c>
      <c r="AR82">
        <v>15.27</v>
      </c>
      <c r="AS82">
        <v>14.1</v>
      </c>
      <c r="AT82">
        <v>15.6</v>
      </c>
      <c r="AU82">
        <v>13.15</v>
      </c>
      <c r="AV82">
        <v>15.42</v>
      </c>
      <c r="AW82">
        <v>13.55</v>
      </c>
      <c r="AX82">
        <v>15.5</v>
      </c>
      <c r="AY82">
        <v>12.35</v>
      </c>
      <c r="AZ82">
        <v>13.9</v>
      </c>
      <c r="BA82">
        <v>12.75</v>
      </c>
      <c r="BB82">
        <v>14.2</v>
      </c>
      <c r="BC82">
        <v>13.97</v>
      </c>
      <c r="BD82">
        <v>15.35</v>
      </c>
      <c r="BE82">
        <v>14.1</v>
      </c>
      <c r="BF82">
        <v>13.85</v>
      </c>
      <c r="BG82">
        <v>14.15</v>
      </c>
      <c r="BH82">
        <v>15.37</v>
      </c>
      <c r="BI82">
        <v>12.5</v>
      </c>
      <c r="BJ82">
        <v>13</v>
      </c>
      <c r="BK82">
        <v>12.75</v>
      </c>
      <c r="BL82">
        <v>6.4</v>
      </c>
      <c r="BM82">
        <v>6.2</v>
      </c>
      <c r="BN82">
        <v>7.1</v>
      </c>
      <c r="BO82">
        <v>6.95</v>
      </c>
      <c r="BP82">
        <v>7.5</v>
      </c>
      <c r="BQ82">
        <v>7.35</v>
      </c>
      <c r="BR82">
        <v>8.0500000000000007</v>
      </c>
      <c r="BS82">
        <v>7.75</v>
      </c>
      <c r="BT82">
        <v>8.65</v>
      </c>
      <c r="BU82">
        <v>8</v>
      </c>
      <c r="BV82">
        <v>0</v>
      </c>
    </row>
    <row r="83" spans="1:74" x14ac:dyDescent="0.3">
      <c r="A83" t="str">
        <f t="shared" si="1"/>
        <v>GURDASPUR|DINA NAGAR</v>
      </c>
      <c r="B83" t="s">
        <v>76</v>
      </c>
      <c r="C83" t="s">
        <v>162</v>
      </c>
      <c r="D83">
        <f>VLOOKUP($A83,Recharge!$A$1:$E$119,COLUMN(Recharge!D83),FALSE)</f>
        <v>32.133299999999998</v>
      </c>
      <c r="E83">
        <f>VLOOKUP($A83,Recharge!$A$1:$E$119,COLUMN(Recharge!E83),FALSE)</f>
        <v>75.467290000000006</v>
      </c>
      <c r="F83">
        <v>2.8</v>
      </c>
      <c r="G83">
        <v>2.37</v>
      </c>
      <c r="H83">
        <v>2.37</v>
      </c>
      <c r="I83">
        <v>2.2999999999999998</v>
      </c>
      <c r="J83">
        <v>3</v>
      </c>
      <c r="K83">
        <v>1.75</v>
      </c>
      <c r="L83">
        <v>2.8</v>
      </c>
      <c r="M83">
        <v>2.54</v>
      </c>
      <c r="N83">
        <v>3.05</v>
      </c>
      <c r="O83">
        <v>2.25</v>
      </c>
      <c r="P83">
        <v>2.6</v>
      </c>
      <c r="Q83">
        <v>1.45</v>
      </c>
      <c r="R83">
        <v>2.8</v>
      </c>
      <c r="S83">
        <v>1.55</v>
      </c>
      <c r="T83">
        <v>2.35</v>
      </c>
      <c r="U83">
        <v>1.65</v>
      </c>
      <c r="V83">
        <v>2.37</v>
      </c>
      <c r="W83">
        <v>1.48</v>
      </c>
      <c r="X83">
        <v>1.9</v>
      </c>
      <c r="Y83">
        <v>1.27</v>
      </c>
      <c r="Z83">
        <v>1.96</v>
      </c>
      <c r="AA83">
        <v>1.1200000000000001</v>
      </c>
      <c r="AB83">
        <v>1.78</v>
      </c>
      <c r="AC83">
        <v>1</v>
      </c>
      <c r="AD83">
        <v>3.26</v>
      </c>
      <c r="AE83">
        <v>2.0699999999999998</v>
      </c>
      <c r="AF83">
        <v>3.3</v>
      </c>
      <c r="AG83">
        <v>2.15</v>
      </c>
      <c r="AH83">
        <v>3.35</v>
      </c>
      <c r="AI83">
        <v>2.41</v>
      </c>
      <c r="AJ83">
        <v>3.2</v>
      </c>
      <c r="AK83">
        <v>2.4500000000000002</v>
      </c>
      <c r="AL83">
        <v>3.3</v>
      </c>
      <c r="AM83">
        <v>2</v>
      </c>
      <c r="AN83">
        <v>3.25</v>
      </c>
      <c r="AO83">
        <v>2.36</v>
      </c>
      <c r="AP83">
        <v>3.16</v>
      </c>
      <c r="AQ83">
        <v>2.36</v>
      </c>
      <c r="AR83">
        <v>4.1100000000000003</v>
      </c>
      <c r="AS83">
        <v>2.5099999999999998</v>
      </c>
      <c r="AT83">
        <v>4.26</v>
      </c>
      <c r="AU83">
        <v>2.46</v>
      </c>
      <c r="AV83">
        <v>4.16</v>
      </c>
      <c r="AW83">
        <v>2.41</v>
      </c>
      <c r="AX83">
        <v>4.21</v>
      </c>
      <c r="AY83">
        <v>2.36</v>
      </c>
      <c r="AZ83">
        <v>4.16</v>
      </c>
      <c r="BA83">
        <v>2.71</v>
      </c>
      <c r="BB83">
        <v>3.81</v>
      </c>
      <c r="BC83">
        <v>1.02</v>
      </c>
      <c r="BD83">
        <v>3.2</v>
      </c>
      <c r="BE83">
        <v>2.2999999999999998</v>
      </c>
      <c r="BF83">
        <v>3.25</v>
      </c>
      <c r="BG83">
        <v>3.85</v>
      </c>
      <c r="BH83">
        <v>2.75</v>
      </c>
      <c r="BI83">
        <v>2.5</v>
      </c>
      <c r="BJ83">
        <v>2.75</v>
      </c>
      <c r="BK83">
        <v>3.2</v>
      </c>
      <c r="BL83">
        <v>4.3</v>
      </c>
      <c r="BM83">
        <v>3.93</v>
      </c>
      <c r="BN83">
        <v>5.25</v>
      </c>
      <c r="BO83">
        <v>4.8</v>
      </c>
      <c r="BP83">
        <v>6</v>
      </c>
      <c r="BQ83">
        <v>5.25</v>
      </c>
      <c r="BR83">
        <v>6.35</v>
      </c>
      <c r="BS83">
        <v>5</v>
      </c>
      <c r="BT83">
        <v>5.15</v>
      </c>
      <c r="BU83">
        <v>4.05</v>
      </c>
      <c r="BV83">
        <v>0</v>
      </c>
    </row>
    <row r="84" spans="1:74" x14ac:dyDescent="0.3">
      <c r="A84" t="str">
        <f t="shared" si="1"/>
        <v>GURDASPUR|GURDASPUR</v>
      </c>
      <c r="B84" t="s">
        <v>76</v>
      </c>
      <c r="C84" t="s">
        <v>76</v>
      </c>
      <c r="D84">
        <f>VLOOKUP($A84,Recharge!$A$1:$E$119,COLUMN(Recharge!D84),FALSE)</f>
        <v>32.166670000000003</v>
      </c>
      <c r="E84">
        <f>VLOOKUP($A84,Recharge!$A$1:$E$119,COLUMN(Recharge!E84),FALSE)</f>
        <v>75.316670000000002</v>
      </c>
      <c r="F84">
        <v>3.66</v>
      </c>
      <c r="G84">
        <v>2.96</v>
      </c>
      <c r="H84">
        <v>3.96</v>
      </c>
      <c r="I84">
        <v>3.31</v>
      </c>
      <c r="J84">
        <v>4.71</v>
      </c>
      <c r="K84">
        <v>1.1100000000000001</v>
      </c>
      <c r="L84">
        <v>3.36</v>
      </c>
      <c r="M84">
        <v>2.81</v>
      </c>
      <c r="N84">
        <v>4.16</v>
      </c>
      <c r="O84">
        <v>2.11</v>
      </c>
      <c r="P84">
        <v>3.56</v>
      </c>
      <c r="Q84">
        <v>2.0099999999999998</v>
      </c>
      <c r="R84">
        <v>3.91</v>
      </c>
      <c r="S84">
        <v>2.89</v>
      </c>
      <c r="T84">
        <v>4.0599999999999996</v>
      </c>
      <c r="U84">
        <v>2.66</v>
      </c>
      <c r="V84">
        <v>4.51</v>
      </c>
      <c r="W84">
        <v>2.2999999999999998</v>
      </c>
      <c r="X84">
        <v>3.96</v>
      </c>
      <c r="Y84">
        <v>1.46</v>
      </c>
      <c r="Z84">
        <v>3.81</v>
      </c>
      <c r="AA84">
        <v>1.91</v>
      </c>
      <c r="AB84">
        <v>4.0199999999999996</v>
      </c>
      <c r="AC84">
        <v>1.74</v>
      </c>
      <c r="AD84">
        <v>3.5</v>
      </c>
      <c r="AE84">
        <v>2.83</v>
      </c>
      <c r="AF84">
        <v>3.66</v>
      </c>
      <c r="AG84">
        <v>3.17</v>
      </c>
      <c r="AH84">
        <v>3.78</v>
      </c>
      <c r="AI84">
        <v>3.49</v>
      </c>
      <c r="AJ84">
        <v>3.92</v>
      </c>
      <c r="AK84">
        <v>3.32</v>
      </c>
      <c r="AL84">
        <v>3.84</v>
      </c>
      <c r="AM84">
        <v>3.68</v>
      </c>
      <c r="AN84">
        <v>3.73</v>
      </c>
      <c r="AO84">
        <v>2.79</v>
      </c>
      <c r="AP84">
        <v>3.76</v>
      </c>
      <c r="AQ84">
        <v>3.48</v>
      </c>
      <c r="AR84">
        <v>3.98</v>
      </c>
      <c r="AS84">
        <v>3.53</v>
      </c>
      <c r="AT84">
        <v>4.0999999999999996</v>
      </c>
      <c r="AU84">
        <v>2.88</v>
      </c>
      <c r="AV84">
        <v>3.6</v>
      </c>
      <c r="AW84">
        <v>3.53</v>
      </c>
      <c r="AX84">
        <v>3.71</v>
      </c>
      <c r="AY84">
        <v>3.33</v>
      </c>
      <c r="AZ84">
        <v>3.68</v>
      </c>
      <c r="BA84">
        <v>3.55</v>
      </c>
      <c r="BB84">
        <v>4.08</v>
      </c>
      <c r="BC84">
        <v>3.64</v>
      </c>
      <c r="BD84">
        <v>3.88</v>
      </c>
      <c r="BE84">
        <v>3.41</v>
      </c>
      <c r="BF84">
        <v>5.53</v>
      </c>
      <c r="BG84">
        <v>3.68</v>
      </c>
      <c r="BH84">
        <v>3.93</v>
      </c>
      <c r="BI84">
        <v>2.5299999999999998</v>
      </c>
      <c r="BJ84">
        <v>3.73</v>
      </c>
      <c r="BK84">
        <v>3.63</v>
      </c>
      <c r="BL84">
        <v>9.1</v>
      </c>
      <c r="BM84">
        <v>9</v>
      </c>
      <c r="BN84">
        <v>10</v>
      </c>
      <c r="BO84">
        <v>9.8000000000000007</v>
      </c>
      <c r="BP84">
        <v>9.9499999999999993</v>
      </c>
      <c r="BQ84">
        <v>9.4</v>
      </c>
      <c r="BR84">
        <v>10.7</v>
      </c>
      <c r="BS84">
        <v>9.9</v>
      </c>
      <c r="BT84">
        <v>9.9</v>
      </c>
      <c r="BU84">
        <v>10</v>
      </c>
      <c r="BV84">
        <v>0</v>
      </c>
    </row>
    <row r="85" spans="1:74" x14ac:dyDescent="0.3">
      <c r="A85" t="str">
        <f t="shared" si="1"/>
        <v>GURDASPUR|KAHNUWAN</v>
      </c>
      <c r="B85" t="s">
        <v>76</v>
      </c>
      <c r="C85" t="s">
        <v>163</v>
      </c>
      <c r="D85">
        <f>VLOOKUP($A85,Recharge!$A$1:$E$119,COLUMN(Recharge!D85),FALSE)</f>
        <v>31.907679999999999</v>
      </c>
      <c r="E85">
        <f>VLOOKUP($A85,Recharge!$A$1:$E$119,COLUMN(Recharge!E85),FALSE)</f>
        <v>75.450130000000001</v>
      </c>
      <c r="F85">
        <v>22.73</v>
      </c>
      <c r="G85">
        <v>22.53</v>
      </c>
      <c r="H85">
        <v>22.53</v>
      </c>
      <c r="I85">
        <v>22.78</v>
      </c>
      <c r="J85">
        <v>23.03</v>
      </c>
      <c r="K85">
        <v>21.83</v>
      </c>
      <c r="L85">
        <v>22.58</v>
      </c>
      <c r="M85">
        <v>22.23</v>
      </c>
      <c r="N85">
        <v>22.4</v>
      </c>
      <c r="O85">
        <v>21.98</v>
      </c>
      <c r="P85">
        <v>22.23</v>
      </c>
      <c r="Q85">
        <v>22.08</v>
      </c>
      <c r="R85">
        <v>22.53</v>
      </c>
      <c r="S85">
        <v>22.23</v>
      </c>
      <c r="T85">
        <v>22.93</v>
      </c>
      <c r="U85">
        <v>22.63</v>
      </c>
      <c r="V85">
        <v>23.08</v>
      </c>
      <c r="W85">
        <v>22.03</v>
      </c>
      <c r="X85">
        <v>22.28</v>
      </c>
      <c r="Y85">
        <v>20.88</v>
      </c>
      <c r="Z85">
        <v>21.93</v>
      </c>
      <c r="AA85">
        <v>20.99</v>
      </c>
      <c r="AB85">
        <v>22.22</v>
      </c>
      <c r="AC85">
        <v>21.81</v>
      </c>
      <c r="AD85">
        <v>6.43</v>
      </c>
      <c r="AE85">
        <v>5.23</v>
      </c>
      <c r="AF85">
        <v>6.96</v>
      </c>
      <c r="AG85">
        <v>6.53</v>
      </c>
      <c r="AH85">
        <v>7.67</v>
      </c>
      <c r="AI85">
        <v>7.56</v>
      </c>
      <c r="AJ85">
        <v>8.8800000000000008</v>
      </c>
      <c r="AK85">
        <v>7.43</v>
      </c>
      <c r="AL85">
        <v>9.02</v>
      </c>
      <c r="AM85">
        <v>8.2200000000000006</v>
      </c>
      <c r="AN85">
        <v>9.51</v>
      </c>
      <c r="AO85">
        <v>7.27</v>
      </c>
      <c r="AP85">
        <v>9.41</v>
      </c>
      <c r="AQ85">
        <v>8.5299999999999994</v>
      </c>
      <c r="AR85">
        <v>9.83</v>
      </c>
      <c r="AS85">
        <v>9.18</v>
      </c>
      <c r="AT85">
        <v>10.130000000000001</v>
      </c>
      <c r="AU85">
        <v>8.5299999999999994</v>
      </c>
      <c r="AV85">
        <v>9.73</v>
      </c>
      <c r="AW85">
        <v>8.7799999999999994</v>
      </c>
      <c r="AX85">
        <v>10.029999999999999</v>
      </c>
      <c r="AY85">
        <v>8.1300000000000008</v>
      </c>
      <c r="AZ85">
        <v>9.1300000000000008</v>
      </c>
      <c r="BA85">
        <v>8.93</v>
      </c>
      <c r="BB85">
        <v>9.93</v>
      </c>
      <c r="BC85">
        <v>9.6999999999999993</v>
      </c>
      <c r="BD85">
        <v>10.58</v>
      </c>
      <c r="BE85">
        <v>9.5500000000000007</v>
      </c>
      <c r="BF85">
        <v>10.43</v>
      </c>
      <c r="BG85">
        <v>9.6999999999999993</v>
      </c>
      <c r="BH85">
        <v>10.63</v>
      </c>
      <c r="BI85">
        <v>8.33</v>
      </c>
      <c r="BJ85">
        <v>11.99</v>
      </c>
      <c r="BK85">
        <v>12.68</v>
      </c>
      <c r="BL85">
        <v>3.69</v>
      </c>
      <c r="BM85">
        <v>3.44</v>
      </c>
      <c r="BN85">
        <v>4.24</v>
      </c>
      <c r="BO85">
        <v>4.2699999999999996</v>
      </c>
      <c r="BP85">
        <v>4.29</v>
      </c>
      <c r="BQ85">
        <v>3.69</v>
      </c>
      <c r="BR85">
        <v>4.17</v>
      </c>
      <c r="BS85">
        <v>3.34</v>
      </c>
      <c r="BT85">
        <v>4.49</v>
      </c>
      <c r="BU85">
        <v>4.51</v>
      </c>
      <c r="BV85">
        <v>0</v>
      </c>
    </row>
    <row r="86" spans="1:74" x14ac:dyDescent="0.3">
      <c r="A86" t="str">
        <f t="shared" si="1"/>
        <v>GURDASPUR|KALANAUR</v>
      </c>
      <c r="B86" t="s">
        <v>76</v>
      </c>
      <c r="C86" t="s">
        <v>164</v>
      </c>
      <c r="D86">
        <f>VLOOKUP($A86,Recharge!$A$1:$E$119,COLUMN(Recharge!D86),FALSE)</f>
        <v>32.012729999999998</v>
      </c>
      <c r="E86">
        <f>VLOOKUP($A86,Recharge!$A$1:$E$119,COLUMN(Recharge!E86),FALSE)</f>
        <v>75.149569999999997</v>
      </c>
      <c r="F86">
        <v>3.93</v>
      </c>
      <c r="G86">
        <v>2.85</v>
      </c>
      <c r="H86">
        <v>4.45</v>
      </c>
      <c r="I86">
        <v>2.65</v>
      </c>
      <c r="J86">
        <v>4.8</v>
      </c>
      <c r="K86">
        <v>0.85</v>
      </c>
      <c r="L86">
        <v>3.8</v>
      </c>
      <c r="M86">
        <v>3.1</v>
      </c>
      <c r="N86">
        <v>3.9</v>
      </c>
      <c r="O86">
        <v>2.5499999999999998</v>
      </c>
      <c r="P86">
        <v>3.7</v>
      </c>
      <c r="Q86">
        <v>2.65</v>
      </c>
      <c r="R86">
        <v>4.0999999999999996</v>
      </c>
      <c r="S86">
        <v>2.95</v>
      </c>
      <c r="T86">
        <v>4.55</v>
      </c>
      <c r="U86">
        <v>2.75</v>
      </c>
      <c r="V86">
        <v>4.7</v>
      </c>
      <c r="W86">
        <v>2.6</v>
      </c>
      <c r="X86">
        <v>4.4800000000000004</v>
      </c>
      <c r="Y86">
        <v>1.45</v>
      </c>
      <c r="Z86">
        <v>3.8</v>
      </c>
      <c r="AA86">
        <v>1.34</v>
      </c>
      <c r="AB86">
        <v>3.75</v>
      </c>
      <c r="AC86">
        <v>1.5</v>
      </c>
      <c r="AD86">
        <v>12.7</v>
      </c>
      <c r="AE86">
        <v>12</v>
      </c>
      <c r="AF86">
        <v>13</v>
      </c>
      <c r="AG86">
        <v>12.45</v>
      </c>
      <c r="AH86">
        <v>12.95</v>
      </c>
      <c r="AI86">
        <v>12.7</v>
      </c>
      <c r="AJ86">
        <v>12.85</v>
      </c>
      <c r="AK86">
        <v>12.03</v>
      </c>
      <c r="AL86">
        <v>13</v>
      </c>
      <c r="AM86">
        <v>13.5</v>
      </c>
      <c r="AN86">
        <v>13.89</v>
      </c>
      <c r="AO86">
        <v>12.85</v>
      </c>
      <c r="AP86">
        <v>12.75</v>
      </c>
      <c r="AQ86">
        <v>12.45</v>
      </c>
      <c r="AR86">
        <v>12.75</v>
      </c>
      <c r="AS86">
        <v>12.55</v>
      </c>
      <c r="AT86">
        <v>13.25</v>
      </c>
      <c r="AU86">
        <v>12.5</v>
      </c>
      <c r="AV86">
        <v>13.15</v>
      </c>
      <c r="AW86">
        <v>12.65</v>
      </c>
      <c r="AX86">
        <v>12.9</v>
      </c>
      <c r="AY86">
        <v>12.35</v>
      </c>
      <c r="AZ86">
        <v>13.05</v>
      </c>
      <c r="BA86">
        <v>12.65</v>
      </c>
      <c r="BB86">
        <v>13.35</v>
      </c>
      <c r="BC86">
        <v>13</v>
      </c>
      <c r="BD86">
        <v>13.24</v>
      </c>
      <c r="BE86">
        <v>13.2</v>
      </c>
      <c r="BF86">
        <v>12.92</v>
      </c>
      <c r="BG86">
        <v>13.6</v>
      </c>
      <c r="BH86">
        <v>15.4</v>
      </c>
      <c r="BI86">
        <v>14.7</v>
      </c>
      <c r="BJ86">
        <v>13.9</v>
      </c>
      <c r="BK86">
        <v>14.4</v>
      </c>
      <c r="BL86">
        <v>5.15</v>
      </c>
      <c r="BM86">
        <v>4.38</v>
      </c>
      <c r="BN86">
        <v>5.6</v>
      </c>
      <c r="BO86">
        <v>5.3</v>
      </c>
      <c r="BP86">
        <v>6.1</v>
      </c>
      <c r="BQ86">
        <v>5.2</v>
      </c>
      <c r="BR86">
        <v>6.25</v>
      </c>
      <c r="BS86">
        <v>5.2</v>
      </c>
      <c r="BT86">
        <v>5.6</v>
      </c>
      <c r="BU86">
        <v>5.3</v>
      </c>
      <c r="BV86">
        <v>0</v>
      </c>
    </row>
    <row r="87" spans="1:74" x14ac:dyDescent="0.3">
      <c r="A87" t="str">
        <f t="shared" si="1"/>
        <v>GURDASPUR|QADIAN</v>
      </c>
      <c r="B87" t="s">
        <v>76</v>
      </c>
      <c r="C87" t="s">
        <v>165</v>
      </c>
      <c r="D87">
        <f>VLOOKUP($A87,Recharge!$A$1:$E$119,COLUMN(Recharge!D87),FALSE)</f>
        <v>31.819420000000001</v>
      </c>
      <c r="E87">
        <f>VLOOKUP($A87,Recharge!$A$1:$E$119,COLUMN(Recharge!E87),FALSE)</f>
        <v>75.375810000000001</v>
      </c>
      <c r="F87">
        <v>8.31</v>
      </c>
      <c r="G87">
        <v>8.23</v>
      </c>
      <c r="H87">
        <v>7.97</v>
      </c>
      <c r="I87">
        <v>8.2200000000000006</v>
      </c>
      <c r="J87">
        <v>8.7200000000000006</v>
      </c>
      <c r="K87">
        <v>6.52</v>
      </c>
      <c r="L87">
        <v>8.07</v>
      </c>
      <c r="M87">
        <v>7.87</v>
      </c>
      <c r="N87">
        <v>8.1199999999999992</v>
      </c>
      <c r="O87">
        <v>7.22</v>
      </c>
      <c r="P87">
        <v>7.97</v>
      </c>
      <c r="Q87">
        <v>7.42</v>
      </c>
      <c r="R87">
        <v>8.02</v>
      </c>
      <c r="S87">
        <v>7.58</v>
      </c>
      <c r="T87">
        <v>8.2899999999999991</v>
      </c>
      <c r="U87">
        <v>7.97</v>
      </c>
      <c r="V87">
        <v>8.42</v>
      </c>
      <c r="W87">
        <v>7.97</v>
      </c>
      <c r="X87">
        <v>8.07</v>
      </c>
      <c r="Y87">
        <v>6.77</v>
      </c>
      <c r="Z87">
        <v>7.77</v>
      </c>
      <c r="AA87">
        <v>6.87</v>
      </c>
      <c r="AB87">
        <v>7.42</v>
      </c>
      <c r="AC87">
        <v>7.27</v>
      </c>
      <c r="AD87">
        <v>5.53</v>
      </c>
      <c r="AE87">
        <v>4.05</v>
      </c>
      <c r="AF87">
        <v>5.95</v>
      </c>
      <c r="AG87">
        <v>5.0599999999999996</v>
      </c>
      <c r="AH87">
        <v>6.64</v>
      </c>
      <c r="AI87">
        <v>5.9</v>
      </c>
      <c r="AJ87">
        <v>7.95</v>
      </c>
      <c r="AK87">
        <v>5.45</v>
      </c>
      <c r="AL87">
        <v>8.0500000000000007</v>
      </c>
      <c r="AM87">
        <v>7.12</v>
      </c>
      <c r="AN87">
        <v>8.6999999999999993</v>
      </c>
      <c r="AO87">
        <v>6.95</v>
      </c>
      <c r="AP87">
        <v>9.1</v>
      </c>
      <c r="AQ87">
        <v>8.1999999999999993</v>
      </c>
      <c r="AR87">
        <v>9.58</v>
      </c>
      <c r="AS87">
        <v>8.25</v>
      </c>
      <c r="AT87">
        <v>10.050000000000001</v>
      </c>
      <c r="AU87">
        <v>7.82</v>
      </c>
      <c r="AV87">
        <v>9.6</v>
      </c>
      <c r="AW87">
        <v>8.4</v>
      </c>
      <c r="AX87">
        <v>9.86</v>
      </c>
      <c r="AY87">
        <v>6.1</v>
      </c>
      <c r="AZ87">
        <v>7.9</v>
      </c>
      <c r="BA87">
        <v>7.75</v>
      </c>
      <c r="BB87">
        <v>8.8800000000000008</v>
      </c>
      <c r="BC87">
        <v>8.6999999999999993</v>
      </c>
      <c r="BD87">
        <v>9.14</v>
      </c>
      <c r="BE87">
        <v>8.69</v>
      </c>
      <c r="BF87">
        <v>9.8000000000000007</v>
      </c>
      <c r="BG87">
        <v>8.8000000000000007</v>
      </c>
      <c r="BH87">
        <v>10.050000000000001</v>
      </c>
      <c r="BI87">
        <v>8.4499999999999993</v>
      </c>
      <c r="BJ87">
        <v>9.48</v>
      </c>
      <c r="BK87">
        <v>8.6</v>
      </c>
      <c r="BL87">
        <v>9.4</v>
      </c>
      <c r="BM87">
        <v>8.5</v>
      </c>
      <c r="BN87">
        <v>8.5</v>
      </c>
      <c r="BO87">
        <v>8.1999999999999993</v>
      </c>
      <c r="BP87">
        <v>9.25</v>
      </c>
      <c r="BQ87">
        <v>9.5</v>
      </c>
      <c r="BR87">
        <v>10</v>
      </c>
      <c r="BS87">
        <v>9.6</v>
      </c>
      <c r="BT87">
        <v>9.4</v>
      </c>
      <c r="BU87">
        <v>9.0500000000000007</v>
      </c>
      <c r="BV87">
        <v>0</v>
      </c>
    </row>
    <row r="88" spans="1:74" x14ac:dyDescent="0.3">
      <c r="A88" t="str">
        <f t="shared" si="1"/>
        <v>GURDASPUR|SHRI HAR GOBINDPUR</v>
      </c>
      <c r="B88" t="s">
        <v>76</v>
      </c>
      <c r="C88" t="s">
        <v>166</v>
      </c>
      <c r="D88">
        <f>VLOOKUP($A88,Recharge!$A$1:$E$119,COLUMN(Recharge!D88),FALSE)</f>
        <v>31.6906</v>
      </c>
      <c r="E88">
        <f>VLOOKUP($A88,Recharge!$A$1:$E$119,COLUMN(Recharge!E88),FALSE)</f>
        <v>75.472300000000004</v>
      </c>
      <c r="F88">
        <v>7.87</v>
      </c>
      <c r="G88">
        <v>7.3</v>
      </c>
      <c r="H88">
        <v>8.0299999999999994</v>
      </c>
      <c r="I88">
        <v>8.01</v>
      </c>
      <c r="J88">
        <v>9.56</v>
      </c>
      <c r="K88">
        <v>6.61</v>
      </c>
      <c r="L88">
        <v>8.7799999999999994</v>
      </c>
      <c r="M88">
        <v>7.21</v>
      </c>
      <c r="N88">
        <v>9.26</v>
      </c>
      <c r="O88">
        <v>8.26</v>
      </c>
      <c r="P88">
        <v>9.16</v>
      </c>
      <c r="Q88">
        <v>8.36</v>
      </c>
      <c r="R88">
        <v>9.6300000000000008</v>
      </c>
      <c r="S88">
        <v>8.2799999999999994</v>
      </c>
      <c r="T88">
        <v>9.81</v>
      </c>
      <c r="U88">
        <v>8.7799999999999994</v>
      </c>
      <c r="V88">
        <v>10.16</v>
      </c>
      <c r="W88">
        <v>8.4600000000000009</v>
      </c>
      <c r="X88">
        <v>9.51</v>
      </c>
      <c r="Y88">
        <v>6.46</v>
      </c>
      <c r="Z88">
        <v>7.86</v>
      </c>
      <c r="AA88">
        <v>5.45</v>
      </c>
      <c r="AB88">
        <v>8.26</v>
      </c>
      <c r="AC88">
        <v>7.06</v>
      </c>
      <c r="AD88">
        <v>17.29</v>
      </c>
      <c r="AE88">
        <v>16.32</v>
      </c>
      <c r="AF88">
        <v>17.37</v>
      </c>
      <c r="AG88">
        <v>16.97</v>
      </c>
      <c r="AH88">
        <v>17.559999999999999</v>
      </c>
      <c r="AI88">
        <v>16.78</v>
      </c>
      <c r="AJ88">
        <v>17.82</v>
      </c>
      <c r="AK88">
        <v>17.32</v>
      </c>
      <c r="AL88">
        <v>17.89</v>
      </c>
      <c r="AM88">
        <v>17.77</v>
      </c>
      <c r="AN88">
        <v>18.149999999999999</v>
      </c>
      <c r="AO88">
        <v>17.170000000000002</v>
      </c>
      <c r="AP88">
        <v>18.78</v>
      </c>
      <c r="AQ88">
        <v>18.34</v>
      </c>
      <c r="AR88">
        <v>18.920000000000002</v>
      </c>
      <c r="AS88">
        <v>17.82</v>
      </c>
      <c r="AT88">
        <v>18.75</v>
      </c>
      <c r="AU88">
        <v>17.190000000000001</v>
      </c>
      <c r="AV88">
        <v>18.02</v>
      </c>
      <c r="AW88">
        <v>17.52</v>
      </c>
      <c r="AX88">
        <v>18.3</v>
      </c>
      <c r="AY88">
        <v>17.02</v>
      </c>
      <c r="AZ88">
        <v>18.059999999999999</v>
      </c>
      <c r="BA88">
        <v>17.77</v>
      </c>
      <c r="BB88">
        <v>18.62</v>
      </c>
      <c r="BC88">
        <v>17.52</v>
      </c>
      <c r="BD88">
        <v>18.510000000000002</v>
      </c>
      <c r="BE88">
        <v>18.12</v>
      </c>
      <c r="BF88">
        <v>18.77</v>
      </c>
      <c r="BG88">
        <v>18.64</v>
      </c>
      <c r="BH88">
        <v>18.96</v>
      </c>
      <c r="BI88">
        <v>17.77</v>
      </c>
      <c r="BJ88">
        <v>18.62</v>
      </c>
      <c r="BK88">
        <v>18.420000000000002</v>
      </c>
      <c r="BL88">
        <v>15.8</v>
      </c>
      <c r="BM88">
        <v>16.399999999999999</v>
      </c>
      <c r="BN88">
        <v>17.3</v>
      </c>
      <c r="BO88">
        <v>17.100000000000001</v>
      </c>
      <c r="BP88">
        <v>17.600000000000001</v>
      </c>
      <c r="BQ88">
        <v>16.899999999999999</v>
      </c>
      <c r="BR88">
        <v>17.100000000000001</v>
      </c>
      <c r="BS88">
        <v>16.2</v>
      </c>
      <c r="BT88">
        <v>16.3</v>
      </c>
      <c r="BU88">
        <v>16.100000000000001</v>
      </c>
      <c r="BV88">
        <v>0</v>
      </c>
    </row>
    <row r="89" spans="1:74" x14ac:dyDescent="0.3">
      <c r="A89" t="str">
        <f t="shared" si="1"/>
        <v>HOSHIARPUR|DASUYA</v>
      </c>
      <c r="B89" t="s">
        <v>120</v>
      </c>
      <c r="C89" t="s">
        <v>167</v>
      </c>
      <c r="D89">
        <f>VLOOKUP($A89,Recharge!$A$1:$E$119,COLUMN(Recharge!D89),FALSE)</f>
        <v>31.814309999999999</v>
      </c>
      <c r="E89">
        <f>VLOOKUP($A89,Recharge!$A$1:$E$119,COLUMN(Recharge!E89),FALSE)</f>
        <v>75.657300000000006</v>
      </c>
      <c r="F89">
        <v>11.52</v>
      </c>
      <c r="G89">
        <v>11.52</v>
      </c>
      <c r="H89">
        <v>12.34</v>
      </c>
      <c r="I89">
        <v>13.1</v>
      </c>
      <c r="J89">
        <v>14.32</v>
      </c>
      <c r="K89">
        <v>10.11</v>
      </c>
      <c r="L89">
        <v>10.64</v>
      </c>
      <c r="M89">
        <v>10.02</v>
      </c>
      <c r="N89">
        <v>10.67</v>
      </c>
      <c r="O89">
        <v>10.19</v>
      </c>
      <c r="P89">
        <v>10.64</v>
      </c>
      <c r="Q89">
        <v>9</v>
      </c>
      <c r="R89">
        <v>9.6</v>
      </c>
      <c r="S89">
        <v>8.44</v>
      </c>
      <c r="T89">
        <v>9.4499999999999993</v>
      </c>
      <c r="U89">
        <v>8.5399999999999991</v>
      </c>
      <c r="V89">
        <v>9.4499999999999993</v>
      </c>
      <c r="W89">
        <v>7.06</v>
      </c>
      <c r="X89">
        <v>7.95</v>
      </c>
      <c r="Y89">
        <v>4.42</v>
      </c>
      <c r="Z89">
        <v>6.4</v>
      </c>
      <c r="AA89">
        <v>4.6500000000000004</v>
      </c>
      <c r="AB89">
        <v>6.67</v>
      </c>
      <c r="AC89">
        <v>6.05</v>
      </c>
      <c r="AD89">
        <v>20.67</v>
      </c>
      <c r="AE89">
        <v>18.170000000000002</v>
      </c>
      <c r="AF89">
        <v>16.87</v>
      </c>
      <c r="AG89">
        <v>15.77</v>
      </c>
      <c r="AH89">
        <v>17.149999999999999</v>
      </c>
      <c r="AI89">
        <v>15.88</v>
      </c>
      <c r="AJ89">
        <v>17.059999999999999</v>
      </c>
      <c r="AK89">
        <v>15.74</v>
      </c>
      <c r="AL89">
        <v>17.39</v>
      </c>
      <c r="AM89">
        <v>17.23</v>
      </c>
      <c r="AN89">
        <v>17.96</v>
      </c>
      <c r="AO89">
        <v>16.09</v>
      </c>
      <c r="AP89">
        <v>17.13</v>
      </c>
      <c r="AQ89">
        <v>19.45</v>
      </c>
      <c r="AR89">
        <v>18.37</v>
      </c>
      <c r="AS89">
        <v>18.21</v>
      </c>
      <c r="AT89">
        <v>20.6</v>
      </c>
      <c r="AU89">
        <v>20.12</v>
      </c>
      <c r="AV89">
        <v>22.28</v>
      </c>
      <c r="AW89">
        <v>21.2</v>
      </c>
      <c r="AX89">
        <v>22</v>
      </c>
      <c r="AY89">
        <v>19.3</v>
      </c>
      <c r="AZ89">
        <v>18.64</v>
      </c>
      <c r="BA89">
        <v>18.5</v>
      </c>
      <c r="BB89">
        <v>20.7</v>
      </c>
      <c r="BC89">
        <v>19.149999999999999</v>
      </c>
      <c r="BD89">
        <v>22.42</v>
      </c>
      <c r="BE89">
        <v>19.37</v>
      </c>
      <c r="BF89">
        <v>22.67</v>
      </c>
      <c r="BG89">
        <v>19.97</v>
      </c>
      <c r="BH89">
        <v>22.76</v>
      </c>
      <c r="BI89">
        <v>20.22</v>
      </c>
      <c r="BJ89">
        <v>22.02</v>
      </c>
      <c r="BK89">
        <v>21.57</v>
      </c>
      <c r="BL89">
        <v>14.6</v>
      </c>
      <c r="BM89">
        <v>15.65</v>
      </c>
      <c r="BN89">
        <v>16.5</v>
      </c>
      <c r="BO89">
        <v>16.45</v>
      </c>
      <c r="BP89">
        <v>17</v>
      </c>
      <c r="BQ89">
        <v>16</v>
      </c>
      <c r="BR89">
        <v>10.366666666666671</v>
      </c>
      <c r="BS89">
        <v>16.600000000000001</v>
      </c>
      <c r="BT89">
        <v>16.100000000000001</v>
      </c>
      <c r="BU89">
        <v>15.5</v>
      </c>
      <c r="BV89">
        <v>0</v>
      </c>
    </row>
    <row r="90" spans="1:74" x14ac:dyDescent="0.3">
      <c r="A90" t="str">
        <f t="shared" si="1"/>
        <v xml:space="preserve">HOSHIARPUR|HOSHIARPUR </v>
      </c>
      <c r="B90" t="s">
        <v>120</v>
      </c>
      <c r="C90" t="s">
        <v>168</v>
      </c>
      <c r="D90">
        <f>VLOOKUP($A90,Recharge!$A$1:$E$119,COLUMN(Recharge!D90),FALSE)</f>
        <v>31.53285</v>
      </c>
      <c r="E90">
        <f>VLOOKUP($A90,Recharge!$A$1:$E$119,COLUMN(Recharge!E90),FALSE)</f>
        <v>75.902550000000005</v>
      </c>
      <c r="F90">
        <v>3.72</v>
      </c>
      <c r="G90">
        <v>2.37</v>
      </c>
      <c r="H90">
        <v>2.89</v>
      </c>
      <c r="I90">
        <v>3.15</v>
      </c>
      <c r="J90">
        <v>4.57</v>
      </c>
      <c r="K90">
        <v>1.27</v>
      </c>
      <c r="L90">
        <v>3.17</v>
      </c>
      <c r="M90">
        <v>2.4700000000000002</v>
      </c>
      <c r="N90">
        <v>3.51</v>
      </c>
      <c r="O90">
        <v>1.92</v>
      </c>
      <c r="P90">
        <v>3.07</v>
      </c>
      <c r="Q90">
        <v>2.58</v>
      </c>
      <c r="R90">
        <v>3.57</v>
      </c>
      <c r="S90">
        <v>2.35</v>
      </c>
      <c r="T90">
        <v>3.99</v>
      </c>
      <c r="U90">
        <v>2.5</v>
      </c>
      <c r="V90">
        <v>4.09</v>
      </c>
      <c r="W90">
        <v>1.89</v>
      </c>
      <c r="X90">
        <v>3</v>
      </c>
      <c r="Y90">
        <v>1.82</v>
      </c>
      <c r="Z90">
        <v>2.8</v>
      </c>
      <c r="AA90">
        <v>1.52</v>
      </c>
      <c r="AB90">
        <v>2.6</v>
      </c>
      <c r="AC90">
        <v>3</v>
      </c>
      <c r="AD90">
        <v>5.92</v>
      </c>
      <c r="AE90">
        <v>5.0999999999999996</v>
      </c>
      <c r="AF90">
        <v>5.78</v>
      </c>
      <c r="AG90">
        <v>5.85</v>
      </c>
      <c r="AH90">
        <v>6.6</v>
      </c>
      <c r="AI90">
        <v>6.2</v>
      </c>
      <c r="AJ90">
        <v>7.15</v>
      </c>
      <c r="AK90">
        <v>7</v>
      </c>
      <c r="AL90">
        <v>7.5</v>
      </c>
      <c r="AM90">
        <v>7.85</v>
      </c>
      <c r="AN90">
        <v>8.9</v>
      </c>
      <c r="AO90">
        <v>8.4</v>
      </c>
      <c r="AP90">
        <v>9.1</v>
      </c>
      <c r="AQ90">
        <v>9.4</v>
      </c>
      <c r="AR90">
        <v>9.9</v>
      </c>
      <c r="AS90">
        <v>9.75</v>
      </c>
      <c r="AT90">
        <v>11</v>
      </c>
      <c r="AU90">
        <v>11.3</v>
      </c>
      <c r="AV90">
        <v>11.8</v>
      </c>
      <c r="AW90">
        <v>11.77</v>
      </c>
      <c r="AX90">
        <v>12.9</v>
      </c>
      <c r="AY90">
        <v>12.1</v>
      </c>
      <c r="AZ90">
        <v>12.8</v>
      </c>
      <c r="BA90">
        <v>13.1</v>
      </c>
      <c r="BB90">
        <v>12.85</v>
      </c>
      <c r="BC90">
        <v>12.8</v>
      </c>
      <c r="BD90">
        <v>13.7</v>
      </c>
      <c r="BE90">
        <v>12.85</v>
      </c>
      <c r="BF90">
        <v>13.5</v>
      </c>
      <c r="BG90">
        <v>13.5</v>
      </c>
      <c r="BH90">
        <v>15.7</v>
      </c>
      <c r="BI90">
        <v>15.2</v>
      </c>
      <c r="BJ90">
        <v>16</v>
      </c>
      <c r="BK90">
        <v>16</v>
      </c>
      <c r="BL90">
        <v>17.11</v>
      </c>
      <c r="BM90">
        <v>16.13</v>
      </c>
      <c r="BN90">
        <v>18.350000000000001</v>
      </c>
      <c r="BO90">
        <v>18.3</v>
      </c>
      <c r="BP90">
        <v>19.600000000000001</v>
      </c>
      <c r="BQ90">
        <v>18.7</v>
      </c>
      <c r="BR90">
        <v>11.82</v>
      </c>
      <c r="BS90">
        <v>19.100000000000001</v>
      </c>
      <c r="BT90">
        <v>17.2</v>
      </c>
      <c r="BU90">
        <v>16.8</v>
      </c>
      <c r="BV90">
        <v>0</v>
      </c>
    </row>
    <row r="91" spans="1:74" x14ac:dyDescent="0.3">
      <c r="A91" t="str">
        <f t="shared" si="1"/>
        <v>HOSHIARPUR|MAHILPUR</v>
      </c>
      <c r="B91" t="s">
        <v>120</v>
      </c>
      <c r="C91" t="s">
        <v>169</v>
      </c>
      <c r="D91">
        <f>VLOOKUP($A91,Recharge!$A$1:$E$119,COLUMN(Recharge!D91),FALSE)</f>
        <v>31.361809999999998</v>
      </c>
      <c r="E91">
        <f>VLOOKUP($A91,Recharge!$A$1:$E$119,COLUMN(Recharge!E91),FALSE)</f>
        <v>76.038910000000001</v>
      </c>
      <c r="F91">
        <v>66.81</v>
      </c>
      <c r="G91">
        <v>66.040000000000006</v>
      </c>
      <c r="H91">
        <v>66.38</v>
      </c>
      <c r="I91">
        <v>66.45</v>
      </c>
      <c r="J91">
        <v>67.09</v>
      </c>
      <c r="K91">
        <v>64.34</v>
      </c>
      <c r="L91">
        <v>64.52</v>
      </c>
      <c r="M91">
        <v>66.39</v>
      </c>
      <c r="N91">
        <v>67.010000000000005</v>
      </c>
      <c r="O91">
        <v>66.760000000000005</v>
      </c>
      <c r="P91">
        <v>64.69</v>
      </c>
      <c r="Q91">
        <v>64.53</v>
      </c>
      <c r="R91">
        <v>65.42</v>
      </c>
      <c r="S91">
        <v>64.98</v>
      </c>
      <c r="T91">
        <v>65.349999999999994</v>
      </c>
      <c r="U91">
        <v>64.150000000000006</v>
      </c>
      <c r="V91">
        <v>67.09</v>
      </c>
      <c r="W91">
        <v>64.14</v>
      </c>
      <c r="X91">
        <v>66.69</v>
      </c>
      <c r="Y91">
        <v>66.430000000000007</v>
      </c>
      <c r="Z91">
        <v>66.59</v>
      </c>
      <c r="AA91">
        <v>66.5</v>
      </c>
      <c r="AB91">
        <v>66.78</v>
      </c>
      <c r="AC91">
        <v>66.31</v>
      </c>
      <c r="AD91">
        <v>3.44</v>
      </c>
      <c r="AE91">
        <v>2.29</v>
      </c>
      <c r="AF91">
        <v>4.4400000000000004</v>
      </c>
      <c r="AG91">
        <v>2.5499999999999998</v>
      </c>
      <c r="AH91">
        <v>3.85</v>
      </c>
      <c r="AI91">
        <v>3.95</v>
      </c>
      <c r="AJ91">
        <v>5.75</v>
      </c>
      <c r="AK91">
        <v>3.92</v>
      </c>
      <c r="AL91">
        <v>6.55</v>
      </c>
      <c r="AM91">
        <v>7.3</v>
      </c>
      <c r="AN91">
        <v>8.65</v>
      </c>
      <c r="AO91">
        <v>8.85</v>
      </c>
      <c r="AP91">
        <v>9.94</v>
      </c>
      <c r="AQ91">
        <v>10.07</v>
      </c>
      <c r="AR91">
        <v>11.85</v>
      </c>
      <c r="AS91">
        <v>11.29</v>
      </c>
      <c r="AT91">
        <v>12.52</v>
      </c>
      <c r="AU91">
        <v>12.02</v>
      </c>
      <c r="AV91">
        <v>12.18</v>
      </c>
      <c r="AW91">
        <v>13.8</v>
      </c>
      <c r="AX91">
        <v>14.4</v>
      </c>
      <c r="AY91">
        <v>14.3</v>
      </c>
      <c r="AZ91">
        <v>14.8</v>
      </c>
      <c r="BA91">
        <v>13.82</v>
      </c>
      <c r="BB91">
        <v>13.77</v>
      </c>
      <c r="BC91">
        <v>12.71</v>
      </c>
      <c r="BD91">
        <v>13.2</v>
      </c>
      <c r="BE91">
        <v>12.75</v>
      </c>
      <c r="BF91">
        <v>12.95</v>
      </c>
      <c r="BG91">
        <v>12.5</v>
      </c>
      <c r="BH91">
        <v>13.05</v>
      </c>
      <c r="BI91">
        <v>12.15</v>
      </c>
      <c r="BJ91">
        <v>12.65</v>
      </c>
      <c r="BK91">
        <v>11.85</v>
      </c>
      <c r="BL91">
        <v>34.1</v>
      </c>
      <c r="BM91">
        <v>35.15</v>
      </c>
      <c r="BN91">
        <v>36.14</v>
      </c>
      <c r="BO91">
        <v>36</v>
      </c>
      <c r="BP91">
        <v>37.700000000000003</v>
      </c>
      <c r="BQ91">
        <v>37.15</v>
      </c>
      <c r="BR91">
        <v>38.5</v>
      </c>
      <c r="BS91">
        <v>38.65</v>
      </c>
      <c r="BT91">
        <v>36.4</v>
      </c>
      <c r="BU91">
        <v>37.6</v>
      </c>
      <c r="BV91">
        <v>0</v>
      </c>
    </row>
    <row r="92" spans="1:74" x14ac:dyDescent="0.3">
      <c r="A92" t="str">
        <f t="shared" si="1"/>
        <v>HOSHIARPUR|MUKERIAN</v>
      </c>
      <c r="B92" t="s">
        <v>120</v>
      </c>
      <c r="C92" t="s">
        <v>170</v>
      </c>
      <c r="D92">
        <f>VLOOKUP($A92,Recharge!$A$1:$E$119,COLUMN(Recharge!D92),FALSE)</f>
        <v>31.95196</v>
      </c>
      <c r="E92">
        <f>VLOOKUP($A92,Recharge!$A$1:$E$119,COLUMN(Recharge!E92),FALSE)</f>
        <v>75.613990000000001</v>
      </c>
      <c r="F92">
        <v>1.45</v>
      </c>
      <c r="G92">
        <v>0.75</v>
      </c>
      <c r="H92">
        <v>1.39</v>
      </c>
      <c r="I92">
        <v>0.65</v>
      </c>
      <c r="J92">
        <v>1.89</v>
      </c>
      <c r="K92">
        <v>0.54</v>
      </c>
      <c r="L92">
        <v>2.2000000000000002</v>
      </c>
      <c r="M92">
        <v>0.94</v>
      </c>
      <c r="N92">
        <v>2</v>
      </c>
      <c r="O92">
        <v>0.87</v>
      </c>
      <c r="P92">
        <v>1.74</v>
      </c>
      <c r="Q92">
        <v>0.9</v>
      </c>
      <c r="R92">
        <v>2.14</v>
      </c>
      <c r="S92">
        <v>0.84</v>
      </c>
      <c r="T92">
        <v>3.04</v>
      </c>
      <c r="U92">
        <v>1</v>
      </c>
      <c r="V92">
        <v>2.6</v>
      </c>
      <c r="W92">
        <v>1.6</v>
      </c>
      <c r="X92">
        <v>3.15</v>
      </c>
      <c r="Y92">
        <v>0.5</v>
      </c>
      <c r="Z92">
        <v>3.69</v>
      </c>
      <c r="AA92">
        <v>1.2</v>
      </c>
      <c r="AB92">
        <v>2.2000000000000002</v>
      </c>
      <c r="AC92">
        <v>0.74</v>
      </c>
      <c r="AD92">
        <v>2.0499999999999998</v>
      </c>
      <c r="AE92">
        <v>0.3</v>
      </c>
      <c r="AF92">
        <v>1.8</v>
      </c>
      <c r="AG92">
        <v>1.04</v>
      </c>
      <c r="AH92">
        <v>2.5</v>
      </c>
      <c r="AI92">
        <v>0.99</v>
      </c>
      <c r="AJ92">
        <v>3</v>
      </c>
      <c r="AK92">
        <v>1.34</v>
      </c>
      <c r="AL92">
        <v>3.03</v>
      </c>
      <c r="AM92">
        <v>2.1</v>
      </c>
      <c r="AN92">
        <v>3.5</v>
      </c>
      <c r="AO92">
        <v>1.24</v>
      </c>
      <c r="AP92">
        <v>3.09</v>
      </c>
      <c r="AQ92">
        <v>1.7</v>
      </c>
      <c r="AR92">
        <v>3.14</v>
      </c>
      <c r="AS92">
        <v>2.39</v>
      </c>
      <c r="AT92">
        <v>3.49</v>
      </c>
      <c r="AU92">
        <v>1.34</v>
      </c>
      <c r="AV92">
        <v>2.69</v>
      </c>
      <c r="AW92">
        <v>1.26</v>
      </c>
      <c r="AX92">
        <v>2.94</v>
      </c>
      <c r="AY92">
        <v>1.07</v>
      </c>
      <c r="AZ92">
        <v>3.24</v>
      </c>
      <c r="BA92">
        <v>0.74</v>
      </c>
      <c r="BB92">
        <v>2.74</v>
      </c>
      <c r="BC92">
        <v>0.54</v>
      </c>
      <c r="BD92">
        <v>2.59</v>
      </c>
      <c r="BE92">
        <v>0.54</v>
      </c>
      <c r="BF92">
        <v>1.64</v>
      </c>
      <c r="BG92">
        <v>1.24</v>
      </c>
      <c r="BH92">
        <v>2.84</v>
      </c>
      <c r="BI92">
        <v>1.34</v>
      </c>
      <c r="BJ92">
        <v>2.14</v>
      </c>
      <c r="BK92">
        <v>3.04</v>
      </c>
      <c r="BL92">
        <v>2.65</v>
      </c>
      <c r="BM92">
        <v>4.5</v>
      </c>
      <c r="BN92">
        <v>5.3</v>
      </c>
      <c r="BO92">
        <v>5.15</v>
      </c>
      <c r="BP92">
        <v>5.3</v>
      </c>
      <c r="BQ92">
        <v>2.9249999999999998</v>
      </c>
      <c r="BR92">
        <v>5.6</v>
      </c>
      <c r="BS92">
        <v>0.7</v>
      </c>
      <c r="BT92">
        <v>2</v>
      </c>
      <c r="BU92">
        <v>0.9</v>
      </c>
      <c r="BV92">
        <v>0</v>
      </c>
    </row>
    <row r="93" spans="1:74" x14ac:dyDescent="0.3">
      <c r="A93" t="str">
        <f t="shared" si="1"/>
        <v>HOSHIARPUR|TALWARA</v>
      </c>
      <c r="B93" t="s">
        <v>120</v>
      </c>
      <c r="C93" t="s">
        <v>171</v>
      </c>
      <c r="D93">
        <f>VLOOKUP($A93,Recharge!$A$1:$E$119,COLUMN(Recharge!D93),FALSE)</f>
        <v>31.94331</v>
      </c>
      <c r="E93">
        <f>VLOOKUP($A93,Recharge!$A$1:$E$119,COLUMN(Recharge!E93),FALSE)</f>
        <v>75.880579999999995</v>
      </c>
      <c r="F93">
        <v>40.53</v>
      </c>
      <c r="G93">
        <v>39.049999999999997</v>
      </c>
      <c r="H93">
        <v>40.68</v>
      </c>
      <c r="I93">
        <v>39.299999999999997</v>
      </c>
      <c r="J93">
        <v>34.130000000000003</v>
      </c>
      <c r="K93">
        <v>25.48</v>
      </c>
      <c r="L93">
        <v>31.83</v>
      </c>
      <c r="M93">
        <v>29.97</v>
      </c>
      <c r="N93">
        <v>29.63</v>
      </c>
      <c r="O93">
        <v>27.38</v>
      </c>
      <c r="P93">
        <v>29.73</v>
      </c>
      <c r="Q93">
        <v>25.9</v>
      </c>
      <c r="R93">
        <v>29.93</v>
      </c>
      <c r="S93">
        <v>28.73</v>
      </c>
      <c r="T93">
        <v>30</v>
      </c>
      <c r="U93">
        <v>28.4</v>
      </c>
      <c r="V93">
        <v>32.299999999999997</v>
      </c>
      <c r="W93">
        <v>27.53</v>
      </c>
      <c r="X93">
        <v>31.75</v>
      </c>
      <c r="Y93">
        <v>25.6</v>
      </c>
      <c r="Z93">
        <v>32.119999999999997</v>
      </c>
      <c r="AA93">
        <v>28.8</v>
      </c>
      <c r="AB93">
        <v>31.95</v>
      </c>
      <c r="AC93">
        <v>29.38</v>
      </c>
      <c r="AD93">
        <v>5.62</v>
      </c>
      <c r="AE93">
        <v>2.4300000000000002</v>
      </c>
      <c r="AF93">
        <v>5.46</v>
      </c>
      <c r="AG93">
        <v>2.5</v>
      </c>
      <c r="AH93">
        <v>6.77</v>
      </c>
      <c r="AI93">
        <v>2.95</v>
      </c>
      <c r="AJ93">
        <v>5.7</v>
      </c>
      <c r="AK93">
        <v>3.32</v>
      </c>
      <c r="AL93">
        <v>6.32</v>
      </c>
      <c r="AM93">
        <v>5.82</v>
      </c>
      <c r="AN93">
        <v>6.84</v>
      </c>
      <c r="AO93">
        <v>5.12</v>
      </c>
      <c r="AP93">
        <v>6.47</v>
      </c>
      <c r="AQ93">
        <v>4.87</v>
      </c>
      <c r="AR93">
        <v>6.37</v>
      </c>
      <c r="AS93">
        <v>5.52</v>
      </c>
      <c r="AT93">
        <v>6.62</v>
      </c>
      <c r="AU93">
        <v>4.82</v>
      </c>
      <c r="AV93">
        <v>6.52</v>
      </c>
      <c r="AW93">
        <v>5.07</v>
      </c>
      <c r="AX93">
        <v>5.97</v>
      </c>
      <c r="AY93">
        <v>6.2</v>
      </c>
      <c r="AZ93">
        <v>7.07</v>
      </c>
      <c r="BA93">
        <v>4.07</v>
      </c>
      <c r="BB93">
        <v>6.87</v>
      </c>
      <c r="BC93">
        <v>3.42</v>
      </c>
      <c r="BD93">
        <v>6.25</v>
      </c>
      <c r="BE93">
        <v>5.42</v>
      </c>
      <c r="BF93">
        <v>6.47</v>
      </c>
      <c r="BG93">
        <v>5.57</v>
      </c>
      <c r="BH93">
        <v>9.07</v>
      </c>
      <c r="BI93">
        <v>6.97</v>
      </c>
      <c r="BJ93">
        <v>7.57</v>
      </c>
      <c r="BK93">
        <v>8.3699999999999992</v>
      </c>
      <c r="BL93">
        <v>12.5</v>
      </c>
      <c r="BM93">
        <v>13.75</v>
      </c>
      <c r="BN93">
        <v>14.25</v>
      </c>
      <c r="BO93">
        <v>14.15</v>
      </c>
      <c r="BP93">
        <v>22.98</v>
      </c>
      <c r="BQ93">
        <v>13.45</v>
      </c>
      <c r="BR93">
        <v>8.9166666666666661</v>
      </c>
      <c r="BS93">
        <v>12.7</v>
      </c>
      <c r="BT93">
        <v>15.7</v>
      </c>
      <c r="BU93">
        <v>12.1</v>
      </c>
      <c r="BV93">
        <v>0</v>
      </c>
    </row>
    <row r="94" spans="1:74" x14ac:dyDescent="0.3">
      <c r="A94" t="str">
        <f t="shared" si="1"/>
        <v>JALANDHAR|PHILLAUR</v>
      </c>
      <c r="B94" t="s">
        <v>77</v>
      </c>
      <c r="C94" t="s">
        <v>172</v>
      </c>
      <c r="D94">
        <f>VLOOKUP($A94,Recharge!$A$1:$E$119,COLUMN(Recharge!D94),FALSE)</f>
        <v>31.01829</v>
      </c>
      <c r="E94">
        <f>VLOOKUP($A94,Recharge!$A$1:$E$119,COLUMN(Recharge!E94),FALSE)</f>
        <v>75.783910000000006</v>
      </c>
      <c r="F94">
        <v>10.039999999999999</v>
      </c>
      <c r="G94">
        <v>9.84</v>
      </c>
      <c r="H94">
        <v>10.19</v>
      </c>
      <c r="I94">
        <v>10.59</v>
      </c>
      <c r="J94">
        <v>11.07</v>
      </c>
      <c r="K94">
        <v>9.19</v>
      </c>
      <c r="L94">
        <v>10.33</v>
      </c>
      <c r="M94">
        <v>10.09</v>
      </c>
      <c r="N94">
        <v>11.39</v>
      </c>
      <c r="O94">
        <v>9.61</v>
      </c>
      <c r="P94">
        <v>10.56</v>
      </c>
      <c r="Q94">
        <v>10.41</v>
      </c>
      <c r="R94">
        <v>10.78</v>
      </c>
      <c r="S94">
        <v>10.84</v>
      </c>
      <c r="T94">
        <v>12</v>
      </c>
      <c r="U94">
        <v>10.54</v>
      </c>
      <c r="V94">
        <v>11.94</v>
      </c>
      <c r="W94">
        <v>11.34</v>
      </c>
      <c r="X94">
        <v>12.09</v>
      </c>
      <c r="Y94">
        <v>9.49</v>
      </c>
      <c r="Z94">
        <v>10.74</v>
      </c>
      <c r="AA94">
        <v>10.09</v>
      </c>
      <c r="AB94">
        <v>10.89</v>
      </c>
      <c r="AC94">
        <v>9.6300000000000008</v>
      </c>
      <c r="AD94">
        <v>13.07</v>
      </c>
      <c r="AE94">
        <v>10.25</v>
      </c>
      <c r="AF94">
        <v>11.71</v>
      </c>
      <c r="AG94">
        <v>10.46</v>
      </c>
      <c r="AH94">
        <v>13.32</v>
      </c>
      <c r="AI94">
        <v>11.6</v>
      </c>
      <c r="AJ94">
        <v>14.02</v>
      </c>
      <c r="AK94">
        <v>11.35</v>
      </c>
      <c r="AL94">
        <v>13.97</v>
      </c>
      <c r="AM94">
        <v>13.57</v>
      </c>
      <c r="AN94">
        <v>14.58</v>
      </c>
      <c r="AO94">
        <v>13.07</v>
      </c>
      <c r="AP94">
        <v>14.76</v>
      </c>
      <c r="AQ94">
        <v>14.16</v>
      </c>
      <c r="AR94">
        <v>15.07</v>
      </c>
      <c r="AS94">
        <v>14.62</v>
      </c>
      <c r="AT94">
        <v>15.37</v>
      </c>
      <c r="AU94">
        <v>15.37</v>
      </c>
      <c r="AV94">
        <v>15.77</v>
      </c>
      <c r="AW94">
        <v>16.170000000000002</v>
      </c>
      <c r="AX94">
        <v>16.670000000000002</v>
      </c>
      <c r="AY94">
        <v>15.87</v>
      </c>
      <c r="AZ94">
        <v>15.97</v>
      </c>
      <c r="BA94">
        <v>15.67</v>
      </c>
      <c r="BB94">
        <v>16.670000000000002</v>
      </c>
      <c r="BC94">
        <v>15.52</v>
      </c>
      <c r="BD94">
        <v>16.170000000000002</v>
      </c>
      <c r="BE94">
        <v>14.72</v>
      </c>
      <c r="BF94">
        <v>15.67</v>
      </c>
      <c r="BG94">
        <v>15.27</v>
      </c>
      <c r="BH94">
        <v>15.92</v>
      </c>
      <c r="BI94">
        <v>15.67</v>
      </c>
      <c r="BJ94">
        <v>16.47</v>
      </c>
      <c r="BK94">
        <v>15.97</v>
      </c>
      <c r="BL94">
        <v>18.100000000000001</v>
      </c>
      <c r="BM94">
        <v>18.649999999999999</v>
      </c>
      <c r="BN94">
        <v>16.8</v>
      </c>
      <c r="BO94">
        <v>18</v>
      </c>
      <c r="BP94">
        <v>17.3</v>
      </c>
      <c r="BQ94">
        <v>18.399999999999999</v>
      </c>
      <c r="BR94">
        <v>18.8</v>
      </c>
      <c r="BS94">
        <v>19</v>
      </c>
      <c r="BT94">
        <v>18.5</v>
      </c>
      <c r="BU94">
        <v>19.600000000000001</v>
      </c>
      <c r="BV94">
        <v>0</v>
      </c>
    </row>
    <row r="95" spans="1:74" x14ac:dyDescent="0.3">
      <c r="A95" t="str">
        <f t="shared" si="1"/>
        <v>LUDHIANA|DEHLON</v>
      </c>
      <c r="B95" t="s">
        <v>111</v>
      </c>
      <c r="C95" t="s">
        <v>173</v>
      </c>
      <c r="D95">
        <f>VLOOKUP($A95,Recharge!$A$1:$E$119,COLUMN(Recharge!D95),FALSE)</f>
        <v>30.743130000000001</v>
      </c>
      <c r="E95">
        <f>VLOOKUP($A95,Recharge!$A$1:$E$119,COLUMN(Recharge!E95),FALSE)</f>
        <v>75.850520000000003</v>
      </c>
      <c r="F95">
        <v>3.86</v>
      </c>
      <c r="G95">
        <v>4.5199999999999996</v>
      </c>
      <c r="H95">
        <v>4.82</v>
      </c>
      <c r="I95">
        <v>5.42</v>
      </c>
      <c r="J95">
        <v>6.25</v>
      </c>
      <c r="K95">
        <v>1.8</v>
      </c>
      <c r="L95">
        <v>4.1100000000000003</v>
      </c>
      <c r="M95">
        <v>3.96</v>
      </c>
      <c r="N95">
        <v>4.8</v>
      </c>
      <c r="O95">
        <v>2.78</v>
      </c>
      <c r="P95">
        <v>3.86</v>
      </c>
      <c r="Q95">
        <v>3.73</v>
      </c>
      <c r="R95">
        <v>4.9000000000000004</v>
      </c>
      <c r="S95">
        <v>5.26</v>
      </c>
      <c r="T95">
        <v>5.92</v>
      </c>
      <c r="U95">
        <v>6.05</v>
      </c>
      <c r="V95">
        <v>11.85</v>
      </c>
      <c r="W95">
        <v>5.81</v>
      </c>
      <c r="X95">
        <v>7.1</v>
      </c>
      <c r="Y95">
        <v>3.95</v>
      </c>
      <c r="Z95">
        <v>4.3499999999999996</v>
      </c>
      <c r="AA95">
        <v>4.8</v>
      </c>
      <c r="AB95">
        <v>5.75</v>
      </c>
      <c r="AC95">
        <v>4.62</v>
      </c>
      <c r="AD95">
        <v>13.15</v>
      </c>
      <c r="AE95">
        <v>11.38</v>
      </c>
      <c r="AF95">
        <v>13.3</v>
      </c>
      <c r="AG95">
        <v>12.8</v>
      </c>
      <c r="AH95">
        <v>13.7</v>
      </c>
      <c r="AI95">
        <v>14.55</v>
      </c>
      <c r="AJ95">
        <v>15.22</v>
      </c>
      <c r="AK95">
        <v>15.53</v>
      </c>
      <c r="AL95">
        <v>16.07</v>
      </c>
      <c r="AM95">
        <v>16.75</v>
      </c>
      <c r="AN95">
        <v>17.149999999999999</v>
      </c>
      <c r="AO95">
        <v>17.7</v>
      </c>
      <c r="AP95">
        <v>18.600000000000001</v>
      </c>
      <c r="AQ95">
        <v>18.03</v>
      </c>
      <c r="AR95">
        <v>19.25</v>
      </c>
      <c r="AS95">
        <v>19.399999999999999</v>
      </c>
      <c r="AT95">
        <v>20.18</v>
      </c>
      <c r="AU95">
        <v>20.92</v>
      </c>
      <c r="AV95">
        <v>22.32</v>
      </c>
      <c r="AW95">
        <v>23.8</v>
      </c>
      <c r="AX95">
        <v>21.32</v>
      </c>
      <c r="AY95">
        <v>22</v>
      </c>
      <c r="AZ95">
        <v>21.4</v>
      </c>
      <c r="BA95">
        <v>21.97</v>
      </c>
      <c r="BB95">
        <v>22.95</v>
      </c>
      <c r="BC95">
        <v>21.7</v>
      </c>
      <c r="BD95">
        <v>22.25</v>
      </c>
      <c r="BE95">
        <v>21.9</v>
      </c>
      <c r="BF95">
        <v>23.55</v>
      </c>
      <c r="BG95">
        <v>24.6</v>
      </c>
      <c r="BH95">
        <v>24.25</v>
      </c>
      <c r="BI95">
        <v>24.55</v>
      </c>
      <c r="BJ95">
        <v>23.7</v>
      </c>
      <c r="BK95">
        <v>24.2</v>
      </c>
      <c r="BL95">
        <v>18.37</v>
      </c>
      <c r="BM95">
        <v>19.55</v>
      </c>
      <c r="BN95">
        <v>19</v>
      </c>
      <c r="BO95">
        <v>20</v>
      </c>
      <c r="BP95">
        <v>19.84</v>
      </c>
      <c r="BQ95">
        <v>20.5</v>
      </c>
      <c r="BR95">
        <v>21.05</v>
      </c>
      <c r="BS95">
        <v>21</v>
      </c>
      <c r="BT95">
        <v>22</v>
      </c>
      <c r="BU95">
        <v>21.3</v>
      </c>
      <c r="BV95">
        <v>0</v>
      </c>
    </row>
    <row r="96" spans="1:74" x14ac:dyDescent="0.3">
      <c r="A96" t="str">
        <f t="shared" si="1"/>
        <v>LUDHIANA|JAGRAON</v>
      </c>
      <c r="B96" t="s">
        <v>111</v>
      </c>
      <c r="C96" t="s">
        <v>174</v>
      </c>
      <c r="D96">
        <f>VLOOKUP($A96,Recharge!$A$1:$E$119,COLUMN(Recharge!D96),FALSE)</f>
        <v>30.804169999999999</v>
      </c>
      <c r="E96">
        <f>VLOOKUP($A96,Recharge!$A$1:$E$119,COLUMN(Recharge!E96),FALSE)</f>
        <v>75.475359999999995</v>
      </c>
      <c r="F96">
        <v>9.18</v>
      </c>
      <c r="G96">
        <v>9.36</v>
      </c>
      <c r="H96">
        <v>9.58</v>
      </c>
      <c r="I96">
        <v>10.17</v>
      </c>
      <c r="J96">
        <v>10.88</v>
      </c>
      <c r="K96">
        <v>9.6300000000000008</v>
      </c>
      <c r="L96">
        <v>10</v>
      </c>
      <c r="M96">
        <v>10.17</v>
      </c>
      <c r="N96">
        <v>11.51</v>
      </c>
      <c r="O96">
        <v>10.09</v>
      </c>
      <c r="P96">
        <v>10.48</v>
      </c>
      <c r="Q96">
        <v>10.78</v>
      </c>
      <c r="R96">
        <v>11.66</v>
      </c>
      <c r="S96">
        <v>11.62</v>
      </c>
      <c r="T96">
        <v>12.6</v>
      </c>
      <c r="U96">
        <v>12.48</v>
      </c>
      <c r="V96">
        <v>13.19</v>
      </c>
      <c r="W96">
        <v>12.69</v>
      </c>
      <c r="X96">
        <v>13.26</v>
      </c>
      <c r="Y96">
        <v>12.25</v>
      </c>
      <c r="Z96">
        <v>12.28</v>
      </c>
      <c r="AA96">
        <v>12.3</v>
      </c>
      <c r="AB96">
        <v>12.95</v>
      </c>
      <c r="AC96">
        <v>11.99</v>
      </c>
      <c r="AD96">
        <v>12.74</v>
      </c>
      <c r="AE96">
        <v>12</v>
      </c>
      <c r="AF96">
        <v>12.17</v>
      </c>
      <c r="AG96">
        <v>12.57</v>
      </c>
      <c r="AH96">
        <v>13.03</v>
      </c>
      <c r="AI96">
        <v>13.8</v>
      </c>
      <c r="AJ96">
        <v>14.23</v>
      </c>
      <c r="AK96">
        <v>14.55</v>
      </c>
      <c r="AL96">
        <v>14.95</v>
      </c>
      <c r="AM96">
        <v>15.54</v>
      </c>
      <c r="AN96">
        <v>15.8</v>
      </c>
      <c r="AO96">
        <v>16.02</v>
      </c>
      <c r="AP96">
        <v>16.25</v>
      </c>
      <c r="AQ96">
        <v>17.5</v>
      </c>
      <c r="AR96">
        <v>17.600000000000001</v>
      </c>
      <c r="AS96">
        <v>17.75</v>
      </c>
      <c r="AT96">
        <v>18.2</v>
      </c>
      <c r="AU96">
        <v>18.899999999999999</v>
      </c>
      <c r="AV96">
        <v>18.850000000000001</v>
      </c>
      <c r="AW96">
        <v>20.149999999999999</v>
      </c>
      <c r="AX96">
        <v>19.8</v>
      </c>
      <c r="AY96">
        <v>19.25</v>
      </c>
      <c r="AZ96">
        <v>19.73</v>
      </c>
      <c r="BA96">
        <v>21.3</v>
      </c>
      <c r="BB96">
        <v>21.3</v>
      </c>
      <c r="BC96">
        <v>22.1</v>
      </c>
      <c r="BD96">
        <v>22.2</v>
      </c>
      <c r="BE96">
        <v>22.6</v>
      </c>
      <c r="BF96">
        <v>23.05</v>
      </c>
      <c r="BG96">
        <v>25.95</v>
      </c>
      <c r="BH96">
        <v>24.3</v>
      </c>
      <c r="BI96">
        <v>26.52</v>
      </c>
      <c r="BJ96">
        <v>25.7</v>
      </c>
      <c r="BK96">
        <v>26.25</v>
      </c>
      <c r="BL96">
        <v>24.88</v>
      </c>
      <c r="BM96">
        <v>29.49</v>
      </c>
      <c r="BN96">
        <v>25.65</v>
      </c>
      <c r="BO96">
        <v>28.25</v>
      </c>
      <c r="BP96">
        <v>26.4</v>
      </c>
      <c r="BQ96">
        <v>27.2</v>
      </c>
      <c r="BR96">
        <v>16.84333333333333</v>
      </c>
      <c r="BS96">
        <v>28.7</v>
      </c>
      <c r="BT96">
        <v>30</v>
      </c>
      <c r="BU96">
        <v>30.3</v>
      </c>
      <c r="BV96">
        <v>0</v>
      </c>
    </row>
    <row r="97" spans="1:74" x14ac:dyDescent="0.3">
      <c r="A97" t="str">
        <f t="shared" si="1"/>
        <v>LUDHIANA|MACHHIWARA</v>
      </c>
      <c r="B97" t="s">
        <v>111</v>
      </c>
      <c r="C97" t="s">
        <v>175</v>
      </c>
      <c r="D97">
        <f>VLOOKUP($A97,Recharge!$A$1:$E$119,COLUMN(Recharge!D97),FALSE)</f>
        <v>30.915459999999999</v>
      </c>
      <c r="E97">
        <f>VLOOKUP($A97,Recharge!$A$1:$E$119,COLUMN(Recharge!E97),FALSE)</f>
        <v>76.199290000000005</v>
      </c>
      <c r="F97">
        <v>3.6</v>
      </c>
      <c r="G97">
        <v>3.31</v>
      </c>
      <c r="H97">
        <v>3.58</v>
      </c>
      <c r="I97">
        <v>3.98</v>
      </c>
      <c r="J97">
        <v>4.38</v>
      </c>
      <c r="K97">
        <v>2.68</v>
      </c>
      <c r="L97">
        <v>3.66</v>
      </c>
      <c r="M97">
        <v>3.18</v>
      </c>
      <c r="N97">
        <v>3.56</v>
      </c>
      <c r="O97">
        <v>2.5499999999999998</v>
      </c>
      <c r="P97">
        <v>3.31</v>
      </c>
      <c r="Q97">
        <v>2.66</v>
      </c>
      <c r="R97">
        <v>3.44</v>
      </c>
      <c r="S97">
        <v>3.22</v>
      </c>
      <c r="T97">
        <v>3.59</v>
      </c>
      <c r="U97">
        <v>3.17</v>
      </c>
      <c r="V97">
        <v>4.0999999999999996</v>
      </c>
      <c r="W97">
        <v>3.63</v>
      </c>
      <c r="X97">
        <v>4.18</v>
      </c>
      <c r="Y97">
        <v>3.63</v>
      </c>
      <c r="Z97">
        <v>3.98</v>
      </c>
      <c r="AA97">
        <v>3.83</v>
      </c>
      <c r="AB97">
        <v>4.0199999999999996</v>
      </c>
      <c r="AC97">
        <v>3.23</v>
      </c>
      <c r="AD97">
        <v>3.31</v>
      </c>
      <c r="AE97">
        <v>2.61</v>
      </c>
      <c r="AF97">
        <v>3.06</v>
      </c>
      <c r="AG97">
        <v>2.16</v>
      </c>
      <c r="AH97">
        <v>3.01</v>
      </c>
      <c r="AI97">
        <v>2.5099999999999998</v>
      </c>
      <c r="AJ97">
        <v>3.66</v>
      </c>
      <c r="AK97">
        <v>2.56</v>
      </c>
      <c r="AL97">
        <v>3.56</v>
      </c>
      <c r="AM97">
        <v>3.46</v>
      </c>
      <c r="AN97">
        <v>3.91</v>
      </c>
      <c r="AO97">
        <v>2.86</v>
      </c>
      <c r="AP97">
        <v>4.03</v>
      </c>
      <c r="AQ97">
        <v>3.18</v>
      </c>
      <c r="AR97">
        <v>4.0599999999999996</v>
      </c>
      <c r="AS97">
        <v>3.56</v>
      </c>
      <c r="AT97">
        <v>4.0599999999999996</v>
      </c>
      <c r="AU97">
        <v>3.62</v>
      </c>
      <c r="AV97">
        <v>4.41</v>
      </c>
      <c r="AW97">
        <v>4.28</v>
      </c>
      <c r="AX97">
        <v>3.61</v>
      </c>
      <c r="AY97">
        <v>3.51</v>
      </c>
      <c r="AZ97">
        <v>3.66</v>
      </c>
      <c r="BA97">
        <v>4.3600000000000003</v>
      </c>
      <c r="BB97">
        <v>4.01</v>
      </c>
      <c r="BC97">
        <v>2.96</v>
      </c>
      <c r="BD97">
        <v>3.76</v>
      </c>
      <c r="BE97">
        <v>2.96</v>
      </c>
      <c r="BF97">
        <v>3.85</v>
      </c>
      <c r="BG97">
        <v>3.51</v>
      </c>
      <c r="BH97">
        <v>4.21</v>
      </c>
      <c r="BI97">
        <v>3.31</v>
      </c>
      <c r="BJ97">
        <v>5.0599999999999996</v>
      </c>
      <c r="BK97">
        <v>4.33</v>
      </c>
      <c r="BL97">
        <v>4.72</v>
      </c>
      <c r="BM97">
        <v>4.3</v>
      </c>
      <c r="BN97">
        <v>4.57</v>
      </c>
      <c r="BO97">
        <v>4.0999999999999996</v>
      </c>
      <c r="BP97">
        <v>4.53</v>
      </c>
      <c r="BQ97">
        <v>3.37</v>
      </c>
      <c r="BR97">
        <v>4.17</v>
      </c>
      <c r="BS97">
        <v>3.47</v>
      </c>
      <c r="BT97">
        <v>3.87</v>
      </c>
      <c r="BU97">
        <v>3.27</v>
      </c>
      <c r="BV97">
        <v>0</v>
      </c>
    </row>
    <row r="98" spans="1:74" x14ac:dyDescent="0.3">
      <c r="A98" t="str">
        <f t="shared" si="1"/>
        <v>LUDHIANA|PAKHOWAL</v>
      </c>
      <c r="B98" t="s">
        <v>111</v>
      </c>
      <c r="C98" t="s">
        <v>176</v>
      </c>
      <c r="D98">
        <f>VLOOKUP($A98,Recharge!$A$1:$E$119,COLUMN(Recharge!D98),FALSE)</f>
        <v>30.706849999999999</v>
      </c>
      <c r="E98">
        <f>VLOOKUP($A98,Recharge!$A$1:$E$119,COLUMN(Recharge!E98),FALSE)</f>
        <v>75.707669999999993</v>
      </c>
      <c r="F98">
        <v>8.3699999999999992</v>
      </c>
      <c r="G98">
        <v>8.67</v>
      </c>
      <c r="H98">
        <v>9.11</v>
      </c>
      <c r="I98">
        <v>9.8000000000000007</v>
      </c>
      <c r="J98">
        <v>10.95</v>
      </c>
      <c r="K98">
        <v>8.35</v>
      </c>
      <c r="L98">
        <v>8.4499999999999993</v>
      </c>
      <c r="M98">
        <v>8.57</v>
      </c>
      <c r="N98">
        <v>9.4600000000000009</v>
      </c>
      <c r="O98">
        <v>7.77</v>
      </c>
      <c r="P98">
        <v>8.4700000000000006</v>
      </c>
      <c r="Q98">
        <v>8.48</v>
      </c>
      <c r="R98">
        <v>9.1300000000000008</v>
      </c>
      <c r="S98">
        <v>9.33</v>
      </c>
      <c r="T98">
        <v>10.11</v>
      </c>
      <c r="U98">
        <v>10.130000000000001</v>
      </c>
      <c r="V98">
        <v>10.77</v>
      </c>
      <c r="W98">
        <v>10.75</v>
      </c>
      <c r="X98">
        <v>10.82</v>
      </c>
      <c r="Y98">
        <v>9.4499999999999993</v>
      </c>
      <c r="Z98">
        <v>9.65</v>
      </c>
      <c r="AA98">
        <v>9.35</v>
      </c>
      <c r="AB98">
        <v>10.130000000000001</v>
      </c>
      <c r="AC98">
        <v>10.3</v>
      </c>
      <c r="AD98">
        <v>10.5</v>
      </c>
      <c r="AE98">
        <v>10.49</v>
      </c>
      <c r="AF98">
        <v>10.69</v>
      </c>
      <c r="AG98">
        <v>10.59</v>
      </c>
      <c r="AH98">
        <v>12.69</v>
      </c>
      <c r="AI98">
        <v>11.09</v>
      </c>
      <c r="AJ98">
        <v>11.79</v>
      </c>
      <c r="AK98">
        <v>11.7</v>
      </c>
      <c r="AL98">
        <v>11.9</v>
      </c>
      <c r="AM98">
        <v>11.96</v>
      </c>
      <c r="AN98">
        <v>12.32</v>
      </c>
      <c r="AO98">
        <v>12.08</v>
      </c>
      <c r="AP98">
        <v>12.49</v>
      </c>
      <c r="AQ98">
        <v>12.59</v>
      </c>
      <c r="AR98">
        <v>12.97</v>
      </c>
      <c r="AS98">
        <v>12.8</v>
      </c>
      <c r="AT98">
        <v>16.39</v>
      </c>
      <c r="AU98">
        <v>13.29</v>
      </c>
      <c r="AV98">
        <v>13.93</v>
      </c>
      <c r="AW98">
        <v>13.94</v>
      </c>
      <c r="AX98">
        <v>14.38</v>
      </c>
      <c r="AY98">
        <v>14.17</v>
      </c>
      <c r="AZ98">
        <v>14.84</v>
      </c>
      <c r="BA98">
        <v>14.83</v>
      </c>
      <c r="BB98">
        <v>14.97</v>
      </c>
      <c r="BC98">
        <v>14.94</v>
      </c>
      <c r="BD98">
        <v>15</v>
      </c>
      <c r="BE98">
        <v>14.85</v>
      </c>
      <c r="BF98">
        <v>14.99</v>
      </c>
      <c r="BG98">
        <v>15.5</v>
      </c>
      <c r="BH98">
        <v>15.82</v>
      </c>
      <c r="BI98">
        <v>15.69</v>
      </c>
      <c r="BJ98">
        <v>16.27</v>
      </c>
      <c r="BK98">
        <v>15.79</v>
      </c>
      <c r="BL98">
        <v>21.75</v>
      </c>
      <c r="BM98">
        <v>22</v>
      </c>
      <c r="BN98">
        <v>21.95</v>
      </c>
      <c r="BO98">
        <v>22.9</v>
      </c>
      <c r="BP98">
        <v>22.75</v>
      </c>
      <c r="BQ98">
        <v>24.25</v>
      </c>
      <c r="BR98">
        <v>23.8</v>
      </c>
      <c r="BS98">
        <v>25.7</v>
      </c>
      <c r="BT98">
        <v>24.1</v>
      </c>
      <c r="BU98">
        <v>25.1</v>
      </c>
      <c r="BV98">
        <v>0</v>
      </c>
    </row>
    <row r="99" spans="1:74" x14ac:dyDescent="0.3">
      <c r="A99" t="str">
        <f t="shared" si="1"/>
        <v>LUDHIANA|SUDHAR</v>
      </c>
      <c r="B99" t="s">
        <v>111</v>
      </c>
      <c r="C99" t="s">
        <v>177</v>
      </c>
      <c r="D99">
        <f>VLOOKUP($A99,Recharge!$A$1:$E$119,COLUMN(Recharge!D99),FALSE)</f>
        <v>30.772590000000001</v>
      </c>
      <c r="E99">
        <f>VLOOKUP($A99,Recharge!$A$1:$E$119,COLUMN(Recharge!E99),FALSE)</f>
        <v>75.647009999999995</v>
      </c>
      <c r="F99">
        <v>9.66</v>
      </c>
      <c r="G99">
        <v>10.3</v>
      </c>
      <c r="H99">
        <v>10.130000000000001</v>
      </c>
      <c r="I99">
        <v>11.8</v>
      </c>
      <c r="J99">
        <v>11.98</v>
      </c>
      <c r="K99">
        <v>9.16</v>
      </c>
      <c r="L99">
        <v>10.39</v>
      </c>
      <c r="M99">
        <v>11.3</v>
      </c>
      <c r="N99">
        <v>8.5</v>
      </c>
      <c r="O99">
        <v>7.59</v>
      </c>
      <c r="P99">
        <v>8.0399999999999991</v>
      </c>
      <c r="Q99">
        <v>8.75</v>
      </c>
      <c r="R99">
        <v>9.35</v>
      </c>
      <c r="S99">
        <v>9.92</v>
      </c>
      <c r="T99">
        <v>10.89</v>
      </c>
      <c r="U99">
        <v>10.71</v>
      </c>
      <c r="V99">
        <v>11.99</v>
      </c>
      <c r="W99">
        <v>11.24</v>
      </c>
      <c r="X99">
        <v>13.15</v>
      </c>
      <c r="Y99">
        <v>11.09</v>
      </c>
      <c r="Z99">
        <v>11.54</v>
      </c>
      <c r="AA99">
        <v>10.26</v>
      </c>
      <c r="AB99">
        <v>11.4</v>
      </c>
      <c r="AC99">
        <v>9.6999999999999993</v>
      </c>
      <c r="AD99">
        <v>12.11</v>
      </c>
      <c r="AE99">
        <v>9</v>
      </c>
      <c r="AF99">
        <v>11.42</v>
      </c>
      <c r="AG99">
        <v>10.84</v>
      </c>
      <c r="AH99">
        <v>11.27</v>
      </c>
      <c r="AI99">
        <v>11.12</v>
      </c>
      <c r="AJ99">
        <v>13.3</v>
      </c>
      <c r="AK99">
        <v>12.53</v>
      </c>
      <c r="AL99">
        <v>13.75</v>
      </c>
      <c r="AM99">
        <v>13.7</v>
      </c>
      <c r="AN99">
        <v>14.7</v>
      </c>
      <c r="AO99">
        <v>13.55</v>
      </c>
      <c r="AP99">
        <v>15.12</v>
      </c>
      <c r="AQ99">
        <v>15.25</v>
      </c>
      <c r="AR99">
        <v>16.100000000000001</v>
      </c>
      <c r="AS99">
        <v>16.079999999999998</v>
      </c>
      <c r="AT99">
        <v>17.18</v>
      </c>
      <c r="AU99">
        <v>17.100000000000001</v>
      </c>
      <c r="AV99">
        <v>18.329999999999998</v>
      </c>
      <c r="AW99">
        <v>18.54</v>
      </c>
      <c r="AX99">
        <v>17.399999999999999</v>
      </c>
      <c r="AY99">
        <v>17.23</v>
      </c>
      <c r="AZ99">
        <v>17.5</v>
      </c>
      <c r="BA99">
        <v>18.47</v>
      </c>
      <c r="BB99">
        <v>18.05</v>
      </c>
      <c r="BC99">
        <v>19</v>
      </c>
      <c r="BD99">
        <v>18.75</v>
      </c>
      <c r="BE99">
        <v>18.55</v>
      </c>
      <c r="BF99">
        <v>19.37</v>
      </c>
      <c r="BG99">
        <v>20.05</v>
      </c>
      <c r="BH99">
        <v>18.55</v>
      </c>
      <c r="BI99">
        <v>19.45</v>
      </c>
      <c r="BJ99">
        <v>19.55</v>
      </c>
      <c r="BK99">
        <v>19.899999999999999</v>
      </c>
      <c r="BL99">
        <v>20.64</v>
      </c>
      <c r="BM99">
        <v>21.84</v>
      </c>
      <c r="BN99">
        <v>21.64</v>
      </c>
      <c r="BO99">
        <v>22.59</v>
      </c>
      <c r="BP99">
        <v>22.54</v>
      </c>
      <c r="BQ99">
        <v>22.39</v>
      </c>
      <c r="BR99">
        <v>23.34</v>
      </c>
      <c r="BS99">
        <v>24.34</v>
      </c>
      <c r="BT99">
        <v>23.34</v>
      </c>
      <c r="BU99">
        <v>25.19</v>
      </c>
      <c r="BV99">
        <v>0</v>
      </c>
    </row>
    <row r="100" spans="1:74" x14ac:dyDescent="0.3">
      <c r="A100" t="str">
        <f t="shared" si="1"/>
        <v>MANSA|BHIKHI</v>
      </c>
      <c r="B100" t="s">
        <v>178</v>
      </c>
      <c r="C100" t="s">
        <v>179</v>
      </c>
      <c r="D100">
        <f>VLOOKUP($A100,Recharge!$A$1:$E$119,COLUMN(Recharge!D100),FALSE)</f>
        <v>30.05911</v>
      </c>
      <c r="E100">
        <f>VLOOKUP($A100,Recharge!$A$1:$E$119,COLUMN(Recharge!E100),FALSE)</f>
        <v>75.534679999999994</v>
      </c>
      <c r="F100">
        <v>4.79</v>
      </c>
      <c r="G100">
        <v>4.6100000000000003</v>
      </c>
      <c r="H100">
        <v>5.36</v>
      </c>
      <c r="I100">
        <v>6.01</v>
      </c>
      <c r="J100">
        <v>6.71</v>
      </c>
      <c r="K100">
        <v>6.06</v>
      </c>
      <c r="L100">
        <v>6.31</v>
      </c>
      <c r="M100">
        <v>6.56</v>
      </c>
      <c r="N100">
        <v>6.88</v>
      </c>
      <c r="O100">
        <v>6.58</v>
      </c>
      <c r="P100">
        <v>6.66</v>
      </c>
      <c r="Q100">
        <v>7.96</v>
      </c>
      <c r="R100">
        <v>7.13</v>
      </c>
      <c r="S100">
        <v>6.61</v>
      </c>
      <c r="T100">
        <v>6.78</v>
      </c>
      <c r="U100">
        <v>6.21</v>
      </c>
      <c r="V100">
        <v>6.53</v>
      </c>
      <c r="W100">
        <v>6.81</v>
      </c>
      <c r="X100">
        <v>6.96</v>
      </c>
      <c r="Y100">
        <v>6.36</v>
      </c>
      <c r="Z100">
        <v>6.41</v>
      </c>
      <c r="AA100">
        <v>6.31</v>
      </c>
      <c r="AB100">
        <v>6.6</v>
      </c>
      <c r="AC100">
        <v>6.61</v>
      </c>
      <c r="AD100">
        <v>6.56</v>
      </c>
      <c r="AE100">
        <v>6.86</v>
      </c>
      <c r="AF100">
        <v>7.26</v>
      </c>
      <c r="AG100">
        <v>7.76</v>
      </c>
      <c r="AH100">
        <v>8.06</v>
      </c>
      <c r="AI100">
        <v>8.4600000000000009</v>
      </c>
      <c r="AJ100">
        <v>9.06</v>
      </c>
      <c r="AK100">
        <v>9.16</v>
      </c>
      <c r="AL100">
        <v>9.4600000000000009</v>
      </c>
      <c r="AM100">
        <v>10.51</v>
      </c>
      <c r="AN100">
        <v>10.86</v>
      </c>
      <c r="AO100">
        <v>10.76</v>
      </c>
      <c r="AP100">
        <v>11.46</v>
      </c>
      <c r="AQ100">
        <v>12.41</v>
      </c>
      <c r="AR100">
        <v>12.86</v>
      </c>
      <c r="AS100">
        <v>12.96</v>
      </c>
      <c r="AT100">
        <v>13.2</v>
      </c>
      <c r="AU100">
        <v>14.16</v>
      </c>
      <c r="AV100">
        <v>14.23</v>
      </c>
      <c r="AW100">
        <v>14.76</v>
      </c>
      <c r="AX100">
        <v>14.83</v>
      </c>
      <c r="AY100">
        <v>15.06</v>
      </c>
      <c r="AZ100">
        <v>15.17</v>
      </c>
      <c r="BA100">
        <v>16.27</v>
      </c>
      <c r="BB100">
        <v>16.07</v>
      </c>
      <c r="BC100">
        <v>15.95</v>
      </c>
      <c r="BD100">
        <v>16.399999999999999</v>
      </c>
      <c r="BE100">
        <v>17.25</v>
      </c>
      <c r="BF100">
        <v>17.2</v>
      </c>
      <c r="BG100">
        <v>18</v>
      </c>
      <c r="BH100">
        <v>18.059999999999999</v>
      </c>
      <c r="BI100">
        <v>18.809999999999999</v>
      </c>
      <c r="BJ100">
        <v>18.71</v>
      </c>
      <c r="BK100">
        <v>19.16</v>
      </c>
      <c r="BL100">
        <v>19.36</v>
      </c>
      <c r="BM100">
        <v>20.46</v>
      </c>
      <c r="BN100">
        <v>20.96</v>
      </c>
      <c r="BO100">
        <v>24.16</v>
      </c>
      <c r="BP100">
        <v>26.06</v>
      </c>
      <c r="BQ100">
        <v>25.66</v>
      </c>
      <c r="BR100">
        <v>26.86</v>
      </c>
      <c r="BS100">
        <v>27.16</v>
      </c>
      <c r="BT100">
        <v>26.56</v>
      </c>
      <c r="BU100">
        <v>26.96</v>
      </c>
      <c r="BV100">
        <v>0</v>
      </c>
    </row>
    <row r="101" spans="1:74" x14ac:dyDescent="0.3">
      <c r="A101" t="str">
        <f t="shared" si="1"/>
        <v>MANSA|BUDHLADA</v>
      </c>
      <c r="B101" t="s">
        <v>178</v>
      </c>
      <c r="C101" t="s">
        <v>180</v>
      </c>
      <c r="D101">
        <f>VLOOKUP($A101,Recharge!$A$1:$E$119,COLUMN(Recharge!D101),FALSE)</f>
        <v>29.925560000000001</v>
      </c>
      <c r="E101">
        <f>VLOOKUP($A101,Recharge!$A$1:$E$119,COLUMN(Recharge!E101),FALSE)</f>
        <v>75.549850000000006</v>
      </c>
      <c r="F101">
        <v>2</v>
      </c>
      <c r="G101">
        <v>1.25</v>
      </c>
      <c r="H101">
        <v>1.65</v>
      </c>
      <c r="I101">
        <v>3.25</v>
      </c>
      <c r="J101">
        <v>4.1500000000000004</v>
      </c>
      <c r="K101">
        <v>2.5499999999999998</v>
      </c>
      <c r="L101">
        <v>1.77</v>
      </c>
      <c r="M101">
        <v>1.75</v>
      </c>
      <c r="N101">
        <v>2.13</v>
      </c>
      <c r="O101">
        <v>2.52</v>
      </c>
      <c r="P101">
        <v>2.95</v>
      </c>
      <c r="Q101">
        <v>3.78</v>
      </c>
      <c r="R101">
        <v>4.25</v>
      </c>
      <c r="S101">
        <v>3.65</v>
      </c>
      <c r="T101">
        <v>4</v>
      </c>
      <c r="U101">
        <v>3</v>
      </c>
      <c r="V101">
        <v>3.05</v>
      </c>
      <c r="W101">
        <v>2.8</v>
      </c>
      <c r="X101">
        <v>3.8</v>
      </c>
      <c r="Y101">
        <v>3.65</v>
      </c>
      <c r="Z101">
        <v>3.45</v>
      </c>
      <c r="AA101">
        <v>2.75</v>
      </c>
      <c r="AB101">
        <v>3.35</v>
      </c>
      <c r="AC101">
        <v>3.25</v>
      </c>
      <c r="AD101">
        <v>5.8</v>
      </c>
      <c r="AE101">
        <v>4.5999999999999996</v>
      </c>
      <c r="AF101">
        <v>5.85</v>
      </c>
      <c r="AG101">
        <v>6.4</v>
      </c>
      <c r="AH101">
        <v>6.6</v>
      </c>
      <c r="AI101">
        <v>7.4</v>
      </c>
      <c r="AJ101">
        <v>7.9</v>
      </c>
      <c r="AK101">
        <v>8.6</v>
      </c>
      <c r="AL101">
        <v>8.9</v>
      </c>
      <c r="AM101">
        <v>10.199999999999999</v>
      </c>
      <c r="AN101">
        <v>10.4</v>
      </c>
      <c r="AO101">
        <v>10.3</v>
      </c>
      <c r="AP101">
        <v>10.35</v>
      </c>
      <c r="AQ101">
        <v>11.55</v>
      </c>
      <c r="AR101">
        <v>11.5</v>
      </c>
      <c r="AS101">
        <v>11.37</v>
      </c>
      <c r="AT101">
        <v>11.8</v>
      </c>
      <c r="AU101">
        <v>12.3</v>
      </c>
      <c r="AV101">
        <v>12.7</v>
      </c>
      <c r="AW101">
        <v>13.25</v>
      </c>
      <c r="AX101">
        <v>13.2</v>
      </c>
      <c r="AY101">
        <v>13.25</v>
      </c>
      <c r="AZ101">
        <v>13.35</v>
      </c>
      <c r="BA101">
        <v>14.2</v>
      </c>
      <c r="BB101">
        <v>14.4</v>
      </c>
      <c r="BC101">
        <v>14.5</v>
      </c>
      <c r="BD101">
        <v>14.4</v>
      </c>
      <c r="BE101">
        <v>14.95</v>
      </c>
      <c r="BF101">
        <v>15.2</v>
      </c>
      <c r="BG101">
        <v>15.95</v>
      </c>
      <c r="BH101">
        <v>15.7</v>
      </c>
      <c r="BI101">
        <v>16.5</v>
      </c>
      <c r="BJ101">
        <v>16.3</v>
      </c>
      <c r="BK101">
        <v>16.8</v>
      </c>
      <c r="BL101">
        <v>10.46</v>
      </c>
      <c r="BM101">
        <v>10.78</v>
      </c>
      <c r="BN101">
        <v>10.69</v>
      </c>
      <c r="BO101">
        <v>11.5</v>
      </c>
      <c r="BP101">
        <v>11.4</v>
      </c>
      <c r="BQ101">
        <v>11.78</v>
      </c>
      <c r="BR101">
        <v>12</v>
      </c>
      <c r="BS101">
        <v>11.48</v>
      </c>
      <c r="BT101">
        <v>11.88</v>
      </c>
      <c r="BU101">
        <v>12.57</v>
      </c>
      <c r="BV101">
        <v>0</v>
      </c>
    </row>
    <row r="102" spans="1:74" x14ac:dyDescent="0.3">
      <c r="A102" t="str">
        <f t="shared" si="1"/>
        <v>MANSA|JHUNIR</v>
      </c>
      <c r="B102" t="s">
        <v>178</v>
      </c>
      <c r="C102" t="s">
        <v>181</v>
      </c>
      <c r="D102">
        <f>VLOOKUP($A102,Recharge!$A$1:$E$119,COLUMN(Recharge!D102),FALSE)</f>
        <v>29.80386</v>
      </c>
      <c r="E102">
        <f>VLOOKUP($A102,Recharge!$A$1:$E$119,COLUMN(Recharge!E102),FALSE)</f>
        <v>75.348619999999997</v>
      </c>
      <c r="F102">
        <v>2.0699999999999998</v>
      </c>
      <c r="G102">
        <v>1.2</v>
      </c>
      <c r="H102">
        <v>1.82</v>
      </c>
      <c r="I102">
        <v>3.15</v>
      </c>
      <c r="J102">
        <v>3.9</v>
      </c>
      <c r="K102">
        <v>2.8</v>
      </c>
      <c r="L102">
        <v>2.82</v>
      </c>
      <c r="M102">
        <v>3.08</v>
      </c>
      <c r="N102">
        <v>3.41</v>
      </c>
      <c r="O102">
        <v>1.26</v>
      </c>
      <c r="P102">
        <v>1.4</v>
      </c>
      <c r="Q102">
        <v>2.25</v>
      </c>
      <c r="R102">
        <v>2.75</v>
      </c>
      <c r="S102">
        <v>2.2200000000000002</v>
      </c>
      <c r="T102">
        <v>2.4</v>
      </c>
      <c r="U102">
        <v>1.1000000000000001</v>
      </c>
      <c r="V102">
        <v>2.95</v>
      </c>
      <c r="W102">
        <v>2.5</v>
      </c>
      <c r="X102">
        <v>2.8</v>
      </c>
      <c r="Y102">
        <v>1.3</v>
      </c>
      <c r="Z102">
        <v>1.7</v>
      </c>
      <c r="AA102">
        <v>1.55</v>
      </c>
      <c r="AB102">
        <v>1.65</v>
      </c>
      <c r="AC102">
        <v>1.55</v>
      </c>
      <c r="AD102">
        <v>1.75</v>
      </c>
      <c r="AE102">
        <v>1.6</v>
      </c>
      <c r="AF102">
        <v>1.9</v>
      </c>
      <c r="AG102">
        <v>1.2</v>
      </c>
      <c r="AH102">
        <v>3</v>
      </c>
      <c r="AI102">
        <v>3.4</v>
      </c>
      <c r="AJ102">
        <v>4.3</v>
      </c>
      <c r="AK102">
        <v>4.3</v>
      </c>
      <c r="AL102">
        <v>4.5</v>
      </c>
      <c r="AM102">
        <v>4.8</v>
      </c>
      <c r="AN102">
        <v>5</v>
      </c>
      <c r="AO102">
        <v>4.05</v>
      </c>
      <c r="AP102">
        <v>3.95</v>
      </c>
      <c r="AQ102">
        <v>4.7</v>
      </c>
      <c r="AR102">
        <v>5.0999999999999996</v>
      </c>
      <c r="AS102">
        <v>4.9000000000000004</v>
      </c>
      <c r="AT102">
        <v>5</v>
      </c>
      <c r="AU102">
        <v>5.15</v>
      </c>
      <c r="AV102">
        <v>5.5</v>
      </c>
      <c r="AW102">
        <v>5.8</v>
      </c>
      <c r="AX102">
        <v>6.1</v>
      </c>
      <c r="AY102">
        <v>6.15</v>
      </c>
      <c r="AZ102">
        <v>6.4</v>
      </c>
      <c r="BA102">
        <v>6.85</v>
      </c>
      <c r="BB102">
        <v>7.15</v>
      </c>
      <c r="BC102">
        <v>6.45</v>
      </c>
      <c r="BD102">
        <v>6.57</v>
      </c>
      <c r="BE102">
        <v>6.02</v>
      </c>
      <c r="BF102">
        <v>6.37</v>
      </c>
      <c r="BG102">
        <v>6.19</v>
      </c>
      <c r="BH102">
        <v>6.4</v>
      </c>
      <c r="BI102">
        <v>6.05</v>
      </c>
      <c r="BJ102">
        <v>6.1</v>
      </c>
      <c r="BK102">
        <v>6.8</v>
      </c>
      <c r="BL102">
        <v>4.75</v>
      </c>
      <c r="BM102">
        <v>5.75</v>
      </c>
      <c r="BN102">
        <v>5.3</v>
      </c>
      <c r="BO102">
        <v>5.8</v>
      </c>
      <c r="BP102">
        <v>6</v>
      </c>
      <c r="BQ102">
        <v>5.9</v>
      </c>
      <c r="BR102">
        <v>5.95</v>
      </c>
      <c r="BS102">
        <v>6.85</v>
      </c>
      <c r="BT102">
        <v>6.15</v>
      </c>
      <c r="BU102">
        <v>5.2</v>
      </c>
      <c r="BV102">
        <v>0</v>
      </c>
    </row>
    <row r="103" spans="1:74" x14ac:dyDescent="0.3">
      <c r="A103" t="str">
        <f t="shared" si="1"/>
        <v>MANSA|MANSA</v>
      </c>
      <c r="B103" t="s">
        <v>178</v>
      </c>
      <c r="C103" t="s">
        <v>178</v>
      </c>
      <c r="D103">
        <f>VLOOKUP($A103,Recharge!$A$1:$E$119,COLUMN(Recharge!D103),FALSE)</f>
        <v>29.999500000000001</v>
      </c>
      <c r="E103">
        <f>VLOOKUP($A103,Recharge!$A$1:$E$119,COLUMN(Recharge!E103),FALSE)</f>
        <v>75.393699999999995</v>
      </c>
      <c r="F103">
        <v>2.33</v>
      </c>
      <c r="G103">
        <v>2.25</v>
      </c>
      <c r="H103">
        <v>2.5</v>
      </c>
      <c r="I103">
        <v>3.23</v>
      </c>
      <c r="J103">
        <v>3.8</v>
      </c>
      <c r="K103">
        <v>3.3</v>
      </c>
      <c r="L103">
        <v>3.4</v>
      </c>
      <c r="M103">
        <v>3.6</v>
      </c>
      <c r="N103">
        <v>3.8</v>
      </c>
      <c r="O103">
        <v>2.85</v>
      </c>
      <c r="P103">
        <v>3.2</v>
      </c>
      <c r="Q103">
        <v>3.4</v>
      </c>
      <c r="R103">
        <v>3.8</v>
      </c>
      <c r="S103">
        <v>3.1</v>
      </c>
      <c r="T103">
        <v>3.2</v>
      </c>
      <c r="U103">
        <v>2.6</v>
      </c>
      <c r="V103">
        <v>3.35</v>
      </c>
      <c r="W103">
        <v>2.83</v>
      </c>
      <c r="X103">
        <v>3.3</v>
      </c>
      <c r="Y103">
        <v>1.5</v>
      </c>
      <c r="Z103">
        <v>2.35</v>
      </c>
      <c r="AA103">
        <v>2.2999999999999998</v>
      </c>
      <c r="AB103">
        <v>2.4500000000000002</v>
      </c>
      <c r="AC103">
        <v>2.4500000000000002</v>
      </c>
      <c r="AD103">
        <v>2.75</v>
      </c>
      <c r="AE103">
        <v>2</v>
      </c>
      <c r="AF103">
        <v>3.15</v>
      </c>
      <c r="AG103">
        <v>4.05</v>
      </c>
      <c r="AH103">
        <v>4.5</v>
      </c>
      <c r="AI103">
        <v>5</v>
      </c>
      <c r="AJ103">
        <v>5.4</v>
      </c>
      <c r="AK103">
        <v>5.4</v>
      </c>
      <c r="AL103">
        <v>5.8</v>
      </c>
      <c r="AM103">
        <v>7.4</v>
      </c>
      <c r="AN103">
        <v>7</v>
      </c>
      <c r="AO103">
        <v>6.25</v>
      </c>
      <c r="AP103">
        <v>5.15</v>
      </c>
      <c r="AQ103">
        <v>7.1</v>
      </c>
      <c r="AR103">
        <v>5.9</v>
      </c>
      <c r="AS103">
        <v>5.45</v>
      </c>
      <c r="AT103">
        <v>6</v>
      </c>
      <c r="AU103">
        <v>5.7</v>
      </c>
      <c r="AV103">
        <v>6.35</v>
      </c>
      <c r="AW103">
        <v>7.6</v>
      </c>
      <c r="AX103">
        <v>6.87</v>
      </c>
      <c r="AY103">
        <v>6.3</v>
      </c>
      <c r="AZ103">
        <v>7</v>
      </c>
      <c r="BA103">
        <v>7.4</v>
      </c>
      <c r="BB103">
        <v>7.7</v>
      </c>
      <c r="BC103">
        <v>7.25</v>
      </c>
      <c r="BD103">
        <v>7.25</v>
      </c>
      <c r="BE103">
        <v>7.85</v>
      </c>
      <c r="BF103">
        <v>7.5</v>
      </c>
      <c r="BG103">
        <v>7.7</v>
      </c>
      <c r="BH103">
        <v>8.35</v>
      </c>
      <c r="BI103">
        <v>8</v>
      </c>
      <c r="BJ103">
        <v>7.85</v>
      </c>
      <c r="BK103">
        <v>8</v>
      </c>
      <c r="BL103">
        <v>13.1</v>
      </c>
      <c r="BM103">
        <v>13.35</v>
      </c>
      <c r="BN103">
        <v>13.65</v>
      </c>
      <c r="BO103">
        <v>14.4</v>
      </c>
      <c r="BP103">
        <v>14.65</v>
      </c>
      <c r="BQ103">
        <v>15</v>
      </c>
      <c r="BR103">
        <v>16.2</v>
      </c>
      <c r="BS103">
        <v>14.6</v>
      </c>
      <c r="BT103">
        <v>14.5</v>
      </c>
      <c r="BU103">
        <v>16.55</v>
      </c>
      <c r="BV103">
        <v>0</v>
      </c>
    </row>
    <row r="104" spans="1:74" x14ac:dyDescent="0.3">
      <c r="A104" t="str">
        <f t="shared" si="1"/>
        <v>MANSA|SARDUL GARH</v>
      </c>
      <c r="B104" t="s">
        <v>178</v>
      </c>
      <c r="C104" t="s">
        <v>182</v>
      </c>
      <c r="D104">
        <f>VLOOKUP($A104,Recharge!$A$1:$E$119,COLUMN(Recharge!D104),FALSE)</f>
        <v>29.694900000000001</v>
      </c>
      <c r="E104">
        <f>VLOOKUP($A104,Recharge!$A$1:$E$119,COLUMN(Recharge!E104),FALSE)</f>
        <v>75.235200000000006</v>
      </c>
      <c r="F104">
        <v>1.03</v>
      </c>
      <c r="G104">
        <v>1.0900000000000001</v>
      </c>
      <c r="H104">
        <v>1.3</v>
      </c>
      <c r="I104">
        <v>1.43</v>
      </c>
      <c r="J104">
        <v>0.02</v>
      </c>
      <c r="K104">
        <v>0.25</v>
      </c>
      <c r="L104">
        <v>2.34</v>
      </c>
      <c r="M104">
        <v>2.5299999999999998</v>
      </c>
      <c r="N104">
        <v>2.61</v>
      </c>
      <c r="O104">
        <v>0.7</v>
      </c>
      <c r="P104">
        <v>0.91</v>
      </c>
      <c r="Q104">
        <v>1.46</v>
      </c>
      <c r="R104">
        <v>1.77</v>
      </c>
      <c r="S104">
        <v>1.55</v>
      </c>
      <c r="T104">
        <v>1.38</v>
      </c>
      <c r="U104">
        <v>0.84</v>
      </c>
      <c r="V104">
        <v>2.08</v>
      </c>
      <c r="W104">
        <v>1.86</v>
      </c>
      <c r="X104">
        <v>2.63</v>
      </c>
      <c r="Y104">
        <v>0.77</v>
      </c>
      <c r="Z104">
        <v>1.6</v>
      </c>
      <c r="AA104">
        <v>0.66</v>
      </c>
      <c r="AB104">
        <v>0.78</v>
      </c>
      <c r="AC104">
        <v>0.85</v>
      </c>
      <c r="AD104">
        <v>0.79</v>
      </c>
      <c r="AE104">
        <v>0.84</v>
      </c>
      <c r="AF104">
        <v>0.78</v>
      </c>
      <c r="AG104">
        <v>1</v>
      </c>
      <c r="AH104">
        <v>1.5</v>
      </c>
      <c r="AI104">
        <v>1.4</v>
      </c>
      <c r="AJ104">
        <v>2</v>
      </c>
      <c r="AK104">
        <v>1.74</v>
      </c>
      <c r="AL104">
        <v>2.2400000000000002</v>
      </c>
      <c r="AM104">
        <v>3.74</v>
      </c>
      <c r="AN104">
        <v>3.94</v>
      </c>
      <c r="AO104">
        <v>3.7</v>
      </c>
      <c r="AP104">
        <v>2.99</v>
      </c>
      <c r="AQ104">
        <v>3.33</v>
      </c>
      <c r="AR104">
        <v>3.98</v>
      </c>
      <c r="AS104">
        <v>3.69</v>
      </c>
      <c r="AT104">
        <v>4.12</v>
      </c>
      <c r="AU104">
        <v>4.08</v>
      </c>
      <c r="AV104">
        <v>4.16</v>
      </c>
      <c r="AW104">
        <v>4.41</v>
      </c>
      <c r="AX104">
        <v>5.4</v>
      </c>
      <c r="AY104">
        <v>5.5</v>
      </c>
      <c r="AZ104">
        <v>5.52</v>
      </c>
      <c r="BA104">
        <v>5.73</v>
      </c>
      <c r="BB104">
        <v>6.6</v>
      </c>
      <c r="BC104">
        <v>5.63</v>
      </c>
      <c r="BD104">
        <v>5.65</v>
      </c>
      <c r="BE104">
        <v>5.45</v>
      </c>
      <c r="BF104">
        <v>5.4</v>
      </c>
      <c r="BG104">
        <v>5.0999999999999996</v>
      </c>
      <c r="BH104">
        <v>5.81</v>
      </c>
      <c r="BI104">
        <v>4.62</v>
      </c>
      <c r="BJ104">
        <v>5.23</v>
      </c>
      <c r="BK104">
        <v>5.7</v>
      </c>
      <c r="BL104">
        <v>7.3</v>
      </c>
      <c r="BM104">
        <v>7.2</v>
      </c>
      <c r="BN104">
        <v>8.1</v>
      </c>
      <c r="BO104">
        <v>8.5</v>
      </c>
      <c r="BP104">
        <v>7.7</v>
      </c>
      <c r="BQ104">
        <v>7.55</v>
      </c>
      <c r="BR104">
        <v>8</v>
      </c>
      <c r="BS104">
        <v>8.3000000000000007</v>
      </c>
      <c r="BT104">
        <v>8.4</v>
      </c>
      <c r="BU104">
        <v>8.5500000000000007</v>
      </c>
      <c r="BV104">
        <v>0</v>
      </c>
    </row>
    <row r="105" spans="1:74" x14ac:dyDescent="0.3">
      <c r="A105" t="str">
        <f t="shared" si="1"/>
        <v>MOHALI|DERA BASSI</v>
      </c>
      <c r="B105" t="s">
        <v>73</v>
      </c>
      <c r="C105" t="s">
        <v>183</v>
      </c>
      <c r="D105">
        <f>VLOOKUP($A105,Recharge!$A$1:$E$119,COLUMN(Recharge!D105),FALSE)</f>
        <v>30.588699999999999</v>
      </c>
      <c r="E105">
        <f>VLOOKUP($A105,Recharge!$A$1:$E$119,COLUMN(Recharge!E105),FALSE)</f>
        <v>76.847099999999998</v>
      </c>
      <c r="F105">
        <v>6.42</v>
      </c>
      <c r="G105">
        <v>5.63</v>
      </c>
      <c r="H105">
        <v>6.81</v>
      </c>
      <c r="I105">
        <v>6.92</v>
      </c>
      <c r="J105">
        <v>8.08</v>
      </c>
      <c r="K105">
        <v>7.07</v>
      </c>
      <c r="L105">
        <v>7.42</v>
      </c>
      <c r="M105">
        <v>6.76</v>
      </c>
      <c r="N105">
        <v>7.95</v>
      </c>
      <c r="O105">
        <v>6.69</v>
      </c>
      <c r="P105">
        <v>7.07</v>
      </c>
      <c r="Q105">
        <v>7.15</v>
      </c>
      <c r="R105">
        <v>8.61</v>
      </c>
      <c r="S105">
        <v>7.92</v>
      </c>
      <c r="T105">
        <v>8.93</v>
      </c>
      <c r="U105">
        <v>7.69</v>
      </c>
      <c r="V105">
        <v>9.9600000000000009</v>
      </c>
      <c r="W105">
        <v>8.31</v>
      </c>
      <c r="X105">
        <v>9.06</v>
      </c>
      <c r="Y105">
        <v>7.86</v>
      </c>
      <c r="Z105">
        <v>7.96</v>
      </c>
      <c r="AA105">
        <v>6.96</v>
      </c>
      <c r="AB105">
        <v>8.02</v>
      </c>
      <c r="AC105">
        <v>6.45</v>
      </c>
      <c r="AD105">
        <v>6.86</v>
      </c>
      <c r="AE105">
        <v>5.23</v>
      </c>
      <c r="AF105">
        <v>6.96</v>
      </c>
      <c r="AG105">
        <v>6.1</v>
      </c>
      <c r="AH105">
        <v>7.48</v>
      </c>
      <c r="AI105">
        <v>6.03</v>
      </c>
      <c r="AJ105">
        <v>8.15</v>
      </c>
      <c r="AK105">
        <v>6.78</v>
      </c>
      <c r="AL105">
        <v>10.14</v>
      </c>
      <c r="AM105">
        <v>8.4499999999999993</v>
      </c>
      <c r="AN105">
        <v>9.36</v>
      </c>
      <c r="AO105">
        <v>8.0299999999999994</v>
      </c>
      <c r="AP105">
        <v>8.08</v>
      </c>
      <c r="AQ105">
        <v>5.63</v>
      </c>
      <c r="AR105">
        <v>9.18</v>
      </c>
      <c r="AS105">
        <v>6.53</v>
      </c>
      <c r="AT105">
        <v>9.83</v>
      </c>
      <c r="AU105">
        <v>7.53</v>
      </c>
      <c r="AV105">
        <v>10.029999999999999</v>
      </c>
      <c r="AW105">
        <v>7.99</v>
      </c>
      <c r="AX105">
        <v>8.0500000000000007</v>
      </c>
      <c r="AY105">
        <v>6.3</v>
      </c>
      <c r="AZ105">
        <v>7.4</v>
      </c>
      <c r="BA105">
        <v>7.7</v>
      </c>
      <c r="BB105">
        <v>7.53</v>
      </c>
      <c r="BC105">
        <v>6.89</v>
      </c>
      <c r="BD105">
        <v>6.68</v>
      </c>
      <c r="BE105">
        <v>6.23</v>
      </c>
      <c r="BF105">
        <v>7.08</v>
      </c>
      <c r="BG105">
        <v>7.03</v>
      </c>
      <c r="BH105">
        <v>6.93</v>
      </c>
      <c r="BI105">
        <v>4.7300000000000004</v>
      </c>
      <c r="BJ105">
        <v>4.63</v>
      </c>
      <c r="BK105">
        <v>4</v>
      </c>
      <c r="BL105">
        <v>4.83</v>
      </c>
      <c r="BM105">
        <v>3.63</v>
      </c>
      <c r="BN105">
        <v>5.03</v>
      </c>
      <c r="BO105">
        <v>5.03</v>
      </c>
      <c r="BP105">
        <v>5.93</v>
      </c>
      <c r="BQ105">
        <v>4.13</v>
      </c>
      <c r="BR105">
        <v>5.83</v>
      </c>
      <c r="BS105">
        <v>5.0999999999999996</v>
      </c>
      <c r="BT105">
        <v>6.3</v>
      </c>
      <c r="BU105">
        <v>5.7</v>
      </c>
      <c r="BV105">
        <v>0</v>
      </c>
    </row>
    <row r="106" spans="1:74" x14ac:dyDescent="0.3">
      <c r="A106" t="str">
        <f t="shared" si="1"/>
        <v>MOHALI|KHARAR</v>
      </c>
      <c r="B106" t="s">
        <v>73</v>
      </c>
      <c r="C106" t="s">
        <v>184</v>
      </c>
      <c r="D106">
        <f>VLOOKUP($A106,Recharge!$A$1:$E$119,COLUMN(Recharge!D106),FALSE)</f>
        <v>30.738630000000001</v>
      </c>
      <c r="E106">
        <f>VLOOKUP($A106,Recharge!$A$1:$E$119,COLUMN(Recharge!E106),FALSE)</f>
        <v>76.671440000000004</v>
      </c>
      <c r="F106">
        <v>5.85</v>
      </c>
      <c r="G106">
        <v>4</v>
      </c>
      <c r="H106">
        <v>5.75</v>
      </c>
      <c r="I106">
        <v>6.2</v>
      </c>
      <c r="J106">
        <v>8.25</v>
      </c>
      <c r="K106">
        <v>3.4</v>
      </c>
      <c r="L106">
        <v>5.4</v>
      </c>
      <c r="M106">
        <v>2.5</v>
      </c>
      <c r="N106">
        <v>5.65</v>
      </c>
      <c r="O106">
        <v>1.85</v>
      </c>
      <c r="P106">
        <v>4.5999999999999996</v>
      </c>
      <c r="Q106">
        <v>3.4</v>
      </c>
      <c r="R106">
        <v>6.5</v>
      </c>
      <c r="S106">
        <v>4.8</v>
      </c>
      <c r="T106">
        <v>7.35</v>
      </c>
      <c r="U106">
        <v>3.8</v>
      </c>
      <c r="V106">
        <v>6.6</v>
      </c>
      <c r="W106">
        <v>2.25</v>
      </c>
      <c r="X106">
        <v>5.25</v>
      </c>
      <c r="Y106">
        <v>2.25</v>
      </c>
      <c r="Z106">
        <v>5.0999999999999996</v>
      </c>
      <c r="AA106">
        <v>2</v>
      </c>
      <c r="AB106">
        <v>5.8</v>
      </c>
      <c r="AC106">
        <v>3.5</v>
      </c>
      <c r="AD106">
        <v>5.46</v>
      </c>
      <c r="AE106">
        <v>1.92</v>
      </c>
      <c r="AF106">
        <v>4.46</v>
      </c>
      <c r="AG106">
        <v>3.15</v>
      </c>
      <c r="AH106">
        <v>5.46</v>
      </c>
      <c r="AI106">
        <v>3.65</v>
      </c>
      <c r="AJ106">
        <v>6.8</v>
      </c>
      <c r="AK106">
        <v>5</v>
      </c>
      <c r="AL106">
        <v>6.65</v>
      </c>
      <c r="AM106">
        <v>6.18</v>
      </c>
      <c r="AN106">
        <v>6.7</v>
      </c>
      <c r="AO106">
        <v>5.4</v>
      </c>
      <c r="AP106">
        <v>6.8</v>
      </c>
      <c r="AQ106">
        <v>3.1</v>
      </c>
      <c r="AR106">
        <v>6</v>
      </c>
      <c r="AS106">
        <v>3.3</v>
      </c>
      <c r="AT106">
        <v>6.4</v>
      </c>
      <c r="AU106">
        <v>5.6</v>
      </c>
      <c r="AV106">
        <v>6.7</v>
      </c>
      <c r="AW106">
        <v>5.48</v>
      </c>
      <c r="AX106">
        <v>6.8</v>
      </c>
      <c r="AY106">
        <v>4.8</v>
      </c>
      <c r="AZ106">
        <v>5.8</v>
      </c>
      <c r="BA106">
        <v>5.2</v>
      </c>
      <c r="BB106">
        <v>5.6</v>
      </c>
      <c r="BC106">
        <v>4.5999999999999996</v>
      </c>
      <c r="BD106">
        <v>5</v>
      </c>
      <c r="BE106">
        <v>4.5999999999999996</v>
      </c>
      <c r="BF106">
        <v>5.4</v>
      </c>
      <c r="BG106">
        <v>4.72</v>
      </c>
      <c r="BH106">
        <v>6.15</v>
      </c>
      <c r="BI106">
        <v>4.3</v>
      </c>
      <c r="BJ106">
        <v>5</v>
      </c>
      <c r="BK106">
        <v>5.15</v>
      </c>
      <c r="BL106">
        <v>37.299999999999997</v>
      </c>
      <c r="BM106">
        <v>38.9</v>
      </c>
      <c r="BN106">
        <v>41.65</v>
      </c>
      <c r="BO106">
        <v>42.65</v>
      </c>
      <c r="BP106">
        <v>42.25</v>
      </c>
      <c r="BQ106">
        <v>42.2</v>
      </c>
      <c r="BR106">
        <v>42.55</v>
      </c>
      <c r="BS106">
        <v>41.4</v>
      </c>
      <c r="BT106">
        <v>45.1</v>
      </c>
      <c r="BU106">
        <v>40.1</v>
      </c>
      <c r="BV106">
        <v>0</v>
      </c>
    </row>
    <row r="107" spans="1:74" x14ac:dyDescent="0.3">
      <c r="A107" t="str">
        <f t="shared" si="1"/>
        <v>MOHALI|SIALBA MAJRI</v>
      </c>
      <c r="B107" t="s">
        <v>73</v>
      </c>
      <c r="C107" t="s">
        <v>185</v>
      </c>
      <c r="D107">
        <f>VLOOKUP($A107,Recharge!$A$1:$E$119,COLUMN(Recharge!D107),FALSE)</f>
        <v>30.8445</v>
      </c>
      <c r="E107">
        <f>VLOOKUP($A107,Recharge!$A$1:$E$119,COLUMN(Recharge!E107),FALSE)</f>
        <v>76.649919999999995</v>
      </c>
      <c r="F107">
        <v>5.98</v>
      </c>
      <c r="G107">
        <v>4.75</v>
      </c>
      <c r="H107">
        <v>5.25</v>
      </c>
      <c r="I107">
        <v>5.7</v>
      </c>
      <c r="J107">
        <v>6.75</v>
      </c>
      <c r="K107">
        <v>2.4</v>
      </c>
      <c r="L107">
        <v>4.8499999999999996</v>
      </c>
      <c r="M107">
        <v>4.1500000000000004</v>
      </c>
      <c r="N107">
        <v>5.25</v>
      </c>
      <c r="O107">
        <v>1.1499999999999999</v>
      </c>
      <c r="P107">
        <v>5</v>
      </c>
      <c r="Q107">
        <v>4.25</v>
      </c>
      <c r="R107">
        <v>5.42</v>
      </c>
      <c r="S107">
        <v>4.6500000000000004</v>
      </c>
      <c r="T107">
        <v>5.75</v>
      </c>
      <c r="U107">
        <v>4.28</v>
      </c>
      <c r="V107">
        <v>5.95</v>
      </c>
      <c r="W107">
        <v>4.05</v>
      </c>
      <c r="X107">
        <v>5.55</v>
      </c>
      <c r="Y107">
        <v>4.12</v>
      </c>
      <c r="Z107">
        <v>5.55</v>
      </c>
      <c r="AA107">
        <v>2.65</v>
      </c>
      <c r="AB107">
        <v>5.4</v>
      </c>
      <c r="AC107">
        <v>4.05</v>
      </c>
      <c r="AD107">
        <v>5</v>
      </c>
      <c r="AE107">
        <v>1.85</v>
      </c>
      <c r="AF107">
        <v>5.08</v>
      </c>
      <c r="AG107">
        <v>4.8499999999999996</v>
      </c>
      <c r="AH107">
        <v>5.78</v>
      </c>
      <c r="AI107">
        <v>5.0999999999999996</v>
      </c>
      <c r="AJ107">
        <v>6.13</v>
      </c>
      <c r="AK107">
        <v>5.25</v>
      </c>
      <c r="AL107">
        <v>6.2</v>
      </c>
      <c r="AM107">
        <v>5.65</v>
      </c>
      <c r="AN107">
        <v>7.58</v>
      </c>
      <c r="AO107">
        <v>5.3</v>
      </c>
      <c r="AP107">
        <v>6.45</v>
      </c>
      <c r="AQ107">
        <v>5.4</v>
      </c>
      <c r="AR107">
        <v>6.25</v>
      </c>
      <c r="AS107">
        <v>5.05</v>
      </c>
      <c r="AT107">
        <v>6.15</v>
      </c>
      <c r="AU107">
        <v>5.65</v>
      </c>
      <c r="AV107">
        <v>6.15</v>
      </c>
      <c r="AW107">
        <v>5.65</v>
      </c>
      <c r="AX107">
        <v>6.25</v>
      </c>
      <c r="AY107">
        <v>4.75</v>
      </c>
      <c r="AZ107">
        <v>7.1</v>
      </c>
      <c r="BA107">
        <v>5.4</v>
      </c>
      <c r="BB107">
        <v>6.15</v>
      </c>
      <c r="BC107">
        <v>5.35</v>
      </c>
      <c r="BD107">
        <v>6.7</v>
      </c>
      <c r="BE107">
        <v>5.8</v>
      </c>
      <c r="BF107">
        <v>7.1</v>
      </c>
      <c r="BG107">
        <v>6.3</v>
      </c>
      <c r="BH107">
        <v>7.2</v>
      </c>
      <c r="BI107">
        <v>5.2</v>
      </c>
      <c r="BJ107">
        <v>6.2</v>
      </c>
      <c r="BK107">
        <v>6.8</v>
      </c>
      <c r="BL107">
        <v>7.1</v>
      </c>
      <c r="BM107">
        <v>7.9</v>
      </c>
      <c r="BN107">
        <v>8.15</v>
      </c>
      <c r="BO107">
        <v>7.75</v>
      </c>
      <c r="BP107">
        <v>8.6</v>
      </c>
      <c r="BQ107">
        <v>6.3</v>
      </c>
      <c r="BR107">
        <v>6.6</v>
      </c>
      <c r="BS107">
        <v>3.1</v>
      </c>
      <c r="BT107">
        <v>6.3</v>
      </c>
      <c r="BU107">
        <v>4</v>
      </c>
      <c r="BV107">
        <v>0</v>
      </c>
    </row>
    <row r="108" spans="1:74" x14ac:dyDescent="0.3">
      <c r="A108" t="str">
        <f t="shared" si="1"/>
        <v>NAWAN SHAHAR|BANGA</v>
      </c>
      <c r="B108" t="s">
        <v>116</v>
      </c>
      <c r="C108" t="s">
        <v>186</v>
      </c>
      <c r="D108">
        <f>VLOOKUP($A108,Recharge!$A$1:$E$119,COLUMN(Recharge!D108),FALSE)</f>
        <v>31.19125</v>
      </c>
      <c r="E108">
        <f>VLOOKUP($A108,Recharge!$A$1:$E$119,COLUMN(Recharge!E108),FALSE)</f>
        <v>75.990750000000006</v>
      </c>
      <c r="F108">
        <v>6.85</v>
      </c>
      <c r="G108">
        <v>4.0599999999999996</v>
      </c>
      <c r="H108">
        <v>6.06</v>
      </c>
      <c r="I108">
        <v>7.36</v>
      </c>
      <c r="J108">
        <v>8.61</v>
      </c>
      <c r="K108">
        <v>0.71</v>
      </c>
      <c r="L108">
        <v>6.31</v>
      </c>
      <c r="M108">
        <v>4.1100000000000003</v>
      </c>
      <c r="N108">
        <v>7.04</v>
      </c>
      <c r="O108">
        <v>0.86</v>
      </c>
      <c r="P108">
        <v>5.69</v>
      </c>
      <c r="Q108">
        <v>3.61</v>
      </c>
      <c r="R108">
        <v>5.65</v>
      </c>
      <c r="S108">
        <v>5.49</v>
      </c>
      <c r="T108">
        <v>7.92</v>
      </c>
      <c r="U108">
        <v>5.19</v>
      </c>
      <c r="V108">
        <v>8.15</v>
      </c>
      <c r="W108">
        <v>6.02</v>
      </c>
      <c r="X108">
        <v>8.25</v>
      </c>
      <c r="Y108">
        <v>4.57</v>
      </c>
      <c r="Z108">
        <v>6.72</v>
      </c>
      <c r="AA108">
        <v>2.35</v>
      </c>
      <c r="AB108">
        <v>6.72</v>
      </c>
      <c r="AC108">
        <v>0.97</v>
      </c>
      <c r="AD108">
        <v>6.4</v>
      </c>
      <c r="AE108">
        <v>1.99</v>
      </c>
      <c r="AF108">
        <v>5.93</v>
      </c>
      <c r="AG108">
        <v>5.35</v>
      </c>
      <c r="AH108">
        <v>6.9</v>
      </c>
      <c r="AI108">
        <v>7.03</v>
      </c>
      <c r="AJ108">
        <v>8.1300000000000008</v>
      </c>
      <c r="AK108">
        <v>7.76</v>
      </c>
      <c r="AL108">
        <v>9.11</v>
      </c>
      <c r="AM108">
        <v>9</v>
      </c>
      <c r="AN108">
        <v>10.46</v>
      </c>
      <c r="AO108">
        <v>9.06</v>
      </c>
      <c r="AP108">
        <v>10.86</v>
      </c>
      <c r="AQ108">
        <v>11.11</v>
      </c>
      <c r="AR108">
        <v>11.96</v>
      </c>
      <c r="AS108">
        <v>11.71</v>
      </c>
      <c r="AT108">
        <v>12.91</v>
      </c>
      <c r="AU108">
        <v>13.36</v>
      </c>
      <c r="AV108">
        <v>13.96</v>
      </c>
      <c r="AW108">
        <v>14.91</v>
      </c>
      <c r="AX108">
        <v>15.71</v>
      </c>
      <c r="AY108">
        <v>15.61</v>
      </c>
      <c r="AZ108">
        <v>16.010000000000002</v>
      </c>
      <c r="BA108">
        <v>14.85</v>
      </c>
      <c r="BB108">
        <v>16.45</v>
      </c>
      <c r="BC108">
        <v>14.4</v>
      </c>
      <c r="BD108">
        <v>16.399999999999999</v>
      </c>
      <c r="BE108">
        <v>14.8</v>
      </c>
      <c r="BF108">
        <v>15.8</v>
      </c>
      <c r="BG108">
        <v>15.6</v>
      </c>
      <c r="BH108">
        <v>16.3</v>
      </c>
      <c r="BI108">
        <v>16</v>
      </c>
      <c r="BJ108">
        <v>15.7</v>
      </c>
      <c r="BK108">
        <v>16.899999999999999</v>
      </c>
      <c r="BL108">
        <v>21.3</v>
      </c>
      <c r="BM108">
        <v>22.5</v>
      </c>
      <c r="BN108">
        <v>20.3</v>
      </c>
      <c r="BO108">
        <v>22.1</v>
      </c>
      <c r="BP108">
        <v>22</v>
      </c>
      <c r="BQ108">
        <v>24.2</v>
      </c>
      <c r="BR108">
        <v>23.8</v>
      </c>
      <c r="BS108">
        <v>25.7</v>
      </c>
      <c r="BT108">
        <v>22.1</v>
      </c>
      <c r="BU108">
        <v>25.8</v>
      </c>
      <c r="BV108">
        <v>0</v>
      </c>
    </row>
    <row r="109" spans="1:74" x14ac:dyDescent="0.3">
      <c r="A109" t="str">
        <f t="shared" si="1"/>
        <v>NAWAN SHAHAR|NAWAN SHAHAR</v>
      </c>
      <c r="B109" t="s">
        <v>116</v>
      </c>
      <c r="C109" t="s">
        <v>116</v>
      </c>
      <c r="D109">
        <f>VLOOKUP($A109,Recharge!$A$1:$E$119,COLUMN(Recharge!D109),FALSE)</f>
        <v>31.125599999999999</v>
      </c>
      <c r="E109">
        <f>VLOOKUP($A109,Recharge!$A$1:$E$119,COLUMN(Recharge!E109),FALSE)</f>
        <v>76.118600000000001</v>
      </c>
      <c r="F109">
        <v>8.6999999999999993</v>
      </c>
      <c r="G109">
        <v>7.87</v>
      </c>
      <c r="H109">
        <v>8.51</v>
      </c>
      <c r="I109">
        <v>9.43</v>
      </c>
      <c r="J109">
        <v>10.31</v>
      </c>
      <c r="K109">
        <v>6.63</v>
      </c>
      <c r="L109">
        <v>7.12</v>
      </c>
      <c r="M109">
        <v>6.11</v>
      </c>
      <c r="N109">
        <v>7.73</v>
      </c>
      <c r="O109">
        <v>5.94</v>
      </c>
      <c r="P109">
        <v>6.87</v>
      </c>
      <c r="Q109">
        <v>6.28</v>
      </c>
      <c r="R109">
        <v>7.65</v>
      </c>
      <c r="S109">
        <v>7.52</v>
      </c>
      <c r="T109">
        <v>8.93</v>
      </c>
      <c r="U109">
        <v>7.22</v>
      </c>
      <c r="V109">
        <v>8.9</v>
      </c>
      <c r="W109">
        <v>7.95</v>
      </c>
      <c r="X109">
        <v>9.36</v>
      </c>
      <c r="Y109">
        <v>8.7899999999999991</v>
      </c>
      <c r="Z109">
        <v>9.2899999999999991</v>
      </c>
      <c r="AA109">
        <v>7.63</v>
      </c>
      <c r="AB109">
        <v>8.59</v>
      </c>
      <c r="AC109">
        <v>7.29</v>
      </c>
      <c r="AD109">
        <v>6.04</v>
      </c>
      <c r="AE109">
        <v>4.68</v>
      </c>
      <c r="AF109">
        <v>5.29</v>
      </c>
      <c r="AG109">
        <v>5.6</v>
      </c>
      <c r="AH109">
        <v>6.74</v>
      </c>
      <c r="AI109">
        <v>6.21</v>
      </c>
      <c r="AJ109">
        <v>6.9</v>
      </c>
      <c r="AK109">
        <v>6.8</v>
      </c>
      <c r="AL109">
        <v>7.41</v>
      </c>
      <c r="AM109">
        <v>7.84</v>
      </c>
      <c r="AN109">
        <v>7.76</v>
      </c>
      <c r="AO109">
        <v>8.06</v>
      </c>
      <c r="AP109">
        <v>8.5500000000000007</v>
      </c>
      <c r="AQ109">
        <v>8.3000000000000007</v>
      </c>
      <c r="AR109">
        <v>9.32</v>
      </c>
      <c r="AS109">
        <v>9.01</v>
      </c>
      <c r="AT109">
        <v>9.7799999999999994</v>
      </c>
      <c r="AU109">
        <v>9.3000000000000007</v>
      </c>
      <c r="AV109">
        <v>9.9700000000000006</v>
      </c>
      <c r="AW109">
        <v>10.35</v>
      </c>
      <c r="AX109">
        <v>10.199999999999999</v>
      </c>
      <c r="AY109">
        <v>9.85</v>
      </c>
      <c r="AZ109">
        <v>10.15</v>
      </c>
      <c r="BA109">
        <v>8.9499999999999993</v>
      </c>
      <c r="BB109">
        <v>11</v>
      </c>
      <c r="BC109">
        <v>9.9</v>
      </c>
      <c r="BD109">
        <v>10.3</v>
      </c>
      <c r="BE109">
        <v>9.5</v>
      </c>
      <c r="BF109">
        <v>11.35</v>
      </c>
      <c r="BG109">
        <v>10.35</v>
      </c>
      <c r="BH109">
        <v>10.75</v>
      </c>
      <c r="BI109">
        <v>10.5</v>
      </c>
      <c r="BJ109">
        <v>10.6</v>
      </c>
      <c r="BK109">
        <v>10.25</v>
      </c>
      <c r="BL109">
        <v>6.1</v>
      </c>
      <c r="BM109">
        <v>6.6</v>
      </c>
      <c r="BN109">
        <v>6.2</v>
      </c>
      <c r="BO109">
        <v>6.5</v>
      </c>
      <c r="BP109">
        <v>6.45</v>
      </c>
      <c r="BQ109">
        <v>7.1</v>
      </c>
      <c r="BR109">
        <v>6.5</v>
      </c>
      <c r="BS109">
        <v>6.6</v>
      </c>
      <c r="BT109">
        <v>7.4</v>
      </c>
      <c r="BU109">
        <v>6.4</v>
      </c>
      <c r="BV109">
        <v>0</v>
      </c>
    </row>
    <row r="110" spans="1:74" x14ac:dyDescent="0.3">
      <c r="A110" t="str">
        <f t="shared" si="1"/>
        <v>PATIALA|GHANAUR</v>
      </c>
      <c r="B110" t="s">
        <v>83</v>
      </c>
      <c r="C110" t="s">
        <v>187</v>
      </c>
      <c r="D110">
        <f>VLOOKUP($A110,Recharge!$A$1:$E$119,COLUMN(Recharge!D110),FALSE)</f>
        <v>30.33127</v>
      </c>
      <c r="E110">
        <f>VLOOKUP($A110,Recharge!$A$1:$E$119,COLUMN(Recharge!E110),FALSE)</f>
        <v>76.611999999999995</v>
      </c>
      <c r="F110">
        <v>5.36</v>
      </c>
      <c r="G110">
        <v>3.63</v>
      </c>
      <c r="H110">
        <v>4.78</v>
      </c>
      <c r="I110">
        <v>5.76</v>
      </c>
      <c r="J110">
        <v>8.41</v>
      </c>
      <c r="K110">
        <v>4.93</v>
      </c>
      <c r="L110">
        <v>6.06</v>
      </c>
      <c r="M110">
        <v>3.89</v>
      </c>
      <c r="N110">
        <v>5.86</v>
      </c>
      <c r="O110">
        <v>2.5299999999999998</v>
      </c>
      <c r="P110">
        <v>4.0599999999999996</v>
      </c>
      <c r="Q110">
        <v>3.98</v>
      </c>
      <c r="R110">
        <v>4.96</v>
      </c>
      <c r="S110">
        <v>4.4800000000000004</v>
      </c>
      <c r="T110">
        <v>5.36</v>
      </c>
      <c r="U110">
        <v>3.27</v>
      </c>
      <c r="V110">
        <v>5.08</v>
      </c>
      <c r="W110">
        <v>2.21</v>
      </c>
      <c r="X110">
        <v>3.88</v>
      </c>
      <c r="Y110">
        <v>1.66</v>
      </c>
      <c r="Z110">
        <v>3.31</v>
      </c>
      <c r="AA110">
        <v>1.74</v>
      </c>
      <c r="AB110">
        <v>3.21</v>
      </c>
      <c r="AC110">
        <v>2.0099999999999998</v>
      </c>
      <c r="AD110">
        <v>3.34</v>
      </c>
      <c r="AE110">
        <v>1.43</v>
      </c>
      <c r="AF110">
        <v>3.02</v>
      </c>
      <c r="AG110">
        <v>1.71</v>
      </c>
      <c r="AH110">
        <v>3.18</v>
      </c>
      <c r="AI110">
        <v>2.04</v>
      </c>
      <c r="AJ110">
        <v>3.67</v>
      </c>
      <c r="AK110">
        <v>1.98</v>
      </c>
      <c r="AL110">
        <v>3.21</v>
      </c>
      <c r="AM110">
        <v>3.06</v>
      </c>
      <c r="AN110">
        <v>4.41</v>
      </c>
      <c r="AO110">
        <v>2.71</v>
      </c>
      <c r="AP110">
        <v>3.71</v>
      </c>
      <c r="AQ110">
        <v>1.01</v>
      </c>
      <c r="AR110">
        <v>4.71</v>
      </c>
      <c r="AS110">
        <v>1.56</v>
      </c>
      <c r="AT110">
        <v>3.76</v>
      </c>
      <c r="AU110">
        <v>3.06</v>
      </c>
      <c r="AV110">
        <v>3.96</v>
      </c>
      <c r="AW110">
        <v>4.29</v>
      </c>
      <c r="AX110">
        <v>5.26</v>
      </c>
      <c r="AY110">
        <v>2.36</v>
      </c>
      <c r="AZ110">
        <v>3.21</v>
      </c>
      <c r="BA110">
        <v>1.9</v>
      </c>
      <c r="BB110">
        <v>2.46</v>
      </c>
      <c r="BC110">
        <v>0.71</v>
      </c>
      <c r="BD110">
        <v>1.91</v>
      </c>
      <c r="BE110">
        <v>0.8</v>
      </c>
      <c r="BF110">
        <v>2.71</v>
      </c>
      <c r="BG110">
        <v>1.81</v>
      </c>
      <c r="BH110">
        <v>1.76</v>
      </c>
      <c r="BI110">
        <v>3.06</v>
      </c>
      <c r="BJ110">
        <v>1.76</v>
      </c>
      <c r="BK110">
        <v>1.56</v>
      </c>
      <c r="BL110">
        <v>3.6</v>
      </c>
      <c r="BM110">
        <v>3.4</v>
      </c>
      <c r="BN110">
        <v>2.95</v>
      </c>
      <c r="BO110">
        <v>3.25</v>
      </c>
      <c r="BP110">
        <v>3.05</v>
      </c>
      <c r="BQ110">
        <v>3.3</v>
      </c>
      <c r="BR110">
        <v>3.8</v>
      </c>
      <c r="BS110">
        <v>2.4500000000000002</v>
      </c>
      <c r="BT110">
        <v>3.3</v>
      </c>
      <c r="BU110">
        <v>0.9</v>
      </c>
      <c r="BV110">
        <v>0</v>
      </c>
    </row>
    <row r="111" spans="1:74" x14ac:dyDescent="0.3">
      <c r="A111" t="str">
        <f t="shared" si="1"/>
        <v>PATIALA|RAJPURA</v>
      </c>
      <c r="B111" t="s">
        <v>83</v>
      </c>
      <c r="C111" t="s">
        <v>188</v>
      </c>
      <c r="D111">
        <f>VLOOKUP($A111,Recharge!$A$1:$E$119,COLUMN(Recharge!D111),FALSE)</f>
        <v>30.358160000000002</v>
      </c>
      <c r="E111">
        <f>VLOOKUP($A111,Recharge!$A$1:$E$119,COLUMN(Recharge!E111),FALSE)</f>
        <v>76.454210000000003</v>
      </c>
      <c r="F111">
        <v>9.86</v>
      </c>
      <c r="G111">
        <v>9.9499999999999993</v>
      </c>
      <c r="H111">
        <v>9.8800000000000008</v>
      </c>
      <c r="I111">
        <v>10.94</v>
      </c>
      <c r="J111">
        <v>11.67</v>
      </c>
      <c r="K111">
        <v>10.15</v>
      </c>
      <c r="L111">
        <v>11.3</v>
      </c>
      <c r="M111">
        <v>10.91</v>
      </c>
      <c r="N111">
        <v>11.23</v>
      </c>
      <c r="O111">
        <v>9.4600000000000009</v>
      </c>
      <c r="P111">
        <v>11.32</v>
      </c>
      <c r="Q111">
        <v>11.38</v>
      </c>
      <c r="R111">
        <v>12.04</v>
      </c>
      <c r="S111">
        <v>12.5</v>
      </c>
      <c r="T111">
        <v>12.65</v>
      </c>
      <c r="U111">
        <v>12.55</v>
      </c>
      <c r="V111">
        <v>13.93</v>
      </c>
      <c r="W111">
        <v>13.31</v>
      </c>
      <c r="X111">
        <v>13.78</v>
      </c>
      <c r="Y111">
        <v>11.9</v>
      </c>
      <c r="Z111">
        <v>12.57</v>
      </c>
      <c r="AA111">
        <v>12.18</v>
      </c>
      <c r="AB111">
        <v>12.74</v>
      </c>
      <c r="AC111">
        <v>13.1</v>
      </c>
      <c r="AD111">
        <v>8.39</v>
      </c>
      <c r="AE111">
        <v>8.94</v>
      </c>
      <c r="AF111">
        <v>9.15</v>
      </c>
      <c r="AG111">
        <v>8.9499999999999993</v>
      </c>
      <c r="AH111">
        <v>9.73</v>
      </c>
      <c r="AI111">
        <v>9.65</v>
      </c>
      <c r="AJ111">
        <v>11.94</v>
      </c>
      <c r="AK111">
        <v>12.45</v>
      </c>
      <c r="AL111">
        <v>13.97</v>
      </c>
      <c r="AM111">
        <v>14</v>
      </c>
      <c r="AN111">
        <v>13.24</v>
      </c>
      <c r="AO111">
        <v>13.1</v>
      </c>
      <c r="AP111">
        <v>14.24</v>
      </c>
      <c r="AQ111">
        <v>15.24</v>
      </c>
      <c r="AR111">
        <v>14.24</v>
      </c>
      <c r="AS111">
        <v>15.44</v>
      </c>
      <c r="AT111">
        <v>15.59</v>
      </c>
      <c r="AU111">
        <v>16.559999999999999</v>
      </c>
      <c r="AV111">
        <v>15.64</v>
      </c>
      <c r="AW111">
        <v>16.2</v>
      </c>
      <c r="AX111">
        <v>16.55</v>
      </c>
      <c r="AY111">
        <v>16.96</v>
      </c>
      <c r="AZ111">
        <v>16.84</v>
      </c>
      <c r="BA111">
        <v>16.899999999999999</v>
      </c>
      <c r="BB111">
        <v>18.04</v>
      </c>
      <c r="BC111">
        <v>18</v>
      </c>
      <c r="BD111">
        <v>18.489999999999998</v>
      </c>
      <c r="BE111">
        <v>18.21</v>
      </c>
      <c r="BF111">
        <v>18.55</v>
      </c>
      <c r="BG111">
        <v>19.190000000000001</v>
      </c>
      <c r="BH111">
        <v>20.2</v>
      </c>
      <c r="BI111">
        <v>20.2</v>
      </c>
      <c r="BJ111">
        <v>20.100000000000001</v>
      </c>
      <c r="BK111">
        <v>20.3</v>
      </c>
      <c r="BL111">
        <v>24.9</v>
      </c>
      <c r="BM111">
        <v>27</v>
      </c>
      <c r="BN111">
        <v>25.5</v>
      </c>
      <c r="BO111">
        <v>28.8</v>
      </c>
      <c r="BP111">
        <v>26.2</v>
      </c>
      <c r="BQ111">
        <v>28.5</v>
      </c>
      <c r="BR111">
        <v>26.8</v>
      </c>
      <c r="BS111">
        <v>27.65</v>
      </c>
      <c r="BT111">
        <v>27.1</v>
      </c>
      <c r="BU111">
        <v>31.7</v>
      </c>
      <c r="BV111">
        <v>0</v>
      </c>
    </row>
    <row r="112" spans="1:74" x14ac:dyDescent="0.3">
      <c r="A112" t="str">
        <f t="shared" si="1"/>
        <v>ROPAR|A. PUR SAHIB</v>
      </c>
      <c r="B112" t="s">
        <v>80</v>
      </c>
      <c r="C112" t="s">
        <v>189</v>
      </c>
      <c r="D112">
        <f>VLOOKUP($A112,Recharge!$A$1:$E$119,COLUMN(Recharge!D112),FALSE)</f>
        <v>31.23451</v>
      </c>
      <c r="E112">
        <f>VLOOKUP($A112,Recharge!$A$1:$E$119,COLUMN(Recharge!E112),FALSE)</f>
        <v>76.512690000000006</v>
      </c>
      <c r="F112">
        <v>4.47</v>
      </c>
      <c r="G112">
        <v>3.07</v>
      </c>
      <c r="H112">
        <v>3.34</v>
      </c>
      <c r="I112">
        <v>3.27</v>
      </c>
      <c r="J112">
        <v>3.7</v>
      </c>
      <c r="K112">
        <v>2.67</v>
      </c>
      <c r="L112">
        <v>3.56</v>
      </c>
      <c r="M112">
        <v>3.17</v>
      </c>
      <c r="N112">
        <v>3.91</v>
      </c>
      <c r="O112">
        <v>3.12</v>
      </c>
      <c r="P112">
        <v>3.76</v>
      </c>
      <c r="Q112">
        <v>3.12</v>
      </c>
      <c r="R112">
        <v>3.8</v>
      </c>
      <c r="S112">
        <v>3.32</v>
      </c>
      <c r="T112">
        <v>4.07</v>
      </c>
      <c r="U112">
        <v>3.35</v>
      </c>
      <c r="V112">
        <v>4.37</v>
      </c>
      <c r="W112">
        <v>3.21</v>
      </c>
      <c r="X112">
        <v>4.07</v>
      </c>
      <c r="Y112">
        <v>3.07</v>
      </c>
      <c r="Z112">
        <v>3.9</v>
      </c>
      <c r="AA112">
        <v>3.11</v>
      </c>
      <c r="AB112">
        <v>4.07</v>
      </c>
      <c r="AC112">
        <v>3.05</v>
      </c>
      <c r="AD112">
        <v>8.36</v>
      </c>
      <c r="AE112">
        <v>6.94</v>
      </c>
      <c r="AF112">
        <v>8.5</v>
      </c>
      <c r="AG112">
        <v>7.78</v>
      </c>
      <c r="AH112">
        <v>8.8699999999999992</v>
      </c>
      <c r="AI112">
        <v>8.44</v>
      </c>
      <c r="AJ112">
        <v>9.0399999999999991</v>
      </c>
      <c r="AK112">
        <v>9.64</v>
      </c>
      <c r="AL112">
        <v>9.24</v>
      </c>
      <c r="AM112">
        <v>8.69</v>
      </c>
      <c r="AN112">
        <v>9.32</v>
      </c>
      <c r="AO112">
        <v>8.39</v>
      </c>
      <c r="AP112">
        <v>9.0399999999999991</v>
      </c>
      <c r="AQ112">
        <v>8.74</v>
      </c>
      <c r="AR112">
        <v>9.0299999999999994</v>
      </c>
      <c r="AS112">
        <v>8.7100000000000009</v>
      </c>
      <c r="AT112">
        <v>8.89</v>
      </c>
      <c r="AU112">
        <v>8.92</v>
      </c>
      <c r="AV112">
        <v>9.5399999999999991</v>
      </c>
      <c r="AW112">
        <v>8.44</v>
      </c>
      <c r="AX112">
        <v>9.0399999999999991</v>
      </c>
      <c r="AY112">
        <v>8.1199999999999992</v>
      </c>
      <c r="AZ112">
        <v>8.99</v>
      </c>
      <c r="BA112">
        <v>8.35</v>
      </c>
      <c r="BB112">
        <v>8.94</v>
      </c>
      <c r="BC112">
        <v>8.09</v>
      </c>
      <c r="BD112">
        <v>8.69</v>
      </c>
      <c r="BE112">
        <v>7.34</v>
      </c>
      <c r="BF112">
        <v>8.7899999999999991</v>
      </c>
      <c r="BG112">
        <v>8.36</v>
      </c>
      <c r="BH112">
        <v>8.89</v>
      </c>
      <c r="BI112">
        <v>8.34</v>
      </c>
      <c r="BJ112">
        <v>8.74</v>
      </c>
      <c r="BK112">
        <v>9.09</v>
      </c>
      <c r="BL112">
        <v>9.2899999999999991</v>
      </c>
      <c r="BM112">
        <v>8.59</v>
      </c>
      <c r="BN112">
        <v>9.64</v>
      </c>
      <c r="BO112">
        <v>8.84</v>
      </c>
      <c r="BP112">
        <v>11.49</v>
      </c>
      <c r="BQ112">
        <v>9.14</v>
      </c>
      <c r="BR112">
        <v>10.14</v>
      </c>
      <c r="BS112">
        <v>8.0399999999999991</v>
      </c>
      <c r="BT112">
        <v>8.84</v>
      </c>
      <c r="BU112">
        <v>8.14</v>
      </c>
      <c r="BV112">
        <v>0</v>
      </c>
    </row>
    <row r="113" spans="1:74" x14ac:dyDescent="0.3">
      <c r="A113" t="str">
        <f t="shared" si="1"/>
        <v xml:space="preserve">ROPAR|CHAMKAUR SAHIB </v>
      </c>
      <c r="B113" t="s">
        <v>80</v>
      </c>
      <c r="C113" t="s">
        <v>190</v>
      </c>
      <c r="D113">
        <f>VLOOKUP($A113,Recharge!$A$1:$E$119,COLUMN(Recharge!D113),FALSE)</f>
        <v>30.90296</v>
      </c>
      <c r="E113">
        <f>VLOOKUP($A113,Recharge!$A$1:$E$119,COLUMN(Recharge!E113),FALSE)</f>
        <v>76.442319999999995</v>
      </c>
      <c r="F113">
        <v>2.7</v>
      </c>
      <c r="G113">
        <v>2.61</v>
      </c>
      <c r="H113">
        <v>2.65</v>
      </c>
      <c r="I113">
        <v>3.18</v>
      </c>
      <c r="J113">
        <v>3.54</v>
      </c>
      <c r="K113">
        <v>0.28000000000000003</v>
      </c>
      <c r="L113">
        <v>2.42</v>
      </c>
      <c r="M113">
        <v>1.65</v>
      </c>
      <c r="N113">
        <v>2.5099999999999998</v>
      </c>
      <c r="O113">
        <v>0.86</v>
      </c>
      <c r="P113">
        <v>2.08</v>
      </c>
      <c r="Q113">
        <v>0.99</v>
      </c>
      <c r="R113">
        <v>2.35</v>
      </c>
      <c r="S113">
        <v>1.78</v>
      </c>
      <c r="T113">
        <v>2.67</v>
      </c>
      <c r="U113">
        <v>2.23</v>
      </c>
      <c r="V113">
        <v>2.8</v>
      </c>
      <c r="W113">
        <v>2.2000000000000002</v>
      </c>
      <c r="X113">
        <v>2.78</v>
      </c>
      <c r="Y113">
        <v>2.31</v>
      </c>
      <c r="Z113">
        <v>2.48</v>
      </c>
      <c r="AA113">
        <v>0.68</v>
      </c>
      <c r="AB113">
        <v>2.14</v>
      </c>
      <c r="AC113">
        <v>0.78</v>
      </c>
      <c r="AD113">
        <v>4.3899999999999997</v>
      </c>
      <c r="AE113">
        <v>6.05</v>
      </c>
      <c r="AF113">
        <v>4.74</v>
      </c>
      <c r="AG113">
        <v>4.2300000000000004</v>
      </c>
      <c r="AH113">
        <v>4.3499999999999996</v>
      </c>
      <c r="AI113">
        <v>4.25</v>
      </c>
      <c r="AJ113">
        <v>4.72</v>
      </c>
      <c r="AK113">
        <v>5.14</v>
      </c>
      <c r="AL113">
        <v>4.8600000000000003</v>
      </c>
      <c r="AM113">
        <v>4.4000000000000004</v>
      </c>
      <c r="AN113">
        <v>5.35</v>
      </c>
      <c r="AO113">
        <v>4.8</v>
      </c>
      <c r="AP113">
        <v>5.12</v>
      </c>
      <c r="AQ113">
        <v>5.89</v>
      </c>
      <c r="AR113">
        <v>6.29</v>
      </c>
      <c r="AS113">
        <v>5.09</v>
      </c>
      <c r="AT113">
        <v>5.59</v>
      </c>
      <c r="AU113">
        <v>5.37</v>
      </c>
      <c r="AV113">
        <v>5.59</v>
      </c>
      <c r="AW113">
        <v>4.9000000000000004</v>
      </c>
      <c r="AX113">
        <v>6.99</v>
      </c>
      <c r="AY113">
        <v>4.8899999999999997</v>
      </c>
      <c r="AZ113">
        <v>5.29</v>
      </c>
      <c r="BA113">
        <v>4.8899999999999997</v>
      </c>
      <c r="BB113">
        <v>5.39</v>
      </c>
      <c r="BC113">
        <v>4.79</v>
      </c>
      <c r="BD113">
        <v>5.69</v>
      </c>
      <c r="BE113">
        <v>4.8899999999999997</v>
      </c>
      <c r="BF113">
        <v>5.54</v>
      </c>
      <c r="BG113">
        <v>5.39</v>
      </c>
      <c r="BH113">
        <v>6.89</v>
      </c>
      <c r="BI113">
        <v>5.34</v>
      </c>
      <c r="BJ113">
        <v>5.69</v>
      </c>
      <c r="BK113">
        <v>5.84</v>
      </c>
      <c r="BL113">
        <v>13.55</v>
      </c>
      <c r="BM113">
        <v>13.9</v>
      </c>
      <c r="BN113">
        <v>14.1</v>
      </c>
      <c r="BO113">
        <v>14.5</v>
      </c>
      <c r="BP113">
        <v>14.75</v>
      </c>
      <c r="BQ113">
        <v>15.4</v>
      </c>
      <c r="BR113">
        <v>14.1</v>
      </c>
      <c r="BS113">
        <v>12.8</v>
      </c>
      <c r="BT113">
        <v>14.5</v>
      </c>
      <c r="BU113">
        <v>14.4</v>
      </c>
      <c r="BV113">
        <v>0</v>
      </c>
    </row>
    <row r="114" spans="1:74" x14ac:dyDescent="0.3">
      <c r="A114" t="str">
        <f t="shared" si="1"/>
        <v>ROPAR|MORINDA</v>
      </c>
      <c r="B114" t="s">
        <v>80</v>
      </c>
      <c r="C114" t="s">
        <v>191</v>
      </c>
      <c r="D114">
        <f>VLOOKUP($A114,Recharge!$A$1:$E$119,COLUMN(Recharge!D114),FALSE)</f>
        <v>30.940290000000001</v>
      </c>
      <c r="E114">
        <f>VLOOKUP($A114,Recharge!$A$1:$E$119,COLUMN(Recharge!E114),FALSE)</f>
        <v>76.52534</v>
      </c>
      <c r="F114">
        <v>9.57</v>
      </c>
      <c r="G114">
        <v>9.35</v>
      </c>
      <c r="H114">
        <v>10.02</v>
      </c>
      <c r="I114">
        <v>10.99</v>
      </c>
      <c r="J114">
        <v>12.01</v>
      </c>
      <c r="K114">
        <v>7.26</v>
      </c>
      <c r="L114">
        <v>9.64</v>
      </c>
      <c r="M114">
        <v>8.7200000000000006</v>
      </c>
      <c r="N114">
        <v>9.6999999999999993</v>
      </c>
      <c r="O114">
        <v>7.54</v>
      </c>
      <c r="P114">
        <v>9.08</v>
      </c>
      <c r="Q114">
        <v>8.58</v>
      </c>
      <c r="R114">
        <v>9.7799999999999994</v>
      </c>
      <c r="S114">
        <v>9.6300000000000008</v>
      </c>
      <c r="T114">
        <v>10.59</v>
      </c>
      <c r="U114">
        <v>9.2799999999999994</v>
      </c>
      <c r="V114">
        <v>10.73</v>
      </c>
      <c r="W114">
        <v>9.68</v>
      </c>
      <c r="X114">
        <v>10.78</v>
      </c>
      <c r="Y114">
        <v>9.93</v>
      </c>
      <c r="Z114">
        <v>10</v>
      </c>
      <c r="AA114">
        <v>8.6300000000000008</v>
      </c>
      <c r="AB114">
        <v>10.130000000000001</v>
      </c>
      <c r="AC114">
        <v>9.73</v>
      </c>
      <c r="AD114">
        <v>2.7</v>
      </c>
      <c r="AE114">
        <v>0.8</v>
      </c>
      <c r="AF114">
        <v>2.72</v>
      </c>
      <c r="AG114">
        <v>2.25</v>
      </c>
      <c r="AH114">
        <v>3.91</v>
      </c>
      <c r="AI114">
        <v>3.2</v>
      </c>
      <c r="AJ114">
        <v>5.18</v>
      </c>
      <c r="AK114">
        <v>3.4</v>
      </c>
      <c r="AL114">
        <v>6.33</v>
      </c>
      <c r="AM114">
        <v>6.38</v>
      </c>
      <c r="AN114">
        <v>7.63</v>
      </c>
      <c r="AO114">
        <v>6.5</v>
      </c>
      <c r="AP114">
        <v>8.14</v>
      </c>
      <c r="AQ114">
        <v>7.01</v>
      </c>
      <c r="AR114">
        <v>8.77</v>
      </c>
      <c r="AS114">
        <v>7.28</v>
      </c>
      <c r="AT114">
        <v>8.1999999999999993</v>
      </c>
      <c r="AU114">
        <v>8.4</v>
      </c>
      <c r="AV114">
        <v>10</v>
      </c>
      <c r="AW114">
        <v>8.3000000000000007</v>
      </c>
      <c r="AX114">
        <v>10.050000000000001</v>
      </c>
      <c r="AY114">
        <v>6.1</v>
      </c>
      <c r="AZ114">
        <v>8.25</v>
      </c>
      <c r="BA114">
        <v>5.75</v>
      </c>
      <c r="BB114">
        <v>8.5</v>
      </c>
      <c r="BC114">
        <v>4.1500000000000004</v>
      </c>
      <c r="BD114">
        <v>7.5</v>
      </c>
      <c r="BE114">
        <v>6</v>
      </c>
      <c r="BF114">
        <v>7.53</v>
      </c>
      <c r="BG114">
        <v>6.38</v>
      </c>
      <c r="BH114">
        <v>7.88</v>
      </c>
      <c r="BI114">
        <v>3.88</v>
      </c>
      <c r="BJ114">
        <v>5.38</v>
      </c>
      <c r="BK114">
        <v>3.4</v>
      </c>
      <c r="BL114">
        <v>16.05</v>
      </c>
      <c r="BM114">
        <v>16.45</v>
      </c>
      <c r="BN114">
        <v>16.649999999999999</v>
      </c>
      <c r="BO114">
        <v>17</v>
      </c>
      <c r="BP114">
        <v>17.55</v>
      </c>
      <c r="BQ114">
        <v>17.850000000000001</v>
      </c>
      <c r="BR114">
        <v>17.55</v>
      </c>
      <c r="BS114">
        <v>18.75</v>
      </c>
      <c r="BT114">
        <v>18</v>
      </c>
      <c r="BU114">
        <v>18.899999999999999</v>
      </c>
      <c r="BV114">
        <v>0</v>
      </c>
    </row>
    <row r="115" spans="1:74" x14ac:dyDescent="0.3">
      <c r="A115" t="str">
        <f t="shared" si="1"/>
        <v>ROPAR|NURPUR BEDI</v>
      </c>
      <c r="B115" t="s">
        <v>80</v>
      </c>
      <c r="C115" t="s">
        <v>192</v>
      </c>
      <c r="D115">
        <f>VLOOKUP($A115,Recharge!$A$1:$E$119,COLUMN(Recharge!D115),FALSE)</f>
        <v>31.124980000000001</v>
      </c>
      <c r="E115">
        <f>VLOOKUP($A115,Recharge!$A$1:$E$119,COLUMN(Recharge!E115),FALSE)</f>
        <v>76.435050000000004</v>
      </c>
      <c r="F115">
        <v>3</v>
      </c>
      <c r="G115">
        <v>1.8</v>
      </c>
      <c r="H115">
        <v>2.74</v>
      </c>
      <c r="I115">
        <v>2.75</v>
      </c>
      <c r="J115">
        <v>3.6</v>
      </c>
      <c r="K115">
        <v>0.55000000000000004</v>
      </c>
      <c r="L115">
        <v>2.82</v>
      </c>
      <c r="M115">
        <v>1.85</v>
      </c>
      <c r="N115">
        <v>2.85</v>
      </c>
      <c r="O115">
        <v>1.52</v>
      </c>
      <c r="P115">
        <v>2.69</v>
      </c>
      <c r="Q115">
        <v>1.58</v>
      </c>
      <c r="R115">
        <v>2.92</v>
      </c>
      <c r="S115">
        <v>1.84</v>
      </c>
      <c r="T115">
        <v>3.43</v>
      </c>
      <c r="U115">
        <v>2.15</v>
      </c>
      <c r="V115">
        <v>3.67</v>
      </c>
      <c r="W115">
        <v>1.6</v>
      </c>
      <c r="X115">
        <v>3.18</v>
      </c>
      <c r="Y115">
        <v>1.25</v>
      </c>
      <c r="Z115">
        <v>2.87</v>
      </c>
      <c r="AA115">
        <v>0.8</v>
      </c>
      <c r="AB115">
        <v>2.52</v>
      </c>
      <c r="AC115">
        <v>0.6</v>
      </c>
      <c r="AD115">
        <v>1.68</v>
      </c>
      <c r="AE115">
        <v>0.52</v>
      </c>
      <c r="AF115">
        <v>2.35</v>
      </c>
      <c r="AG115">
        <v>1.48</v>
      </c>
      <c r="AH115">
        <v>2.42</v>
      </c>
      <c r="AI115">
        <v>1.35</v>
      </c>
      <c r="AJ115">
        <v>2.9</v>
      </c>
      <c r="AK115">
        <v>1.62</v>
      </c>
      <c r="AL115">
        <v>3.23</v>
      </c>
      <c r="AM115">
        <v>1.98</v>
      </c>
      <c r="AN115">
        <v>3.48</v>
      </c>
      <c r="AO115">
        <v>2.2799999999999998</v>
      </c>
      <c r="AP115">
        <v>3.84</v>
      </c>
      <c r="AQ115">
        <v>3</v>
      </c>
      <c r="AR115">
        <v>3.75</v>
      </c>
      <c r="AS115">
        <v>2.8</v>
      </c>
      <c r="AT115">
        <v>3.6</v>
      </c>
      <c r="AU115">
        <v>2.2999999999999998</v>
      </c>
      <c r="AV115">
        <v>3.68</v>
      </c>
      <c r="AW115">
        <v>3.3</v>
      </c>
      <c r="AX115">
        <v>4</v>
      </c>
      <c r="AY115">
        <v>1.75</v>
      </c>
      <c r="AZ115">
        <v>4.1500000000000004</v>
      </c>
      <c r="BA115">
        <v>2</v>
      </c>
      <c r="BB115">
        <v>4.5999999999999996</v>
      </c>
      <c r="BC115">
        <v>2.2999999999999998</v>
      </c>
      <c r="BD115">
        <v>3.6</v>
      </c>
      <c r="BE115">
        <v>3</v>
      </c>
      <c r="BF115">
        <v>4.5999999999999996</v>
      </c>
      <c r="BG115">
        <v>3.4</v>
      </c>
      <c r="BH115">
        <v>4.8</v>
      </c>
      <c r="BI115">
        <v>3.5</v>
      </c>
      <c r="BJ115">
        <v>4.9000000000000004</v>
      </c>
      <c r="BK115">
        <v>4.45</v>
      </c>
      <c r="BL115">
        <v>11.67</v>
      </c>
      <c r="BM115">
        <v>13.05</v>
      </c>
      <c r="BN115">
        <v>14.6</v>
      </c>
      <c r="BO115">
        <v>15.5</v>
      </c>
      <c r="BP115">
        <v>16.600000000000001</v>
      </c>
      <c r="BQ115">
        <v>17.5</v>
      </c>
      <c r="BR115">
        <v>17.600000000000001</v>
      </c>
      <c r="BS115">
        <v>17.399999999999999</v>
      </c>
      <c r="BT115">
        <v>16</v>
      </c>
      <c r="BU115">
        <v>16.100000000000001</v>
      </c>
      <c r="BV115">
        <v>0</v>
      </c>
    </row>
    <row r="116" spans="1:74" x14ac:dyDescent="0.3">
      <c r="A116" t="str">
        <f t="shared" si="1"/>
        <v>ROPAR|ROPAR</v>
      </c>
      <c r="B116" t="s">
        <v>80</v>
      </c>
      <c r="C116" t="s">
        <v>80</v>
      </c>
      <c r="D116">
        <f>VLOOKUP($A116,Recharge!$A$1:$E$119,COLUMN(Recharge!D116),FALSE)</f>
        <v>30.96884</v>
      </c>
      <c r="E116">
        <f>VLOOKUP($A116,Recharge!$A$1:$E$119,COLUMN(Recharge!E116),FALSE)</f>
        <v>76.526089999999996</v>
      </c>
      <c r="F116">
        <v>2.02</v>
      </c>
      <c r="G116">
        <v>0.89</v>
      </c>
      <c r="H116">
        <v>2.4</v>
      </c>
      <c r="I116">
        <v>1.99</v>
      </c>
      <c r="J116">
        <v>3.05</v>
      </c>
      <c r="K116">
        <v>0.38</v>
      </c>
      <c r="L116">
        <v>1.8</v>
      </c>
      <c r="M116">
        <v>0.93</v>
      </c>
      <c r="N116">
        <v>2.84</v>
      </c>
      <c r="O116">
        <v>0.86</v>
      </c>
      <c r="P116">
        <v>2.04</v>
      </c>
      <c r="Q116">
        <v>0.88</v>
      </c>
      <c r="R116">
        <v>2.25</v>
      </c>
      <c r="S116">
        <v>1.1399999999999999</v>
      </c>
      <c r="T116">
        <v>2.72</v>
      </c>
      <c r="U116">
        <v>0.83</v>
      </c>
      <c r="V116">
        <v>3.12</v>
      </c>
      <c r="W116">
        <v>1.2</v>
      </c>
      <c r="X116">
        <v>2.86</v>
      </c>
      <c r="Y116">
        <v>1.32</v>
      </c>
      <c r="Z116">
        <v>2.7</v>
      </c>
      <c r="AA116">
        <v>0.85</v>
      </c>
      <c r="AB116">
        <v>2.4500000000000002</v>
      </c>
      <c r="AC116">
        <v>0.65</v>
      </c>
      <c r="AD116">
        <v>3.62</v>
      </c>
      <c r="AE116">
        <v>0.62</v>
      </c>
      <c r="AF116">
        <v>3.02</v>
      </c>
      <c r="AG116">
        <v>1.67</v>
      </c>
      <c r="AH116">
        <v>2.92</v>
      </c>
      <c r="AI116">
        <v>1.52</v>
      </c>
      <c r="AJ116">
        <v>3.32</v>
      </c>
      <c r="AK116">
        <v>2.38</v>
      </c>
      <c r="AL116">
        <v>3.98</v>
      </c>
      <c r="AM116">
        <v>2.39</v>
      </c>
      <c r="AN116">
        <v>4.42</v>
      </c>
      <c r="AO116">
        <v>2.92</v>
      </c>
      <c r="AP116">
        <v>4.5199999999999996</v>
      </c>
      <c r="AQ116">
        <v>2.64</v>
      </c>
      <c r="AR116">
        <v>4.72</v>
      </c>
      <c r="AS116">
        <v>2.82</v>
      </c>
      <c r="AT116">
        <v>4.67</v>
      </c>
      <c r="AU116">
        <v>3.14</v>
      </c>
      <c r="AV116">
        <v>4.72</v>
      </c>
      <c r="AW116">
        <v>3.32</v>
      </c>
      <c r="AX116">
        <v>3.62</v>
      </c>
      <c r="AY116">
        <v>3.32</v>
      </c>
      <c r="AZ116">
        <v>4.07</v>
      </c>
      <c r="BA116">
        <v>2.02</v>
      </c>
      <c r="BB116">
        <v>5.22</v>
      </c>
      <c r="BC116">
        <v>1.82</v>
      </c>
      <c r="BD116">
        <v>3.02</v>
      </c>
      <c r="BE116">
        <v>2.12</v>
      </c>
      <c r="BF116">
        <v>2.42</v>
      </c>
      <c r="BG116">
        <v>2.72</v>
      </c>
      <c r="BH116">
        <v>4.82</v>
      </c>
      <c r="BI116">
        <v>3.12</v>
      </c>
      <c r="BJ116">
        <v>4.42</v>
      </c>
      <c r="BK116">
        <v>4.37</v>
      </c>
      <c r="BL116">
        <v>5.2</v>
      </c>
      <c r="BM116">
        <v>5.6</v>
      </c>
      <c r="BN116">
        <v>6.2</v>
      </c>
      <c r="BO116">
        <v>6.6</v>
      </c>
      <c r="BP116">
        <v>7.3</v>
      </c>
      <c r="BQ116">
        <v>6.6</v>
      </c>
      <c r="BR116">
        <v>6.9</v>
      </c>
      <c r="BS116">
        <v>5</v>
      </c>
      <c r="BT116">
        <v>6.45</v>
      </c>
      <c r="BU116">
        <v>4.8</v>
      </c>
      <c r="BV116">
        <v>0</v>
      </c>
    </row>
    <row r="117" spans="1:74" x14ac:dyDescent="0.3">
      <c r="A117" t="str">
        <f t="shared" si="1"/>
        <v>SANGRUR|SANGRUR</v>
      </c>
      <c r="B117" t="s">
        <v>74</v>
      </c>
      <c r="C117" t="s">
        <v>74</v>
      </c>
      <c r="D117">
        <f>VLOOKUP($A117,Recharge!$A$1:$E$119,COLUMN(Recharge!D117),FALSE)</f>
        <v>30.243200000000002</v>
      </c>
      <c r="E117">
        <f>VLOOKUP($A117,Recharge!$A$1:$E$119,COLUMN(Recharge!E117),FALSE)</f>
        <v>75.835809999999995</v>
      </c>
      <c r="F117">
        <v>4.3</v>
      </c>
      <c r="G117">
        <v>4.08</v>
      </c>
      <c r="H117">
        <v>4.7699999999999996</v>
      </c>
      <c r="I117">
        <v>5.25</v>
      </c>
      <c r="J117">
        <v>5.96</v>
      </c>
      <c r="K117">
        <v>2.0299999999999998</v>
      </c>
      <c r="L117">
        <v>4.2300000000000004</v>
      </c>
      <c r="M117">
        <v>5.0999999999999996</v>
      </c>
      <c r="N117">
        <v>5.63</v>
      </c>
      <c r="O117">
        <v>5.38</v>
      </c>
      <c r="P117">
        <v>5.88</v>
      </c>
      <c r="Q117">
        <v>6.26</v>
      </c>
      <c r="R117">
        <v>7.08</v>
      </c>
      <c r="S117">
        <v>7.23</v>
      </c>
      <c r="T117">
        <v>7.78</v>
      </c>
      <c r="U117">
        <v>7.63</v>
      </c>
      <c r="V117">
        <v>8.0399999999999991</v>
      </c>
      <c r="W117">
        <v>8.18</v>
      </c>
      <c r="X117">
        <v>8.48</v>
      </c>
      <c r="Y117">
        <v>7.45</v>
      </c>
      <c r="Z117">
        <v>8.15</v>
      </c>
      <c r="AA117">
        <v>8.4700000000000006</v>
      </c>
      <c r="AB117">
        <v>8.6999999999999993</v>
      </c>
      <c r="AC117">
        <v>8.7799999999999994</v>
      </c>
      <c r="AD117">
        <v>12.95</v>
      </c>
      <c r="AE117">
        <v>11.95</v>
      </c>
      <c r="AF117">
        <v>12.5</v>
      </c>
      <c r="AG117">
        <v>12.2</v>
      </c>
      <c r="AH117">
        <v>12.18</v>
      </c>
      <c r="AI117">
        <v>13.6</v>
      </c>
      <c r="AJ117">
        <v>14.8</v>
      </c>
      <c r="AK117">
        <v>15.6</v>
      </c>
      <c r="AL117">
        <v>16.3</v>
      </c>
      <c r="AM117">
        <v>17</v>
      </c>
      <c r="AN117">
        <v>17.600000000000001</v>
      </c>
      <c r="AO117">
        <v>18.399999999999999</v>
      </c>
      <c r="AP117">
        <v>18.399999999999999</v>
      </c>
      <c r="AQ117">
        <v>19.72</v>
      </c>
      <c r="AR117">
        <v>19.38</v>
      </c>
      <c r="AS117">
        <v>19.489999999999998</v>
      </c>
      <c r="AT117">
        <v>20.149999999999999</v>
      </c>
      <c r="AU117">
        <v>21.35</v>
      </c>
      <c r="AV117">
        <v>21.38</v>
      </c>
      <c r="AW117">
        <v>23</v>
      </c>
      <c r="AX117">
        <v>23.1</v>
      </c>
      <c r="AY117">
        <v>23.35</v>
      </c>
      <c r="AZ117">
        <v>23.45</v>
      </c>
      <c r="BA117">
        <v>23.45</v>
      </c>
      <c r="BB117">
        <v>24.52</v>
      </c>
      <c r="BC117">
        <v>25.3</v>
      </c>
      <c r="BD117">
        <v>25.15</v>
      </c>
      <c r="BE117">
        <v>24.9</v>
      </c>
      <c r="BF117">
        <v>25.8</v>
      </c>
      <c r="BG117">
        <v>25.7</v>
      </c>
      <c r="BH117">
        <v>25.88</v>
      </c>
      <c r="BI117">
        <v>25.88</v>
      </c>
      <c r="BJ117">
        <v>26</v>
      </c>
      <c r="BK117">
        <v>26.98</v>
      </c>
      <c r="BL117">
        <v>33.92</v>
      </c>
      <c r="BM117">
        <v>34.159999999999997</v>
      </c>
      <c r="BN117">
        <v>35.700000000000003</v>
      </c>
      <c r="BO117">
        <v>35.65</v>
      </c>
      <c r="BP117">
        <v>37.049999999999997</v>
      </c>
      <c r="BQ117">
        <v>37.950000000000003</v>
      </c>
      <c r="BR117">
        <v>40.049999999999997</v>
      </c>
      <c r="BS117">
        <v>41</v>
      </c>
      <c r="BT117">
        <v>40.25</v>
      </c>
      <c r="BU117">
        <v>41.55</v>
      </c>
      <c r="BV117">
        <v>0</v>
      </c>
    </row>
    <row r="118" spans="1:74" x14ac:dyDescent="0.3">
      <c r="A118" t="str">
        <f t="shared" si="1"/>
        <v>SANGRUR|SUNAM</v>
      </c>
      <c r="B118" t="s">
        <v>74</v>
      </c>
      <c r="C118" t="s">
        <v>193</v>
      </c>
      <c r="D118">
        <f>VLOOKUP($A118,Recharge!$A$1:$E$119,COLUMN(Recharge!D118),FALSE)</f>
        <v>30.134</v>
      </c>
      <c r="E118">
        <f>VLOOKUP($A118,Recharge!$A$1:$E$119,COLUMN(Recharge!E118),FALSE)</f>
        <v>75.806280000000001</v>
      </c>
      <c r="F118">
        <v>11.09</v>
      </c>
      <c r="G118">
        <v>11.02</v>
      </c>
      <c r="H118">
        <v>11.54</v>
      </c>
      <c r="I118">
        <v>11.29</v>
      </c>
      <c r="J118">
        <v>12.04</v>
      </c>
      <c r="K118">
        <v>11.04</v>
      </c>
      <c r="L118">
        <v>10.09</v>
      </c>
      <c r="M118">
        <v>10.29</v>
      </c>
      <c r="N118">
        <v>11.29</v>
      </c>
      <c r="O118">
        <v>10.94</v>
      </c>
      <c r="P118">
        <v>12.59</v>
      </c>
      <c r="Q118">
        <v>12.24</v>
      </c>
      <c r="R118">
        <v>12.64</v>
      </c>
      <c r="S118">
        <v>13.34</v>
      </c>
      <c r="T118">
        <v>13.84</v>
      </c>
      <c r="U118">
        <v>13.64</v>
      </c>
      <c r="V118">
        <v>13.99</v>
      </c>
      <c r="W118">
        <v>13.74</v>
      </c>
      <c r="X118">
        <v>13.69</v>
      </c>
      <c r="Y118">
        <v>12.89</v>
      </c>
      <c r="Z118">
        <v>12.74</v>
      </c>
      <c r="AA118">
        <v>13.24</v>
      </c>
      <c r="AB118">
        <v>13.69</v>
      </c>
      <c r="AC118">
        <v>13.94</v>
      </c>
      <c r="AD118">
        <v>14.65</v>
      </c>
      <c r="AE118">
        <v>14.35</v>
      </c>
      <c r="AF118">
        <v>15.1</v>
      </c>
      <c r="AG118">
        <v>15.16</v>
      </c>
      <c r="AH118">
        <v>15.46</v>
      </c>
      <c r="AI118">
        <v>16.100000000000001</v>
      </c>
      <c r="AJ118">
        <v>16.88</v>
      </c>
      <c r="AK118">
        <v>17.95</v>
      </c>
      <c r="AL118">
        <v>18.649999999999999</v>
      </c>
      <c r="AM118">
        <v>19.5</v>
      </c>
      <c r="AN118">
        <v>20</v>
      </c>
      <c r="AO118">
        <v>20.75</v>
      </c>
      <c r="AP118">
        <v>21.25</v>
      </c>
      <c r="AQ118">
        <v>22.89</v>
      </c>
      <c r="AR118">
        <v>23.3</v>
      </c>
      <c r="AS118">
        <v>23.92</v>
      </c>
      <c r="AT118">
        <v>24.65</v>
      </c>
      <c r="AU118">
        <v>25.2</v>
      </c>
      <c r="AV118">
        <v>24.76</v>
      </c>
      <c r="AW118">
        <v>28</v>
      </c>
      <c r="AX118">
        <v>27.75</v>
      </c>
      <c r="AY118">
        <v>26.95</v>
      </c>
      <c r="AZ118">
        <v>27.9</v>
      </c>
      <c r="BA118">
        <v>27.32</v>
      </c>
      <c r="BB118">
        <v>28.35</v>
      </c>
      <c r="BC118">
        <v>28</v>
      </c>
      <c r="BD118">
        <v>28.18</v>
      </c>
      <c r="BE118">
        <v>28</v>
      </c>
      <c r="BF118">
        <v>29.39</v>
      </c>
      <c r="BG118">
        <v>29.96</v>
      </c>
      <c r="BH118">
        <v>30.17</v>
      </c>
      <c r="BI118">
        <v>29.9</v>
      </c>
      <c r="BJ118">
        <v>30</v>
      </c>
      <c r="BK118">
        <v>31</v>
      </c>
      <c r="BL118">
        <v>30.87</v>
      </c>
      <c r="BM118">
        <v>31.6</v>
      </c>
      <c r="BN118">
        <v>33</v>
      </c>
      <c r="BO118">
        <v>33.1</v>
      </c>
      <c r="BP118">
        <v>34.4</v>
      </c>
      <c r="BQ118">
        <v>34.9</v>
      </c>
      <c r="BR118">
        <v>36.1</v>
      </c>
      <c r="BS118">
        <v>36.799999999999997</v>
      </c>
      <c r="BT118">
        <v>37.049999999999997</v>
      </c>
      <c r="BU118">
        <v>38.049999999999997</v>
      </c>
      <c r="BV118">
        <v>0</v>
      </c>
    </row>
    <row r="119" spans="1:74" x14ac:dyDescent="0.3">
      <c r="A119" t="str">
        <f t="shared" si="1"/>
        <v>TARN TARAN|GANDIWIND</v>
      </c>
      <c r="B119" t="s">
        <v>94</v>
      </c>
      <c r="C119" t="s">
        <v>194</v>
      </c>
      <c r="D119">
        <f>VLOOKUP($A119,Recharge!$A$1:$E$119,COLUMN(Recharge!D119),FALSE)</f>
        <v>31.501860000000001</v>
      </c>
      <c r="E119">
        <f>VLOOKUP($A119,Recharge!$A$1:$E$119,COLUMN(Recharge!E119),FALSE)</f>
        <v>74.710120000000003</v>
      </c>
      <c r="F119">
        <v>5.03</v>
      </c>
      <c r="G119">
        <v>3</v>
      </c>
      <c r="H119">
        <v>5.15</v>
      </c>
      <c r="I119">
        <v>4.5</v>
      </c>
      <c r="J119">
        <v>5.9</v>
      </c>
      <c r="K119">
        <v>4.3499999999999996</v>
      </c>
      <c r="L119">
        <v>6.02</v>
      </c>
      <c r="M119">
        <v>5.3</v>
      </c>
      <c r="N119">
        <v>6</v>
      </c>
      <c r="O119">
        <v>4.78</v>
      </c>
      <c r="P119">
        <v>5.9</v>
      </c>
      <c r="Q119">
        <v>5.35</v>
      </c>
      <c r="R119">
        <v>6.1</v>
      </c>
      <c r="S119">
        <v>5.36</v>
      </c>
      <c r="T119">
        <v>6.57</v>
      </c>
      <c r="U119">
        <v>5.6</v>
      </c>
      <c r="V119">
        <v>7.25</v>
      </c>
      <c r="W119">
        <v>5.3</v>
      </c>
      <c r="X119">
        <v>6.2</v>
      </c>
      <c r="Y119">
        <v>3.26</v>
      </c>
      <c r="Z119">
        <v>7.35</v>
      </c>
      <c r="AA119">
        <v>6.71</v>
      </c>
      <c r="AB119">
        <v>7.69</v>
      </c>
      <c r="AC119">
        <v>5.61</v>
      </c>
      <c r="AD119">
        <v>4.82</v>
      </c>
      <c r="AE119">
        <v>4.6900000000000004</v>
      </c>
      <c r="AF119">
        <v>6.12</v>
      </c>
      <c r="AG119">
        <v>6.28</v>
      </c>
      <c r="AH119">
        <v>6.8</v>
      </c>
      <c r="AI119">
        <v>5.5</v>
      </c>
      <c r="AJ119">
        <v>6.3</v>
      </c>
      <c r="AK119">
        <v>6</v>
      </c>
      <c r="AL119">
        <v>6.6</v>
      </c>
      <c r="AM119">
        <v>6.72</v>
      </c>
      <c r="AN119">
        <v>7.1</v>
      </c>
      <c r="AO119">
        <v>7.4</v>
      </c>
      <c r="AP119">
        <v>8.09</v>
      </c>
      <c r="AQ119">
        <v>8.1999999999999993</v>
      </c>
      <c r="AR119">
        <v>8.15</v>
      </c>
      <c r="AS119">
        <v>8</v>
      </c>
      <c r="AT119">
        <v>7.47</v>
      </c>
      <c r="AU119">
        <v>7.6</v>
      </c>
      <c r="AV119">
        <v>7.8</v>
      </c>
      <c r="AW119">
        <v>8.5500000000000007</v>
      </c>
      <c r="AX119">
        <v>8</v>
      </c>
      <c r="AY119">
        <v>7.1</v>
      </c>
      <c r="AZ119">
        <v>9</v>
      </c>
      <c r="BA119">
        <v>9.1199999999999992</v>
      </c>
      <c r="BB119">
        <v>10.25</v>
      </c>
      <c r="BC119">
        <v>10</v>
      </c>
      <c r="BD119">
        <v>9.1999999999999993</v>
      </c>
      <c r="BE119">
        <v>8.18</v>
      </c>
      <c r="BF119">
        <v>9.3000000000000007</v>
      </c>
      <c r="BG119">
        <v>9.32</v>
      </c>
      <c r="BH119">
        <v>10.46</v>
      </c>
      <c r="BI119">
        <v>9.36</v>
      </c>
      <c r="BJ119">
        <v>10.9</v>
      </c>
      <c r="BK119">
        <v>10</v>
      </c>
      <c r="BL119">
        <v>13.7</v>
      </c>
      <c r="BM119">
        <v>12.8</v>
      </c>
      <c r="BN119">
        <v>14.6</v>
      </c>
      <c r="BO119">
        <v>14.6</v>
      </c>
      <c r="BP119">
        <v>15.8</v>
      </c>
      <c r="BQ119">
        <v>16.399999999999999</v>
      </c>
      <c r="BR119">
        <v>15.3</v>
      </c>
      <c r="BS119">
        <v>15.5</v>
      </c>
      <c r="BT119">
        <v>16.3</v>
      </c>
      <c r="BU119">
        <v>15.8</v>
      </c>
      <c r="BV1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75D3-BC57-442D-816E-5EB382B525F5}">
  <dimension ref="A1:AN119"/>
  <sheetViews>
    <sheetView topLeftCell="A8" workbookViewId="0">
      <pane xSplit="1" topLeftCell="B1" activePane="topRight" state="frozen"/>
      <selection pane="topRight" activeCell="AM115" sqref="F115:AM115"/>
    </sheetView>
  </sheetViews>
  <sheetFormatPr defaultRowHeight="14.4" x14ac:dyDescent="0.3"/>
  <cols>
    <col min="1" max="1" width="30.21875" bestFit="1" customWidth="1"/>
    <col min="2" max="2" width="16.33203125" bestFit="1" customWidth="1"/>
    <col min="3" max="3" width="19.5546875" bestFit="1" customWidth="1"/>
    <col min="4" max="5" width="9" bestFit="1" customWidth="1"/>
    <col min="6" max="6" width="5.6640625" bestFit="1" customWidth="1"/>
  </cols>
  <sheetData>
    <row r="1" spans="1:40" x14ac:dyDescent="0.3">
      <c r="B1" t="s">
        <v>0</v>
      </c>
      <c r="C1" t="s">
        <v>1</v>
      </c>
      <c r="D1" t="s">
        <v>196</v>
      </c>
      <c r="E1" t="s">
        <v>197</v>
      </c>
      <c r="F1">
        <v>1986</v>
      </c>
      <c r="G1">
        <v>1987</v>
      </c>
      <c r="H1">
        <v>1988</v>
      </c>
      <c r="I1">
        <v>1989</v>
      </c>
      <c r="J1">
        <v>1990</v>
      </c>
      <c r="K1">
        <v>1991</v>
      </c>
      <c r="L1">
        <v>1992</v>
      </c>
      <c r="M1">
        <v>1993</v>
      </c>
      <c r="N1">
        <v>1994</v>
      </c>
      <c r="O1">
        <v>1995</v>
      </c>
      <c r="P1">
        <v>1996</v>
      </c>
      <c r="Q1">
        <v>1997</v>
      </c>
      <c r="R1">
        <v>1998</v>
      </c>
      <c r="S1">
        <v>1999</v>
      </c>
      <c r="T1">
        <v>2000</v>
      </c>
      <c r="U1">
        <v>2001</v>
      </c>
      <c r="V1">
        <v>2002</v>
      </c>
      <c r="W1">
        <v>2003</v>
      </c>
      <c r="X1">
        <v>2004</v>
      </c>
      <c r="Y1">
        <v>2005</v>
      </c>
      <c r="Z1">
        <v>2006</v>
      </c>
      <c r="AA1">
        <v>2007</v>
      </c>
      <c r="AB1">
        <v>2008</v>
      </c>
      <c r="AC1">
        <v>2009</v>
      </c>
      <c r="AD1">
        <v>2010</v>
      </c>
      <c r="AE1">
        <v>2011</v>
      </c>
      <c r="AF1">
        <v>2012</v>
      </c>
      <c r="AG1">
        <v>2013</v>
      </c>
      <c r="AH1">
        <v>2014</v>
      </c>
      <c r="AI1">
        <v>2015</v>
      </c>
      <c r="AJ1">
        <v>2016</v>
      </c>
      <c r="AK1">
        <v>2017</v>
      </c>
      <c r="AL1">
        <v>2018</v>
      </c>
      <c r="AM1">
        <v>2019</v>
      </c>
    </row>
    <row r="2" spans="1:40" x14ac:dyDescent="0.3">
      <c r="A2" t="str">
        <f>B2&amp;"|"&amp;C2</f>
        <v>AMRITSAR|TARSIKA</v>
      </c>
      <c r="B2" t="s">
        <v>78</v>
      </c>
      <c r="C2" t="s">
        <v>91</v>
      </c>
      <c r="D2">
        <v>31.638500000000001</v>
      </c>
      <c r="E2">
        <v>75.135599999999997</v>
      </c>
      <c r="F2">
        <v>-0.64000000000000057</v>
      </c>
      <c r="G2">
        <v>0.34999999999999959</v>
      </c>
      <c r="H2">
        <v>-1.149999999999999</v>
      </c>
      <c r="I2">
        <v>1.2</v>
      </c>
      <c r="J2">
        <v>-0.51999999999999957</v>
      </c>
      <c r="K2">
        <v>-1.45</v>
      </c>
      <c r="L2">
        <v>-9.9999999999999645E-2</v>
      </c>
      <c r="M2">
        <v>-0.58000000000000007</v>
      </c>
      <c r="N2">
        <v>-1</v>
      </c>
      <c r="O2">
        <v>-1.29</v>
      </c>
      <c r="P2">
        <v>-0.46999999999999981</v>
      </c>
      <c r="Q2">
        <v>-0.54</v>
      </c>
      <c r="R2">
        <v>0</v>
      </c>
      <c r="S2">
        <v>0</v>
      </c>
      <c r="T2">
        <v>0</v>
      </c>
      <c r="U2">
        <v>-0.58999999999999986</v>
      </c>
      <c r="V2">
        <v>-0.72000000000000064</v>
      </c>
      <c r="W2">
        <v>-0.44999999999999929</v>
      </c>
      <c r="X2">
        <v>-0.83999999999999986</v>
      </c>
      <c r="Y2">
        <v>-0.83999999999999986</v>
      </c>
      <c r="Z2">
        <v>-0.61999999999999922</v>
      </c>
      <c r="AA2">
        <v>-0.42999999999999972</v>
      </c>
      <c r="AB2">
        <v>-1.2199999999999991</v>
      </c>
      <c r="AC2">
        <v>0.61999999999999922</v>
      </c>
      <c r="AD2">
        <v>0</v>
      </c>
      <c r="AE2">
        <v>0</v>
      </c>
      <c r="AF2">
        <v>0</v>
      </c>
      <c r="AG2">
        <v>0</v>
      </c>
      <c r="AH2">
        <v>0</v>
      </c>
      <c r="AI2">
        <v>-0.29999999999999721</v>
      </c>
      <c r="AJ2">
        <v>9.9999999999997868E-2</v>
      </c>
      <c r="AK2">
        <v>-1.6999999999999991</v>
      </c>
      <c r="AL2">
        <v>0.5</v>
      </c>
      <c r="AM2">
        <v>-0.30000000000000071</v>
      </c>
      <c r="AN2">
        <f>COUNTIF(F2:AM2,0)</f>
        <v>8</v>
      </c>
    </row>
    <row r="3" spans="1:40" x14ac:dyDescent="0.3">
      <c r="A3" t="str">
        <f>B3&amp;"|"&amp;C3</f>
        <v>AMRITSAR|CHOGAWAN</v>
      </c>
      <c r="B3" t="s">
        <v>78</v>
      </c>
      <c r="C3" t="s">
        <v>96</v>
      </c>
      <c r="D3">
        <v>31.70523</v>
      </c>
      <c r="E3">
        <v>74.66046</v>
      </c>
      <c r="F3">
        <v>-0.21</v>
      </c>
      <c r="G3">
        <v>0.16000000000000009</v>
      </c>
      <c r="H3">
        <v>-1.26</v>
      </c>
      <c r="I3">
        <v>0.14999999999999861</v>
      </c>
      <c r="J3">
        <v>0.23999999999999841</v>
      </c>
      <c r="K3">
        <v>-0.68000000000000149</v>
      </c>
      <c r="L3">
        <v>-1.0400000000000009</v>
      </c>
      <c r="M3">
        <v>-0.78000000000000025</v>
      </c>
      <c r="N3">
        <v>-0.90000000000000036</v>
      </c>
      <c r="O3">
        <v>-2.38</v>
      </c>
      <c r="P3">
        <v>-1.83</v>
      </c>
      <c r="Q3">
        <v>0.75000000000000089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-0.5600000000000005</v>
      </c>
      <c r="Y3">
        <v>-0.55000000000000071</v>
      </c>
      <c r="Z3">
        <v>-0.21999999999999889</v>
      </c>
      <c r="AA3">
        <v>-0.38000000000000078</v>
      </c>
      <c r="AB3">
        <v>-0.58000000000000007</v>
      </c>
      <c r="AC3">
        <v>0.87999999999999901</v>
      </c>
      <c r="AD3">
        <v>1.100000000000001</v>
      </c>
      <c r="AE3">
        <v>0.24000000000000021</v>
      </c>
      <c r="AF3">
        <v>1.19</v>
      </c>
      <c r="AG3">
        <v>-13.25</v>
      </c>
      <c r="AH3">
        <v>0</v>
      </c>
      <c r="AI3">
        <v>-0.29999999999999888</v>
      </c>
      <c r="AJ3">
        <v>0.90000000000000036</v>
      </c>
      <c r="AK3">
        <v>0.39999999999999858</v>
      </c>
      <c r="AL3">
        <v>-0.30000000000000071</v>
      </c>
      <c r="AM3">
        <v>-0.64999999999999858</v>
      </c>
      <c r="AN3">
        <f t="shared" ref="AN3:AN66" si="0">COUNTIF(F3:AM3,0)</f>
        <v>7</v>
      </c>
    </row>
    <row r="4" spans="1:40" x14ac:dyDescent="0.3">
      <c r="A4" t="str">
        <f>B4&amp;"|"&amp;C4</f>
        <v>AMRITSAR|AJNALA</v>
      </c>
      <c r="B4" t="s">
        <v>78</v>
      </c>
      <c r="C4" t="s">
        <v>82</v>
      </c>
      <c r="D4">
        <v>31.84423</v>
      </c>
      <c r="E4">
        <v>74.762519999999995</v>
      </c>
      <c r="F4">
        <v>-2.61</v>
      </c>
      <c r="G4">
        <v>-0.5</v>
      </c>
      <c r="H4">
        <v>-3.49</v>
      </c>
      <c r="I4">
        <v>-0.35999999999999988</v>
      </c>
      <c r="J4">
        <v>-2.08</v>
      </c>
      <c r="K4">
        <v>9.9999999999997868E-3</v>
      </c>
      <c r="L4">
        <v>-2.4500000000000002</v>
      </c>
      <c r="M4">
        <v>-0.44999999999999968</v>
      </c>
      <c r="N4">
        <v>0.29999999999999982</v>
      </c>
      <c r="O4">
        <v>-1.89</v>
      </c>
      <c r="P4">
        <v>-1.2200000000000011</v>
      </c>
      <c r="Q4">
        <v>-0.33999999999999991</v>
      </c>
      <c r="R4">
        <v>0</v>
      </c>
      <c r="S4">
        <v>5.35</v>
      </c>
      <c r="T4">
        <v>-0.55000000000000071</v>
      </c>
      <c r="U4">
        <v>-0.25</v>
      </c>
      <c r="V4">
        <v>0.20000000000000021</v>
      </c>
      <c r="W4">
        <v>-9.9999999999999645E-2</v>
      </c>
      <c r="X4">
        <v>0</v>
      </c>
      <c r="Y4">
        <v>-0.20000000000000021</v>
      </c>
      <c r="Z4">
        <v>0.40000000000000041</v>
      </c>
      <c r="AA4">
        <v>-1.3000000000000009</v>
      </c>
      <c r="AB4">
        <v>-0.55000000000000071</v>
      </c>
      <c r="AC4">
        <v>-0.88999999999999968</v>
      </c>
      <c r="AD4">
        <v>-0.58999999999999986</v>
      </c>
      <c r="AE4">
        <v>6.18</v>
      </c>
      <c r="AF4">
        <v>-0.1899999999999995</v>
      </c>
      <c r="AG4">
        <v>8.1999999999999993</v>
      </c>
      <c r="AH4">
        <v>1.0000000000000011</v>
      </c>
      <c r="AI4">
        <v>0.95000000000000018</v>
      </c>
      <c r="AJ4">
        <v>0.45000000000000018</v>
      </c>
      <c r="AK4">
        <v>-0.59999999999999964</v>
      </c>
      <c r="AL4">
        <v>-0.59999999999999964</v>
      </c>
      <c r="AM4">
        <v>-0.79999999999999982</v>
      </c>
      <c r="AN4">
        <f t="shared" si="0"/>
        <v>2</v>
      </c>
    </row>
    <row r="5" spans="1:40" x14ac:dyDescent="0.3">
      <c r="A5" t="str">
        <f>B5&amp;"|"&amp;C5</f>
        <v>AMRITSAR|HARSHA CHHINA</v>
      </c>
      <c r="B5" t="s">
        <v>78</v>
      </c>
      <c r="C5" t="s">
        <v>195</v>
      </c>
      <c r="D5">
        <v>31.740860000000001</v>
      </c>
      <c r="E5">
        <v>74.765519999999995</v>
      </c>
      <c r="F5">
        <v>-1.22</v>
      </c>
      <c r="G5">
        <v>-0.92999999999999972</v>
      </c>
      <c r="H5">
        <v>-3.839999999999999</v>
      </c>
      <c r="I5">
        <v>-0.55999999999999961</v>
      </c>
      <c r="J5">
        <v>-1.89</v>
      </c>
      <c r="K5">
        <v>-0.48000000000000043</v>
      </c>
      <c r="L5">
        <v>-0.58000000000000096</v>
      </c>
      <c r="M5">
        <v>-1.06</v>
      </c>
      <c r="N5">
        <v>-0.62999999999999989</v>
      </c>
      <c r="O5">
        <v>-0.92999999999999972</v>
      </c>
      <c r="P5">
        <v>-0.73000000000000043</v>
      </c>
      <c r="Q5">
        <v>-2.68</v>
      </c>
      <c r="R5">
        <v>0</v>
      </c>
      <c r="S5">
        <v>7.2</v>
      </c>
      <c r="T5">
        <v>-0.44999999999999929</v>
      </c>
      <c r="U5">
        <v>5.0000000000000711E-2</v>
      </c>
      <c r="V5">
        <v>0.72000000000000064</v>
      </c>
      <c r="W5">
        <v>-9.9999999999999645E-2</v>
      </c>
      <c r="X5">
        <v>0.5</v>
      </c>
      <c r="Y5">
        <v>-0.16000000000000009</v>
      </c>
      <c r="Z5">
        <v>-0.27999999999999942</v>
      </c>
      <c r="AA5">
        <v>-11.2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-0.5</v>
      </c>
      <c r="AJ5">
        <v>0.70000000000000107</v>
      </c>
      <c r="AK5">
        <v>1</v>
      </c>
      <c r="AL5">
        <v>0.20000000000000109</v>
      </c>
      <c r="AM5">
        <v>0</v>
      </c>
      <c r="AN5">
        <f t="shared" si="0"/>
        <v>9</v>
      </c>
    </row>
    <row r="6" spans="1:40" x14ac:dyDescent="0.3">
      <c r="A6" t="str">
        <f>B6&amp;"|"&amp;C6</f>
        <v>AMRITSAR|VERKA</v>
      </c>
      <c r="B6" t="s">
        <v>78</v>
      </c>
      <c r="C6" t="s">
        <v>102</v>
      </c>
      <c r="D6">
        <v>31.664100000000001</v>
      </c>
      <c r="E6">
        <v>74.935079999999999</v>
      </c>
      <c r="F6">
        <v>-0.1699999999999999</v>
      </c>
      <c r="G6">
        <v>0.5699999999999994</v>
      </c>
      <c r="H6">
        <v>-0.92999999999999972</v>
      </c>
      <c r="I6">
        <v>0.46999999999999981</v>
      </c>
      <c r="J6">
        <v>-1.42</v>
      </c>
      <c r="K6">
        <v>-2.74</v>
      </c>
      <c r="L6">
        <v>-0.59000000000000075</v>
      </c>
      <c r="M6">
        <v>-1</v>
      </c>
      <c r="N6">
        <v>-1.1000000000000001</v>
      </c>
      <c r="O6">
        <v>-1.899999999999999</v>
      </c>
      <c r="P6">
        <v>-1.2</v>
      </c>
      <c r="Q6">
        <v>6.9999999999999396E-2</v>
      </c>
      <c r="R6">
        <v>0</v>
      </c>
      <c r="S6">
        <v>0</v>
      </c>
      <c r="T6">
        <v>0</v>
      </c>
      <c r="U6">
        <v>0</v>
      </c>
      <c r="V6">
        <v>3.000000000000114E-2</v>
      </c>
      <c r="W6">
        <v>2.9999999999997581E-2</v>
      </c>
      <c r="X6">
        <v>0.29999999999999721</v>
      </c>
      <c r="Y6">
        <v>-9.9999999999980105E-3</v>
      </c>
      <c r="Z6">
        <v>0.16999999999999821</v>
      </c>
      <c r="AA6">
        <v>5.0000000000000711E-2</v>
      </c>
      <c r="AB6">
        <v>-0.39999999999999858</v>
      </c>
      <c r="AC6">
        <v>0.20000000000000279</v>
      </c>
      <c r="AD6">
        <v>-2.4199999999999982</v>
      </c>
      <c r="AE6">
        <v>-1.4200000000000019</v>
      </c>
      <c r="AF6">
        <v>-0.60000000000000142</v>
      </c>
      <c r="AG6">
        <v>0</v>
      </c>
      <c r="AH6">
        <v>0</v>
      </c>
      <c r="AI6">
        <v>-0.5</v>
      </c>
      <c r="AJ6">
        <v>-0.30000000000000071</v>
      </c>
      <c r="AK6">
        <v>-0.60000000000000142</v>
      </c>
      <c r="AL6">
        <v>-1.0999999999999981</v>
      </c>
      <c r="AM6">
        <v>-0.80000000000000071</v>
      </c>
      <c r="AN6">
        <f t="shared" si="0"/>
        <v>6</v>
      </c>
    </row>
    <row r="7" spans="1:40" x14ac:dyDescent="0.3">
      <c r="A7" t="str">
        <f>B7&amp;"|"&amp;C7</f>
        <v>AMRITSAR|MAJITHA</v>
      </c>
      <c r="B7" t="s">
        <v>78</v>
      </c>
      <c r="C7" t="s">
        <v>142</v>
      </c>
      <c r="D7">
        <v>31.756509999999999</v>
      </c>
      <c r="E7">
        <v>74.956800000000001</v>
      </c>
      <c r="F7">
        <v>-0.14999999999999991</v>
      </c>
      <c r="G7">
        <v>0.24999999999999961</v>
      </c>
      <c r="H7">
        <v>-2.2599999999999998</v>
      </c>
      <c r="I7">
        <v>-0.36000000000000032</v>
      </c>
      <c r="J7">
        <v>-1.82</v>
      </c>
      <c r="K7">
        <v>-0.26000000000000068</v>
      </c>
      <c r="L7">
        <v>-0.48000000000000043</v>
      </c>
      <c r="M7">
        <v>-1.4</v>
      </c>
      <c r="N7">
        <v>-0.75999999999999979</v>
      </c>
      <c r="O7">
        <v>-1.39</v>
      </c>
      <c r="P7">
        <v>-0.40000000000000041</v>
      </c>
      <c r="Q7">
        <v>-1.35</v>
      </c>
      <c r="R7">
        <v>-0.35000000000000009</v>
      </c>
      <c r="S7">
        <v>-0.29999999999999982</v>
      </c>
      <c r="T7">
        <v>-0.15000000000000041</v>
      </c>
      <c r="U7">
        <v>-0.29999999999999982</v>
      </c>
      <c r="V7">
        <v>-9.9999999999999645E-2</v>
      </c>
      <c r="W7">
        <v>1.999999999999957E-2</v>
      </c>
      <c r="X7">
        <v>0.60000000000000053</v>
      </c>
      <c r="Y7">
        <v>-9.9999999999999645E-2</v>
      </c>
      <c r="Z7">
        <v>-0.13999999999999971</v>
      </c>
      <c r="AA7">
        <v>-0.60000000000000053</v>
      </c>
      <c r="AB7">
        <v>-1</v>
      </c>
      <c r="AC7">
        <v>-0.74000000000000021</v>
      </c>
      <c r="AD7">
        <v>-4.9999999999998927E-2</v>
      </c>
      <c r="AE7">
        <v>-1.94</v>
      </c>
      <c r="AF7">
        <v>-9.9999999999999645E-2</v>
      </c>
      <c r="AG7">
        <v>9.56</v>
      </c>
      <c r="AH7">
        <v>0.24000000000000021</v>
      </c>
      <c r="AI7">
        <v>-0.10000000000000139</v>
      </c>
      <c r="AJ7">
        <v>1.5</v>
      </c>
      <c r="AK7">
        <v>-0.5</v>
      </c>
      <c r="AL7">
        <v>0.30000000000000071</v>
      </c>
      <c r="AM7">
        <v>-0.40000000000000208</v>
      </c>
      <c r="AN7">
        <f t="shared" si="0"/>
        <v>0</v>
      </c>
    </row>
    <row r="8" spans="1:40" x14ac:dyDescent="0.3">
      <c r="A8" t="str">
        <f>B8&amp;"|"&amp;C8</f>
        <v>AMRITSAR|JANDIALA</v>
      </c>
      <c r="B8" t="s">
        <v>78</v>
      </c>
      <c r="C8" t="s">
        <v>113</v>
      </c>
      <c r="D8">
        <v>31.560860000000002</v>
      </c>
      <c r="E8">
        <v>75.027609999999996</v>
      </c>
      <c r="F8">
        <v>-0.85000000000000009</v>
      </c>
      <c r="G8">
        <v>-0.5699999999999994</v>
      </c>
      <c r="H8">
        <v>-3.899999999999999</v>
      </c>
      <c r="I8">
        <v>-0.63999999999999968</v>
      </c>
      <c r="J8">
        <v>-1.95</v>
      </c>
      <c r="K8">
        <v>-1.2</v>
      </c>
      <c r="L8">
        <v>-1.32</v>
      </c>
      <c r="M8">
        <v>-1.22</v>
      </c>
      <c r="N8">
        <v>-0.69999999999999929</v>
      </c>
      <c r="O8">
        <v>2.29</v>
      </c>
      <c r="P8">
        <v>-1.7600000000000009</v>
      </c>
      <c r="Q8">
        <v>-0.58999999999999986</v>
      </c>
      <c r="R8">
        <v>-0.49000000000000021</v>
      </c>
      <c r="S8">
        <v>0.58000000000000007</v>
      </c>
      <c r="T8">
        <v>-1.0399999999999989</v>
      </c>
      <c r="U8">
        <v>-5.0000000000000711E-2</v>
      </c>
      <c r="V8">
        <v>0.69999999999999929</v>
      </c>
      <c r="W8">
        <v>-0.53000000000000114</v>
      </c>
      <c r="X8">
        <v>-0.42999999999999972</v>
      </c>
      <c r="Y8">
        <v>-0.19999999999999929</v>
      </c>
      <c r="Z8">
        <v>-0.45000000000000112</v>
      </c>
      <c r="AA8">
        <v>-0.3100000000000005</v>
      </c>
      <c r="AB8">
        <v>-0.73000000000000043</v>
      </c>
      <c r="AC8">
        <v>0.41000000000000009</v>
      </c>
      <c r="AD8">
        <v>-15.52</v>
      </c>
      <c r="AE8">
        <v>0</v>
      </c>
      <c r="AF8">
        <v>0</v>
      </c>
      <c r="AG8">
        <v>0</v>
      </c>
      <c r="AH8">
        <v>0</v>
      </c>
      <c r="AI8">
        <v>-0.19999999999999929</v>
      </c>
      <c r="AJ8">
        <v>0.10000000000000139</v>
      </c>
      <c r="AK8">
        <v>-1.0999999999999981</v>
      </c>
      <c r="AL8">
        <v>1.5</v>
      </c>
      <c r="AM8">
        <v>0.95000000000000284</v>
      </c>
      <c r="AN8">
        <f t="shared" si="0"/>
        <v>4</v>
      </c>
    </row>
    <row r="9" spans="1:40" x14ac:dyDescent="0.3">
      <c r="A9" t="str">
        <f>B9&amp;"|"&amp;C9</f>
        <v>AMRITSAR|RAYYA</v>
      </c>
      <c r="B9" t="s">
        <v>78</v>
      </c>
      <c r="C9" t="s">
        <v>143</v>
      </c>
      <c r="D9">
        <v>31.540009999999999</v>
      </c>
      <c r="E9">
        <v>75.232029999999995</v>
      </c>
      <c r="F9">
        <v>-0.28000000000000019</v>
      </c>
      <c r="G9">
        <v>-0.60000000000000053</v>
      </c>
      <c r="H9">
        <v>-4.8500000000000014</v>
      </c>
      <c r="I9">
        <v>-0.6800000000000006</v>
      </c>
      <c r="J9">
        <v>-2.65</v>
      </c>
      <c r="K9">
        <v>-1.99</v>
      </c>
      <c r="L9">
        <v>-1.98</v>
      </c>
      <c r="M9">
        <v>-1.100000000000001</v>
      </c>
      <c r="N9">
        <v>-1.3</v>
      </c>
      <c r="O9">
        <v>-3.3</v>
      </c>
      <c r="P9">
        <v>-1.97</v>
      </c>
      <c r="Q9">
        <v>-0.5</v>
      </c>
      <c r="R9">
        <v>-0.25</v>
      </c>
      <c r="S9">
        <v>1.3000000000000009</v>
      </c>
      <c r="T9">
        <v>0.30000000000000071</v>
      </c>
      <c r="U9">
        <v>-0.40000000000000041</v>
      </c>
      <c r="V9">
        <v>0.48000000000000043</v>
      </c>
      <c r="W9">
        <v>0.10000000000000139</v>
      </c>
      <c r="X9">
        <v>0.15000000000000041</v>
      </c>
      <c r="Y9">
        <v>-0.10000000000000139</v>
      </c>
      <c r="Z9">
        <v>-0.80000000000000071</v>
      </c>
      <c r="AA9">
        <v>0.75</v>
      </c>
      <c r="AB9">
        <v>-1.2200000000000011</v>
      </c>
      <c r="AC9">
        <v>-0.50999999999999979</v>
      </c>
      <c r="AD9">
        <v>-0.32000000000000028</v>
      </c>
      <c r="AE9">
        <v>-1.640000000000001</v>
      </c>
      <c r="AF9">
        <v>-8.9999999999999858E-2</v>
      </c>
      <c r="AG9">
        <v>16.350000000000001</v>
      </c>
      <c r="AH9">
        <v>0.54999999999999716</v>
      </c>
      <c r="AI9">
        <v>9.9999999999999645E-2</v>
      </c>
      <c r="AJ9">
        <v>0.59999999999999787</v>
      </c>
      <c r="AK9">
        <v>-0.60000000000000142</v>
      </c>
      <c r="AL9">
        <v>1.75</v>
      </c>
      <c r="AM9">
        <v>0.55000000000000071</v>
      </c>
      <c r="AN9">
        <f t="shared" si="0"/>
        <v>0</v>
      </c>
    </row>
    <row r="10" spans="1:40" x14ac:dyDescent="0.3">
      <c r="A10" t="str">
        <f>B10&amp;"|"&amp;C10</f>
        <v>BARNALA|MAHAL KALAN</v>
      </c>
      <c r="B10" t="s">
        <v>81</v>
      </c>
      <c r="C10" t="s">
        <v>103</v>
      </c>
      <c r="D10">
        <v>30.617899999999999</v>
      </c>
      <c r="E10">
        <v>75.769469999999998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0.54999999999999893</v>
      </c>
      <c r="M10">
        <v>-0.19999999999999929</v>
      </c>
      <c r="N10">
        <v>0.89999999999999858</v>
      </c>
      <c r="O10">
        <v>-0.5</v>
      </c>
      <c r="P10">
        <v>0.19999999999999929</v>
      </c>
      <c r="Q10">
        <v>0.5</v>
      </c>
      <c r="R10">
        <v>-0.80000000000000071</v>
      </c>
      <c r="S10">
        <v>-0.44999999999999929</v>
      </c>
      <c r="T10">
        <v>-0.29999999999999888</v>
      </c>
      <c r="U10">
        <v>0.19999999999999929</v>
      </c>
      <c r="V10">
        <v>0.40000000000000041</v>
      </c>
      <c r="W10">
        <v>-0.40000000000000041</v>
      </c>
      <c r="X10">
        <v>0.59999999999999964</v>
      </c>
      <c r="Y10">
        <v>-0.35000000000000142</v>
      </c>
      <c r="Z10">
        <v>0.5</v>
      </c>
      <c r="AA10">
        <v>0.90000000000000036</v>
      </c>
      <c r="AB10">
        <v>0.89999999999999858</v>
      </c>
      <c r="AC10">
        <v>1.0500000000000009</v>
      </c>
      <c r="AD10">
        <v>0.5</v>
      </c>
      <c r="AE10">
        <v>0.69999999999999929</v>
      </c>
      <c r="AF10">
        <v>1.75</v>
      </c>
      <c r="AG10">
        <v>1</v>
      </c>
      <c r="AH10">
        <v>1.6500000000000019</v>
      </c>
      <c r="AI10">
        <v>2.100000000000001</v>
      </c>
      <c r="AJ10">
        <v>1.100000000000001</v>
      </c>
      <c r="AK10">
        <v>0.89999999999999858</v>
      </c>
      <c r="AL10">
        <v>3.7000000000000028</v>
      </c>
      <c r="AM10">
        <v>2.609999999999999</v>
      </c>
      <c r="AN10">
        <f t="shared" si="0"/>
        <v>6</v>
      </c>
    </row>
    <row r="11" spans="1:40" x14ac:dyDescent="0.3">
      <c r="A11" t="str">
        <f>B11&amp;"|"&amp;C11</f>
        <v>BARNALA|SEHNA</v>
      </c>
      <c r="B11" t="s">
        <v>81</v>
      </c>
      <c r="C11" t="s">
        <v>109</v>
      </c>
      <c r="D11">
        <v>30.4282</v>
      </c>
      <c r="E11">
        <v>75.380719999999997</v>
      </c>
      <c r="F11">
        <v>0.54999999999999982</v>
      </c>
      <c r="G11">
        <v>0.62000000000000011</v>
      </c>
      <c r="H11">
        <v>-1.85</v>
      </c>
      <c r="I11">
        <v>0.64999999999999947</v>
      </c>
      <c r="J11">
        <v>-0.62999999999999989</v>
      </c>
      <c r="K11">
        <v>-0.17999999999999969</v>
      </c>
      <c r="L11">
        <v>0.15000000000000041</v>
      </c>
      <c r="M11">
        <v>0.19999999999999929</v>
      </c>
      <c r="N11">
        <v>0.5</v>
      </c>
      <c r="O11">
        <v>-2.2799999999999989</v>
      </c>
      <c r="P11">
        <v>-0.54999999999999893</v>
      </c>
      <c r="Q11">
        <v>-0.64000000000000057</v>
      </c>
      <c r="R11">
        <v>-0.76999999999999957</v>
      </c>
      <c r="S11">
        <v>-0.12999999999999989</v>
      </c>
      <c r="T11">
        <v>1.999999999999957E-2</v>
      </c>
      <c r="U11">
        <v>0.21</v>
      </c>
      <c r="V11">
        <v>-0.49000000000000021</v>
      </c>
      <c r="W11">
        <v>-0.2300000000000004</v>
      </c>
      <c r="X11">
        <v>0.83999999999999986</v>
      </c>
      <c r="Y11">
        <v>-0.2300000000000004</v>
      </c>
      <c r="Z11">
        <v>1</v>
      </c>
      <c r="AA11">
        <v>0.16000000000000009</v>
      </c>
      <c r="AB11">
        <v>1.34</v>
      </c>
      <c r="AC11">
        <v>1.44</v>
      </c>
      <c r="AD11">
        <v>0.67999999999999972</v>
      </c>
      <c r="AE11">
        <v>0.62000000000000099</v>
      </c>
      <c r="AF11">
        <v>1.07</v>
      </c>
      <c r="AG11">
        <v>0.67999999999999972</v>
      </c>
      <c r="AH11">
        <v>1.149999999999999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0"/>
        <v>5</v>
      </c>
    </row>
    <row r="12" spans="1:40" x14ac:dyDescent="0.3">
      <c r="A12" t="str">
        <f>B12&amp;"|"&amp;C12</f>
        <v>BATHINDA|SANGAT</v>
      </c>
      <c r="B12" t="s">
        <v>79</v>
      </c>
      <c r="C12" t="s">
        <v>152</v>
      </c>
      <c r="D12">
        <v>30.09064</v>
      </c>
      <c r="E12">
        <v>74.835430000000002</v>
      </c>
      <c r="F12">
        <v>0</v>
      </c>
      <c r="G12">
        <v>-3.2099999999999991</v>
      </c>
      <c r="H12">
        <v>-1.879999999999999</v>
      </c>
      <c r="I12">
        <v>-0.2300000000000004</v>
      </c>
      <c r="J12">
        <v>-0.44999999999999929</v>
      </c>
      <c r="K12">
        <v>-0.85000000000000142</v>
      </c>
      <c r="L12">
        <v>-1.24</v>
      </c>
      <c r="M12">
        <v>-0.24000000000000021</v>
      </c>
      <c r="N12">
        <v>-0.75999999999999979</v>
      </c>
      <c r="O12">
        <v>-0.47000000000000058</v>
      </c>
      <c r="P12">
        <v>-0.52999999999999936</v>
      </c>
      <c r="Q12">
        <v>-0.32000000000000028</v>
      </c>
      <c r="R12">
        <v>-0.45000000000000018</v>
      </c>
      <c r="S12">
        <v>6.9999999999999396E-2</v>
      </c>
      <c r="T12">
        <v>-1.999999999999957E-2</v>
      </c>
      <c r="U12">
        <v>-0.14999999999999949</v>
      </c>
      <c r="V12">
        <v>0.29999999999999982</v>
      </c>
      <c r="W12">
        <v>-0.22000000000000061</v>
      </c>
      <c r="X12">
        <v>0.44999999999999929</v>
      </c>
      <c r="Y12">
        <v>-0.15000000000000041</v>
      </c>
      <c r="Z12">
        <v>0.19999999999999929</v>
      </c>
      <c r="AA12">
        <v>-0.1199999999999992</v>
      </c>
      <c r="AB12">
        <v>0.20000000000000021</v>
      </c>
      <c r="AC12">
        <v>0.54999999999999982</v>
      </c>
      <c r="AD12">
        <v>-0.54999999999999982</v>
      </c>
      <c r="AE12">
        <v>-0.39999999999999952</v>
      </c>
      <c r="AF12">
        <v>0.17999999999999969</v>
      </c>
      <c r="AG12">
        <v>-9.9999999999999645E-2</v>
      </c>
      <c r="AH12">
        <v>0.25</v>
      </c>
      <c r="AI12">
        <v>-0.75</v>
      </c>
      <c r="AJ12">
        <v>-1.25</v>
      </c>
      <c r="AK12">
        <v>-1.999999999999957E-2</v>
      </c>
      <c r="AL12">
        <v>9.9999999999999645E-2</v>
      </c>
      <c r="AM12">
        <v>5.9999999999999609E-2</v>
      </c>
      <c r="AN12">
        <f t="shared" si="0"/>
        <v>1</v>
      </c>
    </row>
    <row r="13" spans="1:40" x14ac:dyDescent="0.3">
      <c r="A13" t="str">
        <f>B13&amp;"|"&amp;C13</f>
        <v>BATHINDA|BATHINDA</v>
      </c>
      <c r="B13" t="s">
        <v>79</v>
      </c>
      <c r="C13" t="s">
        <v>79</v>
      </c>
      <c r="D13">
        <v>30.206790000000002</v>
      </c>
      <c r="E13">
        <v>74.946370000000002</v>
      </c>
      <c r="F13">
        <v>5.0000000000000711E-2</v>
      </c>
      <c r="G13">
        <v>2.9999999999999361E-2</v>
      </c>
      <c r="H13">
        <v>-0.74000000000000021</v>
      </c>
      <c r="I13">
        <v>1.7199999999999991</v>
      </c>
      <c r="J13">
        <v>-0.75</v>
      </c>
      <c r="K13">
        <v>0.29000000000000092</v>
      </c>
      <c r="L13">
        <v>-0.38000000000000078</v>
      </c>
      <c r="M13">
        <v>-1.62</v>
      </c>
      <c r="N13">
        <v>-0.72999999999999954</v>
      </c>
      <c r="O13">
        <v>-1.100000000000001</v>
      </c>
      <c r="P13">
        <v>-0.80999999999999961</v>
      </c>
      <c r="Q13">
        <v>-1.99</v>
      </c>
      <c r="R13">
        <v>-0.29999999999999982</v>
      </c>
      <c r="S13">
        <v>0.25999999999999979</v>
      </c>
      <c r="T13">
        <v>0.15000000000000041</v>
      </c>
      <c r="U13">
        <v>-0.19999999999999929</v>
      </c>
      <c r="V13">
        <v>0.53000000000000025</v>
      </c>
      <c r="W13">
        <v>-0.3199999999999994</v>
      </c>
      <c r="X13">
        <v>0.48000000000000043</v>
      </c>
      <c r="Y13">
        <v>8.0000000000000071E-2</v>
      </c>
      <c r="Z13">
        <v>-0.55000000000000071</v>
      </c>
      <c r="AA13">
        <v>2.9999999999999361E-2</v>
      </c>
      <c r="AB13">
        <v>7.0000000000000284E-2</v>
      </c>
      <c r="AC13">
        <v>0.1699999999999999</v>
      </c>
      <c r="AD13">
        <v>0.26999999999999957</v>
      </c>
      <c r="AE13">
        <v>-0.40999999999999842</v>
      </c>
      <c r="AF13">
        <v>0.27999999999999942</v>
      </c>
      <c r="AG13">
        <v>-0.5600000000000005</v>
      </c>
      <c r="AH13">
        <v>0.92999999999999972</v>
      </c>
      <c r="AI13">
        <v>-0.24000000000000021</v>
      </c>
      <c r="AJ13">
        <v>0.38999999999999968</v>
      </c>
      <c r="AK13">
        <v>0.29999999999999982</v>
      </c>
      <c r="AL13">
        <v>0.12000000000000011</v>
      </c>
      <c r="AM13">
        <v>-0.67999999999999972</v>
      </c>
      <c r="AN13">
        <f t="shared" si="0"/>
        <v>0</v>
      </c>
    </row>
    <row r="14" spans="1:40" x14ac:dyDescent="0.3">
      <c r="A14" t="str">
        <f>B14&amp;"|"&amp;C14</f>
        <v>BATHINDA|TALWANDI SABO</v>
      </c>
      <c r="B14" t="s">
        <v>79</v>
      </c>
      <c r="C14" t="s">
        <v>153</v>
      </c>
      <c r="D14">
        <v>29.983820000000001</v>
      </c>
      <c r="E14">
        <v>75.081770000000006</v>
      </c>
      <c r="F14">
        <v>3.000000000000114E-2</v>
      </c>
      <c r="G14">
        <v>-0.83999999999999986</v>
      </c>
      <c r="H14">
        <v>-2.6100000000000012</v>
      </c>
      <c r="I14">
        <v>-0.21000000000000091</v>
      </c>
      <c r="J14">
        <v>-0.59999999999999964</v>
      </c>
      <c r="K14">
        <v>-0.19999999999999929</v>
      </c>
      <c r="L14">
        <v>-0.64000000000000057</v>
      </c>
      <c r="M14">
        <v>-0.78000000000000114</v>
      </c>
      <c r="N14">
        <v>-0.30000000000000071</v>
      </c>
      <c r="O14">
        <v>-0.77999999999999936</v>
      </c>
      <c r="P14">
        <v>-0.41000000000000009</v>
      </c>
      <c r="Q14">
        <v>-1.350000000000001</v>
      </c>
      <c r="R14">
        <v>-0.40000000000000041</v>
      </c>
      <c r="S14">
        <v>8.9999999999999858E-2</v>
      </c>
      <c r="T14">
        <v>-0.15000000000000041</v>
      </c>
      <c r="U14">
        <v>-0.16000000000000009</v>
      </c>
      <c r="V14">
        <v>-7.0000000000000284E-2</v>
      </c>
      <c r="W14">
        <v>-0.86000000000000032</v>
      </c>
      <c r="X14">
        <v>1.999999999999957E-2</v>
      </c>
      <c r="Y14">
        <v>-0.41000000000000009</v>
      </c>
      <c r="Z14">
        <v>4.0000000000000042E-2</v>
      </c>
      <c r="AA14">
        <v>8.9999999999999858E-2</v>
      </c>
      <c r="AB14">
        <v>-0.45000000000000018</v>
      </c>
      <c r="AC14">
        <v>2.0000000000000458E-2</v>
      </c>
      <c r="AD14">
        <v>-0.30999999999999872</v>
      </c>
      <c r="AE14">
        <v>-0.44999999999999929</v>
      </c>
      <c r="AF14">
        <v>-1.319999999999999</v>
      </c>
      <c r="AG14">
        <v>-0.66000000000000014</v>
      </c>
      <c r="AH14">
        <v>0.44000000000000039</v>
      </c>
      <c r="AI14">
        <v>-0.40000000000000041</v>
      </c>
      <c r="AJ14">
        <v>0.40000000000000041</v>
      </c>
      <c r="AK14">
        <v>9.9999999999999645E-2</v>
      </c>
      <c r="AL14">
        <v>3.8499999999999992</v>
      </c>
      <c r="AM14">
        <v>2.9999999999999361E-2</v>
      </c>
      <c r="AN14">
        <f t="shared" si="0"/>
        <v>0</v>
      </c>
    </row>
    <row r="15" spans="1:40" x14ac:dyDescent="0.3">
      <c r="A15" t="str">
        <f>B15&amp;"|"&amp;C15</f>
        <v xml:space="preserve">BATHINDA|BHAGTA BHAI KE </v>
      </c>
      <c r="B15" t="s">
        <v>79</v>
      </c>
      <c r="C15" t="s">
        <v>86</v>
      </c>
      <c r="D15">
        <v>30.483250000000002</v>
      </c>
      <c r="E15">
        <v>75.088890000000006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-0.53000000000000025</v>
      </c>
      <c r="P15">
        <v>-0.16000000000000009</v>
      </c>
      <c r="Q15">
        <v>-0.25</v>
      </c>
      <c r="R15">
        <v>-0.25</v>
      </c>
      <c r="S15">
        <v>0.42999999999999972</v>
      </c>
      <c r="T15">
        <v>0.80000000000000071</v>
      </c>
      <c r="U15">
        <v>0.47000000000000058</v>
      </c>
      <c r="V15">
        <v>1.1999999999999991</v>
      </c>
      <c r="W15">
        <v>5.0000000000000711E-2</v>
      </c>
      <c r="X15">
        <v>1.35</v>
      </c>
      <c r="Y15">
        <v>0.79999999999999893</v>
      </c>
      <c r="Z15">
        <v>0.39999999999999858</v>
      </c>
      <c r="AA15">
        <v>0.55000000000000071</v>
      </c>
      <c r="AB15">
        <v>0.42999999999999788</v>
      </c>
      <c r="AC15">
        <v>1.3000000000000009</v>
      </c>
      <c r="AD15">
        <v>-4.9999999999997158E-2</v>
      </c>
      <c r="AE15">
        <v>1.0500000000000009</v>
      </c>
      <c r="AF15">
        <v>1.5</v>
      </c>
      <c r="AG15">
        <v>-9.9999999999997868E-2</v>
      </c>
      <c r="AH15">
        <v>0.45000000000000279</v>
      </c>
      <c r="AI15">
        <v>2.48</v>
      </c>
      <c r="AJ15">
        <v>3.09</v>
      </c>
      <c r="AK15">
        <v>2.5399999999999991</v>
      </c>
      <c r="AL15">
        <v>1.010000000000002</v>
      </c>
      <c r="AM15">
        <v>3.82</v>
      </c>
      <c r="AN15">
        <f t="shared" si="0"/>
        <v>9</v>
      </c>
    </row>
    <row r="16" spans="1:40" x14ac:dyDescent="0.3">
      <c r="A16" t="str">
        <f>B16&amp;"|"&amp;C16</f>
        <v>BATHINDA|NATHANA</v>
      </c>
      <c r="B16" t="s">
        <v>79</v>
      </c>
      <c r="C16" t="s">
        <v>149</v>
      </c>
      <c r="D16">
        <v>30.315899999999999</v>
      </c>
      <c r="E16">
        <v>75.09308</v>
      </c>
      <c r="F16">
        <v>-0.3100000000000005</v>
      </c>
      <c r="G16">
        <v>0.47999999999999948</v>
      </c>
      <c r="H16">
        <v>-2.0499999999999998</v>
      </c>
      <c r="I16">
        <v>0.49000000000000021</v>
      </c>
      <c r="J16">
        <v>-0.53000000000000025</v>
      </c>
      <c r="K16">
        <v>0.46</v>
      </c>
      <c r="L16">
        <v>-0.25999999999999979</v>
      </c>
      <c r="M16">
        <v>-0.46</v>
      </c>
      <c r="N16">
        <v>-0.40000000000000041</v>
      </c>
      <c r="O16">
        <v>-0.60000000000000053</v>
      </c>
      <c r="P16">
        <v>-0.25</v>
      </c>
      <c r="Q16">
        <v>-0.54999999999999982</v>
      </c>
      <c r="R16">
        <v>-0.34999999999999959</v>
      </c>
      <c r="S16">
        <v>0.5</v>
      </c>
      <c r="T16">
        <v>0.53000000000000114</v>
      </c>
      <c r="U16">
        <v>0.44999999999999929</v>
      </c>
      <c r="V16">
        <v>1</v>
      </c>
      <c r="W16">
        <v>0.1099999999999994</v>
      </c>
      <c r="X16">
        <v>0.70000000000000107</v>
      </c>
      <c r="Y16">
        <v>-0.75</v>
      </c>
      <c r="Z16">
        <v>0.25</v>
      </c>
      <c r="AA16">
        <v>0.44999999999999929</v>
      </c>
      <c r="AB16">
        <v>0.40000000000000041</v>
      </c>
      <c r="AC16">
        <v>1.1500000000000019</v>
      </c>
      <c r="AD16">
        <v>-0.60000000000000142</v>
      </c>
      <c r="AE16">
        <v>0.65000000000000213</v>
      </c>
      <c r="AF16">
        <v>1.25</v>
      </c>
      <c r="AG16">
        <v>-0.20000000000000279</v>
      </c>
      <c r="AH16">
        <v>0.69999999999999929</v>
      </c>
      <c r="AI16">
        <v>0.25</v>
      </c>
      <c r="AJ16">
        <v>0.5</v>
      </c>
      <c r="AK16">
        <v>0.64999999999999858</v>
      </c>
      <c r="AL16">
        <v>0.80000000000000071</v>
      </c>
      <c r="AM16">
        <v>1.4500000000000031</v>
      </c>
      <c r="AN16">
        <f t="shared" si="0"/>
        <v>0</v>
      </c>
    </row>
    <row r="17" spans="1:40" x14ac:dyDescent="0.3">
      <c r="A17" t="str">
        <f>B17&amp;"|"&amp;C17</f>
        <v>BATHINDA|MAUR</v>
      </c>
      <c r="B17" t="s">
        <v>79</v>
      </c>
      <c r="C17" t="s">
        <v>148</v>
      </c>
      <c r="D17">
        <v>30.066109999999998</v>
      </c>
      <c r="E17">
        <v>75.229849999999999</v>
      </c>
      <c r="F17">
        <v>-0.40000000000000041</v>
      </c>
      <c r="G17">
        <v>0.28999999999999909</v>
      </c>
      <c r="H17">
        <v>-0.34999999999999959</v>
      </c>
      <c r="I17">
        <v>-1.999999999999957E-2</v>
      </c>
      <c r="J17">
        <v>-0.41999999999999987</v>
      </c>
      <c r="K17">
        <v>-0.25</v>
      </c>
      <c r="L17">
        <v>-0.14999999999999861</v>
      </c>
      <c r="M17">
        <v>-0.15000000000000041</v>
      </c>
      <c r="N17">
        <v>-0.44999999999999929</v>
      </c>
      <c r="O17">
        <v>-1.25</v>
      </c>
      <c r="P17">
        <v>-0.27999999999999942</v>
      </c>
      <c r="Q17">
        <v>3.000000000000114E-2</v>
      </c>
      <c r="R17">
        <v>-0.25</v>
      </c>
      <c r="S17">
        <v>0.2300000000000004</v>
      </c>
      <c r="T17">
        <v>8.9999999999999858E-2</v>
      </c>
      <c r="U17">
        <v>2.9999999999999361E-2</v>
      </c>
      <c r="V17">
        <v>0.30000000000000071</v>
      </c>
      <c r="W17">
        <v>-5.0000000000000711E-2</v>
      </c>
      <c r="X17">
        <v>0.55000000000000071</v>
      </c>
      <c r="Y17">
        <v>-1.000000000000156E-2</v>
      </c>
      <c r="Z17">
        <v>0</v>
      </c>
      <c r="AA17">
        <v>9.9999999999999645E-2</v>
      </c>
      <c r="AB17">
        <v>-0.26999999999999957</v>
      </c>
      <c r="AC17">
        <v>0.25</v>
      </c>
      <c r="AD17">
        <v>-9.9999999999999645E-2</v>
      </c>
      <c r="AE17">
        <v>-0.25</v>
      </c>
      <c r="AF17">
        <v>0.29999999999999888</v>
      </c>
      <c r="AG17">
        <v>0.15000000000000041</v>
      </c>
      <c r="AH17">
        <v>0.25</v>
      </c>
      <c r="AI17">
        <v>9.9999999999999645E-2</v>
      </c>
      <c r="AJ17">
        <v>0.47999999999999859</v>
      </c>
      <c r="AK17">
        <v>0.44999999999999929</v>
      </c>
      <c r="AL17">
        <v>4.6866666666666674</v>
      </c>
      <c r="AM17">
        <v>1.01</v>
      </c>
      <c r="AN17">
        <f t="shared" si="0"/>
        <v>1</v>
      </c>
    </row>
    <row r="18" spans="1:40" x14ac:dyDescent="0.3">
      <c r="A18" t="str">
        <f>B18&amp;"|"&amp;C18</f>
        <v>BATHINDA|PHUL</v>
      </c>
      <c r="B18" t="s">
        <v>79</v>
      </c>
      <c r="C18" t="s">
        <v>150</v>
      </c>
      <c r="D18">
        <v>30.324269999999999</v>
      </c>
      <c r="E18">
        <v>75.241410000000002</v>
      </c>
      <c r="F18">
        <v>-0.1000000000000001</v>
      </c>
      <c r="G18">
        <v>1</v>
      </c>
      <c r="H18">
        <v>-2.0499999999999998</v>
      </c>
      <c r="I18">
        <v>1.149999999999999</v>
      </c>
      <c r="J18">
        <v>-0.70000000000000018</v>
      </c>
      <c r="K18">
        <v>0.25</v>
      </c>
      <c r="L18">
        <v>1.06</v>
      </c>
      <c r="M18">
        <v>-0.39000000000000062</v>
      </c>
      <c r="N18">
        <v>-4.9999999999999822E-2</v>
      </c>
      <c r="O18">
        <v>-1.04</v>
      </c>
      <c r="P18">
        <v>-4.9999999999999822E-2</v>
      </c>
      <c r="Q18">
        <v>0.21999999999999981</v>
      </c>
      <c r="R18">
        <v>-0.45000000000000018</v>
      </c>
      <c r="S18">
        <v>0.59999999999999964</v>
      </c>
      <c r="T18">
        <v>0.80000000000000071</v>
      </c>
      <c r="U18">
        <v>0.52000000000000135</v>
      </c>
      <c r="V18">
        <v>0.95000000000000107</v>
      </c>
      <c r="W18">
        <v>0.34999999999999959</v>
      </c>
      <c r="X18">
        <v>1.0500000000000009</v>
      </c>
      <c r="Y18">
        <v>0.95000000000000107</v>
      </c>
      <c r="Z18">
        <v>0.49000000000000021</v>
      </c>
      <c r="AA18">
        <v>0.66000000000000014</v>
      </c>
      <c r="AB18">
        <v>0.58000000000000185</v>
      </c>
      <c r="AC18">
        <v>1.1999999999999991</v>
      </c>
      <c r="AD18">
        <v>-0.39999999999999858</v>
      </c>
      <c r="AE18">
        <v>1.43</v>
      </c>
      <c r="AF18">
        <v>1.899999999999999</v>
      </c>
      <c r="AG18">
        <v>-0.19999999999999929</v>
      </c>
      <c r="AH18">
        <v>0.75</v>
      </c>
      <c r="AI18">
        <v>3.7100000000000009</v>
      </c>
      <c r="AJ18">
        <v>2.41</v>
      </c>
      <c r="AK18">
        <v>1.9400000000000011</v>
      </c>
      <c r="AL18">
        <v>2.66</v>
      </c>
      <c r="AM18">
        <v>2.8100000000000018</v>
      </c>
      <c r="AN18">
        <f t="shared" si="0"/>
        <v>0</v>
      </c>
    </row>
    <row r="19" spans="1:40" x14ac:dyDescent="0.3">
      <c r="A19" t="str">
        <f>B19&amp;"|"&amp;C19</f>
        <v>BATHINDA|RAMPURA</v>
      </c>
      <c r="B19" t="s">
        <v>79</v>
      </c>
      <c r="C19" t="s">
        <v>151</v>
      </c>
      <c r="D19">
        <v>30.34525</v>
      </c>
      <c r="E19">
        <v>75.250559999999993</v>
      </c>
      <c r="F19">
        <v>-0.69999999999999973</v>
      </c>
      <c r="G19">
        <v>0.55000000000000027</v>
      </c>
      <c r="H19">
        <v>-0.59999999999999964</v>
      </c>
      <c r="I19">
        <v>0.35000000000000048</v>
      </c>
      <c r="J19">
        <v>-0.62000000000000011</v>
      </c>
      <c r="K19">
        <v>0.1400000000000006</v>
      </c>
      <c r="L19">
        <v>-0.11000000000000031</v>
      </c>
      <c r="M19">
        <v>-0.35999999999999938</v>
      </c>
      <c r="N19">
        <v>-5.0000000000000711E-2</v>
      </c>
      <c r="O19">
        <v>-0.34999999999999959</v>
      </c>
      <c r="P19">
        <v>-5.9999999999999609E-2</v>
      </c>
      <c r="Q19">
        <v>-5.0000000000000711E-2</v>
      </c>
      <c r="R19">
        <v>-0.25</v>
      </c>
      <c r="S19">
        <v>0.60000000000000053</v>
      </c>
      <c r="T19">
        <v>0.14999999999999949</v>
      </c>
      <c r="U19">
        <v>0.20000000000000021</v>
      </c>
      <c r="V19">
        <v>0.94999999999999929</v>
      </c>
      <c r="W19">
        <v>-0.30000000000000071</v>
      </c>
      <c r="X19">
        <v>0.59999999999999964</v>
      </c>
      <c r="Y19">
        <v>0.23999999999999841</v>
      </c>
      <c r="Z19">
        <v>0.19999999999999929</v>
      </c>
      <c r="AA19">
        <v>0.29999999999999888</v>
      </c>
      <c r="AB19">
        <v>0.34999999999999959</v>
      </c>
      <c r="AC19">
        <v>0.80000000000000071</v>
      </c>
      <c r="AD19">
        <v>-5.0000000000000711E-2</v>
      </c>
      <c r="AE19">
        <v>0.38000000000000078</v>
      </c>
      <c r="AF19">
        <v>1.1499999999999999</v>
      </c>
      <c r="AG19">
        <v>0.64999999999999858</v>
      </c>
      <c r="AH19">
        <v>0.39999999999999858</v>
      </c>
      <c r="AI19">
        <v>4.2300000000000004</v>
      </c>
      <c r="AJ19">
        <v>2.16</v>
      </c>
      <c r="AK19">
        <v>1.859999999999999</v>
      </c>
      <c r="AL19">
        <v>1.48</v>
      </c>
      <c r="AM19">
        <v>3.140000000000001</v>
      </c>
      <c r="AN19">
        <f t="shared" si="0"/>
        <v>0</v>
      </c>
    </row>
    <row r="20" spans="1:40" x14ac:dyDescent="0.3">
      <c r="A20" t="str">
        <f>B20&amp;"|"&amp;C20</f>
        <v>FARIDKOT|KOT KAPURA</v>
      </c>
      <c r="B20" t="s">
        <v>154</v>
      </c>
      <c r="C20" t="s">
        <v>155</v>
      </c>
      <c r="D20">
        <v>30.582799999999999</v>
      </c>
      <c r="E20">
        <v>74.814999999999998</v>
      </c>
      <c r="F20">
        <v>-6.9999999999999396E-2</v>
      </c>
      <c r="G20">
        <v>0.80000000000000071</v>
      </c>
      <c r="H20">
        <v>-0.96</v>
      </c>
      <c r="I20">
        <v>9.9999999999999645E-2</v>
      </c>
      <c r="J20">
        <v>-0.44000000000000039</v>
      </c>
      <c r="K20">
        <v>0.55999999999999961</v>
      </c>
      <c r="L20">
        <v>-0.65000000000000036</v>
      </c>
      <c r="M20">
        <v>-0.5</v>
      </c>
      <c r="N20">
        <v>-0.58000000000000007</v>
      </c>
      <c r="O20">
        <v>-0.96</v>
      </c>
      <c r="P20">
        <v>-0.29999999999999982</v>
      </c>
      <c r="Q20">
        <v>-0.25</v>
      </c>
      <c r="R20">
        <v>-0.98000000000000043</v>
      </c>
      <c r="S20">
        <v>0.45000000000000018</v>
      </c>
      <c r="T20">
        <v>0.30999999999999961</v>
      </c>
      <c r="U20">
        <v>0.1699999999999999</v>
      </c>
      <c r="V20">
        <v>1.0000000000000011</v>
      </c>
      <c r="W20">
        <v>-9.9999999999999645E-2</v>
      </c>
      <c r="X20">
        <v>1.1499999999999999</v>
      </c>
      <c r="Y20">
        <v>-0.19999999999999929</v>
      </c>
      <c r="Z20">
        <v>0.20000000000000109</v>
      </c>
      <c r="AA20">
        <v>0.75</v>
      </c>
      <c r="AB20">
        <v>0.90000000000000036</v>
      </c>
      <c r="AC20">
        <v>0.75</v>
      </c>
      <c r="AD20">
        <v>1.2000000000000011</v>
      </c>
      <c r="AE20">
        <v>0.79999999999999893</v>
      </c>
      <c r="AF20">
        <v>1.9499999999999991</v>
      </c>
      <c r="AG20">
        <v>1.2000000000000011</v>
      </c>
      <c r="AH20">
        <v>1.100000000000001</v>
      </c>
      <c r="AI20">
        <v>-1.2</v>
      </c>
      <c r="AJ20">
        <v>-0.79999999999999982</v>
      </c>
      <c r="AK20">
        <v>-1</v>
      </c>
      <c r="AL20">
        <v>-1.151</v>
      </c>
      <c r="AM20">
        <v>0.1400000000000001</v>
      </c>
      <c r="AN20">
        <f t="shared" si="0"/>
        <v>0</v>
      </c>
    </row>
    <row r="21" spans="1:40" x14ac:dyDescent="0.3">
      <c r="A21" t="str">
        <f>B21&amp;"|"&amp;C21</f>
        <v>FARIDKOT|FARIDKOT</v>
      </c>
      <c r="B21" t="s">
        <v>154</v>
      </c>
      <c r="C21" t="s">
        <v>154</v>
      </c>
      <c r="D21">
        <v>30.672979999999999</v>
      </c>
      <c r="E21">
        <v>74.7517</v>
      </c>
      <c r="F21">
        <v>-8.9999999999999858E-2</v>
      </c>
      <c r="G21">
        <v>0.83000000000000007</v>
      </c>
      <c r="H21">
        <v>-1.48</v>
      </c>
      <c r="I21">
        <v>0.29999999999999982</v>
      </c>
      <c r="J21">
        <v>-0.79999999999999982</v>
      </c>
      <c r="K21">
        <v>0.64999999999999991</v>
      </c>
      <c r="L21">
        <v>-0.33000000000000013</v>
      </c>
      <c r="M21">
        <v>-0.27</v>
      </c>
      <c r="N21">
        <v>-0.84999999999999964</v>
      </c>
      <c r="O21">
        <v>-1.1200000000000001</v>
      </c>
      <c r="P21">
        <v>0.1000000000000001</v>
      </c>
      <c r="Q21">
        <v>-0.70000000000000018</v>
      </c>
      <c r="R21">
        <v>-0.6599999999999997</v>
      </c>
      <c r="S21">
        <v>0.28999999999999998</v>
      </c>
      <c r="T21">
        <v>0</v>
      </c>
      <c r="U21">
        <v>9.9999999999999645E-2</v>
      </c>
      <c r="V21">
        <v>0.58000000000000007</v>
      </c>
      <c r="W21">
        <v>-9.9999999999999645E-2</v>
      </c>
      <c r="X21">
        <v>0.54999999999999982</v>
      </c>
      <c r="Y21">
        <v>-2.2000000000000002</v>
      </c>
      <c r="Z21">
        <v>-0.20000000000000021</v>
      </c>
      <c r="AA21">
        <v>-0.25</v>
      </c>
      <c r="AB21">
        <v>-0.40000000000000041</v>
      </c>
      <c r="AC21">
        <v>4.9999999999999822E-2</v>
      </c>
      <c r="AD21">
        <v>-0.20000000000000021</v>
      </c>
      <c r="AE21">
        <v>-0.20000000000000021</v>
      </c>
      <c r="AF21">
        <v>0.29999999999999982</v>
      </c>
      <c r="AG21">
        <v>-0.84999999999999964</v>
      </c>
      <c r="AH21">
        <v>-0.15000000000000041</v>
      </c>
      <c r="AI21">
        <v>-0.70000000000000018</v>
      </c>
      <c r="AJ21">
        <v>-0.30000000000000071</v>
      </c>
      <c r="AK21">
        <v>-0.25</v>
      </c>
      <c r="AL21">
        <v>-0.20000000000000021</v>
      </c>
      <c r="AM21">
        <v>-0.25</v>
      </c>
      <c r="AN21">
        <f t="shared" si="0"/>
        <v>1</v>
      </c>
    </row>
    <row r="22" spans="1:40" x14ac:dyDescent="0.3">
      <c r="A22" t="str">
        <f>B22&amp;"|"&amp;C22</f>
        <v>FATEHGARH SAHIB|KHAMANON</v>
      </c>
      <c r="B22" t="s">
        <v>89</v>
      </c>
      <c r="C22" t="s">
        <v>90</v>
      </c>
      <c r="D22">
        <v>30.815200000000001</v>
      </c>
      <c r="E22">
        <v>76.346400000000003</v>
      </c>
      <c r="F22">
        <v>-0.29999999999999888</v>
      </c>
      <c r="G22">
        <v>0.66000000000000014</v>
      </c>
      <c r="H22">
        <v>-2.4600000000000009</v>
      </c>
      <c r="I22">
        <v>-0.25</v>
      </c>
      <c r="J22">
        <v>-1.4699999999999991</v>
      </c>
      <c r="K22">
        <v>-0.48999999999999838</v>
      </c>
      <c r="L22">
        <v>-8.0000000000000071E-2</v>
      </c>
      <c r="M22">
        <v>-0.65000000000000036</v>
      </c>
      <c r="N22">
        <v>0.27999999999999942</v>
      </c>
      <c r="O22">
        <v>-0.69999999999999929</v>
      </c>
      <c r="P22">
        <v>-1.0399999999999989</v>
      </c>
      <c r="Q22">
        <v>-0.8100000000000005</v>
      </c>
      <c r="R22">
        <v>-1.27</v>
      </c>
      <c r="S22">
        <v>-1.2000000000000011</v>
      </c>
      <c r="T22">
        <v>-0.60000000000000142</v>
      </c>
      <c r="U22">
        <v>-1.1000000000000001</v>
      </c>
      <c r="V22">
        <v>-0.59999999999999964</v>
      </c>
      <c r="W22">
        <v>-0.40000000000000041</v>
      </c>
      <c r="X22">
        <v>-1.4499999999999991</v>
      </c>
      <c r="Y22">
        <v>-0.5</v>
      </c>
      <c r="Z22">
        <v>-15.57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9.9999999999997868E-2</v>
      </c>
      <c r="AJ22">
        <v>0.44999999999999929</v>
      </c>
      <c r="AK22">
        <v>0.59999999999999787</v>
      </c>
      <c r="AL22">
        <v>0.84999999999999787</v>
      </c>
      <c r="AM22">
        <v>1</v>
      </c>
      <c r="AN22">
        <f t="shared" si="0"/>
        <v>8</v>
      </c>
    </row>
    <row r="23" spans="1:40" x14ac:dyDescent="0.3">
      <c r="A23" t="str">
        <f>B23&amp;"|"&amp;C23</f>
        <v xml:space="preserve">FATEHGARH SAHIB|AMLOH </v>
      </c>
      <c r="B23" t="s">
        <v>89</v>
      </c>
      <c r="C23" t="s">
        <v>98</v>
      </c>
      <c r="D23">
        <v>30.6143</v>
      </c>
      <c r="E23">
        <v>76.233400000000003</v>
      </c>
      <c r="F23">
        <v>0.30000000000000071</v>
      </c>
      <c r="G23">
        <v>0.84999999999999964</v>
      </c>
      <c r="H23">
        <v>-2.890000000000001</v>
      </c>
      <c r="I23">
        <v>-0.67999999999999972</v>
      </c>
      <c r="J23">
        <v>-1.76</v>
      </c>
      <c r="K23">
        <v>-1.0300000000000009</v>
      </c>
      <c r="L23">
        <v>-0.39000000000000062</v>
      </c>
      <c r="M23">
        <v>-1.649999999999999</v>
      </c>
      <c r="N23">
        <v>-0.53000000000000114</v>
      </c>
      <c r="O23">
        <v>-0.83000000000000007</v>
      </c>
      <c r="P23">
        <v>-1.57</v>
      </c>
      <c r="Q23">
        <v>-1.109999999999999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-0.28999999999999909</v>
      </c>
      <c r="Y23">
        <v>-0.60000000000000142</v>
      </c>
      <c r="Z23">
        <v>0.37999999999999901</v>
      </c>
      <c r="AA23">
        <v>9.9999999999997868E-2</v>
      </c>
      <c r="AB23">
        <v>-0.79999999999999716</v>
      </c>
      <c r="AC23">
        <v>0.78999999999999915</v>
      </c>
      <c r="AD23">
        <v>-0.59999999999999787</v>
      </c>
      <c r="AE23">
        <v>0.29999999999999721</v>
      </c>
      <c r="AF23">
        <v>0.70000000000000284</v>
      </c>
      <c r="AG23">
        <v>-23.45</v>
      </c>
      <c r="AH23">
        <v>-23.6</v>
      </c>
      <c r="AI23">
        <v>7.9999999999998295E-2</v>
      </c>
      <c r="AJ23">
        <v>0.14999999999999861</v>
      </c>
      <c r="AK23">
        <v>0.80000000000000071</v>
      </c>
      <c r="AL23">
        <v>0.60000000000000142</v>
      </c>
      <c r="AM23">
        <v>-0.35000000000000142</v>
      </c>
      <c r="AN23">
        <f t="shared" si="0"/>
        <v>6</v>
      </c>
    </row>
    <row r="24" spans="1:40" x14ac:dyDescent="0.3">
      <c r="A24" t="str">
        <f>B24&amp;"|"&amp;C24</f>
        <v>FATEHGARH SAHIB|SIRHIND</v>
      </c>
      <c r="B24" t="s">
        <v>89</v>
      </c>
      <c r="C24" t="s">
        <v>119</v>
      </c>
      <c r="D24">
        <v>30.651140000000002</v>
      </c>
      <c r="E24">
        <v>76.3887</v>
      </c>
      <c r="F24">
        <v>0.25</v>
      </c>
      <c r="G24">
        <v>0.90000000000000036</v>
      </c>
      <c r="H24">
        <v>-4.12</v>
      </c>
      <c r="I24">
        <v>-1.17</v>
      </c>
      <c r="J24">
        <v>-1.26</v>
      </c>
      <c r="K24">
        <v>-4.9999999999999822E-2</v>
      </c>
      <c r="L24">
        <v>2.56</v>
      </c>
      <c r="M24">
        <v>-1.3</v>
      </c>
      <c r="N24">
        <v>-0.35000000000000009</v>
      </c>
      <c r="O24">
        <v>-0.5900000000000003</v>
      </c>
      <c r="P24">
        <v>-1.05</v>
      </c>
      <c r="Q24">
        <v>-0.44999999999999968</v>
      </c>
      <c r="R24">
        <v>0</v>
      </c>
      <c r="S24">
        <v>-0.63000000000000078</v>
      </c>
      <c r="T24">
        <v>-1.680000000000001</v>
      </c>
      <c r="U24">
        <v>-0.15000000000000041</v>
      </c>
      <c r="V24">
        <v>-0.66000000000000014</v>
      </c>
      <c r="W24">
        <v>4.9999999999998927E-2</v>
      </c>
      <c r="X24">
        <v>-1.59</v>
      </c>
      <c r="Y24">
        <v>-0.20000000000000109</v>
      </c>
      <c r="Z24">
        <v>0.44999999999999929</v>
      </c>
      <c r="AA24">
        <v>0.40000000000000041</v>
      </c>
      <c r="AB24">
        <v>-0.40000000000000041</v>
      </c>
      <c r="AC24">
        <v>0.64999999999999858</v>
      </c>
      <c r="AD24">
        <v>-1</v>
      </c>
      <c r="AE24">
        <v>-0.43000000000000149</v>
      </c>
      <c r="AF24">
        <v>-15.93</v>
      </c>
      <c r="AG24">
        <v>0</v>
      </c>
      <c r="AH24">
        <v>0</v>
      </c>
      <c r="AI24">
        <v>0.29999999999999721</v>
      </c>
      <c r="AJ24">
        <v>0.19999999999999929</v>
      </c>
      <c r="AK24">
        <v>0.39999999999999858</v>
      </c>
      <c r="AL24">
        <v>-1.4499999999999991</v>
      </c>
      <c r="AM24">
        <v>-1.1999999999999991</v>
      </c>
      <c r="AN24">
        <f t="shared" si="0"/>
        <v>3</v>
      </c>
    </row>
    <row r="25" spans="1:40" x14ac:dyDescent="0.3">
      <c r="A25" t="str">
        <f>B25&amp;"|"&amp;C25</f>
        <v>FATEHGARH SAHIB|BASSI PATHANA</v>
      </c>
      <c r="B25" t="s">
        <v>89</v>
      </c>
      <c r="C25" t="s">
        <v>156</v>
      </c>
      <c r="D25">
        <v>30.651140000000002</v>
      </c>
      <c r="E25">
        <v>76.3887</v>
      </c>
      <c r="F25">
        <v>-0.33000000000000013</v>
      </c>
      <c r="G25">
        <v>0.96</v>
      </c>
      <c r="H25">
        <v>-3.3</v>
      </c>
      <c r="I25">
        <v>-0.82999999999999918</v>
      </c>
      <c r="J25">
        <v>-2.09</v>
      </c>
      <c r="K25">
        <v>-0.22999999999999951</v>
      </c>
      <c r="L25">
        <v>-2.9999999999999361E-2</v>
      </c>
      <c r="M25">
        <v>-2.2200000000000002</v>
      </c>
      <c r="N25">
        <v>-1.330000000000001</v>
      </c>
      <c r="O25">
        <v>-1.3000000000000009</v>
      </c>
      <c r="P25">
        <v>-0.96999999999999975</v>
      </c>
      <c r="Q25">
        <v>-1.34</v>
      </c>
      <c r="R25">
        <v>-1.63</v>
      </c>
      <c r="S25">
        <v>-0.21</v>
      </c>
      <c r="T25">
        <v>-0.41999999999999987</v>
      </c>
      <c r="U25">
        <v>-0.19999999999999929</v>
      </c>
      <c r="V25">
        <v>0.84999999999999964</v>
      </c>
      <c r="W25">
        <v>0.59999999999999964</v>
      </c>
      <c r="X25">
        <v>0.69999999999999929</v>
      </c>
      <c r="Y25">
        <v>0.65000000000000036</v>
      </c>
      <c r="Z25">
        <v>0.40000000000000041</v>
      </c>
      <c r="AA25">
        <v>0.30000000000000071</v>
      </c>
      <c r="AB25">
        <v>-1.27</v>
      </c>
      <c r="AC25">
        <v>4.9999999999997158E-2</v>
      </c>
      <c r="AD25">
        <v>-1.010000000000002</v>
      </c>
      <c r="AE25">
        <v>-1.149999999999999</v>
      </c>
      <c r="AF25">
        <v>1</v>
      </c>
      <c r="AG25">
        <v>0.19999999999999929</v>
      </c>
      <c r="AH25">
        <v>1.649999999999999</v>
      </c>
      <c r="AI25">
        <v>0.5</v>
      </c>
      <c r="AJ25">
        <v>-0.39999999999999858</v>
      </c>
      <c r="AK25">
        <v>-2.25</v>
      </c>
      <c r="AL25">
        <v>2.899999999999999</v>
      </c>
      <c r="AM25">
        <v>1.43</v>
      </c>
      <c r="AN25">
        <f t="shared" si="0"/>
        <v>0</v>
      </c>
    </row>
    <row r="26" spans="1:40" x14ac:dyDescent="0.3">
      <c r="A26" t="str">
        <f>B26&amp;"|"&amp;C26</f>
        <v>FATEHGARH SAHIB|KHERA</v>
      </c>
      <c r="B26" t="s">
        <v>89</v>
      </c>
      <c r="C26" t="s">
        <v>129</v>
      </c>
      <c r="D26">
        <v>30.60154</v>
      </c>
      <c r="E26">
        <v>76.486609999999999</v>
      </c>
      <c r="F26">
        <v>0</v>
      </c>
      <c r="G26">
        <v>0.86999999999999922</v>
      </c>
      <c r="H26">
        <v>-2.44</v>
      </c>
      <c r="I26">
        <v>-0.32000000000000028</v>
      </c>
      <c r="J26">
        <v>-3.36</v>
      </c>
      <c r="K26">
        <v>3.000000000000114E-2</v>
      </c>
      <c r="L26">
        <v>-1.07</v>
      </c>
      <c r="M26">
        <v>-0.29999999999999888</v>
      </c>
      <c r="N26">
        <v>-0.57000000000000028</v>
      </c>
      <c r="O26">
        <v>-1.92</v>
      </c>
      <c r="P26">
        <v>0</v>
      </c>
      <c r="Q26">
        <v>-0.1899999999999995</v>
      </c>
      <c r="R26">
        <v>-4.5000000000000009</v>
      </c>
      <c r="S26">
        <v>-2.57</v>
      </c>
      <c r="T26">
        <v>-3.9499999999999988</v>
      </c>
      <c r="U26">
        <v>-0.67999999999999972</v>
      </c>
      <c r="V26">
        <v>-0.54999999999999893</v>
      </c>
      <c r="W26">
        <v>-1.17</v>
      </c>
      <c r="X26">
        <v>-9.9999999999999645E-2</v>
      </c>
      <c r="Y26">
        <v>0.25</v>
      </c>
      <c r="Z26">
        <v>-9.9999999999997868E-3</v>
      </c>
      <c r="AA26">
        <v>9.9999999999997868E-2</v>
      </c>
      <c r="AB26">
        <v>-0.79999999999999893</v>
      </c>
      <c r="AC26">
        <v>-16.72</v>
      </c>
      <c r="AD26">
        <v>16.420000000000002</v>
      </c>
      <c r="AE26">
        <v>-0.90000000000000213</v>
      </c>
      <c r="AF26">
        <v>-0.70000000000000107</v>
      </c>
      <c r="AG26">
        <v>-0.80000000000000071</v>
      </c>
      <c r="AH26">
        <v>0.59999999999999964</v>
      </c>
      <c r="AI26">
        <v>-0.54999999999999716</v>
      </c>
      <c r="AJ26">
        <v>1.699999999999996</v>
      </c>
      <c r="AK26">
        <v>2.149999999999999</v>
      </c>
      <c r="AL26">
        <v>0.20000000000000279</v>
      </c>
      <c r="AM26">
        <v>1.0499999999999969</v>
      </c>
      <c r="AN26">
        <f t="shared" si="0"/>
        <v>2</v>
      </c>
    </row>
    <row r="27" spans="1:40" x14ac:dyDescent="0.3">
      <c r="A27" t="str">
        <f>B27&amp;"|"&amp;C27</f>
        <v>FAZILKA|ABOHAR</v>
      </c>
      <c r="B27" t="s">
        <v>75</v>
      </c>
      <c r="C27" t="s">
        <v>157</v>
      </c>
      <c r="D27">
        <v>30.145050000000001</v>
      </c>
      <c r="E27">
        <v>74.195660000000004</v>
      </c>
      <c r="F27">
        <v>0.1000000000000001</v>
      </c>
      <c r="G27">
        <v>0.5</v>
      </c>
      <c r="H27">
        <v>-9.9999999999997868E-3</v>
      </c>
      <c r="I27">
        <v>0</v>
      </c>
      <c r="J27">
        <v>-0.33000000000000013</v>
      </c>
      <c r="K27">
        <v>-0.12000000000000011</v>
      </c>
      <c r="L27">
        <v>-0.14999999999999991</v>
      </c>
      <c r="M27">
        <v>-0.32000000000000028</v>
      </c>
      <c r="N27">
        <v>-0.64999999999999947</v>
      </c>
      <c r="O27">
        <v>2.0000000000000021E-2</v>
      </c>
      <c r="P27">
        <v>8.9999999999999858E-2</v>
      </c>
      <c r="Q27">
        <v>-0.81</v>
      </c>
      <c r="R27">
        <v>-0.25</v>
      </c>
      <c r="S27">
        <v>-0.10000000000000051</v>
      </c>
      <c r="T27">
        <v>-9.9999999999999645E-2</v>
      </c>
      <c r="U27">
        <v>-0.1699999999999999</v>
      </c>
      <c r="V27">
        <v>0.65000000000000036</v>
      </c>
      <c r="W27">
        <v>-0.45000000000000018</v>
      </c>
      <c r="X27">
        <v>0.40000000000000041</v>
      </c>
      <c r="Y27">
        <v>-5.0000000000000711E-2</v>
      </c>
      <c r="Z27">
        <v>4.9999999999999822E-2</v>
      </c>
      <c r="AA27">
        <v>-0.40000000000000041</v>
      </c>
      <c r="AB27">
        <v>0.39999999999999991</v>
      </c>
      <c r="AC27">
        <v>0.89999999999999991</v>
      </c>
      <c r="AD27">
        <v>-0.45000000000000018</v>
      </c>
      <c r="AE27">
        <v>-1.6</v>
      </c>
      <c r="AF27">
        <v>0.3</v>
      </c>
      <c r="AG27">
        <v>-9.9999999999999867E-2</v>
      </c>
      <c r="AH27">
        <v>-0.49</v>
      </c>
      <c r="AI27">
        <v>-4.0000000000000042E-2</v>
      </c>
      <c r="AJ27">
        <v>0.2</v>
      </c>
      <c r="AK27">
        <v>0.2</v>
      </c>
      <c r="AL27">
        <v>-0.31000000000000011</v>
      </c>
      <c r="AM27">
        <v>0.58000000000000007</v>
      </c>
      <c r="AN27">
        <f t="shared" si="0"/>
        <v>1</v>
      </c>
    </row>
    <row r="28" spans="1:40" x14ac:dyDescent="0.3">
      <c r="A28" t="str">
        <f>B28&amp;"|"&amp;C28</f>
        <v>FAZILKA|JALALABAD</v>
      </c>
      <c r="B28" t="s">
        <v>75</v>
      </c>
      <c r="C28" t="s">
        <v>158</v>
      </c>
      <c r="D28">
        <v>30.6066</v>
      </c>
      <c r="E28">
        <v>74.258110000000002</v>
      </c>
      <c r="F28">
        <v>-0.20000000000000021</v>
      </c>
      <c r="G28">
        <v>0.12999999999999989</v>
      </c>
      <c r="H28">
        <v>-1.06</v>
      </c>
      <c r="I28">
        <v>-0.62999999999999989</v>
      </c>
      <c r="J28">
        <v>-0.87000000000000011</v>
      </c>
      <c r="K28">
        <v>-1.07</v>
      </c>
      <c r="L28">
        <v>-0.92999999999999994</v>
      </c>
      <c r="M28">
        <v>-0.88</v>
      </c>
      <c r="N28">
        <v>-1.48</v>
      </c>
      <c r="O28">
        <v>-0.84000000000000008</v>
      </c>
      <c r="P28">
        <v>-0.28000000000000003</v>
      </c>
      <c r="Q28">
        <v>-1.1599999999999999</v>
      </c>
      <c r="R28">
        <v>-1.43</v>
      </c>
      <c r="S28">
        <v>-0.22000000000000061</v>
      </c>
      <c r="T28">
        <v>-0.33000000000000101</v>
      </c>
      <c r="U28">
        <v>-0.13999999999999879</v>
      </c>
      <c r="V28">
        <v>0.63000000000000078</v>
      </c>
      <c r="W28">
        <v>0.15000000000000041</v>
      </c>
      <c r="X28">
        <v>0.67999999999999972</v>
      </c>
      <c r="Y28">
        <v>-0.1199999999999992</v>
      </c>
      <c r="Z28">
        <v>-0.19999999999999929</v>
      </c>
      <c r="AA28">
        <v>-0.61999999999999922</v>
      </c>
      <c r="AB28">
        <v>-0.1699999999999999</v>
      </c>
      <c r="AC28">
        <v>8.9999999999999858E-2</v>
      </c>
      <c r="AD28">
        <v>2.0299999999999989</v>
      </c>
      <c r="AE28">
        <v>-1.07</v>
      </c>
      <c r="AF28">
        <v>-0.12000000000000099</v>
      </c>
      <c r="AG28">
        <v>1.619999999999999</v>
      </c>
      <c r="AH28">
        <v>-2.9999999999999361E-2</v>
      </c>
      <c r="AI28">
        <v>-0.30000000000000071</v>
      </c>
      <c r="AJ28">
        <v>-0.82000000000000028</v>
      </c>
      <c r="AK28">
        <v>0.53000000000000114</v>
      </c>
      <c r="AL28">
        <v>-9.9999999999999645E-2</v>
      </c>
      <c r="AM28">
        <v>-0.80000000000000071</v>
      </c>
      <c r="AN28">
        <f t="shared" si="0"/>
        <v>0</v>
      </c>
    </row>
    <row r="29" spans="1:40" x14ac:dyDescent="0.3">
      <c r="A29" t="str">
        <f>B29&amp;"|"&amp;C29</f>
        <v>FEROZEPUR|MAMDOT</v>
      </c>
      <c r="B29" t="s">
        <v>72</v>
      </c>
      <c r="C29" t="s">
        <v>99</v>
      </c>
      <c r="D29">
        <v>30.870100000000001</v>
      </c>
      <c r="E29">
        <v>74.420500000000004</v>
      </c>
      <c r="F29">
        <v>0</v>
      </c>
      <c r="G29">
        <v>0</v>
      </c>
      <c r="H29">
        <v>0</v>
      </c>
      <c r="I29">
        <v>0</v>
      </c>
      <c r="J29">
        <v>0</v>
      </c>
      <c r="K29">
        <v>-0.70000000000000018</v>
      </c>
      <c r="L29">
        <v>-1.0500000000000009</v>
      </c>
      <c r="M29">
        <v>0.14999999999999949</v>
      </c>
      <c r="N29">
        <v>-1.77</v>
      </c>
      <c r="O29">
        <v>-1.1000000000000001</v>
      </c>
      <c r="P29">
        <v>0</v>
      </c>
      <c r="Q29">
        <v>0</v>
      </c>
      <c r="R29">
        <v>-0.80999999999999961</v>
      </c>
      <c r="S29">
        <v>-1.19</v>
      </c>
      <c r="T29">
        <v>-0.50999999999999979</v>
      </c>
      <c r="U29">
        <v>-1.2</v>
      </c>
      <c r="V29">
        <v>-9.9999999999997868E-3</v>
      </c>
      <c r="W29">
        <v>-0.67999999999999972</v>
      </c>
      <c r="X29">
        <v>0.21</v>
      </c>
      <c r="Y29">
        <v>-1.17</v>
      </c>
      <c r="Z29">
        <v>-1.79</v>
      </c>
      <c r="AA29">
        <v>-1.350000000000001</v>
      </c>
      <c r="AB29">
        <v>-0.95000000000000018</v>
      </c>
      <c r="AC29">
        <v>-0.62999999999999989</v>
      </c>
      <c r="AD29">
        <v>-0.98</v>
      </c>
      <c r="AE29">
        <v>-1.8</v>
      </c>
      <c r="AF29">
        <v>-0.84999999999999964</v>
      </c>
      <c r="AG29">
        <v>-0.88999999999999968</v>
      </c>
      <c r="AH29">
        <v>-1</v>
      </c>
      <c r="AI29">
        <v>9.9999999999999645E-2</v>
      </c>
      <c r="AJ29">
        <v>0.32000000000000028</v>
      </c>
      <c r="AK29">
        <v>0.86000000000000121</v>
      </c>
      <c r="AL29">
        <v>1.2999999999999989</v>
      </c>
      <c r="AM29">
        <v>-0.1400000000000006</v>
      </c>
      <c r="AN29">
        <f t="shared" si="0"/>
        <v>7</v>
      </c>
    </row>
    <row r="30" spans="1:40" x14ac:dyDescent="0.3">
      <c r="A30" t="str">
        <f>B30&amp;"|"&amp;C30</f>
        <v>FEROZEPUR|GURU HAR SAHAI</v>
      </c>
      <c r="B30" t="s">
        <v>72</v>
      </c>
      <c r="C30" t="s">
        <v>138</v>
      </c>
      <c r="D30">
        <v>30.7058</v>
      </c>
      <c r="E30">
        <v>74.411500000000004</v>
      </c>
      <c r="F30">
        <v>-4.05</v>
      </c>
      <c r="G30">
        <v>-0.82999999999999985</v>
      </c>
      <c r="H30">
        <v>-1.35</v>
      </c>
      <c r="I30">
        <v>-0.82999999999999985</v>
      </c>
      <c r="J30">
        <v>-1.07</v>
      </c>
      <c r="K30">
        <v>-0.41999999999999987</v>
      </c>
      <c r="L30">
        <v>-0.25</v>
      </c>
      <c r="M30">
        <v>-0.48</v>
      </c>
      <c r="N30">
        <v>-0.92000000000000015</v>
      </c>
      <c r="O30">
        <v>-1.45</v>
      </c>
      <c r="P30">
        <v>-1.1299999999999999</v>
      </c>
      <c r="Q30">
        <v>-2.93</v>
      </c>
      <c r="R30">
        <v>-2.0499999999999998</v>
      </c>
      <c r="S30">
        <v>0.54999999999999993</v>
      </c>
      <c r="T30">
        <v>0.3</v>
      </c>
      <c r="U30">
        <v>-1.7</v>
      </c>
      <c r="V30">
        <v>-1.35</v>
      </c>
      <c r="W30">
        <v>-2.16</v>
      </c>
      <c r="X30">
        <v>-1</v>
      </c>
      <c r="Y30">
        <v>-0.69000000000000006</v>
      </c>
      <c r="Z30">
        <v>-1.35</v>
      </c>
      <c r="AA30">
        <v>6.9999999999999951E-2</v>
      </c>
      <c r="AB30">
        <v>-0.6</v>
      </c>
      <c r="AC30">
        <v>-0.76</v>
      </c>
      <c r="AD30">
        <v>-1.54</v>
      </c>
      <c r="AE30">
        <v>-0.55000000000000004</v>
      </c>
      <c r="AF30">
        <v>-0.17</v>
      </c>
      <c r="AG30">
        <v>-0.32000000000000012</v>
      </c>
      <c r="AH30">
        <v>-0.93000000000000016</v>
      </c>
      <c r="AI30">
        <v>1.4999999999999989</v>
      </c>
      <c r="AJ30">
        <v>1</v>
      </c>
      <c r="AK30">
        <v>0.65000000000000036</v>
      </c>
      <c r="AL30">
        <v>0.87000000000000099</v>
      </c>
      <c r="AM30">
        <v>-6.7200000000000006</v>
      </c>
      <c r="AN30">
        <f t="shared" si="0"/>
        <v>0</v>
      </c>
    </row>
    <row r="31" spans="1:40" x14ac:dyDescent="0.3">
      <c r="A31" t="str">
        <f>B31&amp;"|"&amp;C31</f>
        <v>FEROZEPUR|GHALL KHURD</v>
      </c>
      <c r="B31" t="s">
        <v>72</v>
      </c>
      <c r="C31" t="s">
        <v>100</v>
      </c>
      <c r="D31">
        <v>30.861709999999999</v>
      </c>
      <c r="E31">
        <v>74.819239999999994</v>
      </c>
      <c r="F31">
        <v>-0.68</v>
      </c>
      <c r="G31">
        <v>0.3</v>
      </c>
      <c r="H31">
        <v>-1.1200000000000001</v>
      </c>
      <c r="I31">
        <v>-0.4700000000000002</v>
      </c>
      <c r="J31">
        <v>-1.28</v>
      </c>
      <c r="K31">
        <v>0.25</v>
      </c>
      <c r="L31">
        <v>-1.2</v>
      </c>
      <c r="M31">
        <v>-0.28999999999999998</v>
      </c>
      <c r="N31">
        <v>-1.45</v>
      </c>
      <c r="O31">
        <v>-1.3</v>
      </c>
      <c r="P31">
        <v>1</v>
      </c>
      <c r="Q31">
        <v>-1.87</v>
      </c>
      <c r="R31">
        <v>-0.87000000000000011</v>
      </c>
      <c r="S31">
        <v>-0.37000000000000011</v>
      </c>
      <c r="T31">
        <v>0</v>
      </c>
      <c r="U31">
        <v>-1.389999999999999</v>
      </c>
      <c r="V31">
        <v>-6.23</v>
      </c>
      <c r="W31">
        <v>0</v>
      </c>
      <c r="X31">
        <v>-0.94999999999999929</v>
      </c>
      <c r="Y31">
        <v>-0.75</v>
      </c>
      <c r="Z31">
        <v>-4.9999999999998927E-2</v>
      </c>
      <c r="AA31">
        <v>-0.79000000000000092</v>
      </c>
      <c r="AB31">
        <v>-0.65000000000000036</v>
      </c>
      <c r="AC31">
        <v>1.0400000000000009</v>
      </c>
      <c r="AD31">
        <v>-0.20000000000000109</v>
      </c>
      <c r="AE31">
        <v>10.85</v>
      </c>
      <c r="AF31">
        <v>-11.45</v>
      </c>
      <c r="AG31">
        <v>0</v>
      </c>
      <c r="AH31">
        <v>0</v>
      </c>
      <c r="AI31">
        <v>-0.40000000000000041</v>
      </c>
      <c r="AJ31">
        <v>0.32000000000000028</v>
      </c>
      <c r="AK31">
        <v>0.59999999999999964</v>
      </c>
      <c r="AL31">
        <v>0.67999999999999972</v>
      </c>
      <c r="AM31">
        <v>2.640000000000001</v>
      </c>
      <c r="AN31">
        <f t="shared" si="0"/>
        <v>4</v>
      </c>
    </row>
    <row r="32" spans="1:40" x14ac:dyDescent="0.3">
      <c r="A32" t="str">
        <f>B32&amp;"|"&amp;C32</f>
        <v>FEROZEPUR|FEROZEPUR</v>
      </c>
      <c r="B32" t="s">
        <v>72</v>
      </c>
      <c r="C32" t="s">
        <v>72</v>
      </c>
      <c r="D32">
        <v>27.787680000000002</v>
      </c>
      <c r="E32">
        <v>76.946489999999997</v>
      </c>
      <c r="F32">
        <v>0</v>
      </c>
      <c r="G32">
        <v>0</v>
      </c>
      <c r="H32">
        <v>4.8499999999999996</v>
      </c>
      <c r="I32">
        <v>0.26999999999999957</v>
      </c>
      <c r="J32">
        <v>-0.37999999999999989</v>
      </c>
      <c r="K32">
        <v>-0.38000000000000078</v>
      </c>
      <c r="L32">
        <v>-0.50999999999999979</v>
      </c>
      <c r="M32">
        <v>5.6</v>
      </c>
      <c r="N32">
        <v>-0.75</v>
      </c>
      <c r="O32">
        <v>-0.9399999999999995</v>
      </c>
      <c r="P32">
        <v>-0.60000000000000053</v>
      </c>
      <c r="Q32">
        <v>-1.3</v>
      </c>
      <c r="R32">
        <v>-1.19</v>
      </c>
      <c r="S32">
        <v>-0.39999999999999952</v>
      </c>
      <c r="T32">
        <v>-0.38999999999999968</v>
      </c>
      <c r="U32">
        <v>-0.60000000000000053</v>
      </c>
      <c r="V32">
        <v>0</v>
      </c>
      <c r="W32">
        <v>0.20000000000000021</v>
      </c>
      <c r="X32">
        <v>0.22999999999999859</v>
      </c>
      <c r="Y32">
        <v>-0.59999999999999964</v>
      </c>
      <c r="Z32">
        <v>-0.59999999999999964</v>
      </c>
      <c r="AA32">
        <v>0.1699999999999999</v>
      </c>
      <c r="AB32">
        <v>0.35000000000000142</v>
      </c>
      <c r="AC32">
        <v>0.33999999999999991</v>
      </c>
      <c r="AD32">
        <v>0.17999999999999969</v>
      </c>
      <c r="AE32">
        <v>0.51000000000000156</v>
      </c>
      <c r="AF32">
        <v>0.75</v>
      </c>
      <c r="AG32">
        <v>0.30000000000000071</v>
      </c>
      <c r="AH32">
        <v>0.3100000000000005</v>
      </c>
      <c r="AI32">
        <v>-0.40000000000000041</v>
      </c>
      <c r="AJ32">
        <v>0.24000000000000021</v>
      </c>
      <c r="AK32">
        <v>0.91999999999999993</v>
      </c>
      <c r="AL32">
        <v>0.98000000000000043</v>
      </c>
      <c r="AM32">
        <v>-0.94999999999999929</v>
      </c>
      <c r="AN32">
        <f t="shared" si="0"/>
        <v>3</v>
      </c>
    </row>
    <row r="33" spans="1:40" x14ac:dyDescent="0.3">
      <c r="A33" t="str">
        <f>B33&amp;"|"&amp;C33</f>
        <v>GURDASPUR|F. GARH CHURIAN</v>
      </c>
      <c r="B33" t="s">
        <v>76</v>
      </c>
      <c r="C33" t="s">
        <v>132</v>
      </c>
      <c r="D33">
        <v>31.88794</v>
      </c>
      <c r="E33">
        <v>74.939260000000004</v>
      </c>
      <c r="F33">
        <v>0.15000000000000011</v>
      </c>
      <c r="G33">
        <v>0.14999999999999991</v>
      </c>
      <c r="H33">
        <v>-0.1000000000000001</v>
      </c>
      <c r="I33">
        <v>-5.0000000000000037E-2</v>
      </c>
      <c r="J33">
        <v>-1.45</v>
      </c>
      <c r="K33">
        <v>-0.35000000000000009</v>
      </c>
      <c r="L33">
        <v>-0.49999999999999978</v>
      </c>
      <c r="M33">
        <v>-0.89999999999999991</v>
      </c>
      <c r="N33">
        <v>-0.86999999999999988</v>
      </c>
      <c r="O33">
        <v>-2</v>
      </c>
      <c r="P33">
        <v>-0.7200000000000002</v>
      </c>
      <c r="Q33">
        <v>-1.3</v>
      </c>
      <c r="R33">
        <v>-0.80000000000000027</v>
      </c>
      <c r="S33">
        <v>0.52999999999999936</v>
      </c>
      <c r="T33">
        <v>-0.12999999999999989</v>
      </c>
      <c r="U33">
        <v>-1.53</v>
      </c>
      <c r="V33">
        <v>-0.30000000000000071</v>
      </c>
      <c r="W33">
        <v>-0.66999999999999948</v>
      </c>
      <c r="X33">
        <v>-0.70000000000000018</v>
      </c>
      <c r="Y33">
        <v>-0.45000000000000018</v>
      </c>
      <c r="Z33">
        <v>-1.75</v>
      </c>
      <c r="AA33">
        <v>-1</v>
      </c>
      <c r="AB33">
        <v>-0.79999999999999982</v>
      </c>
      <c r="AC33">
        <v>-0.54999999999999982</v>
      </c>
      <c r="AD33">
        <v>0.85000000000000053</v>
      </c>
      <c r="AE33">
        <v>0.42999999999999972</v>
      </c>
      <c r="AF33">
        <v>-1</v>
      </c>
      <c r="AG33">
        <v>-5.7</v>
      </c>
      <c r="AH33">
        <v>0</v>
      </c>
      <c r="AI33">
        <v>-8.0000000000000071E-2</v>
      </c>
      <c r="AJ33">
        <v>-0.10000000000000139</v>
      </c>
      <c r="AK33">
        <v>-0.70000000000000107</v>
      </c>
      <c r="AL33">
        <v>0.25</v>
      </c>
      <c r="AM33">
        <v>-0.39999999999999858</v>
      </c>
      <c r="AN33">
        <f t="shared" si="0"/>
        <v>1</v>
      </c>
    </row>
    <row r="34" spans="1:40" x14ac:dyDescent="0.3">
      <c r="A34" t="str">
        <f>B34&amp;"|"&amp;C34</f>
        <v>GURDASPUR|SHRI HAR GOBINDPUR</v>
      </c>
      <c r="B34" t="s">
        <v>76</v>
      </c>
      <c r="C34" t="s">
        <v>166</v>
      </c>
      <c r="D34">
        <v>31.6906</v>
      </c>
      <c r="E34">
        <v>75.472300000000004</v>
      </c>
      <c r="F34">
        <v>-0.57000000000000028</v>
      </c>
      <c r="G34">
        <v>-1.999999999999957E-2</v>
      </c>
      <c r="H34">
        <v>-2.95</v>
      </c>
      <c r="I34">
        <v>-1.569999999999999</v>
      </c>
      <c r="J34">
        <v>-1</v>
      </c>
      <c r="K34">
        <v>-0.80000000000000071</v>
      </c>
      <c r="L34">
        <v>-1.350000000000001</v>
      </c>
      <c r="M34">
        <v>-1.0300000000000009</v>
      </c>
      <c r="N34">
        <v>-1.6999999999999991</v>
      </c>
      <c r="O34">
        <v>-3.05</v>
      </c>
      <c r="P34">
        <v>-2.41</v>
      </c>
      <c r="Q34">
        <v>-1.2</v>
      </c>
      <c r="R34">
        <v>-0.96999999999999886</v>
      </c>
      <c r="S34">
        <v>-0.40000000000000208</v>
      </c>
      <c r="T34">
        <v>-0.77999999999999758</v>
      </c>
      <c r="U34">
        <v>-0.5</v>
      </c>
      <c r="V34">
        <v>-0.12000000000000099</v>
      </c>
      <c r="W34">
        <v>-0.97999999999999687</v>
      </c>
      <c r="X34">
        <v>-0.44000000000000128</v>
      </c>
      <c r="Y34">
        <v>-1.100000000000001</v>
      </c>
      <c r="Z34">
        <v>-1.5599999999999989</v>
      </c>
      <c r="AA34">
        <v>-0.5</v>
      </c>
      <c r="AB34">
        <v>-1.2800000000000009</v>
      </c>
      <c r="AC34">
        <v>-0.28999999999999909</v>
      </c>
      <c r="AD34">
        <v>-1.100000000000001</v>
      </c>
      <c r="AE34">
        <v>-0.39000000000000062</v>
      </c>
      <c r="AF34">
        <v>-0.12999999999999901</v>
      </c>
      <c r="AG34">
        <v>-1.1900000000000011</v>
      </c>
      <c r="AH34">
        <v>-0.19999999999999929</v>
      </c>
      <c r="AI34">
        <v>0.59999999999999787</v>
      </c>
      <c r="AJ34">
        <v>-0.19999999999999929</v>
      </c>
      <c r="AK34">
        <v>-0.70000000000000284</v>
      </c>
      <c r="AL34">
        <v>-0.90000000000000213</v>
      </c>
      <c r="AM34">
        <v>-0.19999999999999929</v>
      </c>
      <c r="AN34">
        <f t="shared" si="0"/>
        <v>0</v>
      </c>
    </row>
    <row r="35" spans="1:40" x14ac:dyDescent="0.3">
      <c r="A35" t="str">
        <f>B35&amp;"|"&amp;C35</f>
        <v>GURDASPUR|DERA BABA NANAK</v>
      </c>
      <c r="B35" t="s">
        <v>76</v>
      </c>
      <c r="C35" t="s">
        <v>160</v>
      </c>
      <c r="D35">
        <v>32.031790000000001</v>
      </c>
      <c r="E35">
        <v>75.028459999999995</v>
      </c>
      <c r="F35">
        <v>-0.70000000000000018</v>
      </c>
      <c r="G35">
        <v>-0.54999999999999982</v>
      </c>
      <c r="H35">
        <v>-3.4</v>
      </c>
      <c r="I35">
        <v>-7.0000000000000284E-2</v>
      </c>
      <c r="J35">
        <v>-1.82</v>
      </c>
      <c r="K35">
        <v>-0.69999999999999929</v>
      </c>
      <c r="L35">
        <v>0.19999999999999971</v>
      </c>
      <c r="M35">
        <v>-1.73</v>
      </c>
      <c r="N35">
        <v>-2.1</v>
      </c>
      <c r="O35">
        <v>-2.21</v>
      </c>
      <c r="P35">
        <v>-1.63</v>
      </c>
      <c r="Q35">
        <v>-1.92</v>
      </c>
      <c r="R35">
        <v>-1</v>
      </c>
      <c r="S35">
        <v>-0.64999999999999991</v>
      </c>
      <c r="T35">
        <v>-0.21999999999999981</v>
      </c>
      <c r="U35">
        <v>-0.54999999999999982</v>
      </c>
      <c r="V35">
        <v>-0.40000000000000041</v>
      </c>
      <c r="W35">
        <v>-0.45000000000000018</v>
      </c>
      <c r="X35">
        <v>-0.10000000000000051</v>
      </c>
      <c r="Y35">
        <v>-0.5</v>
      </c>
      <c r="Z35">
        <v>-0.94999999999999929</v>
      </c>
      <c r="AA35">
        <v>-1.1000000000000001</v>
      </c>
      <c r="AB35">
        <v>-1.25</v>
      </c>
      <c r="AC35">
        <v>-0.94999999999999929</v>
      </c>
      <c r="AD35">
        <v>-0.85999999999999943</v>
      </c>
      <c r="AE35">
        <v>-0.66000000000000014</v>
      </c>
      <c r="AF35">
        <v>2.100000000000001</v>
      </c>
      <c r="AG35">
        <v>-0.80000000000000071</v>
      </c>
      <c r="AH35">
        <v>0.5</v>
      </c>
      <c r="AI35">
        <v>-0.60000000000000053</v>
      </c>
      <c r="AJ35">
        <v>9.9999999999999645E-2</v>
      </c>
      <c r="AK35">
        <v>9.9999999999999645E-2</v>
      </c>
      <c r="AL35">
        <v>-0.25</v>
      </c>
      <c r="AM35">
        <v>0.19999999999999929</v>
      </c>
      <c r="AN35">
        <f t="shared" si="0"/>
        <v>0</v>
      </c>
    </row>
    <row r="36" spans="1:40" x14ac:dyDescent="0.3">
      <c r="A36" t="str">
        <f>B36&amp;"|"&amp;C36</f>
        <v>GURDASPUR|KALANAUR</v>
      </c>
      <c r="B36" t="s">
        <v>76</v>
      </c>
      <c r="C36" t="s">
        <v>164</v>
      </c>
      <c r="D36">
        <v>32.012729999999998</v>
      </c>
      <c r="E36">
        <v>75.149569999999997</v>
      </c>
      <c r="F36">
        <v>-1.08</v>
      </c>
      <c r="G36">
        <v>-1.8</v>
      </c>
      <c r="H36">
        <v>-3.95</v>
      </c>
      <c r="I36">
        <v>-0.69999999999999973</v>
      </c>
      <c r="J36">
        <v>-1.35</v>
      </c>
      <c r="K36">
        <v>-1.05</v>
      </c>
      <c r="L36">
        <v>-1.149999999999999</v>
      </c>
      <c r="M36">
        <v>-1.8</v>
      </c>
      <c r="N36">
        <v>-2.1</v>
      </c>
      <c r="O36">
        <v>-3.03</v>
      </c>
      <c r="P36">
        <v>-2.46</v>
      </c>
      <c r="Q36">
        <v>-2.25</v>
      </c>
      <c r="R36">
        <v>-0.69999999999999929</v>
      </c>
      <c r="S36">
        <v>-0.55000000000000071</v>
      </c>
      <c r="T36">
        <v>-0.25</v>
      </c>
      <c r="U36">
        <v>-0.82000000000000028</v>
      </c>
      <c r="V36">
        <v>0.5</v>
      </c>
      <c r="W36">
        <v>-1.0400000000000009</v>
      </c>
      <c r="X36">
        <v>-0.30000000000000071</v>
      </c>
      <c r="Y36">
        <v>-0.19999999999999929</v>
      </c>
      <c r="Z36">
        <v>-0.75</v>
      </c>
      <c r="AA36">
        <v>-0.5</v>
      </c>
      <c r="AB36">
        <v>-0.55000000000000071</v>
      </c>
      <c r="AC36">
        <v>-0.40000000000000041</v>
      </c>
      <c r="AD36">
        <v>-0.34999999999999959</v>
      </c>
      <c r="AE36">
        <v>-4.0000000000000917E-2</v>
      </c>
      <c r="AF36">
        <v>0.67999999999999972</v>
      </c>
      <c r="AG36">
        <v>-0.70000000000000107</v>
      </c>
      <c r="AH36">
        <v>0.5</v>
      </c>
      <c r="AI36">
        <v>-0.77000000000000046</v>
      </c>
      <c r="AJ36">
        <v>-0.29999999999999982</v>
      </c>
      <c r="AK36">
        <v>-0.89999999999999947</v>
      </c>
      <c r="AL36">
        <v>-1.05</v>
      </c>
      <c r="AM36">
        <v>-0.29999999999999982</v>
      </c>
      <c r="AN36">
        <f t="shared" si="0"/>
        <v>0</v>
      </c>
    </row>
    <row r="37" spans="1:40" x14ac:dyDescent="0.3">
      <c r="A37" t="str">
        <f>B37&amp;"|"&amp;C37</f>
        <v>GURDASPUR|BATALA</v>
      </c>
      <c r="B37" t="s">
        <v>76</v>
      </c>
      <c r="C37" t="s">
        <v>159</v>
      </c>
      <c r="D37">
        <v>31.819299999999998</v>
      </c>
      <c r="E37">
        <v>75.19999</v>
      </c>
      <c r="F37">
        <v>-0.35999999999999988</v>
      </c>
      <c r="G37">
        <v>0.76000000000000023</v>
      </c>
      <c r="H37">
        <v>-2.890000000000001</v>
      </c>
      <c r="I37">
        <v>0.32000000000000028</v>
      </c>
      <c r="J37">
        <v>-1.67</v>
      </c>
      <c r="K37">
        <v>-1.05</v>
      </c>
      <c r="L37">
        <v>-0.66000000000000014</v>
      </c>
      <c r="M37">
        <v>-1.55</v>
      </c>
      <c r="N37">
        <v>-1</v>
      </c>
      <c r="O37">
        <v>-1.77</v>
      </c>
      <c r="P37">
        <v>-1.32</v>
      </c>
      <c r="Q37">
        <v>-0.95000000000000018</v>
      </c>
      <c r="R37">
        <v>-1</v>
      </c>
      <c r="S37">
        <v>-0.4300000000000006</v>
      </c>
      <c r="T37">
        <v>-0.95000000000000018</v>
      </c>
      <c r="U37">
        <v>-1.44</v>
      </c>
      <c r="V37">
        <v>-0.54</v>
      </c>
      <c r="W37">
        <v>-2.180000000000001</v>
      </c>
      <c r="X37">
        <v>-0.62000000000000011</v>
      </c>
      <c r="Y37">
        <v>-0.75999999999999979</v>
      </c>
      <c r="Z37">
        <v>-2.4700000000000011</v>
      </c>
      <c r="AA37">
        <v>-1.380000000000001</v>
      </c>
      <c r="AB37">
        <v>-1.85</v>
      </c>
      <c r="AC37">
        <v>-2.0000000000000458E-2</v>
      </c>
      <c r="AD37">
        <v>-0.5</v>
      </c>
      <c r="AE37">
        <v>-0.87999999999999989</v>
      </c>
      <c r="AF37">
        <v>0.28000000000000019</v>
      </c>
      <c r="AG37">
        <v>-1.9</v>
      </c>
      <c r="AH37">
        <v>-0.45000000000000018</v>
      </c>
      <c r="AI37">
        <v>-0.92000000000000082</v>
      </c>
      <c r="AJ37">
        <v>-4.9999999999999822E-2</v>
      </c>
      <c r="AK37">
        <v>-0.79999999999999982</v>
      </c>
      <c r="AL37">
        <v>0</v>
      </c>
      <c r="AM37">
        <v>-0.5</v>
      </c>
      <c r="AN37">
        <f t="shared" si="0"/>
        <v>1</v>
      </c>
    </row>
    <row r="38" spans="1:40" x14ac:dyDescent="0.3">
      <c r="A38" t="str">
        <f>B38&amp;"|"&amp;C38</f>
        <v>GURDASPUR|GURDASPUR</v>
      </c>
      <c r="B38" t="s">
        <v>76</v>
      </c>
      <c r="C38" t="s">
        <v>76</v>
      </c>
      <c r="D38">
        <v>32.166670000000003</v>
      </c>
      <c r="E38">
        <v>75.316670000000002</v>
      </c>
      <c r="F38">
        <v>-0.70000000000000018</v>
      </c>
      <c r="G38">
        <v>-0.64999999999999991</v>
      </c>
      <c r="H38">
        <v>-3.6</v>
      </c>
      <c r="I38">
        <v>-0.54999999999999982</v>
      </c>
      <c r="J38">
        <v>-2.0499999999999998</v>
      </c>
      <c r="K38">
        <v>-1.55</v>
      </c>
      <c r="L38">
        <v>-1.02</v>
      </c>
      <c r="M38">
        <v>-1.399999999999999</v>
      </c>
      <c r="N38">
        <v>-2.21</v>
      </c>
      <c r="O38">
        <v>-2.5</v>
      </c>
      <c r="P38">
        <v>-1.9</v>
      </c>
      <c r="Q38">
        <v>-2.2799999999999989</v>
      </c>
      <c r="R38">
        <v>-0.66999999999999993</v>
      </c>
      <c r="S38">
        <v>-0.49000000000000021</v>
      </c>
      <c r="T38">
        <v>-0.28999999999999959</v>
      </c>
      <c r="U38">
        <v>-0.60000000000000009</v>
      </c>
      <c r="V38">
        <v>-0.1599999999999997</v>
      </c>
      <c r="W38">
        <v>-0.94</v>
      </c>
      <c r="X38">
        <v>-0.2799999999999998</v>
      </c>
      <c r="Y38">
        <v>-0.45000000000000018</v>
      </c>
      <c r="Z38">
        <v>-1.22</v>
      </c>
      <c r="AA38">
        <v>-7.0000000000000284E-2</v>
      </c>
      <c r="AB38">
        <v>-0.37999999999999989</v>
      </c>
      <c r="AC38">
        <v>-0.13000000000000031</v>
      </c>
      <c r="AD38">
        <v>-0.43999999999999989</v>
      </c>
      <c r="AE38">
        <v>-0.46999999999999981</v>
      </c>
      <c r="AF38">
        <v>-1.85</v>
      </c>
      <c r="AG38">
        <v>-1.4</v>
      </c>
      <c r="AH38">
        <v>-0.1000000000000001</v>
      </c>
      <c r="AI38">
        <v>-9.9999999999999645E-2</v>
      </c>
      <c r="AJ38">
        <v>-0.19999999999999929</v>
      </c>
      <c r="AK38">
        <v>-0.54999999999999893</v>
      </c>
      <c r="AL38">
        <v>-0.79999999999999893</v>
      </c>
      <c r="AM38">
        <v>9.9999999999999645E-2</v>
      </c>
      <c r="AN38">
        <f t="shared" si="0"/>
        <v>0</v>
      </c>
    </row>
    <row r="39" spans="1:40" x14ac:dyDescent="0.3">
      <c r="A39" t="str">
        <f>B39&amp;"|"&amp;C39</f>
        <v>GURDASPUR|DHARIWAL</v>
      </c>
      <c r="B39" t="s">
        <v>76</v>
      </c>
      <c r="C39" t="s">
        <v>161</v>
      </c>
      <c r="D39">
        <v>31.952069999999999</v>
      </c>
      <c r="E39">
        <v>75.321740000000005</v>
      </c>
      <c r="F39">
        <v>-0.55000000000000071</v>
      </c>
      <c r="G39">
        <v>-0.59999999999999964</v>
      </c>
      <c r="H39">
        <v>-3.600000000000001</v>
      </c>
      <c r="I39">
        <v>-1.2999999999999989</v>
      </c>
      <c r="J39">
        <v>-4.2899999999999991</v>
      </c>
      <c r="K39">
        <v>-1</v>
      </c>
      <c r="L39">
        <v>-1.4</v>
      </c>
      <c r="M39">
        <v>-1.2200000000000011</v>
      </c>
      <c r="N39">
        <v>-1.7000000000000011</v>
      </c>
      <c r="O39">
        <v>-1.4499999999999991</v>
      </c>
      <c r="P39">
        <v>-1.850000000000001</v>
      </c>
      <c r="Q39">
        <v>-1.25</v>
      </c>
      <c r="R39">
        <v>-1.5</v>
      </c>
      <c r="S39">
        <v>0.37000000000000099</v>
      </c>
      <c r="T39">
        <v>-0.24000000000000021</v>
      </c>
      <c r="U39">
        <v>-1.3000000000000009</v>
      </c>
      <c r="V39">
        <v>-0.30000000000000071</v>
      </c>
      <c r="W39">
        <v>-1.18</v>
      </c>
      <c r="X39">
        <v>-0.41999999999999987</v>
      </c>
      <c r="Y39">
        <v>-1.17</v>
      </c>
      <c r="Z39">
        <v>-2.4499999999999988</v>
      </c>
      <c r="AA39">
        <v>-1.869999999999999</v>
      </c>
      <c r="AB39">
        <v>-3.15</v>
      </c>
      <c r="AC39">
        <v>-1.1499999999999999</v>
      </c>
      <c r="AD39">
        <v>-0.22999999999999859</v>
      </c>
      <c r="AE39">
        <v>-1.25</v>
      </c>
      <c r="AF39">
        <v>0.30000000000000071</v>
      </c>
      <c r="AG39">
        <v>-2.8699999999999992</v>
      </c>
      <c r="AH39">
        <v>-0.25</v>
      </c>
      <c r="AI39">
        <v>-0.20000000000000021</v>
      </c>
      <c r="AJ39">
        <v>-0.14999999999999949</v>
      </c>
      <c r="AK39">
        <v>-0.15000000000000041</v>
      </c>
      <c r="AL39">
        <v>-0.30000000000000071</v>
      </c>
      <c r="AM39">
        <v>-0.65000000000000036</v>
      </c>
      <c r="AN39">
        <f t="shared" si="0"/>
        <v>0</v>
      </c>
    </row>
    <row r="40" spans="1:40" x14ac:dyDescent="0.3">
      <c r="A40" t="str">
        <f>B40&amp;"|"&amp;C40</f>
        <v>GURDASPUR|QADIAN</v>
      </c>
      <c r="B40" t="s">
        <v>76</v>
      </c>
      <c r="C40" t="s">
        <v>165</v>
      </c>
      <c r="D40">
        <v>31.819420000000001</v>
      </c>
      <c r="E40">
        <v>75.375810000000001</v>
      </c>
      <c r="F40">
        <v>-8.0000000000000071E-2</v>
      </c>
      <c r="G40">
        <v>0.25000000000000089</v>
      </c>
      <c r="H40">
        <v>-2.2000000000000011</v>
      </c>
      <c r="I40">
        <v>-0.20000000000000021</v>
      </c>
      <c r="J40">
        <v>-0.89999999999999947</v>
      </c>
      <c r="K40">
        <v>-0.54999999999999982</v>
      </c>
      <c r="L40">
        <v>-0.4399999999999995</v>
      </c>
      <c r="M40">
        <v>-0.3199999999999994</v>
      </c>
      <c r="N40">
        <v>-0.45000000000000018</v>
      </c>
      <c r="O40">
        <v>-1.3000000000000009</v>
      </c>
      <c r="P40">
        <v>-0.89999999999999947</v>
      </c>
      <c r="Q40">
        <v>-0.15000000000000041</v>
      </c>
      <c r="R40">
        <v>-1.48</v>
      </c>
      <c r="S40">
        <v>-0.89000000000000057</v>
      </c>
      <c r="T40">
        <v>-0.73999999999999932</v>
      </c>
      <c r="U40">
        <v>-2.5</v>
      </c>
      <c r="V40">
        <v>-0.9300000000000006</v>
      </c>
      <c r="W40">
        <v>-1.7499999999999989</v>
      </c>
      <c r="X40">
        <v>-0.90000000000000036</v>
      </c>
      <c r="Y40">
        <v>-1.33</v>
      </c>
      <c r="Z40">
        <v>-2.23</v>
      </c>
      <c r="AA40">
        <v>-1.1999999999999991</v>
      </c>
      <c r="AB40">
        <v>-3.76</v>
      </c>
      <c r="AC40">
        <v>-0.15000000000000041</v>
      </c>
      <c r="AD40">
        <v>-0.18000000000000149</v>
      </c>
      <c r="AE40">
        <v>-0.45000000000000112</v>
      </c>
      <c r="AF40">
        <v>-1</v>
      </c>
      <c r="AG40">
        <v>-1.600000000000001</v>
      </c>
      <c r="AH40">
        <v>-0.88000000000000078</v>
      </c>
      <c r="AI40">
        <v>-0.90000000000000036</v>
      </c>
      <c r="AJ40">
        <v>-0.30000000000000071</v>
      </c>
      <c r="AK40">
        <v>0.25</v>
      </c>
      <c r="AL40">
        <v>-0.40000000000000041</v>
      </c>
      <c r="AM40">
        <v>-0.34999999999999959</v>
      </c>
      <c r="AN40">
        <f t="shared" si="0"/>
        <v>0</v>
      </c>
    </row>
    <row r="41" spans="1:40" x14ac:dyDescent="0.3">
      <c r="A41" t="str">
        <f>B41&amp;"|"&amp;C41</f>
        <v>GURDASPUR|KAHNUWAN</v>
      </c>
      <c r="B41" t="s">
        <v>76</v>
      </c>
      <c r="C41" t="s">
        <v>163</v>
      </c>
      <c r="D41">
        <v>31.907679999999999</v>
      </c>
      <c r="E41">
        <v>75.450130000000001</v>
      </c>
      <c r="F41">
        <v>-0.19999999999999929</v>
      </c>
      <c r="G41">
        <v>0.25</v>
      </c>
      <c r="H41">
        <v>-1.2000000000000031</v>
      </c>
      <c r="I41">
        <v>-0.34999999999999792</v>
      </c>
      <c r="J41">
        <v>-0.41999999999999821</v>
      </c>
      <c r="K41">
        <v>-0.1500000000000021</v>
      </c>
      <c r="L41">
        <v>-0.30000000000000071</v>
      </c>
      <c r="M41">
        <v>-0.30000000000000071</v>
      </c>
      <c r="N41">
        <v>-1.0499999999999969</v>
      </c>
      <c r="O41">
        <v>-1.4000000000000019</v>
      </c>
      <c r="P41">
        <v>-0.94000000000000128</v>
      </c>
      <c r="Q41">
        <v>-0.41000000000000009</v>
      </c>
      <c r="R41">
        <v>-1.1999999999999991</v>
      </c>
      <c r="S41">
        <v>-0.42999999999999972</v>
      </c>
      <c r="T41">
        <v>-0.11000000000000031</v>
      </c>
      <c r="U41">
        <v>-1.4500000000000011</v>
      </c>
      <c r="V41">
        <v>-0.79999999999999893</v>
      </c>
      <c r="W41">
        <v>-2.2400000000000002</v>
      </c>
      <c r="X41">
        <v>-0.88000000000000078</v>
      </c>
      <c r="Y41">
        <v>-0.65000000000000036</v>
      </c>
      <c r="Z41">
        <v>-1.600000000000001</v>
      </c>
      <c r="AA41">
        <v>-0.95000000000000107</v>
      </c>
      <c r="AB41">
        <v>-1.899999999999999</v>
      </c>
      <c r="AC41">
        <v>-0.20000000000000109</v>
      </c>
      <c r="AD41">
        <v>-0.2300000000000004</v>
      </c>
      <c r="AE41">
        <v>-1.0299999999999989</v>
      </c>
      <c r="AF41">
        <v>-0.73000000000000043</v>
      </c>
      <c r="AG41">
        <v>-2.3000000000000012</v>
      </c>
      <c r="AH41">
        <v>0.6899999999999995</v>
      </c>
      <c r="AI41">
        <v>-0.25</v>
      </c>
      <c r="AJ41">
        <v>2.9999999999999361E-2</v>
      </c>
      <c r="AK41">
        <v>-0.60000000000000009</v>
      </c>
      <c r="AL41">
        <v>-0.83000000000000007</v>
      </c>
      <c r="AM41">
        <v>1.999999999999957E-2</v>
      </c>
      <c r="AN41">
        <f t="shared" si="0"/>
        <v>0</v>
      </c>
    </row>
    <row r="42" spans="1:40" x14ac:dyDescent="0.3">
      <c r="A42" t="str">
        <f>B42&amp;"|"&amp;C42</f>
        <v>GURDASPUR|DINA NAGAR</v>
      </c>
      <c r="B42" t="s">
        <v>76</v>
      </c>
      <c r="C42" t="s">
        <v>162</v>
      </c>
      <c r="D42">
        <v>32.133299999999998</v>
      </c>
      <c r="E42">
        <v>75.467290000000006</v>
      </c>
      <c r="F42">
        <v>-0.42999999999999972</v>
      </c>
      <c r="G42">
        <v>-7.0000000000000284E-2</v>
      </c>
      <c r="H42">
        <v>-1.25</v>
      </c>
      <c r="I42">
        <v>-0.25999999999999979</v>
      </c>
      <c r="J42">
        <v>-0.79999999999999982</v>
      </c>
      <c r="K42">
        <v>-1.1499999999999999</v>
      </c>
      <c r="L42">
        <v>-1.25</v>
      </c>
      <c r="M42">
        <v>-0.70000000000000018</v>
      </c>
      <c r="N42">
        <v>-0.89000000000000012</v>
      </c>
      <c r="O42">
        <v>-0.62999999999999989</v>
      </c>
      <c r="P42">
        <v>-0.83999999999999986</v>
      </c>
      <c r="Q42">
        <v>-0.78</v>
      </c>
      <c r="R42">
        <v>-1.19</v>
      </c>
      <c r="S42">
        <v>-1.1499999999999999</v>
      </c>
      <c r="T42">
        <v>-0.94</v>
      </c>
      <c r="U42">
        <v>-0.75</v>
      </c>
      <c r="V42">
        <v>-1.3</v>
      </c>
      <c r="W42">
        <v>-0.89000000000000012</v>
      </c>
      <c r="X42">
        <v>-0.80000000000000027</v>
      </c>
      <c r="Y42">
        <v>-1.600000000000001</v>
      </c>
      <c r="Z42">
        <v>-1.8</v>
      </c>
      <c r="AA42">
        <v>-1.75</v>
      </c>
      <c r="AB42">
        <v>-1.85</v>
      </c>
      <c r="AC42">
        <v>-1.45</v>
      </c>
      <c r="AD42">
        <v>-2.79</v>
      </c>
      <c r="AE42">
        <v>-0.90000000000000036</v>
      </c>
      <c r="AF42">
        <v>0.60000000000000009</v>
      </c>
      <c r="AG42">
        <v>-0.25</v>
      </c>
      <c r="AH42">
        <v>0.45000000000000018</v>
      </c>
      <c r="AI42">
        <v>-0.36999999999999972</v>
      </c>
      <c r="AJ42">
        <v>-0.45000000000000018</v>
      </c>
      <c r="AK42">
        <v>-0.75</v>
      </c>
      <c r="AL42">
        <v>-1.35</v>
      </c>
      <c r="AM42">
        <v>-1.100000000000001</v>
      </c>
      <c r="AN42">
        <f t="shared" si="0"/>
        <v>0</v>
      </c>
    </row>
    <row r="43" spans="1:40" x14ac:dyDescent="0.3">
      <c r="A43" t="str">
        <f>B43&amp;"|"&amp;C43</f>
        <v>HOSHIARPUR|MUKERIAN</v>
      </c>
      <c r="B43" t="s">
        <v>120</v>
      </c>
      <c r="C43" t="s">
        <v>170</v>
      </c>
      <c r="D43">
        <v>31.95196</v>
      </c>
      <c r="E43">
        <v>75.613990000000001</v>
      </c>
      <c r="F43">
        <v>-0.7</v>
      </c>
      <c r="G43">
        <v>-0.73999999999999988</v>
      </c>
      <c r="H43">
        <v>-1.35</v>
      </c>
      <c r="I43">
        <v>-1.26</v>
      </c>
      <c r="J43">
        <v>-1.1299999999999999</v>
      </c>
      <c r="K43">
        <v>-0.84</v>
      </c>
      <c r="L43">
        <v>-1.3</v>
      </c>
      <c r="M43">
        <v>-2.04</v>
      </c>
      <c r="N43">
        <v>-1</v>
      </c>
      <c r="O43">
        <v>-2.65</v>
      </c>
      <c r="P43">
        <v>-2.4900000000000002</v>
      </c>
      <c r="Q43">
        <v>-1.46</v>
      </c>
      <c r="R43">
        <v>-1.75</v>
      </c>
      <c r="S43">
        <v>-0.76</v>
      </c>
      <c r="T43">
        <v>-1.51</v>
      </c>
      <c r="U43">
        <v>-1.66</v>
      </c>
      <c r="V43">
        <v>-0.92999999999999972</v>
      </c>
      <c r="W43">
        <v>-2.2599999999999998</v>
      </c>
      <c r="X43">
        <v>-1.39</v>
      </c>
      <c r="Y43">
        <v>-0.75</v>
      </c>
      <c r="Z43">
        <v>-2.15</v>
      </c>
      <c r="AA43">
        <v>-1.43</v>
      </c>
      <c r="AB43">
        <v>-1.87</v>
      </c>
      <c r="AC43">
        <v>-2.5</v>
      </c>
      <c r="AD43">
        <v>-2.2000000000000002</v>
      </c>
      <c r="AE43">
        <v>-2.0499999999999998</v>
      </c>
      <c r="AF43">
        <v>-0.39999999999999991</v>
      </c>
      <c r="AG43">
        <v>-1.5</v>
      </c>
      <c r="AH43">
        <v>0.89999999999999991</v>
      </c>
      <c r="AI43">
        <v>1.85</v>
      </c>
      <c r="AJ43">
        <v>-0.14999999999999949</v>
      </c>
      <c r="AK43">
        <v>-2.375</v>
      </c>
      <c r="AL43">
        <v>-4.8999999999999986</v>
      </c>
      <c r="AM43">
        <v>-1.1000000000000001</v>
      </c>
      <c r="AN43">
        <f t="shared" si="0"/>
        <v>0</v>
      </c>
    </row>
    <row r="44" spans="1:40" x14ac:dyDescent="0.3">
      <c r="A44" t="str">
        <f>B44&amp;"|"&amp;C44</f>
        <v>HOSHIARPUR|TANDA</v>
      </c>
      <c r="B44" t="s">
        <v>120</v>
      </c>
      <c r="C44" t="s">
        <v>121</v>
      </c>
      <c r="D44">
        <v>31.668839999999999</v>
      </c>
      <c r="E44">
        <v>75.633359999999996</v>
      </c>
      <c r="F44">
        <v>-1.46</v>
      </c>
      <c r="G44">
        <v>0.90000000000000036</v>
      </c>
      <c r="H44">
        <v>-5.09</v>
      </c>
      <c r="I44">
        <v>-0.94</v>
      </c>
      <c r="J44">
        <v>-1.45</v>
      </c>
      <c r="K44">
        <v>-0.35000000000000048</v>
      </c>
      <c r="L44">
        <v>-1.03</v>
      </c>
      <c r="M44">
        <v>-2.5499999999999998</v>
      </c>
      <c r="N44">
        <v>-2.580000000000001</v>
      </c>
      <c r="O44">
        <v>-2.16</v>
      </c>
      <c r="P44">
        <v>-2.04</v>
      </c>
      <c r="Q44">
        <v>-1.53</v>
      </c>
      <c r="R44">
        <v>-1.49</v>
      </c>
      <c r="S44">
        <v>-1.68</v>
      </c>
      <c r="T44">
        <v>-0.64999999999999991</v>
      </c>
      <c r="U44">
        <v>-1.1399999999999999</v>
      </c>
      <c r="V44">
        <v>-0.25</v>
      </c>
      <c r="W44">
        <v>-1.47</v>
      </c>
      <c r="X44">
        <v>-1.000000000000068E-2</v>
      </c>
      <c r="Y44">
        <v>-0.61000000000000032</v>
      </c>
      <c r="Z44">
        <v>-1.98</v>
      </c>
      <c r="AA44">
        <v>-0.14999999999999949</v>
      </c>
      <c r="AB44">
        <v>-2.2000000000000002</v>
      </c>
      <c r="AC44">
        <v>-1.2</v>
      </c>
      <c r="AD44">
        <v>-1.2</v>
      </c>
      <c r="AE44">
        <v>0</v>
      </c>
      <c r="AF44">
        <v>0</v>
      </c>
      <c r="AG44">
        <v>0</v>
      </c>
      <c r="AH44">
        <v>0</v>
      </c>
      <c r="AI44">
        <v>0.55000000000000071</v>
      </c>
      <c r="AJ44">
        <v>0</v>
      </c>
      <c r="AK44">
        <v>-0.85500000000000043</v>
      </c>
      <c r="AL44">
        <v>-2</v>
      </c>
      <c r="AM44">
        <v>-0.69999999999999929</v>
      </c>
      <c r="AN44">
        <f t="shared" si="0"/>
        <v>5</v>
      </c>
    </row>
    <row r="45" spans="1:40" x14ac:dyDescent="0.3">
      <c r="A45" t="str">
        <f>B45&amp;"|"&amp;C45</f>
        <v>HOSHIARPUR|DASUYA</v>
      </c>
      <c r="B45" t="s">
        <v>120</v>
      </c>
      <c r="C45" t="s">
        <v>167</v>
      </c>
      <c r="D45">
        <v>31.814309999999999</v>
      </c>
      <c r="E45">
        <v>75.657300000000006</v>
      </c>
      <c r="F45">
        <v>0</v>
      </c>
      <c r="G45">
        <v>0.75999999999999979</v>
      </c>
      <c r="H45">
        <v>-4.2100000000000009</v>
      </c>
      <c r="I45">
        <v>-0.62000000000000099</v>
      </c>
      <c r="J45">
        <v>-0.48000000000000043</v>
      </c>
      <c r="K45">
        <v>-1.640000000000001</v>
      </c>
      <c r="L45">
        <v>-1.1599999999999999</v>
      </c>
      <c r="M45">
        <v>-0.91000000000000014</v>
      </c>
      <c r="N45">
        <v>-2.39</v>
      </c>
      <c r="O45">
        <v>-3.53</v>
      </c>
      <c r="P45">
        <v>-1.75</v>
      </c>
      <c r="Q45">
        <v>-0.62000000000000011</v>
      </c>
      <c r="R45">
        <v>-2.5</v>
      </c>
      <c r="S45">
        <v>-1.100000000000001</v>
      </c>
      <c r="T45">
        <v>-1.269999999999998</v>
      </c>
      <c r="U45">
        <v>-1.319999999999999</v>
      </c>
      <c r="V45">
        <v>-0.16000000000000009</v>
      </c>
      <c r="W45">
        <v>-1.870000000000001</v>
      </c>
      <c r="X45">
        <v>2.3199999999999998</v>
      </c>
      <c r="Y45">
        <v>-0.16000000000000009</v>
      </c>
      <c r="Z45">
        <v>-0.48000000000000043</v>
      </c>
      <c r="AA45">
        <v>-1.0800000000000021</v>
      </c>
      <c r="AB45">
        <v>-2.6999999999999988</v>
      </c>
      <c r="AC45">
        <v>-0.1400000000000006</v>
      </c>
      <c r="AD45">
        <v>-1.5500000000000009</v>
      </c>
      <c r="AE45">
        <v>-3.0500000000000012</v>
      </c>
      <c r="AF45">
        <v>-2.7000000000000028</v>
      </c>
      <c r="AG45">
        <v>-2.5400000000000031</v>
      </c>
      <c r="AH45">
        <v>-0.44999999999999929</v>
      </c>
      <c r="AI45">
        <v>1.0500000000000009</v>
      </c>
      <c r="AJ45">
        <v>-5.0000000000000711E-2</v>
      </c>
      <c r="AK45">
        <v>-1</v>
      </c>
      <c r="AL45">
        <v>6.2333333333333307</v>
      </c>
      <c r="AM45">
        <v>-0.60000000000000142</v>
      </c>
      <c r="AN45">
        <f t="shared" si="0"/>
        <v>1</v>
      </c>
    </row>
    <row r="46" spans="1:40" x14ac:dyDescent="0.3">
      <c r="A46" t="str">
        <f>B46&amp;"|"&amp;C46</f>
        <v>HOSHIARPUR|HAZIPUR</v>
      </c>
      <c r="B46" t="s">
        <v>120</v>
      </c>
      <c r="C46" t="s">
        <v>145</v>
      </c>
      <c r="D46">
        <v>31.977409999999999</v>
      </c>
      <c r="E46">
        <v>75.750969999999995</v>
      </c>
      <c r="F46">
        <v>-0.67999999999999972</v>
      </c>
      <c r="G46">
        <v>-3.1</v>
      </c>
      <c r="H46">
        <v>-10.32</v>
      </c>
      <c r="I46">
        <v>-3.0700000000000012</v>
      </c>
      <c r="J46">
        <v>-0.79</v>
      </c>
      <c r="K46">
        <v>-6.36</v>
      </c>
      <c r="L46">
        <v>-3.580000000000001</v>
      </c>
      <c r="M46">
        <v>-1.090000000000001</v>
      </c>
      <c r="N46">
        <v>-2.35</v>
      </c>
      <c r="O46">
        <v>-2.430000000000001</v>
      </c>
      <c r="P46">
        <v>-1.52</v>
      </c>
      <c r="Q46">
        <v>-1.430000000000001</v>
      </c>
      <c r="R46">
        <v>-1.8</v>
      </c>
      <c r="S46">
        <v>-0.12999999999999989</v>
      </c>
      <c r="T46">
        <v>-2.46</v>
      </c>
      <c r="U46">
        <v>-2.97</v>
      </c>
      <c r="V46">
        <v>-1.59</v>
      </c>
      <c r="W46">
        <v>-2.68</v>
      </c>
      <c r="X46">
        <v>-1.42</v>
      </c>
      <c r="Y46">
        <v>-0.65000000000000036</v>
      </c>
      <c r="Z46">
        <v>-2.79</v>
      </c>
      <c r="AA46">
        <v>-0.91000000000000014</v>
      </c>
      <c r="AB46">
        <v>-1.100000000000001</v>
      </c>
      <c r="AC46">
        <v>-2.6</v>
      </c>
      <c r="AD46">
        <v>-1.4500000000000011</v>
      </c>
      <c r="AE46">
        <v>-2.8000000000000012</v>
      </c>
      <c r="AF46">
        <v>-1.7500000000000011</v>
      </c>
      <c r="AG46">
        <v>-2.399999999999999</v>
      </c>
      <c r="AH46">
        <v>-0.90000000000000036</v>
      </c>
      <c r="AI46">
        <v>-2.8000000000000012</v>
      </c>
      <c r="AJ46">
        <v>-2.100000000000001</v>
      </c>
      <c r="AK46">
        <v>-2.8000000000000012</v>
      </c>
      <c r="AL46">
        <v>-2.1</v>
      </c>
      <c r="AM46">
        <v>-2.2999999999999998</v>
      </c>
      <c r="AN46">
        <f t="shared" si="0"/>
        <v>0</v>
      </c>
    </row>
    <row r="47" spans="1:40" x14ac:dyDescent="0.3">
      <c r="A47" t="str">
        <f>B47&amp;"|"&amp;C47</f>
        <v>HOSHIARPUR|BHUNGA</v>
      </c>
      <c r="B47" t="s">
        <v>120</v>
      </c>
      <c r="C47" t="s">
        <v>144</v>
      </c>
      <c r="D47">
        <v>31.679259999999999</v>
      </c>
      <c r="E47">
        <v>75.806610000000006</v>
      </c>
      <c r="F47">
        <v>-1.32</v>
      </c>
      <c r="G47">
        <v>0.46</v>
      </c>
      <c r="H47">
        <v>-5.6199999999999992</v>
      </c>
      <c r="I47">
        <v>-1.47</v>
      </c>
      <c r="J47">
        <v>-1.43</v>
      </c>
      <c r="K47">
        <v>-1.87</v>
      </c>
      <c r="L47">
        <v>-0.72000000000000064</v>
      </c>
      <c r="M47">
        <v>-2.46</v>
      </c>
      <c r="N47">
        <v>-3.07</v>
      </c>
      <c r="O47">
        <v>-4.1399999999999997</v>
      </c>
      <c r="P47">
        <v>-2.0699999999999998</v>
      </c>
      <c r="Q47">
        <v>-0.23</v>
      </c>
      <c r="R47">
        <v>-0.5</v>
      </c>
      <c r="S47">
        <v>-1.5</v>
      </c>
      <c r="T47">
        <v>-0.65000000000000013</v>
      </c>
      <c r="U47">
        <v>-0.23</v>
      </c>
      <c r="V47">
        <v>0.80000000000000027</v>
      </c>
      <c r="W47">
        <v>-1.2</v>
      </c>
      <c r="X47">
        <v>0</v>
      </c>
      <c r="Y47">
        <v>-0.78999999999999981</v>
      </c>
      <c r="Z47">
        <v>-1</v>
      </c>
      <c r="AA47">
        <v>-0.64999999999999991</v>
      </c>
      <c r="AB47">
        <v>-1.3</v>
      </c>
      <c r="AC47">
        <v>-1.1499999999999999</v>
      </c>
      <c r="AD47">
        <v>-1</v>
      </c>
      <c r="AE47">
        <v>-2</v>
      </c>
      <c r="AF47">
        <v>0</v>
      </c>
      <c r="AG47">
        <v>-2</v>
      </c>
      <c r="AH47">
        <v>0.69999999999999973</v>
      </c>
      <c r="AI47">
        <v>1.3000000000000009</v>
      </c>
      <c r="AJ47">
        <v>-0.10000000000000139</v>
      </c>
      <c r="AK47">
        <v>-1.68</v>
      </c>
      <c r="AL47">
        <v>-2.600000000000001</v>
      </c>
      <c r="AM47">
        <v>-0.80000000000000071</v>
      </c>
      <c r="AN47">
        <f t="shared" si="0"/>
        <v>2</v>
      </c>
    </row>
    <row r="48" spans="1:40" x14ac:dyDescent="0.3">
      <c r="A48" t="str">
        <f>B48&amp;"|"&amp;C48</f>
        <v>HOSHIARPUR|TALWARA</v>
      </c>
      <c r="B48" t="s">
        <v>120</v>
      </c>
      <c r="C48" t="s">
        <v>171</v>
      </c>
      <c r="D48">
        <v>31.94331</v>
      </c>
      <c r="E48">
        <v>75.880579999999995</v>
      </c>
      <c r="F48">
        <v>-1.480000000000004</v>
      </c>
      <c r="G48">
        <v>-1.380000000000003</v>
      </c>
      <c r="H48">
        <v>-8.6500000000000021</v>
      </c>
      <c r="I48">
        <v>-1.859999999999999</v>
      </c>
      <c r="J48">
        <v>-2.25</v>
      </c>
      <c r="K48">
        <v>-3.8300000000000018</v>
      </c>
      <c r="L48">
        <v>-1.1999999999999991</v>
      </c>
      <c r="M48">
        <v>-1.600000000000001</v>
      </c>
      <c r="N48">
        <v>-4.769999999999996</v>
      </c>
      <c r="O48">
        <v>-6.1499999999999986</v>
      </c>
      <c r="P48">
        <v>-3.3199999999999972</v>
      </c>
      <c r="Q48">
        <v>-2.57</v>
      </c>
      <c r="R48">
        <v>-3.19</v>
      </c>
      <c r="S48">
        <v>-2.96</v>
      </c>
      <c r="T48">
        <v>-3.819999999999999</v>
      </c>
      <c r="U48">
        <v>-2.38</v>
      </c>
      <c r="V48">
        <v>-0.5</v>
      </c>
      <c r="W48">
        <v>-1.72</v>
      </c>
      <c r="X48">
        <v>-1.6</v>
      </c>
      <c r="Y48">
        <v>-0.85000000000000053</v>
      </c>
      <c r="Z48">
        <v>-1.8</v>
      </c>
      <c r="AA48">
        <v>-1.4499999999999991</v>
      </c>
      <c r="AB48">
        <v>0.2300000000000004</v>
      </c>
      <c r="AC48">
        <v>-3</v>
      </c>
      <c r="AD48">
        <v>-3.45</v>
      </c>
      <c r="AE48">
        <v>-0.83000000000000007</v>
      </c>
      <c r="AF48">
        <v>-0.89999999999999947</v>
      </c>
      <c r="AG48">
        <v>-2.100000000000001</v>
      </c>
      <c r="AH48">
        <v>0.79999999999999893</v>
      </c>
      <c r="AI48">
        <v>1.25</v>
      </c>
      <c r="AJ48">
        <v>-9.9999999999999645E-2</v>
      </c>
      <c r="AK48">
        <v>-9.5300000000000011</v>
      </c>
      <c r="AL48">
        <v>3.7833333333333332</v>
      </c>
      <c r="AM48">
        <v>-3.6</v>
      </c>
      <c r="AN48">
        <f t="shared" si="0"/>
        <v>0</v>
      </c>
    </row>
    <row r="49" spans="1:40" x14ac:dyDescent="0.3">
      <c r="A49" t="str">
        <f>B49&amp;"|"&amp;C49</f>
        <v xml:space="preserve">HOSHIARPUR|HOSHIARPUR </v>
      </c>
      <c r="B49" t="s">
        <v>120</v>
      </c>
      <c r="C49" t="s">
        <v>168</v>
      </c>
      <c r="D49">
        <v>31.53285</v>
      </c>
      <c r="E49">
        <v>75.902550000000005</v>
      </c>
      <c r="F49">
        <v>-1.35</v>
      </c>
      <c r="G49">
        <v>0.25999999999999979</v>
      </c>
      <c r="H49">
        <v>-3.3</v>
      </c>
      <c r="I49">
        <v>-0.69999999999999973</v>
      </c>
      <c r="J49">
        <v>-1.59</v>
      </c>
      <c r="K49">
        <v>-0.48999999999999982</v>
      </c>
      <c r="L49">
        <v>-1.22</v>
      </c>
      <c r="M49">
        <v>-1.49</v>
      </c>
      <c r="N49">
        <v>-2.2000000000000002</v>
      </c>
      <c r="O49">
        <v>-1.18</v>
      </c>
      <c r="P49">
        <v>-1.28</v>
      </c>
      <c r="Q49">
        <v>0.39999999999999991</v>
      </c>
      <c r="R49">
        <v>-0.82000000000000028</v>
      </c>
      <c r="S49">
        <v>6.9999999999999396E-2</v>
      </c>
      <c r="T49">
        <v>-0.39999999999999952</v>
      </c>
      <c r="U49">
        <v>-0.15000000000000041</v>
      </c>
      <c r="V49">
        <v>0.34999999999999959</v>
      </c>
      <c r="W49">
        <v>-0.5</v>
      </c>
      <c r="X49">
        <v>0.30000000000000071</v>
      </c>
      <c r="Y49">
        <v>-0.15000000000000041</v>
      </c>
      <c r="Z49">
        <v>0.30000000000000071</v>
      </c>
      <c r="AA49">
        <v>-3.000000000000114E-2</v>
      </c>
      <c r="AB49">
        <v>-0.80000000000000071</v>
      </c>
      <c r="AC49">
        <v>0.29999999999999888</v>
      </c>
      <c r="AD49">
        <v>-4.9999999999998927E-2</v>
      </c>
      <c r="AE49">
        <v>-0.84999999999999964</v>
      </c>
      <c r="AF49">
        <v>0</v>
      </c>
      <c r="AG49">
        <v>-0.5</v>
      </c>
      <c r="AH49">
        <v>0</v>
      </c>
      <c r="AI49">
        <v>-0.98000000000000043</v>
      </c>
      <c r="AJ49">
        <v>-5.0000000000000711E-2</v>
      </c>
      <c r="AK49">
        <v>-0.90000000000000213</v>
      </c>
      <c r="AL49">
        <v>7.2800000000000011</v>
      </c>
      <c r="AM49">
        <v>-0.39999999999999858</v>
      </c>
      <c r="AN49">
        <f t="shared" si="0"/>
        <v>2</v>
      </c>
    </row>
    <row r="50" spans="1:40" x14ac:dyDescent="0.3">
      <c r="A50" t="str">
        <f>B50&amp;"|"&amp;C50</f>
        <v>HOSHIARPUR|MAHILPUR</v>
      </c>
      <c r="B50" t="s">
        <v>120</v>
      </c>
      <c r="C50" t="s">
        <v>169</v>
      </c>
      <c r="D50">
        <v>31.361809999999998</v>
      </c>
      <c r="E50">
        <v>76.038910000000001</v>
      </c>
      <c r="F50">
        <v>-0.76999999999999602</v>
      </c>
      <c r="G50">
        <v>7.000000000000739E-2</v>
      </c>
      <c r="H50">
        <v>-2.75</v>
      </c>
      <c r="I50">
        <v>1.870000000000005</v>
      </c>
      <c r="J50">
        <v>-0.25</v>
      </c>
      <c r="K50">
        <v>-0.15999999999999659</v>
      </c>
      <c r="L50">
        <v>-0.43999999999999773</v>
      </c>
      <c r="M50">
        <v>-1.1999999999999891</v>
      </c>
      <c r="N50">
        <v>-2.9500000000000028</v>
      </c>
      <c r="O50">
        <v>-0.25999999999999091</v>
      </c>
      <c r="P50">
        <v>-9.0000000000003411E-2</v>
      </c>
      <c r="Q50">
        <v>-0.46999999999999892</v>
      </c>
      <c r="R50">
        <v>-1.1499999999999999</v>
      </c>
      <c r="S50">
        <v>-1.890000000000001</v>
      </c>
      <c r="T50">
        <v>0.1000000000000001</v>
      </c>
      <c r="U50">
        <v>-1.83</v>
      </c>
      <c r="V50">
        <v>0.75</v>
      </c>
      <c r="W50">
        <v>0.19999999999999929</v>
      </c>
      <c r="X50">
        <v>0.13000000000000081</v>
      </c>
      <c r="Y50">
        <v>-0.5600000000000005</v>
      </c>
      <c r="Z50">
        <v>-0.5</v>
      </c>
      <c r="AA50">
        <v>1.620000000000001</v>
      </c>
      <c r="AB50">
        <v>-9.9999999999999645E-2</v>
      </c>
      <c r="AC50">
        <v>-0.98000000000000043</v>
      </c>
      <c r="AD50">
        <v>-1.0599999999999989</v>
      </c>
      <c r="AE50">
        <v>-0.44999999999999929</v>
      </c>
      <c r="AF50">
        <v>-0.44999999999999929</v>
      </c>
      <c r="AG50">
        <v>-0.90000000000000036</v>
      </c>
      <c r="AH50">
        <v>-0.80000000000000071</v>
      </c>
      <c r="AI50">
        <v>1.0499999999999969</v>
      </c>
      <c r="AJ50">
        <v>-0.1400000000000006</v>
      </c>
      <c r="AK50">
        <v>-0.55000000000000426</v>
      </c>
      <c r="AL50">
        <v>0.14999999999999861</v>
      </c>
      <c r="AM50">
        <v>1.2000000000000031</v>
      </c>
      <c r="AN50">
        <f t="shared" si="0"/>
        <v>0</v>
      </c>
    </row>
    <row r="51" spans="1:40" x14ac:dyDescent="0.3">
      <c r="A51" t="str">
        <f>B51&amp;"|"&amp;C51</f>
        <v>HOSHIARPUR|GARHSHANKAR</v>
      </c>
      <c r="B51" t="s">
        <v>120</v>
      </c>
      <c r="C51" t="s">
        <v>125</v>
      </c>
      <c r="D51">
        <v>31.21547</v>
      </c>
      <c r="E51">
        <v>76.142690000000002</v>
      </c>
      <c r="F51">
        <v>-0.12000000000000099</v>
      </c>
      <c r="G51">
        <v>2.2800000000000011</v>
      </c>
      <c r="H51">
        <v>-4.75</v>
      </c>
      <c r="I51">
        <v>-0.36999999999999922</v>
      </c>
      <c r="J51">
        <v>-3.82</v>
      </c>
      <c r="K51">
        <v>-9.73</v>
      </c>
      <c r="L51">
        <v>-0.40000000000000041</v>
      </c>
      <c r="M51">
        <v>-1.890000000000001</v>
      </c>
      <c r="N51">
        <v>-0.58000000000000007</v>
      </c>
      <c r="O51">
        <v>-1.06</v>
      </c>
      <c r="P51">
        <v>-0.33999999999999991</v>
      </c>
      <c r="Q51">
        <v>-0.21999999999999889</v>
      </c>
      <c r="R51">
        <v>0</v>
      </c>
      <c r="S51">
        <v>0</v>
      </c>
      <c r="T51">
        <v>0</v>
      </c>
      <c r="U51">
        <v>-2.1800000000000002</v>
      </c>
      <c r="V51">
        <v>0.51999999999999957</v>
      </c>
      <c r="W51">
        <v>0.33000000000000013</v>
      </c>
      <c r="X51">
        <v>-0.35999999999999938</v>
      </c>
      <c r="Y51">
        <v>-0.55000000000000071</v>
      </c>
      <c r="Z51">
        <v>-0.84999999999999964</v>
      </c>
      <c r="AA51">
        <v>-1.620000000000001</v>
      </c>
      <c r="AB51">
        <v>-2.6999999999999988</v>
      </c>
      <c r="AC51">
        <v>-0.92999999999999972</v>
      </c>
      <c r="AD51">
        <v>-0.84999999999999964</v>
      </c>
      <c r="AE51">
        <v>-1.7</v>
      </c>
      <c r="AF51">
        <v>-0.47999999999999859</v>
      </c>
      <c r="AG51">
        <v>-1.6</v>
      </c>
      <c r="AH51">
        <v>-1.25</v>
      </c>
      <c r="AI51">
        <v>1.4499999999999991</v>
      </c>
      <c r="AJ51">
        <v>0</v>
      </c>
      <c r="AK51">
        <v>-8.6000000000000014</v>
      </c>
      <c r="AL51">
        <v>-3.5333333333333399</v>
      </c>
      <c r="AM51">
        <v>0.80000000000000071</v>
      </c>
      <c r="AN51">
        <f t="shared" si="0"/>
        <v>4</v>
      </c>
    </row>
    <row r="52" spans="1:40" x14ac:dyDescent="0.3">
      <c r="A52" t="str">
        <f>B52&amp;"|"&amp;C52</f>
        <v>JALANDHAR|LOHIAN</v>
      </c>
      <c r="B52" t="s">
        <v>77</v>
      </c>
      <c r="C52" t="s">
        <v>101</v>
      </c>
      <c r="D52">
        <v>31.161840000000002</v>
      </c>
      <c r="E52">
        <v>75.209440000000001</v>
      </c>
      <c r="F52">
        <v>-0.27999999999999942</v>
      </c>
      <c r="G52">
        <v>0.80999999999999872</v>
      </c>
      <c r="H52">
        <v>-3.1300000000000008</v>
      </c>
      <c r="I52">
        <v>-0.29999999999999982</v>
      </c>
      <c r="J52">
        <v>-1.1499999999999999</v>
      </c>
      <c r="K52">
        <v>-0.47000000000000058</v>
      </c>
      <c r="L52">
        <v>-0.17000000000000171</v>
      </c>
      <c r="M52">
        <v>-0.38999999999999879</v>
      </c>
      <c r="N52">
        <v>0</v>
      </c>
      <c r="O52">
        <v>0</v>
      </c>
      <c r="P52">
        <v>0</v>
      </c>
      <c r="Q52">
        <v>8.9</v>
      </c>
      <c r="R52">
        <v>0</v>
      </c>
      <c r="S52">
        <v>0</v>
      </c>
      <c r="T52">
        <v>0</v>
      </c>
      <c r="U52">
        <v>-0.9399999999999995</v>
      </c>
      <c r="V52">
        <v>0.16000000000000009</v>
      </c>
      <c r="W52">
        <v>-0.86999999999999922</v>
      </c>
      <c r="X52">
        <v>-0.12000000000000011</v>
      </c>
      <c r="Y52">
        <v>-1.1100000000000001</v>
      </c>
      <c r="Z52">
        <v>-0.34999999999999959</v>
      </c>
      <c r="AA52">
        <v>-0.1699999999999999</v>
      </c>
      <c r="AB52">
        <v>-2.5</v>
      </c>
      <c r="AC52">
        <v>0.19999999999999929</v>
      </c>
      <c r="AD52">
        <v>-1.0500000000000009</v>
      </c>
      <c r="AE52">
        <v>-0.39999999999999952</v>
      </c>
      <c r="AF52">
        <v>-4.9999999999999822E-2</v>
      </c>
      <c r="AG52">
        <v>-0.35000000000000048</v>
      </c>
      <c r="AH52">
        <v>9.9999999999999645E-2</v>
      </c>
      <c r="AI52">
        <v>1.5999999999999981</v>
      </c>
      <c r="AJ52">
        <v>1.2999999999999969</v>
      </c>
      <c r="AK52">
        <v>2.100000000000001</v>
      </c>
      <c r="AL52">
        <v>0.39999999999999858</v>
      </c>
      <c r="AM52">
        <v>3</v>
      </c>
      <c r="AN52">
        <f t="shared" si="0"/>
        <v>6</v>
      </c>
    </row>
    <row r="53" spans="1:40" x14ac:dyDescent="0.3">
      <c r="A53" t="str">
        <f>B53&amp;"|"&amp;C53</f>
        <v>JALANDHAR|SHAHKOT</v>
      </c>
      <c r="B53" t="s">
        <v>77</v>
      </c>
      <c r="C53" t="s">
        <v>92</v>
      </c>
      <c r="D53">
        <v>31.083110000000001</v>
      </c>
      <c r="E53">
        <v>75.336669999999998</v>
      </c>
      <c r="F53">
        <v>-0.24000000000000021</v>
      </c>
      <c r="G53">
        <v>0.61000000000000032</v>
      </c>
      <c r="H53">
        <v>-4.38</v>
      </c>
      <c r="I53">
        <v>-0.83000000000000007</v>
      </c>
      <c r="J53">
        <v>-1.69</v>
      </c>
      <c r="K53">
        <v>0.47999999999999948</v>
      </c>
      <c r="L53">
        <v>0.28999999999999909</v>
      </c>
      <c r="M53">
        <v>0</v>
      </c>
      <c r="N53">
        <v>0</v>
      </c>
      <c r="O53">
        <v>0</v>
      </c>
      <c r="P53">
        <v>0</v>
      </c>
      <c r="Q53">
        <v>0</v>
      </c>
      <c r="R53">
        <v>-2.5500000000000012</v>
      </c>
      <c r="S53">
        <v>-1.4700000000000011</v>
      </c>
      <c r="T53">
        <v>-2.93</v>
      </c>
      <c r="U53">
        <v>0.5</v>
      </c>
      <c r="V53">
        <v>1.25</v>
      </c>
      <c r="W53">
        <v>0.87000000000000099</v>
      </c>
      <c r="X53">
        <v>1.8000000000000009</v>
      </c>
      <c r="Y53">
        <v>0.28000000000000108</v>
      </c>
      <c r="Z53">
        <v>1.1999999999999991</v>
      </c>
      <c r="AA53">
        <v>0.44999999999999929</v>
      </c>
      <c r="AB53">
        <v>-1</v>
      </c>
      <c r="AC53">
        <v>0.19999999999999929</v>
      </c>
      <c r="AD53">
        <v>-0.10000000000000139</v>
      </c>
      <c r="AE53">
        <v>0.39999999999999858</v>
      </c>
      <c r="AF53">
        <v>0</v>
      </c>
      <c r="AG53">
        <v>0</v>
      </c>
      <c r="AH53">
        <v>0</v>
      </c>
      <c r="AI53">
        <v>1.4000000000000019</v>
      </c>
      <c r="AJ53">
        <v>2</v>
      </c>
      <c r="AK53">
        <v>1.0999999999999981</v>
      </c>
      <c r="AL53">
        <v>0.29999999999999721</v>
      </c>
      <c r="AM53">
        <v>1.1999999999999991</v>
      </c>
      <c r="AN53">
        <f t="shared" si="0"/>
        <v>8</v>
      </c>
    </row>
    <row r="54" spans="1:40" x14ac:dyDescent="0.3">
      <c r="A54" t="str">
        <f>B54&amp;"|"&amp;C54</f>
        <v>JALANDHAR|NAKODAR</v>
      </c>
      <c r="B54" t="s">
        <v>77</v>
      </c>
      <c r="C54" t="s">
        <v>104</v>
      </c>
      <c r="D54">
        <v>31.126439999999999</v>
      </c>
      <c r="E54">
        <v>75.476140000000001</v>
      </c>
      <c r="F54">
        <v>3.000000000000114E-2</v>
      </c>
      <c r="G54">
        <v>2.0500000000000012</v>
      </c>
      <c r="H54">
        <v>-3.149999999999999</v>
      </c>
      <c r="I54">
        <v>-5.9999999999998721E-2</v>
      </c>
      <c r="J54">
        <v>-4.2999999999999989</v>
      </c>
      <c r="K54">
        <v>0.40000000000000041</v>
      </c>
      <c r="L54">
        <v>-0.30000000000000071</v>
      </c>
      <c r="M54">
        <v>-1.2100000000000011</v>
      </c>
      <c r="N54">
        <v>0.40000000000000208</v>
      </c>
      <c r="O54">
        <v>-3</v>
      </c>
      <c r="P54">
        <v>-2.2000000000000011</v>
      </c>
      <c r="Q54">
        <v>-1.31</v>
      </c>
      <c r="R54">
        <v>-4.4500000000000011</v>
      </c>
      <c r="S54">
        <v>-4.6399999999999988</v>
      </c>
      <c r="T54">
        <v>-6.0500000000000007</v>
      </c>
      <c r="U54">
        <v>-3.100000000000001</v>
      </c>
      <c r="V54">
        <v>-3.77</v>
      </c>
      <c r="W54">
        <v>-3.889999999999997</v>
      </c>
      <c r="X54">
        <v>-3.120000000000001</v>
      </c>
      <c r="Y54">
        <v>-4.1500000000000021</v>
      </c>
      <c r="Z54">
        <v>-4.4499999999999993</v>
      </c>
      <c r="AA54">
        <v>0.19999999999999929</v>
      </c>
      <c r="AB54">
        <v>-1.379999999999999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2.0500000000000012</v>
      </c>
      <c r="AJ54">
        <v>1</v>
      </c>
      <c r="AK54">
        <v>2.899999999999999</v>
      </c>
      <c r="AL54">
        <v>0.79999999999999716</v>
      </c>
      <c r="AM54">
        <v>9.7000000000000028</v>
      </c>
      <c r="AN54">
        <f t="shared" si="0"/>
        <v>6</v>
      </c>
    </row>
    <row r="55" spans="1:40" x14ac:dyDescent="0.3">
      <c r="A55" t="str">
        <f>B55&amp;"|"&amp;C55</f>
        <v>JALANDHAR|JALANDHAR</v>
      </c>
      <c r="B55" t="s">
        <v>77</v>
      </c>
      <c r="C55" t="s">
        <v>77</v>
      </c>
      <c r="D55">
        <v>31.332380000000001</v>
      </c>
      <c r="E55">
        <v>75.576890000000006</v>
      </c>
      <c r="F55">
        <v>-1.140000000000001</v>
      </c>
      <c r="G55">
        <v>0.65000000000000036</v>
      </c>
      <c r="H55">
        <v>-1.4499999999999991</v>
      </c>
      <c r="I55">
        <v>-0.29999999999999888</v>
      </c>
      <c r="J55">
        <v>-0.83999999999999986</v>
      </c>
      <c r="K55">
        <v>-0.36999999999999922</v>
      </c>
      <c r="L55">
        <v>0.11000000000000119</v>
      </c>
      <c r="M55">
        <v>-0.84999999999999964</v>
      </c>
      <c r="N55">
        <v>-0.53000000000000114</v>
      </c>
      <c r="O55">
        <v>-2.109999999999999</v>
      </c>
      <c r="P55">
        <v>-0.94999999999999929</v>
      </c>
      <c r="Q55">
        <v>-1.0299999999999989</v>
      </c>
      <c r="R55">
        <v>-0.8199999999999994</v>
      </c>
      <c r="S55">
        <v>-0.14999999999999949</v>
      </c>
      <c r="T55">
        <v>0.40000000000000041</v>
      </c>
      <c r="U55">
        <v>-0.77000000000000046</v>
      </c>
      <c r="V55">
        <v>-2.9999999999999361E-2</v>
      </c>
      <c r="W55">
        <v>-3.9999999999999147E-2</v>
      </c>
      <c r="X55">
        <v>8.0000000000000071E-2</v>
      </c>
      <c r="Y55">
        <v>-0.75999999999999979</v>
      </c>
      <c r="Z55">
        <v>-0.1699999999999999</v>
      </c>
      <c r="AA55">
        <v>-0.39999999999999858</v>
      </c>
      <c r="AB55">
        <v>-2.35</v>
      </c>
      <c r="AC55">
        <v>-8.75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2.68</v>
      </c>
      <c r="AJ55">
        <v>2.27</v>
      </c>
      <c r="AK55">
        <v>4.1999999999999993</v>
      </c>
      <c r="AL55">
        <v>-0.37999999999999901</v>
      </c>
      <c r="AM55">
        <v>1.890000000000001</v>
      </c>
      <c r="AN55">
        <f t="shared" si="0"/>
        <v>5</v>
      </c>
    </row>
    <row r="56" spans="1:40" x14ac:dyDescent="0.3">
      <c r="A56" t="str">
        <f>B56&amp;"|"&amp;C56</f>
        <v>JALANDHAR|NURMAHAL</v>
      </c>
      <c r="B56" t="s">
        <v>77</v>
      </c>
      <c r="C56" t="s">
        <v>87</v>
      </c>
      <c r="D56">
        <v>31.09591</v>
      </c>
      <c r="E56">
        <v>75.59272</v>
      </c>
      <c r="F56">
        <v>-1.4699999999999991</v>
      </c>
      <c r="G56">
        <v>1.0500000000000009</v>
      </c>
      <c r="H56">
        <v>-5.82</v>
      </c>
      <c r="I56">
        <v>-0.75</v>
      </c>
      <c r="J56">
        <v>-5.15</v>
      </c>
      <c r="K56">
        <v>-0.39999999999999858</v>
      </c>
      <c r="L56">
        <v>-1.4</v>
      </c>
      <c r="M56">
        <v>-0.88000000000000078</v>
      </c>
      <c r="N56">
        <v>-0.75</v>
      </c>
      <c r="O56">
        <v>-3.25</v>
      </c>
      <c r="P56">
        <v>-1.4</v>
      </c>
      <c r="Q56">
        <v>-3.0500000000000012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-1.0500000000000009</v>
      </c>
      <c r="Z56">
        <v>-0.55000000000000071</v>
      </c>
      <c r="AA56">
        <v>-4.9999999999997158E-2</v>
      </c>
      <c r="AB56">
        <v>-1.1999999999999991</v>
      </c>
      <c r="AC56">
        <v>0</v>
      </c>
      <c r="AD56">
        <v>-1.8300000000000021</v>
      </c>
      <c r="AE56">
        <v>-2.5</v>
      </c>
      <c r="AF56">
        <v>1.0500000000000009</v>
      </c>
      <c r="AG56">
        <v>0</v>
      </c>
      <c r="AH56">
        <v>0</v>
      </c>
      <c r="AI56">
        <v>1.1999999999999991</v>
      </c>
      <c r="AJ56">
        <v>3.4000000000000021</v>
      </c>
      <c r="AK56">
        <v>2.3000000000000012</v>
      </c>
      <c r="AL56">
        <v>0.39999999999999858</v>
      </c>
      <c r="AM56">
        <v>2.600000000000001</v>
      </c>
      <c r="AN56">
        <f t="shared" si="0"/>
        <v>10</v>
      </c>
    </row>
    <row r="57" spans="1:40" x14ac:dyDescent="0.3">
      <c r="A57" t="str">
        <f>B57&amp;"|"&amp;C57</f>
        <v>JALANDHAR|BHOGPUR</v>
      </c>
      <c r="B57" t="s">
        <v>77</v>
      </c>
      <c r="C57" t="s">
        <v>127</v>
      </c>
      <c r="D57">
        <v>31.55368</v>
      </c>
      <c r="E57">
        <v>75.641909999999996</v>
      </c>
      <c r="F57">
        <v>-0.69999999999999973</v>
      </c>
      <c r="G57">
        <v>0.22000000000000061</v>
      </c>
      <c r="H57">
        <v>-5.2600000000000007</v>
      </c>
      <c r="I57">
        <v>-0.1000000000000001</v>
      </c>
      <c r="J57">
        <v>-2.25</v>
      </c>
      <c r="K57">
        <v>-0.43000000000000022</v>
      </c>
      <c r="L57">
        <v>1.03</v>
      </c>
      <c r="M57">
        <v>-2.3699999999999992</v>
      </c>
      <c r="N57">
        <v>-2.11</v>
      </c>
      <c r="O57">
        <v>-3.78</v>
      </c>
      <c r="P57">
        <v>-1.99</v>
      </c>
      <c r="Q57">
        <v>-1.69</v>
      </c>
      <c r="R57">
        <v>0</v>
      </c>
      <c r="S57">
        <v>5.3</v>
      </c>
      <c r="T57">
        <v>-0.59999999999999964</v>
      </c>
      <c r="U57">
        <v>-1.7</v>
      </c>
      <c r="V57">
        <v>0.90000000000000036</v>
      </c>
      <c r="W57">
        <v>-0.5</v>
      </c>
      <c r="X57">
        <v>0.30000000000000071</v>
      </c>
      <c r="Y57">
        <v>-0.69999999999999929</v>
      </c>
      <c r="Z57">
        <v>-0.20000000000000109</v>
      </c>
      <c r="AA57">
        <v>-0.15000000000000041</v>
      </c>
      <c r="AB57">
        <v>-3.7</v>
      </c>
      <c r="AC57">
        <v>-2.0000000000000458E-2</v>
      </c>
      <c r="AD57">
        <v>-0.39999999999999952</v>
      </c>
      <c r="AE57">
        <v>-0.59999999999999964</v>
      </c>
      <c r="AF57">
        <v>-5.0000000000000711E-2</v>
      </c>
      <c r="AG57">
        <v>0</v>
      </c>
      <c r="AH57">
        <v>0.30000000000000071</v>
      </c>
      <c r="AI57">
        <v>0.56999999999999673</v>
      </c>
      <c r="AJ57">
        <v>3.5500000000000012</v>
      </c>
      <c r="AK57">
        <v>1.4000000000000019</v>
      </c>
      <c r="AL57">
        <v>0</v>
      </c>
      <c r="AM57">
        <v>-1.5399999999999989</v>
      </c>
      <c r="AN57">
        <f t="shared" si="0"/>
        <v>3</v>
      </c>
    </row>
    <row r="58" spans="1:40" x14ac:dyDescent="0.3">
      <c r="A58" t="str">
        <f>B58&amp;"|"&amp;C58</f>
        <v>JALANDHAR|RURKA KALAN</v>
      </c>
      <c r="B58" t="s">
        <v>77</v>
      </c>
      <c r="C58" t="s">
        <v>110</v>
      </c>
      <c r="D58">
        <v>31.123609999999999</v>
      </c>
      <c r="E58">
        <v>75.699110000000005</v>
      </c>
      <c r="F58">
        <v>-1.5399999999999989</v>
      </c>
      <c r="G58">
        <v>0.40000000000000041</v>
      </c>
      <c r="H58">
        <v>-5.0900000000000007</v>
      </c>
      <c r="I58">
        <v>-2.2000000000000011</v>
      </c>
      <c r="J58">
        <v>-4.839999999999999</v>
      </c>
      <c r="K58">
        <v>-1.67</v>
      </c>
      <c r="L58">
        <v>-1.44</v>
      </c>
      <c r="M58">
        <v>-4.1400000000000006</v>
      </c>
      <c r="N58">
        <v>-2.66</v>
      </c>
      <c r="O58">
        <v>-5.8400000000000007</v>
      </c>
      <c r="P58">
        <v>-2.8000000000000012</v>
      </c>
      <c r="Q58">
        <v>-3.52</v>
      </c>
      <c r="R58">
        <v>-3.85</v>
      </c>
      <c r="S58">
        <v>-1.82</v>
      </c>
      <c r="T58">
        <v>-1.4</v>
      </c>
      <c r="U58">
        <v>-0.5600000000000005</v>
      </c>
      <c r="V58">
        <v>0.87000000000000099</v>
      </c>
      <c r="W58">
        <v>0.19999999999999929</v>
      </c>
      <c r="X58">
        <v>0.34999999999999959</v>
      </c>
      <c r="Y58">
        <v>1.5</v>
      </c>
      <c r="Z58">
        <v>1.75</v>
      </c>
      <c r="AA58">
        <v>0.25</v>
      </c>
      <c r="AB58">
        <v>-0.64999999999999858</v>
      </c>
      <c r="AC58">
        <v>0.34999999999999792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1.350000000000001</v>
      </c>
      <c r="AJ58">
        <v>1</v>
      </c>
      <c r="AK58">
        <v>1.3000000000000009</v>
      </c>
      <c r="AL58">
        <v>2.5</v>
      </c>
      <c r="AM58">
        <v>2.399999999999999</v>
      </c>
      <c r="AN58">
        <f t="shared" si="0"/>
        <v>5</v>
      </c>
    </row>
    <row r="59" spans="1:40" x14ac:dyDescent="0.3">
      <c r="A59" t="str">
        <f>B59&amp;"|"&amp;C59</f>
        <v>JALANDHAR|ADAMPUR</v>
      </c>
      <c r="B59" t="s">
        <v>77</v>
      </c>
      <c r="C59" t="s">
        <v>133</v>
      </c>
      <c r="D59">
        <v>31.431069999999998</v>
      </c>
      <c r="E59">
        <v>75.716149999999999</v>
      </c>
      <c r="F59">
        <v>0.25</v>
      </c>
      <c r="G59">
        <v>0.26999999999999957</v>
      </c>
      <c r="H59">
        <v>-7</v>
      </c>
      <c r="I59">
        <v>-0.15000000000000041</v>
      </c>
      <c r="J59">
        <v>-2.149999999999999</v>
      </c>
      <c r="K59">
        <v>-0.79999999999999982</v>
      </c>
      <c r="L59">
        <v>0.47000000000000058</v>
      </c>
      <c r="M59">
        <v>-1.05</v>
      </c>
      <c r="N59">
        <v>-1.83</v>
      </c>
      <c r="O59">
        <v>-4.1900000000000004</v>
      </c>
      <c r="P59">
        <v>-2.2999999999999998</v>
      </c>
      <c r="Q59">
        <v>-3.43</v>
      </c>
      <c r="R59">
        <v>0</v>
      </c>
      <c r="S59">
        <v>-0.25</v>
      </c>
      <c r="T59">
        <v>-0.70000000000000018</v>
      </c>
      <c r="U59">
        <v>-0.79999999999999982</v>
      </c>
      <c r="V59">
        <v>1</v>
      </c>
      <c r="W59">
        <v>-0.39999999999999952</v>
      </c>
      <c r="X59">
        <v>-9.9999999999999645E-2</v>
      </c>
      <c r="Y59">
        <v>-0.65000000000000036</v>
      </c>
      <c r="Z59">
        <v>-1.05</v>
      </c>
      <c r="AA59">
        <v>-0.29999999999999982</v>
      </c>
      <c r="AB59">
        <v>-2.4500000000000002</v>
      </c>
      <c r="AC59">
        <v>0.10000000000000051</v>
      </c>
      <c r="AD59">
        <v>-0.40000000000000041</v>
      </c>
      <c r="AE59">
        <v>-0.80000000000000071</v>
      </c>
      <c r="AF59">
        <v>4.9999999999999822E-2</v>
      </c>
      <c r="AG59">
        <v>-8.1999999999999993</v>
      </c>
      <c r="AH59">
        <v>0.40000000000000041</v>
      </c>
      <c r="AI59">
        <v>2.5</v>
      </c>
      <c r="AJ59">
        <v>3.5</v>
      </c>
      <c r="AK59">
        <v>6.9000000000000021</v>
      </c>
      <c r="AL59">
        <v>2.5</v>
      </c>
      <c r="AM59">
        <v>-7.2999999999999972</v>
      </c>
      <c r="AN59">
        <f t="shared" si="0"/>
        <v>1</v>
      </c>
    </row>
    <row r="60" spans="1:40" x14ac:dyDescent="0.3">
      <c r="A60" t="str">
        <f>B60&amp;"|"&amp;C60</f>
        <v>JALANDHAR|PHILLAUR</v>
      </c>
      <c r="B60" t="s">
        <v>77</v>
      </c>
      <c r="C60" t="s">
        <v>172</v>
      </c>
      <c r="D60">
        <v>31.01829</v>
      </c>
      <c r="E60">
        <v>75.783910000000006</v>
      </c>
      <c r="F60">
        <v>-0.19999999999999929</v>
      </c>
      <c r="G60">
        <v>0.40000000000000041</v>
      </c>
      <c r="H60">
        <v>-1.880000000000001</v>
      </c>
      <c r="I60">
        <v>-0.24000000000000021</v>
      </c>
      <c r="J60">
        <v>-1.7800000000000009</v>
      </c>
      <c r="K60">
        <v>-0.15000000000000041</v>
      </c>
      <c r="L60">
        <v>6.0000000000000497E-2</v>
      </c>
      <c r="M60">
        <v>-1.4600000000000011</v>
      </c>
      <c r="N60">
        <v>-0.59999999999999964</v>
      </c>
      <c r="O60">
        <v>-2.6</v>
      </c>
      <c r="P60">
        <v>-0.65000000000000036</v>
      </c>
      <c r="Q60">
        <v>-1.26</v>
      </c>
      <c r="R60">
        <v>-2.82</v>
      </c>
      <c r="S60">
        <v>-1.25</v>
      </c>
      <c r="T60">
        <v>-1.7200000000000011</v>
      </c>
      <c r="U60">
        <v>-2.67</v>
      </c>
      <c r="V60">
        <v>-0.40000000000000041</v>
      </c>
      <c r="W60">
        <v>-1.51</v>
      </c>
      <c r="X60">
        <v>-0.59999999999999964</v>
      </c>
      <c r="Y60">
        <v>-0.45000000000000112</v>
      </c>
      <c r="Z60">
        <v>0</v>
      </c>
      <c r="AA60">
        <v>0.40000000000000208</v>
      </c>
      <c r="AB60">
        <v>-0.80000000000000249</v>
      </c>
      <c r="AC60">
        <v>-0.30000000000000071</v>
      </c>
      <c r="AD60">
        <v>-1.1500000000000019</v>
      </c>
      <c r="AE60">
        <v>-1.4500000000000011</v>
      </c>
      <c r="AF60">
        <v>-0.40000000000000041</v>
      </c>
      <c r="AG60">
        <v>-0.25</v>
      </c>
      <c r="AH60">
        <v>-0.49999999999999822</v>
      </c>
      <c r="AI60">
        <v>0.54999999999999716</v>
      </c>
      <c r="AJ60">
        <v>1.1999999999999991</v>
      </c>
      <c r="AK60">
        <v>1.0999999999999981</v>
      </c>
      <c r="AL60">
        <v>0.19999999999999929</v>
      </c>
      <c r="AM60">
        <v>1.100000000000001</v>
      </c>
      <c r="AN60">
        <f t="shared" si="0"/>
        <v>1</v>
      </c>
    </row>
    <row r="61" spans="1:40" x14ac:dyDescent="0.3">
      <c r="A61" t="str">
        <f>B61&amp;"|"&amp;C61</f>
        <v>KAPURTHALA|SULTANPUR LODHI</v>
      </c>
      <c r="B61" t="s">
        <v>71</v>
      </c>
      <c r="C61" t="s">
        <v>114</v>
      </c>
      <c r="D61">
        <v>31.214469999999999</v>
      </c>
      <c r="E61">
        <v>75.194770000000005</v>
      </c>
      <c r="F61">
        <v>0</v>
      </c>
      <c r="G61">
        <v>0.87000000000000099</v>
      </c>
      <c r="H61">
        <v>-7.05</v>
      </c>
      <c r="I61">
        <v>0.29999999999999982</v>
      </c>
      <c r="J61">
        <v>-1.399999999999999</v>
      </c>
      <c r="K61">
        <v>6.9999999999999396E-2</v>
      </c>
      <c r="L61">
        <v>-0.5</v>
      </c>
      <c r="M61">
        <v>-0.34999999999999959</v>
      </c>
      <c r="N61">
        <v>-7.95</v>
      </c>
      <c r="O61">
        <v>0</v>
      </c>
      <c r="P61">
        <v>0</v>
      </c>
      <c r="Q61">
        <v>0</v>
      </c>
      <c r="R61">
        <v>-3.47</v>
      </c>
      <c r="S61">
        <v>-2.63</v>
      </c>
      <c r="T61">
        <v>-0.14999999999999949</v>
      </c>
      <c r="U61">
        <v>-0.98000000000000043</v>
      </c>
      <c r="V61">
        <v>-0.1899999999999995</v>
      </c>
      <c r="W61">
        <v>-0.58000000000000007</v>
      </c>
      <c r="X61">
        <v>-0.1899999999999995</v>
      </c>
      <c r="Y61">
        <v>-2.33</v>
      </c>
      <c r="Z61">
        <v>-1.609999999999999</v>
      </c>
      <c r="AA61">
        <v>-0.49000000000000021</v>
      </c>
      <c r="AB61">
        <v>-0.86999999999999922</v>
      </c>
      <c r="AC61">
        <v>-0.33000000000000013</v>
      </c>
      <c r="AD61">
        <v>-2.9799999999999991</v>
      </c>
      <c r="AE61">
        <v>0.1099999999999994</v>
      </c>
      <c r="AF61">
        <v>-4.8000000000000007</v>
      </c>
      <c r="AG61">
        <v>-0.5</v>
      </c>
      <c r="AH61">
        <v>0.47000000000000058</v>
      </c>
      <c r="AI61">
        <v>-1</v>
      </c>
      <c r="AJ61">
        <v>1.6999999999999991</v>
      </c>
      <c r="AK61">
        <v>0.15000000000000041</v>
      </c>
      <c r="AL61">
        <v>-0.10000000000000139</v>
      </c>
      <c r="AM61">
        <v>-0.75</v>
      </c>
      <c r="AN61">
        <f t="shared" si="0"/>
        <v>4</v>
      </c>
    </row>
    <row r="62" spans="1:40" x14ac:dyDescent="0.3">
      <c r="A62" t="str">
        <f>B62&amp;"|"&amp;C62</f>
        <v>KAPURTHALA|KAPURTHALA</v>
      </c>
      <c r="B62" t="s">
        <v>71</v>
      </c>
      <c r="C62" t="s">
        <v>71</v>
      </c>
      <c r="D62">
        <v>31.25</v>
      </c>
      <c r="E62">
        <v>75.25</v>
      </c>
      <c r="F62">
        <v>-0.33000000000000013</v>
      </c>
      <c r="G62">
        <v>0.41000000000000009</v>
      </c>
      <c r="H62">
        <v>-0.76999999999999957</v>
      </c>
      <c r="I62">
        <v>-0.1699999999999999</v>
      </c>
      <c r="J62">
        <v>-0.44000000000000128</v>
      </c>
      <c r="K62">
        <v>3.9999999999999147E-2</v>
      </c>
      <c r="L62">
        <v>8.0000000000000071E-2</v>
      </c>
      <c r="M62">
        <v>-0.88999999999999879</v>
      </c>
      <c r="N62">
        <v>-0.36999999999999922</v>
      </c>
      <c r="O62">
        <v>-1.379999999999999</v>
      </c>
      <c r="P62">
        <v>-0.97000000000000064</v>
      </c>
      <c r="Q62">
        <v>-1.4700000000000011</v>
      </c>
      <c r="R62">
        <v>0</v>
      </c>
      <c r="S62">
        <v>1.3000000000000009</v>
      </c>
      <c r="T62">
        <v>-0.75</v>
      </c>
      <c r="U62">
        <v>-0.65000000000000036</v>
      </c>
      <c r="V62">
        <v>0.30000000000000071</v>
      </c>
      <c r="W62">
        <v>-9.9999999999997868E-2</v>
      </c>
      <c r="X62">
        <v>0.94999999999999929</v>
      </c>
      <c r="Y62">
        <v>0.45000000000000279</v>
      </c>
      <c r="Z62">
        <v>1.399999999999999</v>
      </c>
      <c r="AA62">
        <v>1.8000000000000009</v>
      </c>
      <c r="AB62">
        <v>1.6999999999999991</v>
      </c>
      <c r="AC62">
        <v>1.1999999999999991</v>
      </c>
      <c r="AD62">
        <v>2.7999999999999972</v>
      </c>
      <c r="AE62">
        <v>3.4000000000000021</v>
      </c>
      <c r="AF62">
        <v>3.899999999999999</v>
      </c>
      <c r="AG62">
        <v>0.80000000000000071</v>
      </c>
      <c r="AH62">
        <v>2.149999999999999</v>
      </c>
      <c r="AI62">
        <v>-0.90000000000000036</v>
      </c>
      <c r="AJ62">
        <v>1.0499999999999989</v>
      </c>
      <c r="AK62">
        <v>1.6</v>
      </c>
      <c r="AL62">
        <v>2.0099999999999998</v>
      </c>
      <c r="AM62">
        <v>-4.2000000000000011</v>
      </c>
      <c r="AN62">
        <f t="shared" si="0"/>
        <v>1</v>
      </c>
    </row>
    <row r="63" spans="1:40" x14ac:dyDescent="0.3">
      <c r="A63" t="str">
        <f>B63&amp;"|"&amp;C63</f>
        <v>KAPURTHALA|DHILWAN</v>
      </c>
      <c r="B63" t="s">
        <v>71</v>
      </c>
      <c r="C63" t="s">
        <v>134</v>
      </c>
      <c r="D63">
        <v>31.514309999999998</v>
      </c>
      <c r="E63">
        <v>75.344669999999994</v>
      </c>
      <c r="F63">
        <v>-0.32000000000000028</v>
      </c>
      <c r="G63">
        <v>-5.15</v>
      </c>
      <c r="H63">
        <v>-3.27</v>
      </c>
      <c r="I63">
        <v>0.8199999999999994</v>
      </c>
      <c r="J63">
        <v>-1.29</v>
      </c>
      <c r="K63">
        <v>0.12999999999999989</v>
      </c>
      <c r="L63">
        <v>-0.5699999999999994</v>
      </c>
      <c r="M63">
        <v>-0.80999999999999961</v>
      </c>
      <c r="N63">
        <v>-0.83999999999999986</v>
      </c>
      <c r="O63">
        <v>-2.0299999999999998</v>
      </c>
      <c r="P63">
        <v>-0.98000000000000043</v>
      </c>
      <c r="Q63">
        <v>-1.5</v>
      </c>
      <c r="R63">
        <v>-0.66999999999999993</v>
      </c>
      <c r="S63">
        <v>-0.50000000000000044</v>
      </c>
      <c r="T63">
        <v>0.97999999999999954</v>
      </c>
      <c r="U63">
        <v>-0.14999999999999949</v>
      </c>
      <c r="V63">
        <v>0.45000000000000018</v>
      </c>
      <c r="W63">
        <v>0.20000000000000021</v>
      </c>
      <c r="X63">
        <v>0.75</v>
      </c>
      <c r="Y63">
        <v>-0.28999999999999998</v>
      </c>
      <c r="Z63">
        <v>-0.32000000000000028</v>
      </c>
      <c r="AA63">
        <v>0.15000000000000041</v>
      </c>
      <c r="AB63">
        <v>-0.25</v>
      </c>
      <c r="AC63">
        <v>0.49000000000000021</v>
      </c>
      <c r="AD63">
        <v>-8.9999999999999858E-2</v>
      </c>
      <c r="AE63">
        <v>-0.15000000000000041</v>
      </c>
      <c r="AF63">
        <v>0.65000000000000036</v>
      </c>
      <c r="AG63">
        <v>8.0000000000000071E-2</v>
      </c>
      <c r="AH63">
        <v>0</v>
      </c>
      <c r="AI63">
        <v>0.34999999999999959</v>
      </c>
      <c r="AJ63">
        <v>0.29999999999999888</v>
      </c>
      <c r="AK63">
        <v>0.30000000000000071</v>
      </c>
      <c r="AL63">
        <v>0.29999999999999888</v>
      </c>
      <c r="AM63">
        <v>0.5</v>
      </c>
      <c r="AN63">
        <f t="shared" si="0"/>
        <v>1</v>
      </c>
    </row>
    <row r="64" spans="1:40" x14ac:dyDescent="0.3">
      <c r="A64" t="str">
        <f>B64&amp;"|"&amp;C64</f>
        <v>KAPURTHALA|NADALA</v>
      </c>
      <c r="B64" t="s">
        <v>71</v>
      </c>
      <c r="C64" t="s">
        <v>139</v>
      </c>
      <c r="D64">
        <v>31.54824</v>
      </c>
      <c r="E64">
        <v>75.42953</v>
      </c>
      <c r="F64">
        <v>-0.97000000000000064</v>
      </c>
      <c r="G64">
        <v>-4.76</v>
      </c>
      <c r="H64">
        <v>-3.87</v>
      </c>
      <c r="I64">
        <v>0.21999999999999981</v>
      </c>
      <c r="J64">
        <v>0.1800000000000006</v>
      </c>
      <c r="K64">
        <v>0.12000000000000011</v>
      </c>
      <c r="L64">
        <v>-0.45000000000000018</v>
      </c>
      <c r="M64">
        <v>-0.5</v>
      </c>
      <c r="N64">
        <v>-1.100000000000001</v>
      </c>
      <c r="O64">
        <v>-3.71</v>
      </c>
      <c r="P64">
        <v>-2.77</v>
      </c>
      <c r="Q64">
        <v>-2.64</v>
      </c>
      <c r="R64">
        <v>-1.45</v>
      </c>
      <c r="S64">
        <v>-0.97999999999999954</v>
      </c>
      <c r="T64">
        <v>-0.44000000000000039</v>
      </c>
      <c r="U64">
        <v>-1.68</v>
      </c>
      <c r="V64">
        <v>0.79999999999999982</v>
      </c>
      <c r="W64">
        <v>-0.54999999999999982</v>
      </c>
      <c r="X64">
        <v>-0.25999999999999979</v>
      </c>
      <c r="Y64">
        <v>-0.55000000000000071</v>
      </c>
      <c r="Z64">
        <v>-0.88999999999999879</v>
      </c>
      <c r="AA64">
        <v>-0.52999999999999936</v>
      </c>
      <c r="AB64">
        <v>-1.350000000000001</v>
      </c>
      <c r="AC64">
        <v>-0.32000000000000028</v>
      </c>
      <c r="AD64">
        <v>-1.330000000000001</v>
      </c>
      <c r="AE64">
        <v>-0.5</v>
      </c>
      <c r="AF64">
        <v>-0.84999999999999964</v>
      </c>
      <c r="AG64">
        <v>-0.95999999999999908</v>
      </c>
      <c r="AH64">
        <v>8.6</v>
      </c>
      <c r="AI64">
        <v>-0.5</v>
      </c>
      <c r="AJ64">
        <v>0</v>
      </c>
      <c r="AK64">
        <v>0.54999999999999982</v>
      </c>
      <c r="AL64">
        <v>0.94999999999999929</v>
      </c>
      <c r="AM64">
        <v>-0.59999999999999964</v>
      </c>
      <c r="AN64">
        <f t="shared" si="0"/>
        <v>1</v>
      </c>
    </row>
    <row r="65" spans="1:40" x14ac:dyDescent="0.3">
      <c r="A65" t="str">
        <f>B65&amp;"|"&amp;C65</f>
        <v>KAPURTHALA|PHAGWARA</v>
      </c>
      <c r="B65" t="s">
        <v>71</v>
      </c>
      <c r="C65" t="s">
        <v>88</v>
      </c>
      <c r="D65">
        <v>31.220669999999998</v>
      </c>
      <c r="E65">
        <v>75.769649999999999</v>
      </c>
      <c r="F65">
        <v>-2.2999999999999998</v>
      </c>
      <c r="G65">
        <v>1.46</v>
      </c>
      <c r="H65">
        <v>-6.23</v>
      </c>
      <c r="I65">
        <v>-4.8199999999999994</v>
      </c>
      <c r="J65">
        <v>-5.2</v>
      </c>
      <c r="K65">
        <v>-1.68</v>
      </c>
      <c r="L65">
        <v>-1</v>
      </c>
      <c r="M65">
        <v>-1.829999999999999</v>
      </c>
      <c r="N65">
        <v>-1.1599999999999999</v>
      </c>
      <c r="O65">
        <v>-3.48</v>
      </c>
      <c r="P65">
        <v>-3.78</v>
      </c>
      <c r="Q65">
        <v>-4.1800000000000006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3.6699999999999982</v>
      </c>
      <c r="AB65">
        <v>-2.4699999999999989</v>
      </c>
      <c r="AC65">
        <v>3.2099999999999969</v>
      </c>
      <c r="AD65">
        <v>-0.44999999999999929</v>
      </c>
      <c r="AE65">
        <v>-0.64999999999999858</v>
      </c>
      <c r="AF65">
        <v>0.30000000000000071</v>
      </c>
      <c r="AG65">
        <v>-2.370000000000001</v>
      </c>
      <c r="AH65">
        <v>-0.69999999999999929</v>
      </c>
      <c r="AI65">
        <v>1.5</v>
      </c>
      <c r="AJ65">
        <v>1.8000000000000009</v>
      </c>
      <c r="AK65">
        <v>0.5</v>
      </c>
      <c r="AL65">
        <v>1.870000000000001</v>
      </c>
      <c r="AM65">
        <v>0.90000000000000213</v>
      </c>
      <c r="AN65">
        <f t="shared" si="0"/>
        <v>9</v>
      </c>
    </row>
    <row r="66" spans="1:40" x14ac:dyDescent="0.3">
      <c r="A66" t="str">
        <f>B66&amp;"|"&amp;C66</f>
        <v>LUDHIANA|SIDHWAN BET</v>
      </c>
      <c r="B66" t="s">
        <v>111</v>
      </c>
      <c r="C66" t="s">
        <v>123</v>
      </c>
      <c r="D66">
        <v>30.928650000000001</v>
      </c>
      <c r="E66">
        <v>75.473550000000003</v>
      </c>
      <c r="F66">
        <v>0</v>
      </c>
      <c r="G66">
        <v>0</v>
      </c>
      <c r="H66">
        <v>-2.92</v>
      </c>
      <c r="I66">
        <v>-0.1099999999999994</v>
      </c>
      <c r="J66">
        <v>-2.02</v>
      </c>
      <c r="K66">
        <v>0.10000000000000051</v>
      </c>
      <c r="L66">
        <v>-9.9999999999999645E-2</v>
      </c>
      <c r="M66">
        <v>-1.08</v>
      </c>
      <c r="N66">
        <v>-1.65</v>
      </c>
      <c r="O66">
        <v>-2.25</v>
      </c>
      <c r="P66">
        <v>-0.16000000000000009</v>
      </c>
      <c r="Q66">
        <v>-1.31</v>
      </c>
      <c r="R66">
        <v>-1.7</v>
      </c>
      <c r="S66">
        <v>-0.1800000000000006</v>
      </c>
      <c r="T66">
        <v>-0.35999999999999938</v>
      </c>
      <c r="U66">
        <v>-0.30000000000000071</v>
      </c>
      <c r="V66">
        <v>7.0000000000000284E-2</v>
      </c>
      <c r="W66">
        <v>-0.95000000000000018</v>
      </c>
      <c r="X66">
        <v>0.40000000000000041</v>
      </c>
      <c r="Y66">
        <v>-1</v>
      </c>
      <c r="Z66">
        <v>-0.13999999999999879</v>
      </c>
      <c r="AA66">
        <v>-8.9999999999999858E-2</v>
      </c>
      <c r="AB66">
        <v>-0.70000000000000107</v>
      </c>
      <c r="AC66">
        <v>-0.35000000000000142</v>
      </c>
      <c r="AD66">
        <v>-1.7000000000000011</v>
      </c>
      <c r="AE66">
        <v>-0.65000000000000036</v>
      </c>
      <c r="AF66">
        <v>-0.39999999999999858</v>
      </c>
      <c r="AG66">
        <v>0</v>
      </c>
      <c r="AH66">
        <v>0</v>
      </c>
      <c r="AI66">
        <v>0.29000000000000092</v>
      </c>
      <c r="AJ66">
        <v>0.25</v>
      </c>
      <c r="AK66">
        <v>1.3000000000000009</v>
      </c>
      <c r="AL66">
        <v>0.78000000000000114</v>
      </c>
      <c r="AM66">
        <v>0.65000000000000036</v>
      </c>
      <c r="AN66">
        <f t="shared" si="0"/>
        <v>4</v>
      </c>
    </row>
    <row r="67" spans="1:40" x14ac:dyDescent="0.3">
      <c r="A67" t="str">
        <f>B67&amp;"|"&amp;C67</f>
        <v>LUDHIANA|JAGRAON</v>
      </c>
      <c r="B67" t="s">
        <v>111</v>
      </c>
      <c r="C67" t="s">
        <v>174</v>
      </c>
      <c r="D67">
        <v>30.804169999999999</v>
      </c>
      <c r="E67">
        <v>75.475359999999995</v>
      </c>
      <c r="F67">
        <v>0.17999999999999969</v>
      </c>
      <c r="G67">
        <v>0.58999999999999986</v>
      </c>
      <c r="H67">
        <v>-1.25</v>
      </c>
      <c r="I67">
        <v>0.1699999999999999</v>
      </c>
      <c r="J67">
        <v>-1.42</v>
      </c>
      <c r="K67">
        <v>0.29999999999999888</v>
      </c>
      <c r="L67">
        <v>-4.0000000000000917E-2</v>
      </c>
      <c r="M67">
        <v>-0.1199999999999992</v>
      </c>
      <c r="N67">
        <v>-0.5</v>
      </c>
      <c r="O67">
        <v>-1.01</v>
      </c>
      <c r="P67">
        <v>2.000000000000135E-2</v>
      </c>
      <c r="Q67">
        <v>-0.95999999999999908</v>
      </c>
      <c r="R67">
        <v>-0.74000000000000021</v>
      </c>
      <c r="S67">
        <v>0.40000000000000041</v>
      </c>
      <c r="T67">
        <v>0.77000000000000135</v>
      </c>
      <c r="U67">
        <v>0.32000000000000028</v>
      </c>
      <c r="V67">
        <v>0.58999999999999986</v>
      </c>
      <c r="W67">
        <v>0.21999999999999889</v>
      </c>
      <c r="X67">
        <v>1.25</v>
      </c>
      <c r="Y67">
        <v>0.14999999999999861</v>
      </c>
      <c r="Z67">
        <v>0.69999999999999929</v>
      </c>
      <c r="AA67">
        <v>1.2999999999999969</v>
      </c>
      <c r="AB67">
        <v>-0.55000000000000071</v>
      </c>
      <c r="AC67">
        <v>1.57</v>
      </c>
      <c r="AD67">
        <v>0.80000000000000071</v>
      </c>
      <c r="AE67">
        <v>0.40000000000000208</v>
      </c>
      <c r="AF67">
        <v>2.899999999999999</v>
      </c>
      <c r="AG67">
        <v>2.2199999999999989</v>
      </c>
      <c r="AH67">
        <v>0.55000000000000071</v>
      </c>
      <c r="AI67">
        <v>4.6099999999999994</v>
      </c>
      <c r="AJ67">
        <v>2.600000000000001</v>
      </c>
      <c r="AK67">
        <v>0.80000000000000071</v>
      </c>
      <c r="AL67">
        <v>11.856666666666669</v>
      </c>
      <c r="AM67">
        <v>0.30000000000000071</v>
      </c>
      <c r="AN67">
        <f t="shared" ref="AN67:AN119" si="1">COUNTIF(F67:AM67,0)</f>
        <v>0</v>
      </c>
    </row>
    <row r="68" spans="1:40" x14ac:dyDescent="0.3">
      <c r="A68" t="str">
        <f>B68&amp;"|"&amp;C68</f>
        <v>LUDHIANA|SUDHAR</v>
      </c>
      <c r="B68" t="s">
        <v>111</v>
      </c>
      <c r="C68" t="s">
        <v>177</v>
      </c>
      <c r="D68">
        <v>30.772590000000001</v>
      </c>
      <c r="E68">
        <v>75.647009999999995</v>
      </c>
      <c r="F68">
        <v>0.64000000000000057</v>
      </c>
      <c r="G68">
        <v>1.67</v>
      </c>
      <c r="H68">
        <v>-2.82</v>
      </c>
      <c r="I68">
        <v>0.91000000000000014</v>
      </c>
      <c r="J68">
        <v>-0.91000000000000014</v>
      </c>
      <c r="K68">
        <v>0.71000000000000085</v>
      </c>
      <c r="L68">
        <v>0.57000000000000028</v>
      </c>
      <c r="M68">
        <v>-0.17999999999999969</v>
      </c>
      <c r="N68">
        <v>-0.75</v>
      </c>
      <c r="O68">
        <v>-2.06</v>
      </c>
      <c r="P68">
        <v>-1.2799999999999989</v>
      </c>
      <c r="Q68">
        <v>-1.7000000000000011</v>
      </c>
      <c r="R68">
        <v>-3.109999999999999</v>
      </c>
      <c r="S68">
        <v>-0.58000000000000007</v>
      </c>
      <c r="T68">
        <v>-0.15000000000000041</v>
      </c>
      <c r="U68">
        <v>-0.77000000000000135</v>
      </c>
      <c r="V68">
        <v>-5.0000000000000711E-2</v>
      </c>
      <c r="W68">
        <v>-1.149999999999999</v>
      </c>
      <c r="X68">
        <v>0.13000000000000081</v>
      </c>
      <c r="Y68">
        <v>-2.000000000000313E-2</v>
      </c>
      <c r="Z68">
        <v>-7.9999999999998295E-2</v>
      </c>
      <c r="AA68">
        <v>0.21000000000000091</v>
      </c>
      <c r="AB68">
        <v>-0.16999999999999821</v>
      </c>
      <c r="AC68">
        <v>0.96999999999999886</v>
      </c>
      <c r="AD68">
        <v>0.94999999999999929</v>
      </c>
      <c r="AE68">
        <v>-0.19999999999999929</v>
      </c>
      <c r="AF68">
        <v>0.67999999999999972</v>
      </c>
      <c r="AG68">
        <v>0.89999999999999858</v>
      </c>
      <c r="AH68">
        <v>0.34999999999999792</v>
      </c>
      <c r="AI68">
        <v>1.1999999999999991</v>
      </c>
      <c r="AJ68">
        <v>0.94999999999999929</v>
      </c>
      <c r="AK68">
        <v>-0.14999999999999861</v>
      </c>
      <c r="AL68">
        <v>1</v>
      </c>
      <c r="AM68">
        <v>1.850000000000001</v>
      </c>
      <c r="AN68">
        <f t="shared" si="1"/>
        <v>0</v>
      </c>
    </row>
    <row r="69" spans="1:40" x14ac:dyDescent="0.3">
      <c r="A69" t="str">
        <f>B69&amp;"|"&amp;C69</f>
        <v>LUDHIANA|PAKHOWAL</v>
      </c>
      <c r="B69" t="s">
        <v>111</v>
      </c>
      <c r="C69" t="s">
        <v>176</v>
      </c>
      <c r="D69">
        <v>30.706849999999999</v>
      </c>
      <c r="E69">
        <v>75.707669999999993</v>
      </c>
      <c r="F69">
        <v>0.30000000000000071</v>
      </c>
      <c r="G69">
        <v>0.69000000000000128</v>
      </c>
      <c r="H69">
        <v>-2.6</v>
      </c>
      <c r="I69">
        <v>0.12000000000000099</v>
      </c>
      <c r="J69">
        <v>-1.6900000000000011</v>
      </c>
      <c r="K69">
        <v>9.9999999999997868E-3</v>
      </c>
      <c r="L69">
        <v>0.19999999999999929</v>
      </c>
      <c r="M69">
        <v>2.000000000000135E-2</v>
      </c>
      <c r="N69">
        <v>-1.999999999999957E-2</v>
      </c>
      <c r="O69">
        <v>-1.370000000000001</v>
      </c>
      <c r="P69">
        <v>-0.30000000000000071</v>
      </c>
      <c r="Q69">
        <v>0.1699999999999999</v>
      </c>
      <c r="R69">
        <v>-9.9999999999997868E-3</v>
      </c>
      <c r="S69">
        <v>-9.9999999999999645E-2</v>
      </c>
      <c r="T69">
        <v>-1.6</v>
      </c>
      <c r="U69">
        <v>-8.9999999999999858E-2</v>
      </c>
      <c r="V69">
        <v>6.0000000000000497E-2</v>
      </c>
      <c r="W69">
        <v>-0.24000000000000021</v>
      </c>
      <c r="X69">
        <v>9.9999999999999645E-2</v>
      </c>
      <c r="Y69">
        <v>-0.1699999999999999</v>
      </c>
      <c r="Z69">
        <v>-3.100000000000001</v>
      </c>
      <c r="AA69">
        <v>9.9999999999997868E-3</v>
      </c>
      <c r="AB69">
        <v>-0.21000000000000091</v>
      </c>
      <c r="AC69">
        <v>-9.9999999999997868E-3</v>
      </c>
      <c r="AD69">
        <v>-3.000000000000114E-2</v>
      </c>
      <c r="AE69">
        <v>-0.15000000000000041</v>
      </c>
      <c r="AF69">
        <v>0.50999999999999979</v>
      </c>
      <c r="AG69">
        <v>-0.13000000000000081</v>
      </c>
      <c r="AH69">
        <v>-0.48000000000000043</v>
      </c>
      <c r="AI69">
        <v>0.25</v>
      </c>
      <c r="AJ69">
        <v>0.94999999999999929</v>
      </c>
      <c r="AK69">
        <v>1.5</v>
      </c>
      <c r="AL69">
        <v>1.899999999999999</v>
      </c>
      <c r="AM69">
        <v>1</v>
      </c>
      <c r="AN69">
        <f t="shared" si="1"/>
        <v>0</v>
      </c>
    </row>
    <row r="70" spans="1:40" x14ac:dyDescent="0.3">
      <c r="A70" t="str">
        <f>B70&amp;"|"&amp;C70</f>
        <v>LUDHIANA|DEHLON</v>
      </c>
      <c r="B70" t="s">
        <v>111</v>
      </c>
      <c r="C70" t="s">
        <v>173</v>
      </c>
      <c r="D70">
        <v>30.743130000000001</v>
      </c>
      <c r="E70">
        <v>75.850520000000003</v>
      </c>
      <c r="F70">
        <v>0.6599999999999997</v>
      </c>
      <c r="G70">
        <v>0.59999999999999964</v>
      </c>
      <c r="H70">
        <v>-4.45</v>
      </c>
      <c r="I70">
        <v>-0.15000000000000041</v>
      </c>
      <c r="J70">
        <v>-2.02</v>
      </c>
      <c r="K70">
        <v>-0.12999999999999989</v>
      </c>
      <c r="L70">
        <v>0.35999999999999938</v>
      </c>
      <c r="M70">
        <v>0.12999999999999989</v>
      </c>
      <c r="N70">
        <v>-6.04</v>
      </c>
      <c r="O70">
        <v>-3.149999999999999</v>
      </c>
      <c r="P70">
        <v>0.45000000000000018</v>
      </c>
      <c r="Q70">
        <v>-1.1299999999999999</v>
      </c>
      <c r="R70">
        <v>-1.77</v>
      </c>
      <c r="S70">
        <v>-0.5</v>
      </c>
      <c r="T70">
        <v>0.85000000000000142</v>
      </c>
      <c r="U70">
        <v>0.30999999999999872</v>
      </c>
      <c r="V70">
        <v>0.67999999999999972</v>
      </c>
      <c r="W70">
        <v>0.55000000000000071</v>
      </c>
      <c r="X70">
        <v>-0.57000000000000028</v>
      </c>
      <c r="Y70">
        <v>0.14999999999999861</v>
      </c>
      <c r="Z70">
        <v>0.74000000000000199</v>
      </c>
      <c r="AA70">
        <v>1.48</v>
      </c>
      <c r="AB70">
        <v>0.67999999999999972</v>
      </c>
      <c r="AC70">
        <v>0.57000000000000028</v>
      </c>
      <c r="AD70">
        <v>-1.25</v>
      </c>
      <c r="AE70">
        <v>-0.35000000000000142</v>
      </c>
      <c r="AF70">
        <v>1.0500000000000009</v>
      </c>
      <c r="AG70">
        <v>0.30000000000000071</v>
      </c>
      <c r="AH70">
        <v>0.5</v>
      </c>
      <c r="AI70">
        <v>1.18</v>
      </c>
      <c r="AJ70">
        <v>1</v>
      </c>
      <c r="AK70">
        <v>0.66000000000000014</v>
      </c>
      <c r="AL70">
        <v>-5.0000000000000711E-2</v>
      </c>
      <c r="AM70">
        <v>-0.69999999999999929</v>
      </c>
      <c r="AN70">
        <f t="shared" si="1"/>
        <v>0</v>
      </c>
    </row>
    <row r="71" spans="1:40" x14ac:dyDescent="0.3">
      <c r="A71" t="str">
        <f>B71&amp;"|"&amp;C71</f>
        <v>LUDHIANA|LUDHIANA</v>
      </c>
      <c r="B71" t="s">
        <v>111</v>
      </c>
      <c r="C71" t="s">
        <v>111</v>
      </c>
      <c r="D71">
        <v>30.909020000000002</v>
      </c>
      <c r="E71">
        <v>75.851600000000005</v>
      </c>
      <c r="F71">
        <v>0.61000000000000032</v>
      </c>
      <c r="G71">
        <v>1.91</v>
      </c>
      <c r="H71">
        <v>-1.8000000000000009</v>
      </c>
      <c r="I71">
        <v>-0.69000000000000039</v>
      </c>
      <c r="J71">
        <v>-2.65</v>
      </c>
      <c r="K71">
        <v>-0.1099999999999994</v>
      </c>
      <c r="L71">
        <v>0.28999999999999998</v>
      </c>
      <c r="M71">
        <v>-0.4399999999999995</v>
      </c>
      <c r="N71">
        <v>0.62000000000000099</v>
      </c>
      <c r="O71">
        <v>-2.1999999999999988</v>
      </c>
      <c r="P71">
        <v>0.44999999999999929</v>
      </c>
      <c r="Q71">
        <v>-1.8000000000000009</v>
      </c>
      <c r="R71">
        <v>-0.83999999999999986</v>
      </c>
      <c r="S71">
        <v>-0.14999999999999861</v>
      </c>
      <c r="T71">
        <v>0.33000000000000179</v>
      </c>
      <c r="U71">
        <v>-1.4200000000000019</v>
      </c>
      <c r="V71">
        <v>0.36999999999999739</v>
      </c>
      <c r="W71">
        <v>-4.00000000000027E-2</v>
      </c>
      <c r="X71">
        <v>0.41000000000000009</v>
      </c>
      <c r="Y71">
        <v>0.13000000000000261</v>
      </c>
      <c r="Z71">
        <v>0.110000000000003</v>
      </c>
      <c r="AA71">
        <v>1.4199999999999979</v>
      </c>
      <c r="AB71">
        <v>1.999999999999957E-2</v>
      </c>
      <c r="AC71">
        <v>0.42999999999999972</v>
      </c>
      <c r="AD71">
        <v>-5.0000000000000711E-2</v>
      </c>
      <c r="AE71">
        <v>0.91000000000000014</v>
      </c>
      <c r="AF71">
        <v>0.21999999999999889</v>
      </c>
      <c r="AG71">
        <v>-0.40000000000000208</v>
      </c>
      <c r="AH71">
        <v>0</v>
      </c>
      <c r="AI71">
        <v>0.69999999999999929</v>
      </c>
      <c r="AJ71">
        <v>0.64999999999999858</v>
      </c>
      <c r="AK71">
        <v>0.44999999999999929</v>
      </c>
      <c r="AL71">
        <v>-0.10000000000000139</v>
      </c>
      <c r="AM71">
        <v>-1</v>
      </c>
      <c r="AN71">
        <f t="shared" si="1"/>
        <v>1</v>
      </c>
    </row>
    <row r="72" spans="1:40" x14ac:dyDescent="0.3">
      <c r="A72" t="str">
        <f>B72&amp;"|"&amp;C72</f>
        <v>LUDHIANA|MANGAT</v>
      </c>
      <c r="B72" t="s">
        <v>111</v>
      </c>
      <c r="C72" t="s">
        <v>112</v>
      </c>
      <c r="D72">
        <v>30.978770000000001</v>
      </c>
      <c r="E72">
        <v>75.911990000000003</v>
      </c>
      <c r="F72">
        <v>0.2200000000000002</v>
      </c>
      <c r="G72">
        <v>0.5</v>
      </c>
      <c r="H72">
        <v>-0.97999999999999954</v>
      </c>
      <c r="I72">
        <v>-0.45000000000000018</v>
      </c>
      <c r="J72">
        <v>-1.33</v>
      </c>
      <c r="K72">
        <v>-0.11000000000000031</v>
      </c>
      <c r="L72">
        <v>0.9099999999999997</v>
      </c>
      <c r="M72">
        <v>-0.66000000000000014</v>
      </c>
      <c r="N72">
        <v>-1.02</v>
      </c>
      <c r="O72">
        <v>-1.93</v>
      </c>
      <c r="P72">
        <v>-0.96000000000000041</v>
      </c>
      <c r="Q72">
        <v>-1.25</v>
      </c>
      <c r="R72">
        <v>-0.89999999999999991</v>
      </c>
      <c r="S72">
        <v>-0.40000000000000041</v>
      </c>
      <c r="T72">
        <v>-6.0000000000000497E-2</v>
      </c>
      <c r="U72">
        <v>-0.53000000000000025</v>
      </c>
      <c r="V72">
        <v>0.59999999999999964</v>
      </c>
      <c r="W72">
        <v>-0.80000000000000071</v>
      </c>
      <c r="X72">
        <v>-0.14999999999999949</v>
      </c>
      <c r="Y72">
        <v>-0.25</v>
      </c>
      <c r="Z72">
        <v>-0.12000000000000099</v>
      </c>
      <c r="AA72">
        <v>0.21999999999999889</v>
      </c>
      <c r="AB72">
        <v>-0.66999999999999993</v>
      </c>
      <c r="AC72">
        <v>0.5600000000000005</v>
      </c>
      <c r="AD72">
        <v>0.20000000000000109</v>
      </c>
      <c r="AE72">
        <v>0</v>
      </c>
      <c r="AF72">
        <v>0.38000000000000078</v>
      </c>
      <c r="AG72">
        <v>-0.69999999999999929</v>
      </c>
      <c r="AH72">
        <v>0.45000000000000112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1"/>
        <v>6</v>
      </c>
    </row>
    <row r="73" spans="1:40" x14ac:dyDescent="0.3">
      <c r="A73" t="str">
        <f>B73&amp;"|"&amp;C73</f>
        <v>LUDHIANA|DORAHA</v>
      </c>
      <c r="B73" t="s">
        <v>111</v>
      </c>
      <c r="C73" t="s">
        <v>122</v>
      </c>
      <c r="D73">
        <v>30.798870000000001</v>
      </c>
      <c r="E73">
        <v>76.037289999999999</v>
      </c>
      <c r="F73">
        <v>0.44999999999999929</v>
      </c>
      <c r="G73">
        <v>1.359999999999999</v>
      </c>
      <c r="H73">
        <v>-1.0500000000000009</v>
      </c>
      <c r="I73">
        <v>-1.0500000000000009</v>
      </c>
      <c r="J73">
        <v>-1.48</v>
      </c>
      <c r="K73">
        <v>-0.40000000000000041</v>
      </c>
      <c r="L73">
        <v>0.35000000000000048</v>
      </c>
      <c r="M73">
        <v>-0.94999999999999929</v>
      </c>
      <c r="N73">
        <v>-1.8000000000000009</v>
      </c>
      <c r="O73">
        <v>-1.879999999999999</v>
      </c>
      <c r="P73">
        <v>-1.19</v>
      </c>
      <c r="Q73">
        <v>-1.38</v>
      </c>
      <c r="R73">
        <v>0</v>
      </c>
      <c r="S73">
        <v>8.5500000000000007</v>
      </c>
      <c r="T73">
        <v>9.4700000000000006</v>
      </c>
      <c r="U73">
        <v>-9.9999999999999645E-2</v>
      </c>
      <c r="V73">
        <v>1.02</v>
      </c>
      <c r="W73">
        <v>0.48000000000000043</v>
      </c>
      <c r="X73">
        <v>-9.9999999999997868E-3</v>
      </c>
      <c r="Y73">
        <v>-0.41999999999999987</v>
      </c>
      <c r="Z73">
        <v>0.59999999999999964</v>
      </c>
      <c r="AA73">
        <v>0.47000000000000242</v>
      </c>
      <c r="AB73">
        <v>-1.399999999999999</v>
      </c>
      <c r="AC73">
        <v>0.49999999999999822</v>
      </c>
      <c r="AD73">
        <v>-1.149999999999999</v>
      </c>
      <c r="AE73">
        <v>-1.100000000000001</v>
      </c>
      <c r="AF73">
        <v>-1.5500000000000009</v>
      </c>
      <c r="AG73">
        <v>0</v>
      </c>
      <c r="AH73">
        <v>0</v>
      </c>
      <c r="AI73">
        <v>0.20000000000000109</v>
      </c>
      <c r="AJ73">
        <v>0.25</v>
      </c>
      <c r="AK73">
        <v>0.26999999999999957</v>
      </c>
      <c r="AL73">
        <v>-4.9999999999998927E-2</v>
      </c>
      <c r="AM73">
        <v>-0.5</v>
      </c>
      <c r="AN73">
        <f t="shared" si="1"/>
        <v>3</v>
      </c>
    </row>
    <row r="74" spans="1:40" x14ac:dyDescent="0.3">
      <c r="A74" t="str">
        <f>B74&amp;"|"&amp;C74</f>
        <v>LUDHIANA|SAMRALA</v>
      </c>
      <c r="B74" t="s">
        <v>111</v>
      </c>
      <c r="C74" t="s">
        <v>115</v>
      </c>
      <c r="D74">
        <v>30.836880000000001</v>
      </c>
      <c r="E74">
        <v>76.191379999999995</v>
      </c>
      <c r="F74">
        <v>0.33000000000000013</v>
      </c>
      <c r="G74">
        <v>1.57</v>
      </c>
      <c r="H74">
        <v>-2.640000000000001</v>
      </c>
      <c r="I74">
        <v>-0.75</v>
      </c>
      <c r="J74">
        <v>-2.02</v>
      </c>
      <c r="K74">
        <v>-1.83</v>
      </c>
      <c r="L74">
        <v>0.80000000000000071</v>
      </c>
      <c r="M74">
        <v>-1.109999999999999</v>
      </c>
      <c r="N74">
        <v>-0.91000000000000014</v>
      </c>
      <c r="O74">
        <v>-1.48</v>
      </c>
      <c r="P74">
        <v>-0.99000000000000021</v>
      </c>
      <c r="Q74">
        <v>-1.399999999999999</v>
      </c>
      <c r="R74">
        <v>-0.76999999999999957</v>
      </c>
      <c r="S74">
        <v>-1.25</v>
      </c>
      <c r="T74">
        <v>-0.87999999999999901</v>
      </c>
      <c r="U74">
        <v>-0.91999999999999993</v>
      </c>
      <c r="V74">
        <v>0.2300000000000004</v>
      </c>
      <c r="W74">
        <v>-1.1599999999999999</v>
      </c>
      <c r="X74">
        <v>-0.94999999999999929</v>
      </c>
      <c r="Y74">
        <v>-0.61999999999999922</v>
      </c>
      <c r="Z74">
        <v>-0.25</v>
      </c>
      <c r="AA74">
        <v>-0.55000000000000071</v>
      </c>
      <c r="AB74">
        <v>-2.02</v>
      </c>
      <c r="AC74">
        <v>0.25</v>
      </c>
      <c r="AD74">
        <v>-13.71</v>
      </c>
      <c r="AE74">
        <v>0</v>
      </c>
      <c r="AF74">
        <v>0</v>
      </c>
      <c r="AG74">
        <v>0</v>
      </c>
      <c r="AH74">
        <v>0</v>
      </c>
      <c r="AI74">
        <v>-0.33000000000000013</v>
      </c>
      <c r="AJ74">
        <v>1.0500000000000009</v>
      </c>
      <c r="AK74">
        <v>0.54999999999999893</v>
      </c>
      <c r="AL74">
        <v>0.40000000000000041</v>
      </c>
      <c r="AM74">
        <v>-0.30000000000000071</v>
      </c>
      <c r="AN74">
        <f t="shared" si="1"/>
        <v>4</v>
      </c>
    </row>
    <row r="75" spans="1:40" x14ac:dyDescent="0.3">
      <c r="A75" t="str">
        <f>B75&amp;"|"&amp;C75</f>
        <v>LUDHIANA|MACHHIWARA</v>
      </c>
      <c r="B75" t="s">
        <v>111</v>
      </c>
      <c r="C75" t="s">
        <v>175</v>
      </c>
      <c r="D75">
        <v>30.915459999999999</v>
      </c>
      <c r="E75">
        <v>76.199290000000005</v>
      </c>
      <c r="F75">
        <v>-0.28999999999999998</v>
      </c>
      <c r="G75">
        <v>0.39999999999999991</v>
      </c>
      <c r="H75">
        <v>-1.7</v>
      </c>
      <c r="I75">
        <v>-0.48</v>
      </c>
      <c r="J75">
        <v>-1.01</v>
      </c>
      <c r="K75">
        <v>-0.64999999999999991</v>
      </c>
      <c r="L75">
        <v>-0.21999999999999981</v>
      </c>
      <c r="M75">
        <v>-0.41999999999999987</v>
      </c>
      <c r="N75">
        <v>-0.46999999999999981</v>
      </c>
      <c r="O75">
        <v>-0.54999999999999982</v>
      </c>
      <c r="P75">
        <v>-0.14999999999999991</v>
      </c>
      <c r="Q75">
        <v>-0.78999999999999959</v>
      </c>
      <c r="R75">
        <v>-0.70000000000000018</v>
      </c>
      <c r="S75">
        <v>-0.89999999999999991</v>
      </c>
      <c r="T75">
        <v>-0.5</v>
      </c>
      <c r="U75">
        <v>-1.1000000000000001</v>
      </c>
      <c r="V75">
        <v>-0.1000000000000001</v>
      </c>
      <c r="W75">
        <v>-1.05</v>
      </c>
      <c r="X75">
        <v>-0.85000000000000009</v>
      </c>
      <c r="Y75">
        <v>-0.49999999999999961</v>
      </c>
      <c r="Z75">
        <v>-0.4399999999999995</v>
      </c>
      <c r="AA75">
        <v>-0.12999999999999989</v>
      </c>
      <c r="AB75">
        <v>-0.1000000000000001</v>
      </c>
      <c r="AC75">
        <v>0.70000000000000018</v>
      </c>
      <c r="AD75">
        <v>-1.05</v>
      </c>
      <c r="AE75">
        <v>-0.79999999999999982</v>
      </c>
      <c r="AF75">
        <v>-0.3400000000000003</v>
      </c>
      <c r="AG75">
        <v>-0.89999999999999991</v>
      </c>
      <c r="AH75">
        <v>-0.72999999999999954</v>
      </c>
      <c r="AI75">
        <v>-0.41999999999999987</v>
      </c>
      <c r="AJ75">
        <v>-0.47000000000000058</v>
      </c>
      <c r="AK75">
        <v>-1.1599999999999999</v>
      </c>
      <c r="AL75">
        <v>-0.69999999999999973</v>
      </c>
      <c r="AM75">
        <v>-0.60000000000000009</v>
      </c>
      <c r="AN75">
        <f t="shared" si="1"/>
        <v>0</v>
      </c>
    </row>
    <row r="76" spans="1:40" x14ac:dyDescent="0.3">
      <c r="A76" t="str">
        <f>B76&amp;"|"&amp;C76</f>
        <v>LUDHIANA|KHANNA</v>
      </c>
      <c r="B76" t="s">
        <v>111</v>
      </c>
      <c r="C76" t="s">
        <v>135</v>
      </c>
      <c r="D76">
        <v>30.70063</v>
      </c>
      <c r="E76">
        <v>76.222080000000005</v>
      </c>
      <c r="F76">
        <v>0</v>
      </c>
      <c r="G76">
        <v>1.350000000000001</v>
      </c>
      <c r="H76">
        <v>-2.91</v>
      </c>
      <c r="I76">
        <v>-0.29000000000000092</v>
      </c>
      <c r="J76">
        <v>-0.59999999999999964</v>
      </c>
      <c r="K76">
        <v>-0.88000000000000078</v>
      </c>
      <c r="L76">
        <v>0.20000000000000109</v>
      </c>
      <c r="M76">
        <v>-1.85</v>
      </c>
      <c r="N76">
        <v>-0.35999999999999938</v>
      </c>
      <c r="O76">
        <v>-0.75999999999999979</v>
      </c>
      <c r="P76">
        <v>-1.24</v>
      </c>
      <c r="Q76">
        <v>-0.12000000000000099</v>
      </c>
      <c r="R76">
        <v>-1.6999999999999991</v>
      </c>
      <c r="S76">
        <v>-1.85</v>
      </c>
      <c r="T76">
        <v>-0.48000000000000043</v>
      </c>
      <c r="U76">
        <v>-0.55000000000000071</v>
      </c>
      <c r="V76">
        <v>0.47000000000000058</v>
      </c>
      <c r="W76">
        <v>0.44999999999999929</v>
      </c>
      <c r="X76">
        <v>0.34999999999999959</v>
      </c>
      <c r="Y76">
        <v>-0.11000000000000119</v>
      </c>
      <c r="Z76">
        <v>0.70000000000000107</v>
      </c>
      <c r="AA76">
        <v>0.5</v>
      </c>
      <c r="AB76">
        <v>-0.44999999999999929</v>
      </c>
      <c r="AC76">
        <v>0.54999999999999716</v>
      </c>
      <c r="AD76">
        <v>-0.90000000000000213</v>
      </c>
      <c r="AE76">
        <v>-0.59999999999999787</v>
      </c>
      <c r="AF76">
        <v>0.12000000000000099</v>
      </c>
      <c r="AG76">
        <v>17.149999999999999</v>
      </c>
      <c r="AH76">
        <v>0.75</v>
      </c>
      <c r="AI76">
        <v>-0.21999999999999889</v>
      </c>
      <c r="AJ76">
        <v>0.89999999999999858</v>
      </c>
      <c r="AK76">
        <v>1.3000000000000009</v>
      </c>
      <c r="AL76">
        <v>1.0500000000000009</v>
      </c>
      <c r="AM76">
        <v>-0.25</v>
      </c>
      <c r="AN76">
        <f t="shared" si="1"/>
        <v>1</v>
      </c>
    </row>
    <row r="77" spans="1:40" x14ac:dyDescent="0.3">
      <c r="A77" t="str">
        <f>B77&amp;"|"&amp;C77</f>
        <v>MANSA|SARDUL GARH</v>
      </c>
      <c r="B77" t="s">
        <v>178</v>
      </c>
      <c r="C77" t="s">
        <v>182</v>
      </c>
      <c r="D77">
        <v>29.694900000000001</v>
      </c>
      <c r="E77">
        <v>75.235200000000006</v>
      </c>
      <c r="F77">
        <v>6.0000000000000053E-2</v>
      </c>
      <c r="G77">
        <v>0.12999999999999989</v>
      </c>
      <c r="H77">
        <v>0.23</v>
      </c>
      <c r="I77">
        <v>0.18999999999999989</v>
      </c>
      <c r="J77">
        <v>-1.91</v>
      </c>
      <c r="K77">
        <v>0.54999999999999993</v>
      </c>
      <c r="L77">
        <v>-0.22</v>
      </c>
      <c r="M77">
        <v>-0.53999999999999992</v>
      </c>
      <c r="N77">
        <v>-0.22</v>
      </c>
      <c r="O77">
        <v>-1.86</v>
      </c>
      <c r="P77">
        <v>-0.94000000000000006</v>
      </c>
      <c r="Q77">
        <v>6.9999999999999951E-2</v>
      </c>
      <c r="R77">
        <v>4.9999999999999933E-2</v>
      </c>
      <c r="S77">
        <v>0.22</v>
      </c>
      <c r="T77">
        <v>-0.1000000000000001</v>
      </c>
      <c r="U77">
        <v>-0.26</v>
      </c>
      <c r="V77">
        <v>1.5</v>
      </c>
      <c r="W77">
        <v>-0.2399999999999998</v>
      </c>
      <c r="X77">
        <v>0.33999999999999991</v>
      </c>
      <c r="Y77">
        <v>-0.28999999999999998</v>
      </c>
      <c r="Z77">
        <v>-4.0000000000000042E-2</v>
      </c>
      <c r="AA77">
        <v>0.25</v>
      </c>
      <c r="AB77">
        <v>9.9999999999999645E-2</v>
      </c>
      <c r="AC77">
        <v>0.21000000000000091</v>
      </c>
      <c r="AD77">
        <v>-0.96999999999999975</v>
      </c>
      <c r="AE77">
        <v>-0.20000000000000021</v>
      </c>
      <c r="AF77">
        <v>-0.30000000000000071</v>
      </c>
      <c r="AG77">
        <v>-1.19</v>
      </c>
      <c r="AH77">
        <v>0.46999999999999981</v>
      </c>
      <c r="AI77">
        <v>-9.9999999999999645E-2</v>
      </c>
      <c r="AJ77">
        <v>0.40000000000000041</v>
      </c>
      <c r="AK77">
        <v>-0.15000000000000041</v>
      </c>
      <c r="AL77">
        <v>0.30000000000000071</v>
      </c>
      <c r="AM77">
        <v>0.15000000000000041</v>
      </c>
      <c r="AN77">
        <f t="shared" si="1"/>
        <v>0</v>
      </c>
    </row>
    <row r="78" spans="1:40" x14ac:dyDescent="0.3">
      <c r="A78" t="str">
        <f>B78&amp;"|"&amp;C78</f>
        <v>MANSA|MANSA</v>
      </c>
      <c r="B78" t="s">
        <v>178</v>
      </c>
      <c r="C78" t="s">
        <v>178</v>
      </c>
      <c r="D78">
        <v>29.999500000000001</v>
      </c>
      <c r="E78">
        <v>75.393699999999995</v>
      </c>
      <c r="F78">
        <v>-8.0000000000000071E-2</v>
      </c>
      <c r="G78">
        <v>0.73</v>
      </c>
      <c r="H78">
        <v>-0.5</v>
      </c>
      <c r="I78">
        <v>0.20000000000000021</v>
      </c>
      <c r="J78">
        <v>-0.94999999999999973</v>
      </c>
      <c r="K78">
        <v>0.19999999999999971</v>
      </c>
      <c r="L78">
        <v>-0.69999999999999973</v>
      </c>
      <c r="M78">
        <v>-0.60000000000000009</v>
      </c>
      <c r="N78">
        <v>-0.52</v>
      </c>
      <c r="O78">
        <v>-1.8</v>
      </c>
      <c r="P78">
        <v>-5.0000000000000273E-2</v>
      </c>
      <c r="Q78">
        <v>0</v>
      </c>
      <c r="R78">
        <v>-0.75</v>
      </c>
      <c r="S78">
        <v>0.89999999999999991</v>
      </c>
      <c r="T78">
        <v>0.5</v>
      </c>
      <c r="U78">
        <v>0</v>
      </c>
      <c r="V78">
        <v>1.600000000000001</v>
      </c>
      <c r="W78">
        <v>-0.75</v>
      </c>
      <c r="X78">
        <v>1.9499999999999991</v>
      </c>
      <c r="Y78">
        <v>-0.45000000000000018</v>
      </c>
      <c r="Z78">
        <v>-0.29999999999999982</v>
      </c>
      <c r="AA78">
        <v>1.25</v>
      </c>
      <c r="AB78">
        <v>-0.57000000000000028</v>
      </c>
      <c r="AC78">
        <v>0.40000000000000041</v>
      </c>
      <c r="AD78">
        <v>-0.45000000000000018</v>
      </c>
      <c r="AE78">
        <v>0.59999999999999964</v>
      </c>
      <c r="AF78">
        <v>0.20000000000000021</v>
      </c>
      <c r="AG78">
        <v>-0.34999999999999959</v>
      </c>
      <c r="AH78">
        <v>0.15000000000000041</v>
      </c>
      <c r="AI78">
        <v>0.25</v>
      </c>
      <c r="AJ78">
        <v>0.75</v>
      </c>
      <c r="AK78">
        <v>0.34999999999999959</v>
      </c>
      <c r="AL78">
        <v>-1.6</v>
      </c>
      <c r="AM78">
        <v>2.0500000000000012</v>
      </c>
      <c r="AN78">
        <f t="shared" si="1"/>
        <v>2</v>
      </c>
    </row>
    <row r="79" spans="1:40" x14ac:dyDescent="0.3">
      <c r="A79" t="str">
        <f>B79&amp;"|"&amp;C79</f>
        <v>MANSA|JHUNIR</v>
      </c>
      <c r="B79" t="s">
        <v>178</v>
      </c>
      <c r="C79" t="s">
        <v>181</v>
      </c>
      <c r="D79">
        <v>29.80386</v>
      </c>
      <c r="E79">
        <v>75.348619999999997</v>
      </c>
      <c r="F79">
        <v>-0.86999999999999988</v>
      </c>
      <c r="G79">
        <v>1.33</v>
      </c>
      <c r="H79">
        <v>-1.1000000000000001</v>
      </c>
      <c r="I79">
        <v>0.26000000000000018</v>
      </c>
      <c r="J79">
        <v>-2.15</v>
      </c>
      <c r="K79">
        <v>0.85000000000000009</v>
      </c>
      <c r="L79">
        <v>-0.5299999999999998</v>
      </c>
      <c r="M79">
        <v>-1.3</v>
      </c>
      <c r="N79">
        <v>-0.45000000000000018</v>
      </c>
      <c r="O79">
        <v>-1.5</v>
      </c>
      <c r="P79">
        <v>-0.14999999999999991</v>
      </c>
      <c r="Q79">
        <v>-9.9999999999999867E-2</v>
      </c>
      <c r="R79">
        <v>-0.14999999999999991</v>
      </c>
      <c r="S79">
        <v>-0.7</v>
      </c>
      <c r="T79">
        <v>0.39999999999999991</v>
      </c>
      <c r="U79">
        <v>0</v>
      </c>
      <c r="V79">
        <v>0.29999999999999982</v>
      </c>
      <c r="W79">
        <v>-0.95000000000000018</v>
      </c>
      <c r="X79">
        <v>0.75</v>
      </c>
      <c r="Y79">
        <v>-0.19999999999999929</v>
      </c>
      <c r="Z79">
        <v>0.15000000000000041</v>
      </c>
      <c r="AA79">
        <v>0.29999999999999982</v>
      </c>
      <c r="AB79">
        <v>5.0000000000000711E-2</v>
      </c>
      <c r="AC79">
        <v>0.44999999999999929</v>
      </c>
      <c r="AD79">
        <v>-0.70000000000000018</v>
      </c>
      <c r="AE79">
        <v>-0.55000000000000071</v>
      </c>
      <c r="AF79">
        <v>-0.17999999999999969</v>
      </c>
      <c r="AG79">
        <v>-0.35000000000000048</v>
      </c>
      <c r="AH79">
        <v>0.70000000000000018</v>
      </c>
      <c r="AI79">
        <v>1</v>
      </c>
      <c r="AJ79">
        <v>0.5</v>
      </c>
      <c r="AK79">
        <v>-9.9999999999999645E-2</v>
      </c>
      <c r="AL79">
        <v>0.89999999999999947</v>
      </c>
      <c r="AM79">
        <v>-0.95000000000000018</v>
      </c>
      <c r="AN79">
        <f t="shared" si="1"/>
        <v>1</v>
      </c>
    </row>
    <row r="80" spans="1:40" x14ac:dyDescent="0.3">
      <c r="A80" t="str">
        <f>B80&amp;"|"&amp;C80</f>
        <v>MANSA|BHIKHI</v>
      </c>
      <c r="B80" t="s">
        <v>178</v>
      </c>
      <c r="C80" t="s">
        <v>179</v>
      </c>
      <c r="D80">
        <v>30.05911</v>
      </c>
      <c r="E80">
        <v>75.534679999999994</v>
      </c>
      <c r="F80">
        <v>-0.17999999999999969</v>
      </c>
      <c r="G80">
        <v>0.64999999999999947</v>
      </c>
      <c r="H80">
        <v>-0.65000000000000036</v>
      </c>
      <c r="I80">
        <v>0.25</v>
      </c>
      <c r="J80">
        <v>-0.29999999999999982</v>
      </c>
      <c r="K80">
        <v>1.3</v>
      </c>
      <c r="L80">
        <v>-0.51999999999999957</v>
      </c>
      <c r="M80">
        <v>-0.57000000000000028</v>
      </c>
      <c r="N80">
        <v>0.27999999999999942</v>
      </c>
      <c r="O80">
        <v>-0.59999999999999964</v>
      </c>
      <c r="P80">
        <v>-0.10000000000000051</v>
      </c>
      <c r="Q80">
        <v>1.000000000000068E-2</v>
      </c>
      <c r="R80">
        <v>0.30000000000000071</v>
      </c>
      <c r="S80">
        <v>0.5</v>
      </c>
      <c r="T80">
        <v>0.40000000000000041</v>
      </c>
      <c r="U80">
        <v>9.9999999999999645E-2</v>
      </c>
      <c r="V80">
        <v>1.0499999999999989</v>
      </c>
      <c r="W80">
        <v>-9.9999999999999645E-2</v>
      </c>
      <c r="X80">
        <v>0.94999999999999929</v>
      </c>
      <c r="Y80">
        <v>0.10000000000000139</v>
      </c>
      <c r="Z80">
        <v>0.96000000000000085</v>
      </c>
      <c r="AA80">
        <v>0.52999999999999936</v>
      </c>
      <c r="AB80">
        <v>0.2300000000000004</v>
      </c>
      <c r="AC80">
        <v>1.1000000000000001</v>
      </c>
      <c r="AD80">
        <v>-0.12000000000000099</v>
      </c>
      <c r="AE80">
        <v>0.85000000000000142</v>
      </c>
      <c r="AF80">
        <v>0.80000000000000071</v>
      </c>
      <c r="AG80">
        <v>0.75</v>
      </c>
      <c r="AH80">
        <v>0.44999999999999929</v>
      </c>
      <c r="AI80">
        <v>1.100000000000001</v>
      </c>
      <c r="AJ80">
        <v>3.1999999999999988</v>
      </c>
      <c r="AK80">
        <v>-0.39999999999999858</v>
      </c>
      <c r="AL80">
        <v>0.30000000000000071</v>
      </c>
      <c r="AM80">
        <v>0.40000000000000208</v>
      </c>
      <c r="AN80">
        <f t="shared" si="1"/>
        <v>0</v>
      </c>
    </row>
    <row r="81" spans="1:40" x14ac:dyDescent="0.3">
      <c r="A81" t="str">
        <f>B81&amp;"|"&amp;C81</f>
        <v>MANSA|BUDHLADA</v>
      </c>
      <c r="B81" t="s">
        <v>178</v>
      </c>
      <c r="C81" t="s">
        <v>180</v>
      </c>
      <c r="D81">
        <v>29.925560000000001</v>
      </c>
      <c r="E81">
        <v>75.549850000000006</v>
      </c>
      <c r="F81">
        <v>-0.75</v>
      </c>
      <c r="G81">
        <v>1.6</v>
      </c>
      <c r="H81">
        <v>-1.600000000000001</v>
      </c>
      <c r="I81">
        <v>-2.0000000000000021E-2</v>
      </c>
      <c r="J81">
        <v>0.39000000000000012</v>
      </c>
      <c r="K81">
        <v>0.82999999999999963</v>
      </c>
      <c r="L81">
        <v>-0.60000000000000009</v>
      </c>
      <c r="M81">
        <v>-1</v>
      </c>
      <c r="N81">
        <v>-0.25</v>
      </c>
      <c r="O81">
        <v>-0.14999999999999991</v>
      </c>
      <c r="P81">
        <v>-0.70000000000000018</v>
      </c>
      <c r="Q81">
        <v>-0.1000000000000001</v>
      </c>
      <c r="R81">
        <v>-1.2</v>
      </c>
      <c r="S81">
        <v>0.55000000000000071</v>
      </c>
      <c r="T81">
        <v>0.80000000000000071</v>
      </c>
      <c r="U81">
        <v>0.69999999999999929</v>
      </c>
      <c r="V81">
        <v>1.2999999999999989</v>
      </c>
      <c r="W81">
        <v>-9.9999999999999645E-2</v>
      </c>
      <c r="X81">
        <v>1.2000000000000011</v>
      </c>
      <c r="Y81">
        <v>-0.13000000000000081</v>
      </c>
      <c r="Z81">
        <v>0.5</v>
      </c>
      <c r="AA81">
        <v>0.55000000000000071</v>
      </c>
      <c r="AB81">
        <v>5.0000000000000711E-2</v>
      </c>
      <c r="AC81">
        <v>0.84999999999999964</v>
      </c>
      <c r="AD81">
        <v>9.9999999999999645E-2</v>
      </c>
      <c r="AE81">
        <v>0.54999999999999893</v>
      </c>
      <c r="AF81">
        <v>0.75</v>
      </c>
      <c r="AG81">
        <v>0.80000000000000071</v>
      </c>
      <c r="AH81">
        <v>0.5</v>
      </c>
      <c r="AI81">
        <v>0.31999999999999851</v>
      </c>
      <c r="AJ81">
        <v>0.8100000000000005</v>
      </c>
      <c r="AK81">
        <v>0.37999999999999901</v>
      </c>
      <c r="AL81">
        <v>-0.51999999999999957</v>
      </c>
      <c r="AM81">
        <v>0.6899999999999995</v>
      </c>
      <c r="AN81">
        <f t="shared" si="1"/>
        <v>0</v>
      </c>
    </row>
    <row r="82" spans="1:40" x14ac:dyDescent="0.3">
      <c r="A82" t="str">
        <f>B82&amp;"|"&amp;C82</f>
        <v>MOGA|BAGHA PURANA</v>
      </c>
      <c r="B82" t="s">
        <v>105</v>
      </c>
      <c r="C82" t="s">
        <v>146</v>
      </c>
      <c r="D82">
        <v>30.687930000000001</v>
      </c>
      <c r="E82">
        <v>75.096119999999999</v>
      </c>
      <c r="F82">
        <v>0.20000000000000021</v>
      </c>
      <c r="G82">
        <v>1.05</v>
      </c>
      <c r="H82">
        <v>0</v>
      </c>
      <c r="I82">
        <v>-0.29999999999999982</v>
      </c>
      <c r="J82">
        <v>-0.79999999999999982</v>
      </c>
      <c r="K82">
        <v>3.0000000000000249E-2</v>
      </c>
      <c r="L82">
        <v>-0.24000000000000021</v>
      </c>
      <c r="M82">
        <v>0</v>
      </c>
      <c r="N82">
        <v>-0.40000000000000041</v>
      </c>
      <c r="O82">
        <v>-0.5</v>
      </c>
      <c r="P82">
        <v>0.15000000000000041</v>
      </c>
      <c r="Q82">
        <v>-3.000000000000114E-2</v>
      </c>
      <c r="R82">
        <v>-0.65000000000000036</v>
      </c>
      <c r="S82">
        <v>0.1699999999999999</v>
      </c>
      <c r="T82">
        <v>0.30000000000000071</v>
      </c>
      <c r="U82">
        <v>0.40000000000000041</v>
      </c>
      <c r="V82">
        <v>0.80000000000000071</v>
      </c>
      <c r="W82">
        <v>-5.0000000000000711E-2</v>
      </c>
      <c r="X82">
        <v>1.25</v>
      </c>
      <c r="Y82">
        <v>-0.29999999999999888</v>
      </c>
      <c r="Z82">
        <v>0</v>
      </c>
      <c r="AA82">
        <v>0.25</v>
      </c>
      <c r="AB82">
        <v>1.1000000000000001</v>
      </c>
      <c r="AC82">
        <v>1.2200000000000011</v>
      </c>
      <c r="AD82">
        <v>0.29999999999999888</v>
      </c>
      <c r="AE82">
        <v>0</v>
      </c>
      <c r="AF82">
        <v>1.499999999999998</v>
      </c>
      <c r="AG82">
        <v>-0.60000000000000142</v>
      </c>
      <c r="AH82">
        <v>-18.03</v>
      </c>
      <c r="AI82">
        <v>1.9599999999999971</v>
      </c>
      <c r="AJ82">
        <v>1.68</v>
      </c>
      <c r="AK82">
        <v>1.7900000000000029</v>
      </c>
      <c r="AL82">
        <v>1.8000000000000009</v>
      </c>
      <c r="AM82">
        <v>1.6899999999999979</v>
      </c>
      <c r="AN82">
        <f t="shared" si="1"/>
        <v>4</v>
      </c>
    </row>
    <row r="83" spans="1:40" x14ac:dyDescent="0.3">
      <c r="A83" t="str">
        <f>B83&amp;"|"&amp;C83</f>
        <v xml:space="preserve">MOGA|MOGA </v>
      </c>
      <c r="B83" t="s">
        <v>105</v>
      </c>
      <c r="C83" t="s">
        <v>106</v>
      </c>
      <c r="D83">
        <v>30.822340000000001</v>
      </c>
      <c r="E83">
        <v>75.173100000000005</v>
      </c>
      <c r="F83">
        <v>-9.9999999999997868E-3</v>
      </c>
      <c r="G83">
        <v>1</v>
      </c>
      <c r="H83">
        <v>-0.59999999999999964</v>
      </c>
      <c r="I83">
        <v>-0.5</v>
      </c>
      <c r="J83">
        <v>-0.50999999999999979</v>
      </c>
      <c r="K83">
        <v>0</v>
      </c>
      <c r="L83">
        <v>-0.25</v>
      </c>
      <c r="M83">
        <v>9.9999999999997868E-3</v>
      </c>
      <c r="N83">
        <v>0.27000000000000141</v>
      </c>
      <c r="O83">
        <v>0.25</v>
      </c>
      <c r="P83">
        <v>-0.51000000000000156</v>
      </c>
      <c r="Q83">
        <v>0.48000000000000043</v>
      </c>
      <c r="R83">
        <v>0</v>
      </c>
      <c r="S83">
        <v>0.65000000000000036</v>
      </c>
      <c r="T83">
        <v>0.59999999999999964</v>
      </c>
      <c r="U83">
        <v>0.19999999999999929</v>
      </c>
      <c r="V83">
        <v>1.350000000000001</v>
      </c>
      <c r="W83">
        <v>0.94999999999999929</v>
      </c>
      <c r="X83">
        <v>2.0500000000000012</v>
      </c>
      <c r="Y83">
        <v>0.45000000000000279</v>
      </c>
      <c r="Z83">
        <v>0.90000000000000213</v>
      </c>
      <c r="AA83">
        <v>1.4000000000000019</v>
      </c>
      <c r="AB83">
        <v>0.95000000000000284</v>
      </c>
      <c r="AC83">
        <v>1.6999999999999991</v>
      </c>
      <c r="AD83">
        <v>0.5</v>
      </c>
      <c r="AE83">
        <v>1.0999999999999981</v>
      </c>
      <c r="AF83">
        <v>1.7999999999999969</v>
      </c>
      <c r="AG83">
        <v>0.75</v>
      </c>
      <c r="AH83">
        <v>-0.5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1"/>
        <v>7</v>
      </c>
    </row>
    <row r="84" spans="1:40" x14ac:dyDescent="0.3">
      <c r="A84" t="str">
        <f>B84&amp;"|"&amp;C84</f>
        <v>MOGA|NIHAL SINGH WALA</v>
      </c>
      <c r="B84" t="s">
        <v>105</v>
      </c>
      <c r="C84" t="s">
        <v>124</v>
      </c>
      <c r="D84">
        <v>30.589670000000002</v>
      </c>
      <c r="E84">
        <v>75.280510000000007</v>
      </c>
      <c r="F84">
        <v>1.23</v>
      </c>
      <c r="G84">
        <v>0.80000000000000071</v>
      </c>
      <c r="H84">
        <v>-2.65</v>
      </c>
      <c r="I84">
        <v>0.29000000000000092</v>
      </c>
      <c r="J84">
        <v>-1.620000000000001</v>
      </c>
      <c r="K84">
        <v>0.32000000000000028</v>
      </c>
      <c r="L84">
        <v>-0.5</v>
      </c>
      <c r="M84">
        <v>-4.9999999999998927E-2</v>
      </c>
      <c r="N84">
        <v>-0.51999999999999957</v>
      </c>
      <c r="O84">
        <v>-1.1599999999999999</v>
      </c>
      <c r="P84">
        <v>0</v>
      </c>
      <c r="Q84">
        <v>0</v>
      </c>
      <c r="R84">
        <v>-6.96</v>
      </c>
      <c r="S84">
        <v>1.119999999999999</v>
      </c>
      <c r="T84">
        <v>0.44999999999999929</v>
      </c>
      <c r="U84">
        <v>-0.44000000000000128</v>
      </c>
      <c r="V84">
        <v>-7.29</v>
      </c>
      <c r="W84">
        <v>0</v>
      </c>
      <c r="X84">
        <v>0.55000000000000071</v>
      </c>
      <c r="Y84">
        <v>-0.13000000000000081</v>
      </c>
      <c r="Z84">
        <v>-0.41999999999999987</v>
      </c>
      <c r="AA84">
        <v>1.399999999999999</v>
      </c>
      <c r="AB84">
        <v>0.36999999999999922</v>
      </c>
      <c r="AC84">
        <v>1.06</v>
      </c>
      <c r="AD84">
        <v>1.180000000000001</v>
      </c>
      <c r="AE84">
        <v>-1.999999999999957E-2</v>
      </c>
      <c r="AF84">
        <v>0.92999999999999972</v>
      </c>
      <c r="AG84">
        <v>0.42000000000000171</v>
      </c>
      <c r="AH84">
        <v>2</v>
      </c>
      <c r="AI84">
        <v>2.7199999999999989</v>
      </c>
      <c r="AJ84">
        <v>1.649999999999999</v>
      </c>
      <c r="AK84">
        <v>2.629999999999999</v>
      </c>
      <c r="AL84">
        <v>1.899999999999999</v>
      </c>
      <c r="AM84">
        <v>0.82000000000000028</v>
      </c>
      <c r="AN84">
        <f t="shared" si="1"/>
        <v>3</v>
      </c>
    </row>
    <row r="85" spans="1:40" x14ac:dyDescent="0.3">
      <c r="A85" t="str">
        <f>B85&amp;"|"&amp;C85</f>
        <v>MOHALI|DERA BASSI</v>
      </c>
      <c r="B85" t="s">
        <v>73</v>
      </c>
      <c r="C85" t="s">
        <v>183</v>
      </c>
      <c r="D85">
        <v>30.588699999999999</v>
      </c>
      <c r="E85">
        <v>76.847099999999998</v>
      </c>
      <c r="F85">
        <v>-0.79</v>
      </c>
      <c r="G85">
        <v>0.11000000000000031</v>
      </c>
      <c r="H85">
        <v>-1.01</v>
      </c>
      <c r="I85">
        <v>-0.66000000000000014</v>
      </c>
      <c r="J85">
        <v>-1.26</v>
      </c>
      <c r="K85">
        <v>8.0000000000000071E-2</v>
      </c>
      <c r="L85">
        <v>-0.6899999999999995</v>
      </c>
      <c r="M85">
        <v>-1.2399999999999991</v>
      </c>
      <c r="N85">
        <v>-1.65</v>
      </c>
      <c r="O85">
        <v>-1.2</v>
      </c>
      <c r="P85">
        <v>-1</v>
      </c>
      <c r="Q85">
        <v>-1.569999999999999</v>
      </c>
      <c r="R85">
        <v>-1.63</v>
      </c>
      <c r="S85">
        <v>-0.86000000000000032</v>
      </c>
      <c r="T85">
        <v>-1.45</v>
      </c>
      <c r="U85">
        <v>-1.37</v>
      </c>
      <c r="V85">
        <v>-1.6900000000000011</v>
      </c>
      <c r="W85">
        <v>-1.33</v>
      </c>
      <c r="X85">
        <v>-2.4500000000000002</v>
      </c>
      <c r="Y85">
        <v>-2.649999999999999</v>
      </c>
      <c r="Z85">
        <v>-2.2999999999999998</v>
      </c>
      <c r="AA85">
        <v>-2.0399999999999991</v>
      </c>
      <c r="AB85">
        <v>-1.7500000000000011</v>
      </c>
      <c r="AC85">
        <v>0.29999999999999982</v>
      </c>
      <c r="AD85">
        <v>-0.64000000000000057</v>
      </c>
      <c r="AE85">
        <v>-0.44999999999999929</v>
      </c>
      <c r="AF85">
        <v>-4.9999999999999822E-2</v>
      </c>
      <c r="AG85">
        <v>-2.1999999999999988</v>
      </c>
      <c r="AH85">
        <v>-0.62999999999999989</v>
      </c>
      <c r="AI85">
        <v>-1.2</v>
      </c>
      <c r="AJ85">
        <v>0</v>
      </c>
      <c r="AK85">
        <v>-1.8</v>
      </c>
      <c r="AL85">
        <v>-0.73000000000000043</v>
      </c>
      <c r="AM85">
        <v>-0.59999999999999964</v>
      </c>
      <c r="AN85">
        <f t="shared" si="1"/>
        <v>1</v>
      </c>
    </row>
    <row r="86" spans="1:40" x14ac:dyDescent="0.3">
      <c r="A86" t="str">
        <f>B86&amp;"|"&amp;C86</f>
        <v>MOHALI|SIALBA MAJRI</v>
      </c>
      <c r="B86" t="s">
        <v>73</v>
      </c>
      <c r="C86" t="s">
        <v>185</v>
      </c>
      <c r="D86">
        <v>30.8445</v>
      </c>
      <c r="E86">
        <v>76.649919999999995</v>
      </c>
      <c r="F86">
        <v>-1.23</v>
      </c>
      <c r="G86">
        <v>0.45000000000000018</v>
      </c>
      <c r="H86">
        <v>-4.3499999999999996</v>
      </c>
      <c r="I86">
        <v>-0.69999999999999929</v>
      </c>
      <c r="J86">
        <v>-4.0999999999999996</v>
      </c>
      <c r="K86">
        <v>-0.75</v>
      </c>
      <c r="L86">
        <v>-0.76999999999999957</v>
      </c>
      <c r="M86">
        <v>-1.47</v>
      </c>
      <c r="N86">
        <v>-1.9</v>
      </c>
      <c r="O86">
        <v>-1.43</v>
      </c>
      <c r="P86">
        <v>-2.9</v>
      </c>
      <c r="Q86">
        <v>-1.350000000000001</v>
      </c>
      <c r="R86">
        <v>-3.15</v>
      </c>
      <c r="S86">
        <v>-0.2300000000000004</v>
      </c>
      <c r="T86">
        <v>-0.6800000000000006</v>
      </c>
      <c r="U86">
        <v>-0.87999999999999989</v>
      </c>
      <c r="V86">
        <v>-0.54999999999999982</v>
      </c>
      <c r="W86">
        <v>-2.2799999999999998</v>
      </c>
      <c r="X86">
        <v>-1.05</v>
      </c>
      <c r="Y86">
        <v>-1.2</v>
      </c>
      <c r="Z86">
        <v>-0.5</v>
      </c>
      <c r="AA86">
        <v>-0.5</v>
      </c>
      <c r="AB86">
        <v>-1.5</v>
      </c>
      <c r="AC86">
        <v>-1.6999999999999991</v>
      </c>
      <c r="AD86">
        <v>-0.80000000000000071</v>
      </c>
      <c r="AE86">
        <v>-0.90000000000000036</v>
      </c>
      <c r="AF86">
        <v>-0.79999999999999982</v>
      </c>
      <c r="AG86">
        <v>-2</v>
      </c>
      <c r="AH86">
        <v>0.59999999999999964</v>
      </c>
      <c r="AI86">
        <v>0.80000000000000071</v>
      </c>
      <c r="AJ86">
        <v>-0.40000000000000041</v>
      </c>
      <c r="AK86">
        <v>-2.2999999999999998</v>
      </c>
      <c r="AL86">
        <v>-3.5</v>
      </c>
      <c r="AM86">
        <v>-2.2999999999999998</v>
      </c>
      <c r="AN86">
        <f t="shared" si="1"/>
        <v>0</v>
      </c>
    </row>
    <row r="87" spans="1:40" x14ac:dyDescent="0.3">
      <c r="A87" t="str">
        <f>B87&amp;"|"&amp;C87</f>
        <v>MOHALI|KHARAR</v>
      </c>
      <c r="B87" t="s">
        <v>73</v>
      </c>
      <c r="C87" t="s">
        <v>184</v>
      </c>
      <c r="D87">
        <v>30.738630000000001</v>
      </c>
      <c r="E87">
        <v>76.671440000000004</v>
      </c>
      <c r="F87">
        <v>-1.85</v>
      </c>
      <c r="G87">
        <v>0.45000000000000018</v>
      </c>
      <c r="H87">
        <v>-4.8499999999999996</v>
      </c>
      <c r="I87">
        <v>-2.9</v>
      </c>
      <c r="J87">
        <v>-3.8</v>
      </c>
      <c r="K87">
        <v>-1.2</v>
      </c>
      <c r="L87">
        <v>-1.7</v>
      </c>
      <c r="M87">
        <v>-3.55</v>
      </c>
      <c r="N87">
        <v>-4.3499999999999996</v>
      </c>
      <c r="O87">
        <v>-3</v>
      </c>
      <c r="P87">
        <v>-3.1</v>
      </c>
      <c r="Q87">
        <v>-2.2999999999999998</v>
      </c>
      <c r="R87">
        <v>-3.54</v>
      </c>
      <c r="S87">
        <v>-1.31</v>
      </c>
      <c r="T87">
        <v>-1.81</v>
      </c>
      <c r="U87">
        <v>-1.8</v>
      </c>
      <c r="V87">
        <v>-0.47000000000000058</v>
      </c>
      <c r="W87">
        <v>-1.3</v>
      </c>
      <c r="X87">
        <v>-3.7</v>
      </c>
      <c r="Y87">
        <v>-2.7</v>
      </c>
      <c r="Z87">
        <v>-0.80000000000000071</v>
      </c>
      <c r="AA87">
        <v>-1.22</v>
      </c>
      <c r="AB87">
        <v>-2</v>
      </c>
      <c r="AC87">
        <v>-0.59999999999999964</v>
      </c>
      <c r="AD87">
        <v>-1</v>
      </c>
      <c r="AE87">
        <v>-0.40000000000000041</v>
      </c>
      <c r="AF87">
        <v>-0.6800000000000006</v>
      </c>
      <c r="AG87">
        <v>-1.850000000000001</v>
      </c>
      <c r="AH87">
        <v>0.15000000000000041</v>
      </c>
      <c r="AI87">
        <v>1.600000000000001</v>
      </c>
      <c r="AJ87">
        <v>1</v>
      </c>
      <c r="AK87">
        <v>-4.9999999999997158E-2</v>
      </c>
      <c r="AL87">
        <v>-1.149999999999999</v>
      </c>
      <c r="AM87">
        <v>-5</v>
      </c>
      <c r="AN87">
        <f t="shared" si="1"/>
        <v>0</v>
      </c>
    </row>
    <row r="88" spans="1:40" x14ac:dyDescent="0.3">
      <c r="A88" t="str">
        <f>B88&amp;"|"&amp;C88</f>
        <v>NAWAN SHAHAR|BALACHAUR</v>
      </c>
      <c r="B88" t="s">
        <v>116</v>
      </c>
      <c r="C88" t="s">
        <v>117</v>
      </c>
      <c r="D88">
        <v>31.0579</v>
      </c>
      <c r="E88">
        <v>76.3</v>
      </c>
      <c r="F88">
        <v>-0.57000000000000028</v>
      </c>
      <c r="G88">
        <v>0.39999999999999858</v>
      </c>
      <c r="H88">
        <v>-2.57</v>
      </c>
      <c r="I88">
        <v>-0.40000000000000208</v>
      </c>
      <c r="J88">
        <v>-1.5999999999999981</v>
      </c>
      <c r="K88">
        <v>-0.28000000000000108</v>
      </c>
      <c r="L88">
        <v>-1.1999999999999991</v>
      </c>
      <c r="M88">
        <v>-0.89999999999999858</v>
      </c>
      <c r="N88">
        <v>-0.53999999999999915</v>
      </c>
      <c r="O88">
        <v>21.3</v>
      </c>
      <c r="P88">
        <v>-2</v>
      </c>
      <c r="Q88">
        <v>-0.54999999999999716</v>
      </c>
      <c r="R88">
        <v>-2.5</v>
      </c>
      <c r="S88">
        <v>-0.85000000000000053</v>
      </c>
      <c r="T88">
        <v>-1.17</v>
      </c>
      <c r="U88">
        <v>-0.75</v>
      </c>
      <c r="V88">
        <v>-0.15000000000000041</v>
      </c>
      <c r="W88">
        <v>-0.30000000000000071</v>
      </c>
      <c r="X88">
        <v>0.42999999999999972</v>
      </c>
      <c r="Y88">
        <v>-9.9999999999999645E-2</v>
      </c>
      <c r="Z88">
        <v>-0.90000000000000036</v>
      </c>
      <c r="AA88">
        <v>-0.30000000000000071</v>
      </c>
      <c r="AB88">
        <v>-3.6999999999999988</v>
      </c>
      <c r="AC88">
        <v>-0.15000000000000041</v>
      </c>
      <c r="AD88">
        <v>-0.90000000000000036</v>
      </c>
      <c r="AE88">
        <v>0</v>
      </c>
      <c r="AF88">
        <v>0</v>
      </c>
      <c r="AG88">
        <v>0</v>
      </c>
      <c r="AH88">
        <v>0</v>
      </c>
      <c r="AI88">
        <v>2.399999999999999</v>
      </c>
      <c r="AJ88">
        <v>-0.19999999999999929</v>
      </c>
      <c r="AK88">
        <v>0.40000000000000208</v>
      </c>
      <c r="AL88">
        <v>9.9999999999999645E-2</v>
      </c>
      <c r="AM88">
        <v>-9.9200000000000017</v>
      </c>
      <c r="AN88">
        <f t="shared" si="1"/>
        <v>4</v>
      </c>
    </row>
    <row r="89" spans="1:40" x14ac:dyDescent="0.3">
      <c r="A89" t="str">
        <f>B89&amp;"|"&amp;C89</f>
        <v>NAWAN SHAHAR|AUR</v>
      </c>
      <c r="B89" t="s">
        <v>116</v>
      </c>
      <c r="C89" t="s">
        <v>128</v>
      </c>
      <c r="D89">
        <v>31.06812</v>
      </c>
      <c r="E89">
        <v>75.999799999999993</v>
      </c>
      <c r="F89">
        <v>-0.91999999999999993</v>
      </c>
      <c r="G89">
        <v>0.45000000000000112</v>
      </c>
      <c r="H89">
        <v>-4.75</v>
      </c>
      <c r="I89">
        <v>-0.94999999999999929</v>
      </c>
      <c r="J89">
        <v>-3.81</v>
      </c>
      <c r="K89">
        <v>-1.1999999999999991</v>
      </c>
      <c r="L89">
        <v>-1.399999999999999</v>
      </c>
      <c r="M89">
        <v>-3.15</v>
      </c>
      <c r="N89">
        <v>-1.6999999999999991</v>
      </c>
      <c r="O89">
        <v>-4.05</v>
      </c>
      <c r="P89">
        <v>-2.350000000000001</v>
      </c>
      <c r="Q89">
        <v>-2.0500000000000012</v>
      </c>
      <c r="R89">
        <v>-0.91000000000000014</v>
      </c>
      <c r="S89">
        <v>-9.9999999999999645E-2</v>
      </c>
      <c r="T89">
        <v>-0.42999999999999972</v>
      </c>
      <c r="U89">
        <v>-0.4399999999999995</v>
      </c>
      <c r="V89">
        <v>-1.23</v>
      </c>
      <c r="W89">
        <v>-0.80000000000000071</v>
      </c>
      <c r="X89">
        <v>-0.15000000000000041</v>
      </c>
      <c r="Y89">
        <v>12.7</v>
      </c>
      <c r="Z89">
        <v>-8.9999999999999858E-2</v>
      </c>
      <c r="AA89">
        <v>0.34999999999999959</v>
      </c>
      <c r="AB89">
        <v>-1.1000000000000001</v>
      </c>
      <c r="AC89">
        <v>-1.1000000000000001</v>
      </c>
      <c r="AD89">
        <v>-2.1999999999999988</v>
      </c>
      <c r="AE89">
        <v>-1.249999999999998</v>
      </c>
      <c r="AF89">
        <v>-1.25</v>
      </c>
      <c r="AG89">
        <v>0</v>
      </c>
      <c r="AH89">
        <v>0</v>
      </c>
      <c r="AI89">
        <v>1.5500000000000009</v>
      </c>
      <c r="AJ89">
        <v>0.70000000000000107</v>
      </c>
      <c r="AK89">
        <v>1</v>
      </c>
      <c r="AL89">
        <v>-0.30000000000000071</v>
      </c>
      <c r="AM89">
        <v>-0.30000000000000071</v>
      </c>
      <c r="AN89">
        <f t="shared" si="1"/>
        <v>2</v>
      </c>
    </row>
    <row r="90" spans="1:40" x14ac:dyDescent="0.3">
      <c r="A90" t="str">
        <f>B90&amp;"|"&amp;C90</f>
        <v>NAWAN SHAHAR|SAROYA</v>
      </c>
      <c r="B90" t="s">
        <v>116</v>
      </c>
      <c r="C90" t="s">
        <v>130</v>
      </c>
      <c r="D90">
        <v>31.177050000000001</v>
      </c>
      <c r="E90">
        <v>76.231570000000005</v>
      </c>
      <c r="F90">
        <v>-0.53999999999999915</v>
      </c>
      <c r="G90">
        <v>0.62999999999999901</v>
      </c>
      <c r="H90">
        <v>-3.09</v>
      </c>
      <c r="I90">
        <v>-0.46999999999999892</v>
      </c>
      <c r="J90">
        <v>-0.75</v>
      </c>
      <c r="K90">
        <v>-0.69999999999999929</v>
      </c>
      <c r="L90">
        <v>0.69999999999999929</v>
      </c>
      <c r="M90">
        <v>-9.9999999999997868E-2</v>
      </c>
      <c r="N90">
        <v>-0.60999999999999943</v>
      </c>
      <c r="O90">
        <v>-0.65000000000000213</v>
      </c>
      <c r="P90">
        <v>-2.100000000000001</v>
      </c>
      <c r="Q90">
        <v>0.14999999999999861</v>
      </c>
      <c r="R90">
        <v>-1.41</v>
      </c>
      <c r="S90">
        <v>-0.16000000000000009</v>
      </c>
      <c r="T90">
        <v>-0.66000000000000014</v>
      </c>
      <c r="U90">
        <v>-1.369999999999997</v>
      </c>
      <c r="V90">
        <v>-1.9400000000000011</v>
      </c>
      <c r="W90">
        <v>0.62000000000000099</v>
      </c>
      <c r="X90">
        <v>1.5800000000000021</v>
      </c>
      <c r="Y90">
        <v>0.55000000000000071</v>
      </c>
      <c r="Z90">
        <v>0.1500000000000021</v>
      </c>
      <c r="AA90">
        <v>-0.5</v>
      </c>
      <c r="AB90">
        <v>0.10000000000000139</v>
      </c>
      <c r="AC90">
        <v>-0.35000000000000142</v>
      </c>
      <c r="AD90">
        <v>-2.5</v>
      </c>
      <c r="AE90">
        <v>-1.82</v>
      </c>
      <c r="AF90">
        <v>0</v>
      </c>
      <c r="AG90">
        <v>0</v>
      </c>
      <c r="AH90">
        <v>0</v>
      </c>
      <c r="AI90">
        <v>1.7000000000000031</v>
      </c>
      <c r="AJ90">
        <v>1.399999999999999</v>
      </c>
      <c r="AK90">
        <v>2.2999999999999972</v>
      </c>
      <c r="AL90">
        <v>1.7999999999999969</v>
      </c>
      <c r="AM90">
        <v>1.399999999999999</v>
      </c>
      <c r="AN90">
        <f t="shared" si="1"/>
        <v>3</v>
      </c>
    </row>
    <row r="91" spans="1:40" x14ac:dyDescent="0.3">
      <c r="A91" t="str">
        <f>B91&amp;"|"&amp;C91</f>
        <v>NAWAN SHAHAR|BANGA</v>
      </c>
      <c r="B91" t="s">
        <v>116</v>
      </c>
      <c r="C91" t="s">
        <v>186</v>
      </c>
      <c r="D91">
        <v>31.19125</v>
      </c>
      <c r="E91">
        <v>75.990750000000006</v>
      </c>
      <c r="F91">
        <v>-2.79</v>
      </c>
      <c r="G91">
        <v>1.3000000000000009</v>
      </c>
      <c r="H91">
        <v>-7.8999999999999986</v>
      </c>
      <c r="I91">
        <v>-2.1999999999999988</v>
      </c>
      <c r="J91">
        <v>-6.18</v>
      </c>
      <c r="K91">
        <v>-2.080000000000001</v>
      </c>
      <c r="L91">
        <v>-0.16000000000000009</v>
      </c>
      <c r="M91">
        <v>-2.73</v>
      </c>
      <c r="N91">
        <v>-2.1300000000000008</v>
      </c>
      <c r="O91">
        <v>-3.68</v>
      </c>
      <c r="P91">
        <v>-4.3699999999999992</v>
      </c>
      <c r="Q91">
        <v>-5.75</v>
      </c>
      <c r="R91">
        <v>-4.41</v>
      </c>
      <c r="S91">
        <v>-0.58000000000000007</v>
      </c>
      <c r="T91">
        <v>0.12999999999999989</v>
      </c>
      <c r="U91">
        <v>-0.37000000000000099</v>
      </c>
      <c r="V91">
        <v>-0.1099999999999994</v>
      </c>
      <c r="W91">
        <v>-1.4</v>
      </c>
      <c r="X91">
        <v>0.25</v>
      </c>
      <c r="Y91">
        <v>-0.25</v>
      </c>
      <c r="Z91">
        <v>0.44999999999999929</v>
      </c>
      <c r="AA91">
        <v>0.94999999999999929</v>
      </c>
      <c r="AB91">
        <v>-0.10000000000000139</v>
      </c>
      <c r="AC91">
        <v>-1.1600000000000019</v>
      </c>
      <c r="AD91">
        <v>-2.0499999999999989</v>
      </c>
      <c r="AE91">
        <v>-1.5999999999999981</v>
      </c>
      <c r="AF91">
        <v>-0.20000000000000109</v>
      </c>
      <c r="AG91">
        <v>-0.30000000000000071</v>
      </c>
      <c r="AH91">
        <v>1.1999999999999991</v>
      </c>
      <c r="AI91">
        <v>1.1999999999999991</v>
      </c>
      <c r="AJ91">
        <v>1.8000000000000009</v>
      </c>
      <c r="AK91">
        <v>2.1999999999999988</v>
      </c>
      <c r="AL91">
        <v>1.899999999999999</v>
      </c>
      <c r="AM91">
        <v>3.6999999999999988</v>
      </c>
      <c r="AN91">
        <f t="shared" si="1"/>
        <v>0</v>
      </c>
    </row>
    <row r="92" spans="1:40" x14ac:dyDescent="0.3">
      <c r="A92" t="str">
        <f>B92&amp;"|"&amp;C92</f>
        <v>NAWAN SHAHAR|NAWAN SHAHAR</v>
      </c>
      <c r="B92" t="s">
        <v>116</v>
      </c>
      <c r="C92" t="s">
        <v>116</v>
      </c>
      <c r="D92">
        <v>31.125599999999999</v>
      </c>
      <c r="E92">
        <v>76.118600000000001</v>
      </c>
      <c r="F92">
        <v>-0.82999999999999918</v>
      </c>
      <c r="G92">
        <v>0.91999999999999993</v>
      </c>
      <c r="H92">
        <v>-3.680000000000001</v>
      </c>
      <c r="I92">
        <v>-1.01</v>
      </c>
      <c r="J92">
        <v>-1.79</v>
      </c>
      <c r="K92">
        <v>-0.58999999999999986</v>
      </c>
      <c r="L92">
        <v>-0.13000000000000081</v>
      </c>
      <c r="M92">
        <v>-1.71</v>
      </c>
      <c r="N92">
        <v>-0.95000000000000018</v>
      </c>
      <c r="O92">
        <v>-0.57000000000000028</v>
      </c>
      <c r="P92">
        <v>-1.659999999999999</v>
      </c>
      <c r="Q92">
        <v>-1.3</v>
      </c>
      <c r="R92">
        <v>-1.36</v>
      </c>
      <c r="S92">
        <v>0.30999999999999961</v>
      </c>
      <c r="T92">
        <v>-0.53000000000000025</v>
      </c>
      <c r="U92">
        <v>-0.10000000000000051</v>
      </c>
      <c r="V92">
        <v>0.42999999999999972</v>
      </c>
      <c r="W92">
        <v>0.30000000000000071</v>
      </c>
      <c r="X92">
        <v>-0.25</v>
      </c>
      <c r="Y92">
        <v>-0.3100000000000005</v>
      </c>
      <c r="Z92">
        <v>-0.47999999999999859</v>
      </c>
      <c r="AA92">
        <v>0.37999999999999901</v>
      </c>
      <c r="AB92">
        <v>-0.34999999999999959</v>
      </c>
      <c r="AC92">
        <v>-1.2000000000000011</v>
      </c>
      <c r="AD92">
        <v>-1.1000000000000001</v>
      </c>
      <c r="AE92">
        <v>-0.80000000000000071</v>
      </c>
      <c r="AF92">
        <v>-1</v>
      </c>
      <c r="AG92">
        <v>-0.25</v>
      </c>
      <c r="AH92">
        <v>-0.34999999999999959</v>
      </c>
      <c r="AI92">
        <v>0.5</v>
      </c>
      <c r="AJ92">
        <v>0.29999999999999982</v>
      </c>
      <c r="AK92">
        <v>0.64999999999999947</v>
      </c>
      <c r="AL92">
        <v>9.9999999999999645E-2</v>
      </c>
      <c r="AM92">
        <v>-1</v>
      </c>
      <c r="AN92">
        <f t="shared" si="1"/>
        <v>0</v>
      </c>
    </row>
    <row r="93" spans="1:40" x14ac:dyDescent="0.3">
      <c r="A93" t="str">
        <f>B93&amp;"|"&amp;C93</f>
        <v>PATIALA|BHUNER HERI</v>
      </c>
      <c r="B93" t="s">
        <v>83</v>
      </c>
      <c r="C93" t="s">
        <v>136</v>
      </c>
      <c r="D93">
        <v>29.942</v>
      </c>
      <c r="E93">
        <v>76.017600000000002</v>
      </c>
      <c r="F93">
        <v>0</v>
      </c>
      <c r="G93">
        <v>10.78</v>
      </c>
      <c r="H93">
        <v>-1.67</v>
      </c>
      <c r="I93">
        <v>-0.9399999999999995</v>
      </c>
      <c r="J93">
        <v>-0.39999999999999858</v>
      </c>
      <c r="K93">
        <v>-0.38999999999999879</v>
      </c>
      <c r="L93">
        <v>-0.41000000000000009</v>
      </c>
      <c r="M93">
        <v>-0.75999999999999979</v>
      </c>
      <c r="N93">
        <v>-1.5499999999999989</v>
      </c>
      <c r="O93">
        <v>-4</v>
      </c>
      <c r="P93">
        <v>-0.95000000000000107</v>
      </c>
      <c r="Q93">
        <v>-1.5500000000000009</v>
      </c>
      <c r="R93">
        <v>-9.5000000000000018</v>
      </c>
      <c r="S93">
        <v>1.5499999999999989</v>
      </c>
      <c r="T93">
        <v>-1.880000000000003</v>
      </c>
      <c r="U93">
        <v>0.55000000000000071</v>
      </c>
      <c r="V93">
        <v>-0.80000000000000071</v>
      </c>
      <c r="W93">
        <v>-3.5</v>
      </c>
      <c r="X93">
        <v>-6.9499999999999993</v>
      </c>
      <c r="Y93">
        <v>-3.6999999999999988</v>
      </c>
      <c r="Z93">
        <v>-2.490000000000002</v>
      </c>
      <c r="AA93">
        <v>1.5</v>
      </c>
      <c r="AB93">
        <v>-2.350000000000001</v>
      </c>
      <c r="AC93">
        <v>2.1500000000000021</v>
      </c>
      <c r="AD93">
        <v>-5.1999999999999993</v>
      </c>
      <c r="AE93">
        <v>-1.899999999999999</v>
      </c>
      <c r="AF93">
        <v>4.75</v>
      </c>
      <c r="AG93">
        <v>2.249999999999996</v>
      </c>
      <c r="AH93">
        <v>1.4500000000000031</v>
      </c>
      <c r="AI93">
        <v>1.1500000000000019</v>
      </c>
      <c r="AJ93">
        <v>0.19999999999999929</v>
      </c>
      <c r="AK93">
        <v>1.600000000000001</v>
      </c>
      <c r="AL93">
        <v>2.100000000000001</v>
      </c>
      <c r="AM93">
        <v>3.5499999999999972</v>
      </c>
      <c r="AN93">
        <f t="shared" si="1"/>
        <v>1</v>
      </c>
    </row>
    <row r="94" spans="1:40" x14ac:dyDescent="0.3">
      <c r="A94" t="str">
        <f>B94&amp;"|"&amp;C94</f>
        <v>PATIALA|PATRAN</v>
      </c>
      <c r="B94" t="s">
        <v>83</v>
      </c>
      <c r="C94" t="s">
        <v>107</v>
      </c>
      <c r="D94">
        <v>29.95543</v>
      </c>
      <c r="E94">
        <v>76.051699999999997</v>
      </c>
      <c r="F94">
        <v>0</v>
      </c>
      <c r="G94">
        <v>0</v>
      </c>
      <c r="H94">
        <v>0</v>
      </c>
      <c r="I94">
        <v>0</v>
      </c>
      <c r="J94">
        <v>8.35</v>
      </c>
      <c r="K94">
        <v>-7.0000000000000284E-2</v>
      </c>
      <c r="L94">
        <v>-0.13000000000000081</v>
      </c>
      <c r="M94">
        <v>-1.2100000000000011</v>
      </c>
      <c r="N94">
        <v>-1.640000000000001</v>
      </c>
      <c r="O94">
        <v>-3.680000000000001</v>
      </c>
      <c r="P94">
        <v>0.5600000000000005</v>
      </c>
      <c r="Q94">
        <v>-1.8000000000000009</v>
      </c>
      <c r="R94">
        <v>-0.65000000000000036</v>
      </c>
      <c r="S94">
        <v>1</v>
      </c>
      <c r="T94">
        <v>1.499999999999998</v>
      </c>
      <c r="U94">
        <v>0.39999999999999858</v>
      </c>
      <c r="V94">
        <v>2.6999999999999988</v>
      </c>
      <c r="W94">
        <v>0.89999999999999858</v>
      </c>
      <c r="X94">
        <v>-5.6000000000000014</v>
      </c>
      <c r="Y94">
        <v>-4.3000000000000007</v>
      </c>
      <c r="Z94">
        <v>2.6999999999999988</v>
      </c>
      <c r="AA94">
        <v>-3.100000000000001</v>
      </c>
      <c r="AB94">
        <v>4.3000000000000007</v>
      </c>
      <c r="AC94">
        <v>3.3000000000000012</v>
      </c>
      <c r="AD94">
        <v>-3.75</v>
      </c>
      <c r="AE94">
        <v>3.100000000000001</v>
      </c>
      <c r="AF94">
        <v>5.0500000000000043</v>
      </c>
      <c r="AG94">
        <v>-34.1</v>
      </c>
      <c r="AH94">
        <v>0</v>
      </c>
      <c r="AI94">
        <v>2.370000000000005</v>
      </c>
      <c r="AJ94">
        <v>2.119999999999997</v>
      </c>
      <c r="AK94">
        <v>0.90999999999999659</v>
      </c>
      <c r="AL94">
        <v>1.25</v>
      </c>
      <c r="AM94">
        <v>1.350000000000001</v>
      </c>
      <c r="AN94">
        <f t="shared" si="1"/>
        <v>5</v>
      </c>
    </row>
    <row r="95" spans="1:40" x14ac:dyDescent="0.3">
      <c r="A95" t="str">
        <f>B95&amp;"|"&amp;C95</f>
        <v>PATIALA|NABHA</v>
      </c>
      <c r="B95" t="s">
        <v>83</v>
      </c>
      <c r="C95" t="s">
        <v>140</v>
      </c>
      <c r="D95">
        <v>30.373989999999999</v>
      </c>
      <c r="E95">
        <v>76.152869999999993</v>
      </c>
      <c r="F95">
        <v>-1.04</v>
      </c>
      <c r="G95">
        <v>0.60000000000000053</v>
      </c>
      <c r="H95">
        <v>-1.45</v>
      </c>
      <c r="I95">
        <v>-0.12000000000000011</v>
      </c>
      <c r="J95">
        <v>-1.8000000000000009</v>
      </c>
      <c r="K95">
        <v>-2.9999999999999361E-2</v>
      </c>
      <c r="L95">
        <v>0.42999999999999972</v>
      </c>
      <c r="M95">
        <v>-0.72000000000000064</v>
      </c>
      <c r="N95">
        <v>-4.9999999999998927E-2</v>
      </c>
      <c r="O95">
        <v>-1.59</v>
      </c>
      <c r="P95">
        <v>-0.12000000000000099</v>
      </c>
      <c r="Q95">
        <v>-0.79999999999999893</v>
      </c>
      <c r="R95">
        <v>8.1999999999999993</v>
      </c>
      <c r="S95">
        <v>-1.91</v>
      </c>
      <c r="T95">
        <v>-0.2099999999999991</v>
      </c>
      <c r="U95">
        <v>1.379999999999999</v>
      </c>
      <c r="V95">
        <v>-0.15000000000000041</v>
      </c>
      <c r="W95">
        <v>-5.0000000000000711E-2</v>
      </c>
      <c r="X95">
        <v>0.69999999999999929</v>
      </c>
      <c r="Y95">
        <v>1.01</v>
      </c>
      <c r="Z95">
        <v>0.35999999999999938</v>
      </c>
      <c r="AA95">
        <v>0.44999999999999929</v>
      </c>
      <c r="AB95">
        <v>0.25</v>
      </c>
      <c r="AC95">
        <v>0.65000000000000213</v>
      </c>
      <c r="AD95">
        <v>0.25</v>
      </c>
      <c r="AE95">
        <v>-0.10000000000000139</v>
      </c>
      <c r="AF95">
        <v>-0.2299999999999969</v>
      </c>
      <c r="AG95">
        <v>20</v>
      </c>
      <c r="AH95">
        <v>1</v>
      </c>
      <c r="AI95">
        <v>-1.0500000000000009</v>
      </c>
      <c r="AJ95">
        <v>9.9999999999997868E-2</v>
      </c>
      <c r="AK95">
        <v>0.92999999999999972</v>
      </c>
      <c r="AL95">
        <v>1</v>
      </c>
      <c r="AM95">
        <v>0.30000000000000071</v>
      </c>
      <c r="AN95">
        <f t="shared" si="1"/>
        <v>0</v>
      </c>
    </row>
    <row r="96" spans="1:40" x14ac:dyDescent="0.3">
      <c r="A96" t="str">
        <f>B96&amp;"|"&amp;C96</f>
        <v>PATIALA|SAMANA</v>
      </c>
      <c r="B96" t="s">
        <v>83</v>
      </c>
      <c r="C96" t="s">
        <v>126</v>
      </c>
      <c r="D96">
        <v>30.155249999999999</v>
      </c>
      <c r="E96">
        <v>76.202430000000007</v>
      </c>
      <c r="F96">
        <v>0</v>
      </c>
      <c r="G96">
        <v>0</v>
      </c>
      <c r="H96">
        <v>7.3</v>
      </c>
      <c r="I96">
        <v>0.22999999999999951</v>
      </c>
      <c r="J96">
        <v>-1.4600000000000011</v>
      </c>
      <c r="K96">
        <v>0.22000000000000061</v>
      </c>
      <c r="L96">
        <v>0.11000000000000119</v>
      </c>
      <c r="M96">
        <v>-1.2099999999999991</v>
      </c>
      <c r="N96">
        <v>-0.95999999999999908</v>
      </c>
      <c r="O96">
        <v>-0.90000000000000036</v>
      </c>
      <c r="P96">
        <v>-0.58999999999999986</v>
      </c>
      <c r="Q96">
        <v>-0.2300000000000004</v>
      </c>
      <c r="R96">
        <v>-0.34999999999999959</v>
      </c>
      <c r="S96">
        <v>-1.0299999999999989</v>
      </c>
      <c r="T96">
        <v>-3.99</v>
      </c>
      <c r="U96">
        <v>0.97000000000000064</v>
      </c>
      <c r="V96">
        <v>1.02</v>
      </c>
      <c r="W96">
        <v>0.58000000000000007</v>
      </c>
      <c r="X96">
        <v>-0.15000000000000041</v>
      </c>
      <c r="Y96">
        <v>0.79999999999999893</v>
      </c>
      <c r="Z96">
        <v>-0.21000000000000091</v>
      </c>
      <c r="AA96">
        <v>1.0999999999999981</v>
      </c>
      <c r="AB96">
        <v>-0.56000000000000227</v>
      </c>
      <c r="AC96">
        <v>1.2999999999999969</v>
      </c>
      <c r="AD96">
        <v>0.55000000000000071</v>
      </c>
      <c r="AE96">
        <v>-0.90000000000000213</v>
      </c>
      <c r="AF96">
        <v>-7.9999999999998295E-2</v>
      </c>
      <c r="AG96">
        <v>19.05</v>
      </c>
      <c r="AH96">
        <v>1.899999999999999</v>
      </c>
      <c r="AI96">
        <v>0.75</v>
      </c>
      <c r="AJ96">
        <v>9.9999999999994316E-2</v>
      </c>
      <c r="AK96">
        <v>1.7000000000000031</v>
      </c>
      <c r="AL96">
        <v>1.649999999999999</v>
      </c>
      <c r="AM96">
        <v>2.9499999999999962</v>
      </c>
      <c r="AN96">
        <f t="shared" si="1"/>
        <v>2</v>
      </c>
    </row>
    <row r="97" spans="1:40" x14ac:dyDescent="0.3">
      <c r="A97" t="str">
        <f>B97&amp;"|"&amp;C97</f>
        <v>PATIALA|PATIALA</v>
      </c>
      <c r="B97" t="s">
        <v>83</v>
      </c>
      <c r="C97" t="s">
        <v>83</v>
      </c>
      <c r="D97">
        <v>30.329560000000001</v>
      </c>
      <c r="E97">
        <v>76.412779999999998</v>
      </c>
      <c r="F97">
        <v>0</v>
      </c>
      <c r="G97">
        <v>9.6199999999999992</v>
      </c>
      <c r="H97">
        <v>-2.0500000000000012</v>
      </c>
      <c r="I97">
        <v>0.72000000000000064</v>
      </c>
      <c r="J97">
        <v>-0.98000000000000043</v>
      </c>
      <c r="K97">
        <v>-0.10000000000000139</v>
      </c>
      <c r="L97">
        <v>0.1199999999999992</v>
      </c>
      <c r="M97">
        <v>-1.390000000000001</v>
      </c>
      <c r="N97">
        <v>-1.17</v>
      </c>
      <c r="O97">
        <v>-1.119999999999999</v>
      </c>
      <c r="P97">
        <v>-1.5599999999999989</v>
      </c>
      <c r="Q97">
        <v>-4.9999999999998927E-2</v>
      </c>
      <c r="R97">
        <v>-1.860000000000001</v>
      </c>
      <c r="S97">
        <v>-0.95999999999999908</v>
      </c>
      <c r="T97">
        <v>-0.50999999999999979</v>
      </c>
      <c r="U97">
        <v>-3.9999999999999147E-2</v>
      </c>
      <c r="V97">
        <v>-0.19999999999999929</v>
      </c>
      <c r="W97">
        <v>-0.15000000000000041</v>
      </c>
      <c r="X97">
        <v>-0.63000000000000078</v>
      </c>
      <c r="Y97">
        <v>-1.4499999999999991</v>
      </c>
      <c r="Z97">
        <v>1.0300000000000009</v>
      </c>
      <c r="AA97">
        <v>1.75</v>
      </c>
      <c r="AB97">
        <v>-0.30000000000000071</v>
      </c>
      <c r="AC97">
        <v>2</v>
      </c>
      <c r="AD97">
        <v>-0.38999999999999702</v>
      </c>
      <c r="AE97">
        <v>0.10000000000000139</v>
      </c>
      <c r="AF97">
        <v>1.25</v>
      </c>
      <c r="AG97">
        <v>1.9499999999999991</v>
      </c>
      <c r="AH97">
        <v>-21.25</v>
      </c>
      <c r="AI97">
        <v>0.94999999999999929</v>
      </c>
      <c r="AJ97">
        <v>0.5</v>
      </c>
      <c r="AK97">
        <v>0.44999999999999929</v>
      </c>
      <c r="AL97">
        <v>0.25</v>
      </c>
      <c r="AM97">
        <v>-0.19999999999999929</v>
      </c>
      <c r="AN97">
        <f t="shared" si="1"/>
        <v>1</v>
      </c>
    </row>
    <row r="98" spans="1:40" x14ac:dyDescent="0.3">
      <c r="A98" t="str">
        <f>B98&amp;"|"&amp;C98</f>
        <v>PATIALA|RAJPURA</v>
      </c>
      <c r="B98" t="s">
        <v>83</v>
      </c>
      <c r="C98" t="s">
        <v>188</v>
      </c>
      <c r="D98">
        <v>30.358160000000002</v>
      </c>
      <c r="E98">
        <v>76.454210000000003</v>
      </c>
      <c r="F98">
        <v>8.9999999999999858E-2</v>
      </c>
      <c r="G98">
        <v>1.0599999999999989</v>
      </c>
      <c r="H98">
        <v>-1.52</v>
      </c>
      <c r="I98">
        <v>-0.39000000000000062</v>
      </c>
      <c r="J98">
        <v>-1.77</v>
      </c>
      <c r="K98">
        <v>6.0000000000000497E-2</v>
      </c>
      <c r="L98">
        <v>0.46000000000000091</v>
      </c>
      <c r="M98">
        <v>-9.9999999999999645E-2</v>
      </c>
      <c r="N98">
        <v>-0.61999999999999922</v>
      </c>
      <c r="O98">
        <v>-1.879999999999999</v>
      </c>
      <c r="P98">
        <v>-0.39000000000000062</v>
      </c>
      <c r="Q98">
        <v>0.35999999999999938</v>
      </c>
      <c r="R98">
        <v>0.54999999999999893</v>
      </c>
      <c r="S98">
        <v>-0.20000000000000109</v>
      </c>
      <c r="T98">
        <v>-8.0000000000000071E-2</v>
      </c>
      <c r="U98">
        <v>0.50999999999999979</v>
      </c>
      <c r="V98">
        <v>2.9999999999999361E-2</v>
      </c>
      <c r="W98">
        <v>-0.1400000000000006</v>
      </c>
      <c r="X98">
        <v>1</v>
      </c>
      <c r="Y98">
        <v>1.1999999999999991</v>
      </c>
      <c r="Z98">
        <v>0.96999999999999886</v>
      </c>
      <c r="AA98">
        <v>0.55999999999999872</v>
      </c>
      <c r="AB98">
        <v>0.41000000000000009</v>
      </c>
      <c r="AC98">
        <v>5.9999999999998721E-2</v>
      </c>
      <c r="AD98">
        <v>-3.9999999999999147E-2</v>
      </c>
      <c r="AE98">
        <v>-0.27999999999999758</v>
      </c>
      <c r="AF98">
        <v>0.64000000000000057</v>
      </c>
      <c r="AG98">
        <v>0</v>
      </c>
      <c r="AH98">
        <v>0.19999999999999929</v>
      </c>
      <c r="AI98">
        <v>2.100000000000001</v>
      </c>
      <c r="AJ98">
        <v>3.3000000000000012</v>
      </c>
      <c r="AK98">
        <v>2.3000000000000012</v>
      </c>
      <c r="AL98">
        <v>0.84999999999999787</v>
      </c>
      <c r="AM98">
        <v>4.5999999999999979</v>
      </c>
      <c r="AN98">
        <f t="shared" si="1"/>
        <v>1</v>
      </c>
    </row>
    <row r="99" spans="1:40" x14ac:dyDescent="0.3">
      <c r="A99" t="str">
        <f>B99&amp;"|"&amp;C99</f>
        <v>PATIALA|SANAUR</v>
      </c>
      <c r="B99" t="s">
        <v>83</v>
      </c>
      <c r="C99" t="s">
        <v>84</v>
      </c>
      <c r="D99">
        <v>30.301670000000001</v>
      </c>
      <c r="E99">
        <v>76.456980000000001</v>
      </c>
      <c r="F99">
        <v>0</v>
      </c>
      <c r="G99">
        <v>0</v>
      </c>
      <c r="H99">
        <v>0</v>
      </c>
      <c r="I99">
        <v>0</v>
      </c>
      <c r="J99">
        <v>0</v>
      </c>
      <c r="K99">
        <v>9.9999999999999645E-2</v>
      </c>
      <c r="L99">
        <v>6.0000000000000497E-2</v>
      </c>
      <c r="M99">
        <v>-1.18</v>
      </c>
      <c r="N99">
        <v>9.9999999999999645E-2</v>
      </c>
      <c r="O99">
        <v>-1.92</v>
      </c>
      <c r="P99">
        <v>-0.40000000000000041</v>
      </c>
      <c r="Q99">
        <v>-1</v>
      </c>
      <c r="R99">
        <v>0</v>
      </c>
      <c r="S99">
        <v>9</v>
      </c>
      <c r="T99">
        <v>-0.44999999999999929</v>
      </c>
      <c r="U99">
        <v>0.79999999999999893</v>
      </c>
      <c r="V99">
        <v>-0.55000000000000071</v>
      </c>
      <c r="W99">
        <v>-1.25</v>
      </c>
      <c r="X99">
        <v>-1</v>
      </c>
      <c r="Y99">
        <v>-0.29999999999999888</v>
      </c>
      <c r="Z99">
        <v>-5.0000000000000711E-2</v>
      </c>
      <c r="AA99">
        <v>0.64999999999999858</v>
      </c>
      <c r="AB99">
        <v>-2.25</v>
      </c>
      <c r="AC99">
        <v>0.52999999999999936</v>
      </c>
      <c r="AD99">
        <v>15</v>
      </c>
      <c r="AE99">
        <v>-7.0000000000000284E-2</v>
      </c>
      <c r="AF99">
        <v>-15.9</v>
      </c>
      <c r="AG99">
        <v>0</v>
      </c>
      <c r="AH99">
        <v>0</v>
      </c>
      <c r="AI99">
        <v>0.94999999999999929</v>
      </c>
      <c r="AJ99">
        <v>0.20000000000000279</v>
      </c>
      <c r="AK99">
        <v>1.5</v>
      </c>
      <c r="AL99">
        <v>2.25</v>
      </c>
      <c r="AM99">
        <v>5.7999999999999972</v>
      </c>
      <c r="AN99">
        <f t="shared" si="1"/>
        <v>8</v>
      </c>
    </row>
    <row r="100" spans="1:40" x14ac:dyDescent="0.3">
      <c r="A100" t="str">
        <f>B100&amp;"|"&amp;C100</f>
        <v>PATIALA|GHANAUR</v>
      </c>
      <c r="B100" t="s">
        <v>83</v>
      </c>
      <c r="C100" t="s">
        <v>187</v>
      </c>
      <c r="D100">
        <v>30.33127</v>
      </c>
      <c r="E100">
        <v>76.611999999999995</v>
      </c>
      <c r="F100">
        <v>-1.73</v>
      </c>
      <c r="G100">
        <v>0.97999999999999954</v>
      </c>
      <c r="H100">
        <v>-3.48</v>
      </c>
      <c r="I100">
        <v>-2.169999999999999</v>
      </c>
      <c r="J100">
        <v>-3.330000000000001</v>
      </c>
      <c r="K100">
        <v>-7.9999999999999627E-2</v>
      </c>
      <c r="L100">
        <v>-0.47999999999999948</v>
      </c>
      <c r="M100">
        <v>-2.09</v>
      </c>
      <c r="N100">
        <v>-2.87</v>
      </c>
      <c r="O100">
        <v>-2.2200000000000002</v>
      </c>
      <c r="P100">
        <v>-1.57</v>
      </c>
      <c r="Q100">
        <v>-1.2</v>
      </c>
      <c r="R100">
        <v>-1.91</v>
      </c>
      <c r="S100">
        <v>-1.31</v>
      </c>
      <c r="T100">
        <v>-1.1399999999999999</v>
      </c>
      <c r="U100">
        <v>-1.69</v>
      </c>
      <c r="V100">
        <v>-0.14999999999999991</v>
      </c>
      <c r="W100">
        <v>-1.7</v>
      </c>
      <c r="X100">
        <v>-2.7</v>
      </c>
      <c r="Y100">
        <v>-3.15</v>
      </c>
      <c r="Z100">
        <v>-0.69999999999999973</v>
      </c>
      <c r="AA100">
        <v>0.33000000000000013</v>
      </c>
      <c r="AB100">
        <v>-2.9</v>
      </c>
      <c r="AC100">
        <v>-1.31</v>
      </c>
      <c r="AD100">
        <v>-1.75</v>
      </c>
      <c r="AE100">
        <v>-1.1100000000000001</v>
      </c>
      <c r="AF100">
        <v>-0.89999999999999991</v>
      </c>
      <c r="AG100">
        <v>1.3</v>
      </c>
      <c r="AH100">
        <v>-0.2</v>
      </c>
      <c r="AI100">
        <v>-0.20000000000000021</v>
      </c>
      <c r="AJ100">
        <v>0.29999999999999982</v>
      </c>
      <c r="AK100">
        <v>0.25</v>
      </c>
      <c r="AL100">
        <v>-1.35</v>
      </c>
      <c r="AM100">
        <v>-2.4</v>
      </c>
      <c r="AN100">
        <f t="shared" si="1"/>
        <v>0</v>
      </c>
    </row>
    <row r="101" spans="1:40" x14ac:dyDescent="0.3">
      <c r="A101" t="str">
        <f>B101&amp;"|"&amp;C101</f>
        <v>ROPAR|A. PUR SAHIB</v>
      </c>
      <c r="B101" t="s">
        <v>80</v>
      </c>
      <c r="C101" t="s">
        <v>189</v>
      </c>
      <c r="D101">
        <v>31.23451</v>
      </c>
      <c r="E101">
        <v>76.512690000000006</v>
      </c>
      <c r="F101">
        <v>-1.4</v>
      </c>
      <c r="G101">
        <v>-6.999999999999984E-2</v>
      </c>
      <c r="H101">
        <v>-1.03</v>
      </c>
      <c r="I101">
        <v>-0.39000000000000012</v>
      </c>
      <c r="J101">
        <v>-0.79</v>
      </c>
      <c r="K101">
        <v>-0.63999999999999968</v>
      </c>
      <c r="L101">
        <v>-0.48</v>
      </c>
      <c r="M101">
        <v>-0.7200000000000002</v>
      </c>
      <c r="N101">
        <v>-1.1599999999999999</v>
      </c>
      <c r="O101">
        <v>-1</v>
      </c>
      <c r="P101">
        <v>-0.79</v>
      </c>
      <c r="Q101">
        <v>-1.02</v>
      </c>
      <c r="R101">
        <v>-1.419999999999999</v>
      </c>
      <c r="S101">
        <v>-0.71999999999999975</v>
      </c>
      <c r="T101">
        <v>-0.42999999999999972</v>
      </c>
      <c r="U101">
        <v>0.60000000000000142</v>
      </c>
      <c r="V101">
        <v>-0.55000000000000071</v>
      </c>
      <c r="W101">
        <v>-0.92999999999999972</v>
      </c>
      <c r="X101">
        <v>-0.29999999999999888</v>
      </c>
      <c r="Y101">
        <v>-0.31999999999999851</v>
      </c>
      <c r="Z101">
        <v>2.9999999999999361E-2</v>
      </c>
      <c r="AA101">
        <v>-1.1000000000000001</v>
      </c>
      <c r="AB101">
        <v>-0.91999999999999993</v>
      </c>
      <c r="AC101">
        <v>-0.64000000000000057</v>
      </c>
      <c r="AD101">
        <v>-0.84999999999999964</v>
      </c>
      <c r="AE101">
        <v>-1.35</v>
      </c>
      <c r="AF101">
        <v>-0.42999999999999972</v>
      </c>
      <c r="AG101">
        <v>-0.55000000000000071</v>
      </c>
      <c r="AH101">
        <v>0.34999999999999959</v>
      </c>
      <c r="AI101">
        <v>-0.69999999999999929</v>
      </c>
      <c r="AJ101">
        <v>-0.80000000000000071</v>
      </c>
      <c r="AK101">
        <v>-2.35</v>
      </c>
      <c r="AL101">
        <v>-2.100000000000001</v>
      </c>
      <c r="AM101">
        <v>-0.69999999999999929</v>
      </c>
      <c r="AN101">
        <f t="shared" si="1"/>
        <v>0</v>
      </c>
    </row>
    <row r="102" spans="1:40" x14ac:dyDescent="0.3">
      <c r="A102" t="str">
        <f>B102&amp;"|"&amp;C102</f>
        <v>ROPAR|NURPUR BEDI</v>
      </c>
      <c r="B102" t="s">
        <v>80</v>
      </c>
      <c r="C102" t="s">
        <v>192</v>
      </c>
      <c r="D102">
        <v>31.124980000000001</v>
      </c>
      <c r="E102">
        <v>76.435050000000004</v>
      </c>
      <c r="F102">
        <v>-1.2</v>
      </c>
      <c r="G102">
        <v>9.9999999999997868E-3</v>
      </c>
      <c r="H102">
        <v>-3.05</v>
      </c>
      <c r="I102">
        <v>-0.96999999999999975</v>
      </c>
      <c r="J102">
        <v>-1.33</v>
      </c>
      <c r="K102">
        <v>-1.1100000000000001</v>
      </c>
      <c r="L102">
        <v>-1.08</v>
      </c>
      <c r="M102">
        <v>-1.28</v>
      </c>
      <c r="N102">
        <v>-2.0699999999999998</v>
      </c>
      <c r="O102">
        <v>-1.93</v>
      </c>
      <c r="P102">
        <v>-2.0699999999999998</v>
      </c>
      <c r="Q102">
        <v>-1.92</v>
      </c>
      <c r="R102">
        <v>-1.1599999999999999</v>
      </c>
      <c r="S102">
        <v>-0.87000000000000011</v>
      </c>
      <c r="T102">
        <v>-1.07</v>
      </c>
      <c r="U102">
        <v>-1.28</v>
      </c>
      <c r="V102">
        <v>-1.25</v>
      </c>
      <c r="W102">
        <v>-1.2</v>
      </c>
      <c r="X102">
        <v>-0.83999999999999986</v>
      </c>
      <c r="Y102">
        <v>-0.95000000000000018</v>
      </c>
      <c r="Z102">
        <v>-1.3</v>
      </c>
      <c r="AA102">
        <v>-0.38000000000000028</v>
      </c>
      <c r="AB102">
        <v>-2.25</v>
      </c>
      <c r="AC102">
        <v>-2.15</v>
      </c>
      <c r="AD102">
        <v>-2.2999999999999998</v>
      </c>
      <c r="AE102">
        <v>-0.60000000000000009</v>
      </c>
      <c r="AF102">
        <v>-1.2</v>
      </c>
      <c r="AG102">
        <v>-1.3</v>
      </c>
      <c r="AH102">
        <v>-0.45000000000000018</v>
      </c>
      <c r="AI102">
        <v>1.380000000000001</v>
      </c>
      <c r="AJ102">
        <v>0.90000000000000036</v>
      </c>
      <c r="AK102">
        <v>0.89999999999999858</v>
      </c>
      <c r="AL102">
        <v>-0.20000000000000279</v>
      </c>
      <c r="AM102">
        <v>0.10000000000000139</v>
      </c>
      <c r="AN102">
        <f t="shared" si="1"/>
        <v>0</v>
      </c>
    </row>
    <row r="103" spans="1:40" x14ac:dyDescent="0.3">
      <c r="A103" t="str">
        <f>B103&amp;"|"&amp;C103</f>
        <v xml:space="preserve">ROPAR|CHAMKAUR SAHIB </v>
      </c>
      <c r="B103" t="s">
        <v>80</v>
      </c>
      <c r="C103" t="s">
        <v>190</v>
      </c>
      <c r="D103">
        <v>30.90296</v>
      </c>
      <c r="E103">
        <v>76.442319999999995</v>
      </c>
      <c r="F103">
        <v>-9.0000000000000302E-2</v>
      </c>
      <c r="G103">
        <v>0.53000000000000025</v>
      </c>
      <c r="H103">
        <v>-3.26</v>
      </c>
      <c r="I103">
        <v>-0.77</v>
      </c>
      <c r="J103">
        <v>-1.65</v>
      </c>
      <c r="K103">
        <v>-1.0900000000000001</v>
      </c>
      <c r="L103">
        <v>-0.57000000000000006</v>
      </c>
      <c r="M103">
        <v>-0.43999999999999989</v>
      </c>
      <c r="N103">
        <v>-0.59999999999999964</v>
      </c>
      <c r="O103">
        <v>-0.46999999999999981</v>
      </c>
      <c r="P103">
        <v>-1.8</v>
      </c>
      <c r="Q103">
        <v>-1.36</v>
      </c>
      <c r="R103">
        <v>1.66</v>
      </c>
      <c r="S103">
        <v>-0.50999999999999979</v>
      </c>
      <c r="T103">
        <v>-9.9999999999999645E-2</v>
      </c>
      <c r="U103">
        <v>0.41999999999999987</v>
      </c>
      <c r="V103">
        <v>-0.46</v>
      </c>
      <c r="W103">
        <v>-0.54999999999999982</v>
      </c>
      <c r="X103">
        <v>0.76999999999999957</v>
      </c>
      <c r="Y103">
        <v>-1.2</v>
      </c>
      <c r="Z103">
        <v>-0.21999999999999981</v>
      </c>
      <c r="AA103">
        <v>-0.6899999999999995</v>
      </c>
      <c r="AB103">
        <v>-2.100000000000001</v>
      </c>
      <c r="AC103">
        <v>-0.40000000000000041</v>
      </c>
      <c r="AD103">
        <v>-0.59999999999999964</v>
      </c>
      <c r="AE103">
        <v>-0.80000000000000071</v>
      </c>
      <c r="AF103">
        <v>-0.15000000000000041</v>
      </c>
      <c r="AG103">
        <v>-1.55</v>
      </c>
      <c r="AH103">
        <v>0.14999999999999949</v>
      </c>
      <c r="AI103">
        <v>0.34999999999999959</v>
      </c>
      <c r="AJ103">
        <v>0.40000000000000041</v>
      </c>
      <c r="AK103">
        <v>0.65000000000000036</v>
      </c>
      <c r="AL103">
        <v>-1.2999999999999989</v>
      </c>
      <c r="AM103">
        <v>-9.9999999999999645E-2</v>
      </c>
      <c r="AN103">
        <f t="shared" si="1"/>
        <v>0</v>
      </c>
    </row>
    <row r="104" spans="1:40" x14ac:dyDescent="0.3">
      <c r="A104" t="str">
        <f>B104&amp;"|"&amp;C104</f>
        <v>ROPAR|MORINDA</v>
      </c>
      <c r="B104" t="s">
        <v>80</v>
      </c>
      <c r="C104" t="s">
        <v>191</v>
      </c>
      <c r="D104">
        <v>30.940290000000001</v>
      </c>
      <c r="E104">
        <v>76.52534</v>
      </c>
      <c r="F104">
        <v>-0.22000000000000061</v>
      </c>
      <c r="G104">
        <v>0.97000000000000064</v>
      </c>
      <c r="H104">
        <v>-4.75</v>
      </c>
      <c r="I104">
        <v>-0.91999999999999993</v>
      </c>
      <c r="J104">
        <v>-2.1599999999999988</v>
      </c>
      <c r="K104">
        <v>-0.5</v>
      </c>
      <c r="L104">
        <v>-0.14999999999999861</v>
      </c>
      <c r="M104">
        <v>-1.31</v>
      </c>
      <c r="N104">
        <v>-1.0500000000000009</v>
      </c>
      <c r="O104">
        <v>-0.84999999999999964</v>
      </c>
      <c r="P104">
        <v>-1.369999999999999</v>
      </c>
      <c r="Q104">
        <v>-0.40000000000000041</v>
      </c>
      <c r="R104">
        <v>-1.9</v>
      </c>
      <c r="S104">
        <v>-0.4700000000000002</v>
      </c>
      <c r="T104">
        <v>-0.71</v>
      </c>
      <c r="U104">
        <v>-1.78</v>
      </c>
      <c r="V104">
        <v>4.9999999999999822E-2</v>
      </c>
      <c r="W104">
        <v>-1.1299999999999999</v>
      </c>
      <c r="X104">
        <v>-1.130000000000001</v>
      </c>
      <c r="Y104">
        <v>-1.4899999999999991</v>
      </c>
      <c r="Z104">
        <v>0.20000000000000109</v>
      </c>
      <c r="AA104">
        <v>-1.6999999999999991</v>
      </c>
      <c r="AB104">
        <v>-3.9500000000000011</v>
      </c>
      <c r="AC104">
        <v>-2.5</v>
      </c>
      <c r="AD104">
        <v>-4.3499999999999996</v>
      </c>
      <c r="AE104">
        <v>-1.5</v>
      </c>
      <c r="AF104">
        <v>-1.1499999999999999</v>
      </c>
      <c r="AG104">
        <v>-4</v>
      </c>
      <c r="AH104">
        <v>-1.98</v>
      </c>
      <c r="AI104">
        <v>0.39999999999999858</v>
      </c>
      <c r="AJ104">
        <v>0.35000000000000142</v>
      </c>
      <c r="AK104">
        <v>0.30000000000000071</v>
      </c>
      <c r="AL104">
        <v>1.1999999999999991</v>
      </c>
      <c r="AM104">
        <v>0.89999999999999858</v>
      </c>
      <c r="AN104">
        <f t="shared" si="1"/>
        <v>0</v>
      </c>
    </row>
    <row r="105" spans="1:40" x14ac:dyDescent="0.3">
      <c r="A105" t="str">
        <f>B105&amp;"|"&amp;C105</f>
        <v>ROPAR|ROPAR</v>
      </c>
      <c r="B105" t="s">
        <v>80</v>
      </c>
      <c r="C105" t="s">
        <v>80</v>
      </c>
      <c r="D105">
        <v>30.96884</v>
      </c>
      <c r="E105">
        <v>76.526089999999996</v>
      </c>
      <c r="F105">
        <v>-1.1299999999999999</v>
      </c>
      <c r="G105">
        <v>-0.40999999999999992</v>
      </c>
      <c r="H105">
        <v>-2.67</v>
      </c>
      <c r="I105">
        <v>-0.87</v>
      </c>
      <c r="J105">
        <v>-1.98</v>
      </c>
      <c r="K105">
        <v>-1.1599999999999999</v>
      </c>
      <c r="L105">
        <v>-1.1100000000000001</v>
      </c>
      <c r="M105">
        <v>-1.89</v>
      </c>
      <c r="N105">
        <v>-1.92</v>
      </c>
      <c r="O105">
        <v>-1.54</v>
      </c>
      <c r="P105">
        <v>-1.85</v>
      </c>
      <c r="Q105">
        <v>-1.8</v>
      </c>
      <c r="R105">
        <v>-3</v>
      </c>
      <c r="S105">
        <v>-1.35</v>
      </c>
      <c r="T105">
        <v>-1.4</v>
      </c>
      <c r="U105">
        <v>-0.94</v>
      </c>
      <c r="V105">
        <v>-1.59</v>
      </c>
      <c r="W105">
        <v>-1.5</v>
      </c>
      <c r="X105">
        <v>-1.879999999999999</v>
      </c>
      <c r="Y105">
        <v>-1.9</v>
      </c>
      <c r="Z105">
        <v>-1.53</v>
      </c>
      <c r="AA105">
        <v>-1.4</v>
      </c>
      <c r="AB105">
        <v>-0.30000000000000032</v>
      </c>
      <c r="AC105">
        <v>-2.0499999999999998</v>
      </c>
      <c r="AD105">
        <v>-3.399999999999999</v>
      </c>
      <c r="AE105">
        <v>-0.89999999999999991</v>
      </c>
      <c r="AF105">
        <v>0.30000000000000032</v>
      </c>
      <c r="AG105">
        <v>-1.7</v>
      </c>
      <c r="AH105">
        <v>-4.9999999999999822E-2</v>
      </c>
      <c r="AI105">
        <v>0.39999999999999952</v>
      </c>
      <c r="AJ105">
        <v>0.39999999999999952</v>
      </c>
      <c r="AK105">
        <v>-0.70000000000000018</v>
      </c>
      <c r="AL105">
        <v>-1.9</v>
      </c>
      <c r="AM105">
        <v>-1.65</v>
      </c>
      <c r="AN105">
        <f t="shared" si="1"/>
        <v>0</v>
      </c>
    </row>
    <row r="106" spans="1:40" x14ac:dyDescent="0.3">
      <c r="A106" t="str">
        <f>B106&amp;"|"&amp;C106</f>
        <v>SANGRUR|SHERPUR</v>
      </c>
      <c r="B106" t="s">
        <v>74</v>
      </c>
      <c r="C106" t="s">
        <v>108</v>
      </c>
      <c r="D106">
        <v>30.440380000000001</v>
      </c>
      <c r="E106">
        <v>75.705560000000006</v>
      </c>
      <c r="F106">
        <v>0.13000000000000081</v>
      </c>
      <c r="G106">
        <v>0.5</v>
      </c>
      <c r="H106">
        <v>-5.0000000000000711E-2</v>
      </c>
      <c r="I106">
        <v>0.60000000000000142</v>
      </c>
      <c r="J106">
        <v>-0.75</v>
      </c>
      <c r="K106">
        <v>1.0500000000000009</v>
      </c>
      <c r="L106">
        <v>0.69999999999999929</v>
      </c>
      <c r="M106">
        <v>-0.51999999999999957</v>
      </c>
      <c r="N106">
        <v>-19.649999999999999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0.25</v>
      </c>
      <c r="U106">
        <v>0.85000000000000142</v>
      </c>
      <c r="V106">
        <v>1.4499999999999991</v>
      </c>
      <c r="W106">
        <v>0.85000000000000142</v>
      </c>
      <c r="X106">
        <v>1.350000000000001</v>
      </c>
      <c r="Y106">
        <v>-27.65</v>
      </c>
      <c r="Z106">
        <v>1.7999999999999969</v>
      </c>
      <c r="AA106">
        <v>2.75</v>
      </c>
      <c r="AB106">
        <v>2.4499999999999988</v>
      </c>
      <c r="AC106">
        <v>0.60000000000000142</v>
      </c>
      <c r="AD106">
        <v>0.52999999999999758</v>
      </c>
      <c r="AE106">
        <v>6.0000000000002267E-2</v>
      </c>
      <c r="AF106">
        <v>-0.20000000000000279</v>
      </c>
      <c r="AG106">
        <v>-7.0000000000000284E-2</v>
      </c>
      <c r="AH106">
        <v>0</v>
      </c>
      <c r="AI106">
        <v>0.38000000000000261</v>
      </c>
      <c r="AJ106">
        <v>0.45000000000000279</v>
      </c>
      <c r="AK106">
        <v>1</v>
      </c>
      <c r="AL106">
        <v>1.4500000000000031</v>
      </c>
      <c r="AM106">
        <v>1.350000000000001</v>
      </c>
      <c r="AN106">
        <f t="shared" si="1"/>
        <v>5</v>
      </c>
    </row>
    <row r="107" spans="1:40" x14ac:dyDescent="0.3">
      <c r="A107" t="str">
        <f>B107&amp;"|"&amp;C107</f>
        <v>SANGRUR|SUNAM</v>
      </c>
      <c r="B107" t="s">
        <v>74</v>
      </c>
      <c r="C107" t="s">
        <v>193</v>
      </c>
      <c r="D107">
        <v>30.134</v>
      </c>
      <c r="E107">
        <v>75.806280000000001</v>
      </c>
      <c r="F107">
        <v>-7.0000000000000284E-2</v>
      </c>
      <c r="G107">
        <v>-0.25</v>
      </c>
      <c r="H107">
        <v>-1</v>
      </c>
      <c r="I107">
        <v>0.19999999999999929</v>
      </c>
      <c r="J107">
        <v>-0.34999999999999959</v>
      </c>
      <c r="K107">
        <v>-0.34999999999999959</v>
      </c>
      <c r="L107">
        <v>0.69999999999999929</v>
      </c>
      <c r="M107">
        <v>-0.19999999999999929</v>
      </c>
      <c r="N107">
        <v>-0.25</v>
      </c>
      <c r="O107">
        <v>-0.79999999999999893</v>
      </c>
      <c r="P107">
        <v>0.5</v>
      </c>
      <c r="Q107">
        <v>0.25</v>
      </c>
      <c r="R107">
        <v>-0.30000000000000071</v>
      </c>
      <c r="S107">
        <v>6.0000000000000497E-2</v>
      </c>
      <c r="T107">
        <v>0.64000000000000057</v>
      </c>
      <c r="U107">
        <v>1.07</v>
      </c>
      <c r="V107">
        <v>0.85000000000000142</v>
      </c>
      <c r="W107">
        <v>0.75</v>
      </c>
      <c r="X107">
        <v>1.640000000000001</v>
      </c>
      <c r="Y107">
        <v>0.62000000000000099</v>
      </c>
      <c r="Z107">
        <v>0.55000000000000071</v>
      </c>
      <c r="AA107">
        <v>3.239999999999998</v>
      </c>
      <c r="AB107">
        <v>-0.80000000000000071</v>
      </c>
      <c r="AC107">
        <v>-0.57999999999999829</v>
      </c>
      <c r="AD107">
        <v>-0.35000000000000142</v>
      </c>
      <c r="AE107">
        <v>-0.17999999999999969</v>
      </c>
      <c r="AF107">
        <v>0.57000000000000028</v>
      </c>
      <c r="AG107">
        <v>-0.27000000000000313</v>
      </c>
      <c r="AH107">
        <v>1</v>
      </c>
      <c r="AI107">
        <v>0.73000000000000043</v>
      </c>
      <c r="AJ107">
        <v>0.10000000000000139</v>
      </c>
      <c r="AK107">
        <v>0.5</v>
      </c>
      <c r="AL107">
        <v>0.69999999999999574</v>
      </c>
      <c r="AM107">
        <v>1</v>
      </c>
      <c r="AN107">
        <f t="shared" si="1"/>
        <v>0</v>
      </c>
    </row>
    <row r="108" spans="1:40" x14ac:dyDescent="0.3">
      <c r="A108" t="str">
        <f>B108&amp;"|"&amp;C108</f>
        <v>SANGRUR|LEHRA GAGA</v>
      </c>
      <c r="B108" t="s">
        <v>74</v>
      </c>
      <c r="C108" t="s">
        <v>85</v>
      </c>
      <c r="D108">
        <v>29.938199999999998</v>
      </c>
      <c r="E108">
        <v>75.810199999999995</v>
      </c>
      <c r="F108">
        <v>-0.60000000000000053</v>
      </c>
      <c r="G108">
        <v>1.100000000000001</v>
      </c>
      <c r="H108">
        <v>-3.2</v>
      </c>
      <c r="I108">
        <v>0.54999999999999982</v>
      </c>
      <c r="J108">
        <v>-0.90000000000000036</v>
      </c>
      <c r="K108">
        <v>0.25</v>
      </c>
      <c r="L108">
        <v>-0.35000000000000048</v>
      </c>
      <c r="M108">
        <v>-0.6899999999999995</v>
      </c>
      <c r="N108">
        <v>-0.45000000000000018</v>
      </c>
      <c r="O108">
        <v>-1.37</v>
      </c>
      <c r="P108">
        <v>0</v>
      </c>
      <c r="Q108">
        <v>0</v>
      </c>
      <c r="R108">
        <v>-0.28999999999999998</v>
      </c>
      <c r="S108">
        <v>0.41999999999999987</v>
      </c>
      <c r="T108">
        <v>0.70000000000000107</v>
      </c>
      <c r="U108">
        <v>0.94999999999999929</v>
      </c>
      <c r="V108">
        <v>1.5500000000000009</v>
      </c>
      <c r="W108">
        <v>0.95000000000000107</v>
      </c>
      <c r="X108">
        <v>0.84999999999999964</v>
      </c>
      <c r="Y108">
        <v>1</v>
      </c>
      <c r="Z108">
        <v>1.35</v>
      </c>
      <c r="AA108">
        <v>-16.2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0.30000000000000071</v>
      </c>
      <c r="AJ108">
        <v>-0.10000000000000139</v>
      </c>
      <c r="AK108">
        <v>0.64999999999999858</v>
      </c>
      <c r="AL108">
        <v>0.75</v>
      </c>
      <c r="AM108">
        <v>1.25</v>
      </c>
      <c r="AN108">
        <f t="shared" si="1"/>
        <v>9</v>
      </c>
    </row>
    <row r="109" spans="1:40" x14ac:dyDescent="0.3">
      <c r="A109" t="str">
        <f>B109&amp;"|"&amp;C109</f>
        <v>SANGRUR|SANGRUR</v>
      </c>
      <c r="B109" t="s">
        <v>74</v>
      </c>
      <c r="C109" t="s">
        <v>74</v>
      </c>
      <c r="D109">
        <v>30.243200000000002</v>
      </c>
      <c r="E109">
        <v>75.835809999999995</v>
      </c>
      <c r="F109">
        <v>-0.21999999999999981</v>
      </c>
      <c r="G109">
        <v>0.48000000000000043</v>
      </c>
      <c r="H109">
        <v>-3.93</v>
      </c>
      <c r="I109">
        <v>0.86999999999999922</v>
      </c>
      <c r="J109">
        <v>-0.25</v>
      </c>
      <c r="K109">
        <v>0.37999999999999989</v>
      </c>
      <c r="L109">
        <v>0.15000000000000041</v>
      </c>
      <c r="M109">
        <v>-0.15000000000000041</v>
      </c>
      <c r="N109">
        <v>0.1400000000000006</v>
      </c>
      <c r="O109">
        <v>-1.03</v>
      </c>
      <c r="P109">
        <v>0.32000000000000028</v>
      </c>
      <c r="Q109">
        <v>8.0000000000000071E-2</v>
      </c>
      <c r="R109">
        <v>-1</v>
      </c>
      <c r="S109">
        <v>-0.30000000000000071</v>
      </c>
      <c r="T109">
        <v>1.42</v>
      </c>
      <c r="U109">
        <v>0.79999999999999893</v>
      </c>
      <c r="V109">
        <v>0.69999999999999929</v>
      </c>
      <c r="W109">
        <v>0.79999999999999716</v>
      </c>
      <c r="X109">
        <v>1.32</v>
      </c>
      <c r="Y109">
        <v>0.1099999999999994</v>
      </c>
      <c r="Z109">
        <v>1.2000000000000031</v>
      </c>
      <c r="AA109">
        <v>1.620000000000001</v>
      </c>
      <c r="AB109">
        <v>0.25</v>
      </c>
      <c r="AC109">
        <v>0</v>
      </c>
      <c r="AD109">
        <v>0.78000000000000114</v>
      </c>
      <c r="AE109">
        <v>-0.25</v>
      </c>
      <c r="AF109">
        <v>-0.10000000000000139</v>
      </c>
      <c r="AG109">
        <v>0</v>
      </c>
      <c r="AH109">
        <v>0.98000000000000043</v>
      </c>
      <c r="AI109">
        <v>0.23999999999999491</v>
      </c>
      <c r="AJ109">
        <v>-5.0000000000004263E-2</v>
      </c>
      <c r="AK109">
        <v>0.90000000000000568</v>
      </c>
      <c r="AL109">
        <v>0.95000000000000284</v>
      </c>
      <c r="AM109">
        <v>1.2999999999999969</v>
      </c>
      <c r="AN109">
        <f t="shared" si="1"/>
        <v>2</v>
      </c>
    </row>
    <row r="110" spans="1:40" x14ac:dyDescent="0.3">
      <c r="A110" t="str">
        <f>B110&amp;"|"&amp;C110</f>
        <v>SANGRUR|DHURI</v>
      </c>
      <c r="B110" t="s">
        <v>74</v>
      </c>
      <c r="C110" t="s">
        <v>131</v>
      </c>
      <c r="D110">
        <v>30.370830000000002</v>
      </c>
      <c r="E110">
        <v>75.864739999999998</v>
      </c>
      <c r="F110">
        <v>-1.0900000000000001</v>
      </c>
      <c r="G110">
        <v>1.27</v>
      </c>
      <c r="H110">
        <v>-1.62</v>
      </c>
      <c r="I110">
        <v>0.41999999999999987</v>
      </c>
      <c r="J110">
        <v>-9.9999999999997868E-3</v>
      </c>
      <c r="K110">
        <v>7.95</v>
      </c>
      <c r="L110">
        <v>8.9999999999999858E-2</v>
      </c>
      <c r="M110">
        <v>-0.14999999999999861</v>
      </c>
      <c r="N110">
        <v>-1.999999999999957E-2</v>
      </c>
      <c r="O110">
        <v>-10.29</v>
      </c>
      <c r="P110">
        <v>0.15000000000000041</v>
      </c>
      <c r="Q110">
        <v>0.16000000000000009</v>
      </c>
      <c r="R110">
        <v>-0.89999999999999858</v>
      </c>
      <c r="S110">
        <v>-0.34999999999999959</v>
      </c>
      <c r="T110">
        <v>0.14999999999999861</v>
      </c>
      <c r="U110">
        <v>0.30000000000000071</v>
      </c>
      <c r="V110">
        <v>0.85000000000000142</v>
      </c>
      <c r="W110">
        <v>1</v>
      </c>
      <c r="X110">
        <v>1.1999999999999991</v>
      </c>
      <c r="Y110">
        <v>0.5</v>
      </c>
      <c r="Z110">
        <v>1</v>
      </c>
      <c r="AA110">
        <v>1.8000000000000009</v>
      </c>
      <c r="AB110">
        <v>1.3000000000000009</v>
      </c>
      <c r="AC110">
        <v>1.2999999999999969</v>
      </c>
      <c r="AD110">
        <v>0</v>
      </c>
      <c r="AE110">
        <v>1.3000000000000009</v>
      </c>
      <c r="AF110">
        <v>-0.44999999999999929</v>
      </c>
      <c r="AG110">
        <v>0.5</v>
      </c>
      <c r="AH110">
        <v>-0.14999999999999861</v>
      </c>
      <c r="AI110">
        <v>0.35000000000000142</v>
      </c>
      <c r="AJ110">
        <v>0.45000000000000279</v>
      </c>
      <c r="AK110">
        <v>3.4500000000000028</v>
      </c>
      <c r="AL110">
        <v>3.5500000000000038</v>
      </c>
      <c r="AM110">
        <v>2.9500000000000028</v>
      </c>
      <c r="AN110">
        <f t="shared" si="1"/>
        <v>1</v>
      </c>
    </row>
    <row r="111" spans="1:40" x14ac:dyDescent="0.3">
      <c r="A111" t="str">
        <f>B111&amp;"|"&amp;C111</f>
        <v>SANGRUR|MALERKOTLA</v>
      </c>
      <c r="B111" t="s">
        <v>74</v>
      </c>
      <c r="C111" t="s">
        <v>97</v>
      </c>
      <c r="D111">
        <v>30.650089999999999</v>
      </c>
      <c r="E111">
        <v>75.883120000000005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-1.000000000000068E-2</v>
      </c>
      <c r="L111">
        <v>0.65000000000000036</v>
      </c>
      <c r="M111">
        <v>-0.17999999999999969</v>
      </c>
      <c r="N111">
        <v>-0.15000000000000041</v>
      </c>
      <c r="O111">
        <v>-1.54</v>
      </c>
      <c r="P111">
        <v>-0.66999999999999993</v>
      </c>
      <c r="Q111">
        <v>-0.1899999999999995</v>
      </c>
      <c r="R111">
        <v>-0.74000000000000021</v>
      </c>
      <c r="S111">
        <v>-0.56999999999999851</v>
      </c>
      <c r="T111">
        <v>0.20000000000000109</v>
      </c>
      <c r="U111">
        <v>0.29999999999999721</v>
      </c>
      <c r="V111">
        <v>0.78000000000000114</v>
      </c>
      <c r="W111">
        <v>0.69999999999999929</v>
      </c>
      <c r="X111">
        <v>0.55000000000000071</v>
      </c>
      <c r="Y111">
        <v>0.44999999999999929</v>
      </c>
      <c r="Z111">
        <v>0.89999999999999858</v>
      </c>
      <c r="AA111">
        <v>1.6999999999999991</v>
      </c>
      <c r="AB111">
        <v>0.40000000000000208</v>
      </c>
      <c r="AC111">
        <v>0.90000000000000213</v>
      </c>
      <c r="AD111">
        <v>0.5</v>
      </c>
      <c r="AE111">
        <v>0.39999999999999858</v>
      </c>
      <c r="AF111">
        <v>-26.6</v>
      </c>
      <c r="AG111">
        <v>0</v>
      </c>
      <c r="AH111">
        <v>0</v>
      </c>
      <c r="AI111">
        <v>0.92000000000000171</v>
      </c>
      <c r="AJ111">
        <v>0.19999999999999929</v>
      </c>
      <c r="AK111">
        <v>3.2000000000000028</v>
      </c>
      <c r="AL111">
        <v>3.3000000000000012</v>
      </c>
      <c r="AM111">
        <v>1.899999999999999</v>
      </c>
      <c r="AN111">
        <f t="shared" si="1"/>
        <v>7</v>
      </c>
    </row>
    <row r="112" spans="1:40" x14ac:dyDescent="0.3">
      <c r="A112" t="str">
        <f>B112&amp;"|"&amp;C112</f>
        <v>SANGRUR|AMARGARH</v>
      </c>
      <c r="B112" t="s">
        <v>74</v>
      </c>
      <c r="C112" t="s">
        <v>93</v>
      </c>
      <c r="D112">
        <v>30.463439999999999</v>
      </c>
      <c r="E112">
        <v>76.01276</v>
      </c>
      <c r="F112">
        <v>-0.5</v>
      </c>
      <c r="G112">
        <v>0.66999999999999993</v>
      </c>
      <c r="H112">
        <v>-1.850000000000001</v>
      </c>
      <c r="I112">
        <v>9.9999999999999645E-2</v>
      </c>
      <c r="J112">
        <v>-0.80999999999999961</v>
      </c>
      <c r="K112">
        <v>-0.12999999999999989</v>
      </c>
      <c r="L112">
        <v>0.20000000000000021</v>
      </c>
      <c r="M112">
        <v>-9.9999999999999645E-2</v>
      </c>
      <c r="N112">
        <v>-6.0000000000000497E-2</v>
      </c>
      <c r="O112">
        <v>0</v>
      </c>
      <c r="P112">
        <v>0</v>
      </c>
      <c r="Q112">
        <v>0</v>
      </c>
      <c r="R112">
        <v>-1.1000000000000001</v>
      </c>
      <c r="S112">
        <v>9.9999999999999645E-2</v>
      </c>
      <c r="T112">
        <v>-9.9999999999999645E-2</v>
      </c>
      <c r="U112">
        <v>0.29999999999999888</v>
      </c>
      <c r="V112">
        <v>0.90000000000000036</v>
      </c>
      <c r="W112">
        <v>1.4</v>
      </c>
      <c r="X112">
        <v>0.82000000000000028</v>
      </c>
      <c r="Y112">
        <v>1.2999999999999969</v>
      </c>
      <c r="Z112">
        <v>0.19000000000000131</v>
      </c>
      <c r="AA112">
        <v>1.470000000000002</v>
      </c>
      <c r="AB112">
        <v>0.84999999999999787</v>
      </c>
      <c r="AC112">
        <v>-7.0000000000000284E-2</v>
      </c>
      <c r="AD112">
        <v>0.17000000000000171</v>
      </c>
      <c r="AE112">
        <v>-0.14999999999999861</v>
      </c>
      <c r="AF112">
        <v>0.21000000000000091</v>
      </c>
      <c r="AG112">
        <v>-9.0000000000003411E-2</v>
      </c>
      <c r="AH112">
        <v>0.66000000000000014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"/>
        <v>8</v>
      </c>
    </row>
    <row r="113" spans="1:40" x14ac:dyDescent="0.3">
      <c r="A113" t="str">
        <f>B113&amp;"|"&amp;C113</f>
        <v>SANGRUR|ANDANA</v>
      </c>
      <c r="B113" t="s">
        <v>74</v>
      </c>
      <c r="C113" t="s">
        <v>141</v>
      </c>
      <c r="D113">
        <v>29.811309999999999</v>
      </c>
      <c r="E113">
        <v>76.038269999999997</v>
      </c>
      <c r="F113">
        <v>-1.3</v>
      </c>
      <c r="G113">
        <v>1.83</v>
      </c>
      <c r="H113">
        <v>-5.0499999999999989</v>
      </c>
      <c r="I113">
        <v>0.90000000000000036</v>
      </c>
      <c r="J113">
        <v>-0.40000000000000041</v>
      </c>
      <c r="K113">
        <v>1.649999999999999</v>
      </c>
      <c r="L113">
        <v>0.1699999999999999</v>
      </c>
      <c r="M113">
        <v>-0.25</v>
      </c>
      <c r="N113">
        <v>-1.65</v>
      </c>
      <c r="O113">
        <v>-1.65</v>
      </c>
      <c r="P113">
        <v>-0.94999999999999929</v>
      </c>
      <c r="Q113">
        <v>-0.90000000000000036</v>
      </c>
      <c r="R113">
        <v>0</v>
      </c>
      <c r="S113">
        <v>0.28999999999999998</v>
      </c>
      <c r="T113">
        <v>-0.45000000000000018</v>
      </c>
      <c r="U113">
        <v>-0.30000000000000071</v>
      </c>
      <c r="V113">
        <v>0.69999999999999929</v>
      </c>
      <c r="W113">
        <v>-0.15000000000000041</v>
      </c>
      <c r="X113">
        <v>-0.69999999999999929</v>
      </c>
      <c r="Y113">
        <v>4.9999999999998927E-2</v>
      </c>
      <c r="Z113">
        <v>0.80000000000000071</v>
      </c>
      <c r="AA113">
        <v>0.59999999999999964</v>
      </c>
      <c r="AB113">
        <v>-0.25</v>
      </c>
      <c r="AC113">
        <v>1</v>
      </c>
      <c r="AD113">
        <v>0</v>
      </c>
      <c r="AE113">
        <v>1.1999999999999991</v>
      </c>
      <c r="AF113">
        <v>1.399999999999999</v>
      </c>
      <c r="AG113">
        <v>1.5</v>
      </c>
      <c r="AH113">
        <v>2.25</v>
      </c>
      <c r="AI113">
        <v>-5.4600000000000009</v>
      </c>
      <c r="AJ113">
        <v>0.14999999999999861</v>
      </c>
      <c r="AK113">
        <v>2.25</v>
      </c>
      <c r="AL113">
        <v>3.0500000000000012</v>
      </c>
      <c r="AM113">
        <v>4.3500000000000014</v>
      </c>
      <c r="AN113">
        <f t="shared" si="1"/>
        <v>2</v>
      </c>
    </row>
    <row r="114" spans="1:40" x14ac:dyDescent="0.3">
      <c r="A114" t="str">
        <f>B114&amp;"|"&amp;C114</f>
        <v>SANGRUR|BHAWANIGARH</v>
      </c>
      <c r="B114" t="s">
        <v>74</v>
      </c>
      <c r="C114" t="s">
        <v>118</v>
      </c>
      <c r="D114">
        <v>30.262360000000001</v>
      </c>
      <c r="E114">
        <v>76.041330000000002</v>
      </c>
      <c r="F114">
        <v>0</v>
      </c>
      <c r="G114">
        <v>0</v>
      </c>
      <c r="H114">
        <v>0</v>
      </c>
      <c r="I114">
        <v>0.41999999999999987</v>
      </c>
      <c r="J114">
        <v>-1.75</v>
      </c>
      <c r="K114">
        <v>0.13000000000000081</v>
      </c>
      <c r="L114">
        <v>0.53999999999999915</v>
      </c>
      <c r="M114">
        <v>-0.28999999999999909</v>
      </c>
      <c r="N114">
        <v>-0.33000000000000013</v>
      </c>
      <c r="O114">
        <v>-1.5299999999999989</v>
      </c>
      <c r="P114">
        <v>9.9999999999999645E-2</v>
      </c>
      <c r="Q114">
        <v>0.1400000000000006</v>
      </c>
      <c r="R114">
        <v>-0.82000000000000028</v>
      </c>
      <c r="S114">
        <v>0.36999999999999922</v>
      </c>
      <c r="T114">
        <v>-12.45</v>
      </c>
      <c r="U114">
        <v>0</v>
      </c>
      <c r="V114">
        <v>1.379999999999999</v>
      </c>
      <c r="W114">
        <v>0.79999999999999893</v>
      </c>
      <c r="X114">
        <v>0.5</v>
      </c>
      <c r="Y114">
        <v>1.6999999999999991</v>
      </c>
      <c r="Z114">
        <v>1.350000000000001</v>
      </c>
      <c r="AA114">
        <v>2.1999999999999988</v>
      </c>
      <c r="AB114">
        <v>0.89999999999999858</v>
      </c>
      <c r="AC114">
        <v>1.850000000000001</v>
      </c>
      <c r="AD114">
        <v>0</v>
      </c>
      <c r="AE114">
        <v>1.8499999999999981</v>
      </c>
      <c r="AF114">
        <v>3.149999999999999</v>
      </c>
      <c r="AG114">
        <v>1.5999999999999981</v>
      </c>
      <c r="AH114">
        <v>0</v>
      </c>
      <c r="AI114">
        <v>2.4899999999999949</v>
      </c>
      <c r="AJ114">
        <v>2.259999999999998</v>
      </c>
      <c r="AK114">
        <v>1.2800000000000009</v>
      </c>
      <c r="AL114">
        <v>1.350000000000001</v>
      </c>
      <c r="AM114">
        <v>1.4200000000000019</v>
      </c>
      <c r="AN114">
        <f t="shared" si="1"/>
        <v>6</v>
      </c>
    </row>
    <row r="115" spans="1:40" x14ac:dyDescent="0.3">
      <c r="A115" t="str">
        <f>B115&amp;"|"&amp;C115</f>
        <v>TARN TARAN|VALTOHA</v>
      </c>
      <c r="B115" t="s">
        <v>94</v>
      </c>
      <c r="C115" t="s">
        <v>147</v>
      </c>
      <c r="D115">
        <v>31.206890000000001</v>
      </c>
      <c r="E115">
        <v>74.641890000000004</v>
      </c>
      <c r="F115">
        <v>-0.1800000000000006</v>
      </c>
      <c r="G115">
        <v>0.70000000000000018</v>
      </c>
      <c r="H115">
        <v>-0.75999999999999979</v>
      </c>
      <c r="I115">
        <v>-0.69999999999999929</v>
      </c>
      <c r="J115">
        <v>-0.54</v>
      </c>
      <c r="K115">
        <v>-0.67999999999999972</v>
      </c>
      <c r="L115">
        <v>0.14999999999999949</v>
      </c>
      <c r="M115">
        <v>-0.95000000000000018</v>
      </c>
      <c r="N115">
        <v>-0.67999999999999972</v>
      </c>
      <c r="O115">
        <v>-1.399999999999999</v>
      </c>
      <c r="P115">
        <v>-0.58000000000000007</v>
      </c>
      <c r="Q115">
        <v>-4.0000000000000917E-2</v>
      </c>
      <c r="R115">
        <v>-0.83000000000000007</v>
      </c>
      <c r="S115">
        <v>-0.63999999999999968</v>
      </c>
      <c r="T115">
        <v>5.9999999999999609E-2</v>
      </c>
      <c r="U115">
        <v>-0.25999999999999979</v>
      </c>
      <c r="V115">
        <v>-0.70000000000000018</v>
      </c>
      <c r="W115">
        <v>-0.37999999999999989</v>
      </c>
      <c r="X115">
        <v>-0.1699999999999999</v>
      </c>
      <c r="Y115">
        <v>-0.79999999999999982</v>
      </c>
      <c r="Z115">
        <v>-0.25999999999999979</v>
      </c>
      <c r="AA115">
        <v>9.9999999999999645E-2</v>
      </c>
      <c r="AB115">
        <v>-0.12000000000000011</v>
      </c>
      <c r="AC115">
        <v>-6.1</v>
      </c>
      <c r="AD115">
        <v>-1.850000000000001</v>
      </c>
      <c r="AE115">
        <v>-0.45000000000000018</v>
      </c>
      <c r="AF115">
        <v>0.15000000000000041</v>
      </c>
      <c r="AG115">
        <v>-0.64999999999999947</v>
      </c>
      <c r="AH115">
        <v>0.45000000000000018</v>
      </c>
      <c r="AI115">
        <v>1.25</v>
      </c>
      <c r="AJ115">
        <v>1.1000000000000001</v>
      </c>
      <c r="AK115">
        <v>0.19999999999999929</v>
      </c>
      <c r="AL115">
        <v>3.6</v>
      </c>
      <c r="AM115">
        <v>-0.70000000000000107</v>
      </c>
      <c r="AN115">
        <f t="shared" si="1"/>
        <v>0</v>
      </c>
    </row>
    <row r="116" spans="1:40" x14ac:dyDescent="0.3">
      <c r="A116" t="str">
        <f>B116&amp;"|"&amp;C116</f>
        <v>TARN TARAN|BHIKHIWIND</v>
      </c>
      <c r="B116" t="s">
        <v>94</v>
      </c>
      <c r="C116" t="s">
        <v>137</v>
      </c>
      <c r="D116">
        <v>31.345389999999998</v>
      </c>
      <c r="E116">
        <v>74.69265</v>
      </c>
      <c r="F116">
        <v>-0.98</v>
      </c>
      <c r="G116">
        <v>0.2300000000000004</v>
      </c>
      <c r="H116">
        <v>-1.1499999999999999</v>
      </c>
      <c r="I116">
        <v>-0.47000000000000058</v>
      </c>
      <c r="J116">
        <v>-1.5</v>
      </c>
      <c r="K116">
        <v>-0.39000000000000062</v>
      </c>
      <c r="L116">
        <v>-0.53000000000000025</v>
      </c>
      <c r="M116">
        <v>-0.80999999999999961</v>
      </c>
      <c r="N116">
        <v>-0.39999999999999952</v>
      </c>
      <c r="O116">
        <v>-1.84</v>
      </c>
      <c r="P116">
        <v>-1.069999999999999</v>
      </c>
      <c r="Q116">
        <v>-0.12999999999999989</v>
      </c>
      <c r="R116">
        <v>-0.62000000000000011</v>
      </c>
      <c r="S116">
        <v>0.27999999999999942</v>
      </c>
      <c r="T116">
        <v>0</v>
      </c>
      <c r="U116">
        <v>-0.75</v>
      </c>
      <c r="V116">
        <v>1.34</v>
      </c>
      <c r="W116">
        <v>0.20000000000000109</v>
      </c>
      <c r="X116">
        <v>0.13000000000000081</v>
      </c>
      <c r="Y116">
        <v>-0.59999999999999964</v>
      </c>
      <c r="Z116">
        <v>-0.15000000000000041</v>
      </c>
      <c r="AA116">
        <v>-0.30000000000000071</v>
      </c>
      <c r="AB116">
        <v>-0.26999999999999957</v>
      </c>
      <c r="AC116">
        <v>-0.36999999999999922</v>
      </c>
      <c r="AD116">
        <v>0.71999999999999886</v>
      </c>
      <c r="AE116">
        <v>-1.119999999999999</v>
      </c>
      <c r="AF116">
        <v>-0.40000000000000208</v>
      </c>
      <c r="AG116">
        <v>-17.63</v>
      </c>
      <c r="AH116">
        <v>0</v>
      </c>
      <c r="AI116">
        <v>0.69999999999999929</v>
      </c>
      <c r="AJ116">
        <v>1.399999999999999</v>
      </c>
      <c r="AK116">
        <v>0</v>
      </c>
      <c r="AL116">
        <v>0.10000000000000139</v>
      </c>
      <c r="AM116">
        <v>1.5</v>
      </c>
      <c r="AN116">
        <f t="shared" si="1"/>
        <v>3</v>
      </c>
    </row>
    <row r="117" spans="1:40" x14ac:dyDescent="0.3">
      <c r="A117" t="str">
        <f>B117&amp;"|"&amp;C117</f>
        <v>TARN TARAN|GANDIWIND</v>
      </c>
      <c r="B117" t="s">
        <v>94</v>
      </c>
      <c r="C117" t="s">
        <v>194</v>
      </c>
      <c r="D117">
        <v>31.501860000000001</v>
      </c>
      <c r="E117">
        <v>74.710120000000003</v>
      </c>
      <c r="F117">
        <v>-2.0299999999999998</v>
      </c>
      <c r="G117">
        <v>-0.65000000000000036</v>
      </c>
      <c r="H117">
        <v>-1.5500000000000009</v>
      </c>
      <c r="I117">
        <v>-0.71999999999999975</v>
      </c>
      <c r="J117">
        <v>-1.22</v>
      </c>
      <c r="K117">
        <v>-0.55000000000000071</v>
      </c>
      <c r="L117">
        <v>-0.73999999999999932</v>
      </c>
      <c r="M117">
        <v>-0.97000000000000064</v>
      </c>
      <c r="N117">
        <v>-1.95</v>
      </c>
      <c r="O117">
        <v>-2.94</v>
      </c>
      <c r="P117">
        <v>-0.63999999999999968</v>
      </c>
      <c r="Q117">
        <v>-2.08</v>
      </c>
      <c r="R117">
        <v>-0.12999999999999989</v>
      </c>
      <c r="S117">
        <v>0.16000000000000009</v>
      </c>
      <c r="T117">
        <v>-1.3</v>
      </c>
      <c r="U117">
        <v>-0.29999999999999982</v>
      </c>
      <c r="V117">
        <v>0.12000000000000011</v>
      </c>
      <c r="W117">
        <v>0.30000000000000071</v>
      </c>
      <c r="X117">
        <v>0.1099999999999994</v>
      </c>
      <c r="Y117">
        <v>-0.15000000000000041</v>
      </c>
      <c r="Z117">
        <v>0.12999999999999989</v>
      </c>
      <c r="AA117">
        <v>0.75000000000000089</v>
      </c>
      <c r="AB117">
        <v>-0.90000000000000036</v>
      </c>
      <c r="AC117">
        <v>0.1199999999999992</v>
      </c>
      <c r="AD117">
        <v>-0.25</v>
      </c>
      <c r="AE117">
        <v>-1.02</v>
      </c>
      <c r="AF117">
        <v>1.999999999999957E-2</v>
      </c>
      <c r="AG117">
        <v>-1.100000000000001</v>
      </c>
      <c r="AH117">
        <v>-0.90000000000000036</v>
      </c>
      <c r="AI117">
        <v>-0.89999999999999858</v>
      </c>
      <c r="AJ117">
        <v>0</v>
      </c>
      <c r="AK117">
        <v>0.59999999999999787</v>
      </c>
      <c r="AL117">
        <v>0.19999999999999929</v>
      </c>
      <c r="AM117">
        <v>-0.5</v>
      </c>
      <c r="AN117">
        <f t="shared" si="1"/>
        <v>1</v>
      </c>
    </row>
    <row r="118" spans="1:40" x14ac:dyDescent="0.3">
      <c r="A118" t="str">
        <f>B118&amp;"|"&amp;C118</f>
        <v>TARN TARAN|PATTI</v>
      </c>
      <c r="B118" t="s">
        <v>94</v>
      </c>
      <c r="C118" t="s">
        <v>95</v>
      </c>
      <c r="D118">
        <v>31.280239999999999</v>
      </c>
      <c r="E118">
        <v>74.855189999999993</v>
      </c>
      <c r="F118">
        <v>0.2300000000000004</v>
      </c>
      <c r="G118">
        <v>0.1699999999999999</v>
      </c>
      <c r="H118">
        <v>-0.66000000000000014</v>
      </c>
      <c r="I118">
        <v>-0.19999999999999929</v>
      </c>
      <c r="J118">
        <v>-0.55000000000000071</v>
      </c>
      <c r="K118">
        <v>3.9999999999999147E-2</v>
      </c>
      <c r="L118">
        <v>6.9999999999998508E-2</v>
      </c>
      <c r="M118">
        <v>-0.64999999999999858</v>
      </c>
      <c r="N118">
        <v>-0.91000000000000014</v>
      </c>
      <c r="O118">
        <v>-1.08</v>
      </c>
      <c r="P118">
        <v>-0.91999999999999993</v>
      </c>
      <c r="Q118">
        <v>-0.70000000000000107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0.79999999999999893</v>
      </c>
      <c r="X118">
        <v>-15</v>
      </c>
      <c r="Y118">
        <v>0</v>
      </c>
      <c r="Z118">
        <v>6.0000000000002267E-2</v>
      </c>
      <c r="AA118">
        <v>0.10000000000000139</v>
      </c>
      <c r="AB118">
        <v>-0.59999999999999787</v>
      </c>
      <c r="AC118">
        <v>-1.02</v>
      </c>
      <c r="AD118">
        <v>-3.9999999999999147E-2</v>
      </c>
      <c r="AE118">
        <v>-1.4599999999999991</v>
      </c>
      <c r="AF118">
        <v>-0.59999999999999787</v>
      </c>
      <c r="AG118">
        <v>-17.52</v>
      </c>
      <c r="AH118">
        <v>0</v>
      </c>
      <c r="AI118">
        <v>0.80000000000000071</v>
      </c>
      <c r="AJ118">
        <v>2.0999999999999979</v>
      </c>
      <c r="AK118">
        <v>-1</v>
      </c>
      <c r="AL118">
        <v>1.8000000000000009</v>
      </c>
      <c r="AM118">
        <v>0.30000000000000071</v>
      </c>
      <c r="AN118">
        <f t="shared" si="1"/>
        <v>7</v>
      </c>
    </row>
    <row r="119" spans="1:40" x14ac:dyDescent="0.3">
      <c r="A119" t="str">
        <f>B119&amp;"|"&amp;C119</f>
        <v>TARN TARAN|TARN TARAN</v>
      </c>
      <c r="B119" t="s">
        <v>94</v>
      </c>
      <c r="C119" t="s">
        <v>94</v>
      </c>
      <c r="D119">
        <v>31.351009999999999</v>
      </c>
      <c r="E119">
        <v>75.150099999999995</v>
      </c>
      <c r="F119">
        <v>-0.1699999999999999</v>
      </c>
      <c r="G119">
        <v>0.84999999999999964</v>
      </c>
      <c r="H119">
        <v>-1.3</v>
      </c>
      <c r="I119">
        <v>0.91999999999999993</v>
      </c>
      <c r="J119">
        <v>-0.83999999999999986</v>
      </c>
      <c r="K119">
        <v>0.63999999999999968</v>
      </c>
      <c r="L119">
        <v>-0.20000000000000021</v>
      </c>
      <c r="M119">
        <v>-1.430000000000001</v>
      </c>
      <c r="N119">
        <v>-0.26999999999999957</v>
      </c>
      <c r="O119">
        <v>-0.73000000000000043</v>
      </c>
      <c r="P119">
        <v>-0.62999999999999989</v>
      </c>
      <c r="Q119">
        <v>-0.63000000000000078</v>
      </c>
      <c r="R119">
        <v>0</v>
      </c>
      <c r="S119">
        <v>0</v>
      </c>
      <c r="T119">
        <v>0</v>
      </c>
      <c r="U119">
        <v>0</v>
      </c>
      <c r="V119">
        <v>15.2</v>
      </c>
      <c r="W119">
        <v>0.29999999999999888</v>
      </c>
      <c r="X119">
        <v>0.30000000000000071</v>
      </c>
      <c r="Y119">
        <v>0.1099999999999994</v>
      </c>
      <c r="Z119">
        <v>-0.23999999999999841</v>
      </c>
      <c r="AA119">
        <v>0.10000000000000139</v>
      </c>
      <c r="AB119">
        <v>-1.100000000000001</v>
      </c>
      <c r="AC119">
        <v>-0.64999999999999858</v>
      </c>
      <c r="AD119">
        <v>0.32000000000000028</v>
      </c>
      <c r="AE119">
        <v>-1.2800000000000009</v>
      </c>
      <c r="AF119">
        <v>0.5</v>
      </c>
      <c r="AG119">
        <v>-1.720000000000002</v>
      </c>
      <c r="AH119">
        <v>-2.120000000000001</v>
      </c>
      <c r="AI119">
        <v>1.999999999999957E-2</v>
      </c>
      <c r="AJ119">
        <v>0.10000000000000139</v>
      </c>
      <c r="AK119">
        <v>-0.30000000000000071</v>
      </c>
      <c r="AL119">
        <v>0</v>
      </c>
      <c r="AM119">
        <v>-0.39999999999999858</v>
      </c>
      <c r="AN119">
        <f t="shared" si="1"/>
        <v>5</v>
      </c>
    </row>
  </sheetData>
  <sortState xmlns:xlrd2="http://schemas.microsoft.com/office/spreadsheetml/2017/richdata2" ref="A2:AM119">
    <sortCondition ref="B2:B1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6130-0D23-4FE3-9E83-E9334E6DB22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Before</vt:lpstr>
      <vt:lpstr>Recharge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.</dc:creator>
  <cp:lastModifiedBy>Shashwat .</cp:lastModifiedBy>
  <dcterms:created xsi:type="dcterms:W3CDTF">2015-06-05T18:17:20Z</dcterms:created>
  <dcterms:modified xsi:type="dcterms:W3CDTF">2023-03-28T16:45:24Z</dcterms:modified>
</cp:coreProperties>
</file>