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swij\Documents\GitHub\NutriMob\"/>
    </mc:Choice>
  </mc:AlternateContent>
  <xr:revisionPtr revIDLastSave="0" documentId="13_ncr:1_{6C3A7287-B1E1-4F27-BA15-3869ACB1A7FD}" xr6:coauthVersionLast="47" xr6:coauthVersionMax="47" xr10:uidLastSave="{00000000-0000-0000-0000-000000000000}"/>
  <bookViews>
    <workbookView xWindow="-120" yWindow="-120" windowWidth="20730" windowHeight="11160" xr2:uid="{491AC0D1-CAEE-4A0E-902E-D5FD6F2A0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DY8" i="1" s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D21" i="1"/>
  <c r="D26" i="1"/>
  <c r="D27" i="1"/>
  <c r="D28" i="1"/>
  <c r="D33" i="1"/>
  <c r="D37" i="1"/>
  <c r="D38" i="1"/>
  <c r="D39" i="1"/>
  <c r="D19" i="1"/>
  <c r="D11" i="1"/>
  <c r="D13" i="1"/>
  <c r="D10" i="1"/>
</calcChain>
</file>

<file path=xl/sharedStrings.xml><?xml version="1.0" encoding="utf-8"?>
<sst xmlns="http://schemas.openxmlformats.org/spreadsheetml/2006/main" count="43" uniqueCount="43">
  <si>
    <t>Task</t>
  </si>
  <si>
    <t>Start Date</t>
  </si>
  <si>
    <t xml:space="preserve">End Date </t>
  </si>
  <si>
    <t>Days</t>
  </si>
  <si>
    <t>Progress</t>
  </si>
  <si>
    <t>Project Name:</t>
  </si>
  <si>
    <t>Project Start:</t>
  </si>
  <si>
    <t>Student Number (NSBM):</t>
  </si>
  <si>
    <t>Student Number (Plymouth):</t>
  </si>
  <si>
    <t>Planning and Design</t>
  </si>
  <si>
    <t>Define core features and functionalities</t>
  </si>
  <si>
    <t>Establish technical requirements and platform</t>
  </si>
  <si>
    <t>NutriPal</t>
  </si>
  <si>
    <t>Design the user interface with a focus on usability</t>
  </si>
  <si>
    <t>Set up the development environment and project repository</t>
  </si>
  <si>
    <t>Choose tech stack and necessary tools</t>
  </si>
  <si>
    <t>Idendify target audience and user persons</t>
  </si>
  <si>
    <t>Create wireframes and mockups for key app screens</t>
  </si>
  <si>
    <t>Define user flow and navigation</t>
  </si>
  <si>
    <t>Finalize UI/UX designs</t>
  </si>
  <si>
    <t>Core Development - User Authentication and Meal Planning</t>
  </si>
  <si>
    <t>Implement user registration and login</t>
  </si>
  <si>
    <t>Develop user profile setup</t>
  </si>
  <si>
    <t>Integrate a secure authentication system</t>
  </si>
  <si>
    <t>Develop the algorithm for generating personalized meal plans</t>
  </si>
  <si>
    <t>Implement UI for displaying daily and weekly meal plans</t>
  </si>
  <si>
    <t>Ensure that meal plans consider dietary restrictions and preferences</t>
  </si>
  <si>
    <t>Core Development - Recipe Suggestions and Nutrition Traking</t>
  </si>
  <si>
    <t>Build the recipe database</t>
  </si>
  <si>
    <t>Develop AI-driven recipe suggestion feature based on user preferences and past choices.</t>
  </si>
  <si>
    <t>Implement recipe detail view with ingredients, instructions, and nutritional information.</t>
  </si>
  <si>
    <t>Implement functionality for logging meals and snacks</t>
  </si>
  <si>
    <t>Develop the system for tracking macronutrients and micronutrients</t>
  </si>
  <si>
    <t>Create the UI for displaying nutritional intake and progress towards goals</t>
  </si>
  <si>
    <t>Additional features and backend development</t>
  </si>
  <si>
    <t>Shopping List and Community Features</t>
  </si>
  <si>
    <t>Backend integration and data storage</t>
  </si>
  <si>
    <t>Notifications and Reminders</t>
  </si>
  <si>
    <t>Testing, launch, preparation and launch</t>
  </si>
  <si>
    <t>Testing and quality assuarance</t>
  </si>
  <si>
    <t>final touches and optimization</t>
  </si>
  <si>
    <t>Launch Preparation</t>
  </si>
  <si>
    <t>App 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</si>
</sst>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3" fillId="2" borderId="0" xfId="0" applyFont="1" applyFill="1"/>
    <xf numFmtId="0" fontId="2" fillId="2" borderId="0" xfId="0" applyFont="1" applyFill="1"/>
    <xf numFmtId="0" fontId="0" fillId="3" borderId="0" xfId="0" applyFill="1"/>
    <xf numFmtId="0" fontId="1" fillId="3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left" indent="1"/>
    </xf>
    <xf numFmtId="14" fontId="0" fillId="0" borderId="1" xfId="0" applyNumberFormat="1" applyBorder="1"/>
    <xf numFmtId="0" fontId="0" fillId="0" borderId="1" xfId="0" applyBorder="1"/>
    <xf numFmtId="9" fontId="0" fillId="0" borderId="1" xfId="0" applyNumberFormat="1" applyBorder="1" applyAlignment="1">
      <alignment horizontal="center"/>
    </xf>
    <xf numFmtId="0" fontId="0" fillId="4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9" fontId="0" fillId="3" borderId="1" xfId="0" applyNumberFormat="1" applyFill="1" applyBorder="1" applyAlignment="1">
      <alignment horizontal="center"/>
    </xf>
    <xf numFmtId="0" fontId="3" fillId="0" borderId="0" xfId="0" applyFont="1"/>
    <xf numFmtId="14" fontId="3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2"/>
          <c:order val="2"/>
          <c:tx>
            <c:strRef>
              <c:f>Sheet1!$B$8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Sheet1!$A$9:$A$41</c15:sqref>
                  </c15:fullRef>
                </c:ext>
              </c:extLst>
              <c:f>(Sheet1!$A$10:$A$18,Sheet1!$A$20:$A$25,Sheet1!$A$27:$A$32,Sheet1!$A$34:$A$36,Sheet1!$A$38:$A$41)</c:f>
              <c:strCache>
                <c:ptCount val="28"/>
                <c:pt idx="0">
                  <c:v>Define core features and functionalities</c:v>
                </c:pt>
                <c:pt idx="1">
                  <c:v>Idendify target audience and user persons</c:v>
                </c:pt>
                <c:pt idx="2">
                  <c:v>Establish technical requirements and platform</c:v>
                </c:pt>
                <c:pt idx="3">
                  <c:v>Create wireframes and mockups for key app screens</c:v>
                </c:pt>
                <c:pt idx="4">
                  <c:v>Design the user interface with a focus on usability</c:v>
                </c:pt>
                <c:pt idx="5">
                  <c:v>Define user flow and navigation</c:v>
                </c:pt>
                <c:pt idx="6">
                  <c:v>Finalize UI/UX designs</c:v>
                </c:pt>
                <c:pt idx="7">
                  <c:v>Set up the development environment and project repository</c:v>
                </c:pt>
                <c:pt idx="8">
                  <c:v>Choose tech stack and necessary tools</c:v>
                </c:pt>
                <c:pt idx="9">
                  <c:v>Implement user registration and login</c:v>
                </c:pt>
                <c:pt idx="10">
                  <c:v>Develop user profile setup</c:v>
                </c:pt>
                <c:pt idx="11">
                  <c:v>Integrate a secure authentication system</c:v>
                </c:pt>
                <c:pt idx="12">
                  <c:v>Develop the algorithm for generating personalized meal plans</c:v>
                </c:pt>
                <c:pt idx="13">
                  <c:v>Implement UI for displaying daily and weekly meal plans</c:v>
                </c:pt>
                <c:pt idx="14">
                  <c:v>Ensure that meal plans consider dietary restrictions and preferences</c:v>
                </c:pt>
                <c:pt idx="15">
                  <c:v>Build the recipe database</c:v>
                </c:pt>
                <c:pt idx="16">
                  <c:v>Develop AI-driven recipe suggestion feature based on user preferences and past choices.</c:v>
                </c:pt>
                <c:pt idx="17">
                  <c:v>Implement recipe detail view with ingredients, instructions, and nutritional information.</c:v>
                </c:pt>
                <c:pt idx="18">
                  <c:v>Implement functionality for logging meals and snacks</c:v>
                </c:pt>
                <c:pt idx="19">
                  <c:v>Develop the system for tracking macronutrients and micronutrients</c:v>
                </c:pt>
                <c:pt idx="20">
                  <c:v>Create the UI for displaying nutritional intake and progress towards goals</c:v>
                </c:pt>
                <c:pt idx="21">
                  <c:v>Shopping List and Community Features</c:v>
                </c:pt>
                <c:pt idx="22">
                  <c:v>Backend integration and data storage</c:v>
                </c:pt>
                <c:pt idx="23">
                  <c:v>Notifications and Reminders</c:v>
                </c:pt>
                <c:pt idx="24">
                  <c:v>Testing and quality assuarance</c:v>
                </c:pt>
                <c:pt idx="25">
                  <c:v>final touches and optimization</c:v>
                </c:pt>
                <c:pt idx="26">
                  <c:v>Launch Preparation</c:v>
                </c:pt>
                <c:pt idx="27">
                  <c:v>App Launch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Sheet1!$B$9:$B$41</c15:sqref>
                  </c15:fullRef>
                </c:ext>
              </c:extLst>
              <c:f>(Sheet1!$B$10:$B$18,Sheet1!$B$20:$B$25,Sheet1!$B$27:$B$32,Sheet1!$B$34:$B$36,Sheet1!$B$38:$B$41)</c:f>
              <c:numCache>
                <c:formatCode>m/d/yyyy</c:formatCode>
                <c:ptCount val="28"/>
                <c:pt idx="0">
                  <c:v>45505</c:v>
                </c:pt>
                <c:pt idx="1">
                  <c:v>45505</c:v>
                </c:pt>
                <c:pt idx="2">
                  <c:v>45505</c:v>
                </c:pt>
                <c:pt idx="3">
                  <c:v>45506</c:v>
                </c:pt>
                <c:pt idx="4">
                  <c:v>45506</c:v>
                </c:pt>
                <c:pt idx="5">
                  <c:v>45506</c:v>
                </c:pt>
                <c:pt idx="6">
                  <c:v>45509</c:v>
                </c:pt>
                <c:pt idx="7">
                  <c:v>45509</c:v>
                </c:pt>
                <c:pt idx="8">
                  <c:v>45509</c:v>
                </c:pt>
                <c:pt idx="9">
                  <c:v>45510</c:v>
                </c:pt>
                <c:pt idx="10">
                  <c:v>45511</c:v>
                </c:pt>
                <c:pt idx="11">
                  <c:v>45512</c:v>
                </c:pt>
                <c:pt idx="12">
                  <c:v>45513</c:v>
                </c:pt>
                <c:pt idx="13">
                  <c:v>45514</c:v>
                </c:pt>
                <c:pt idx="14">
                  <c:v>45515</c:v>
                </c:pt>
                <c:pt idx="15">
                  <c:v>45516</c:v>
                </c:pt>
                <c:pt idx="16">
                  <c:v>45517</c:v>
                </c:pt>
                <c:pt idx="17">
                  <c:v>45518</c:v>
                </c:pt>
                <c:pt idx="18">
                  <c:v>45519</c:v>
                </c:pt>
                <c:pt idx="19">
                  <c:v>45519</c:v>
                </c:pt>
                <c:pt idx="20">
                  <c:v>45519</c:v>
                </c:pt>
                <c:pt idx="21">
                  <c:v>45524</c:v>
                </c:pt>
                <c:pt idx="22">
                  <c:v>45525</c:v>
                </c:pt>
                <c:pt idx="23">
                  <c:v>45526</c:v>
                </c:pt>
                <c:pt idx="24">
                  <c:v>45527</c:v>
                </c:pt>
                <c:pt idx="25">
                  <c:v>45527</c:v>
                </c:pt>
                <c:pt idx="26">
                  <c:v>45531</c:v>
                </c:pt>
                <c:pt idx="27">
                  <c:v>45536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6-40B7-A68E-87094830ED00}"/>
            </c:ext>
          </c:extLst>
        </c:ser>
        <c:ser>
          <c:idx val="3"/>
          <c:order val="3"/>
          <c:tx>
            <c:strRef>
              <c:f>Sheet1!$D$9:$D$41</c:f>
              <c:strCache>
                <c:ptCount val="33"/>
                <c:pt idx="0">
                  <c:v>Planning and Design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Core Development - User Authentication and Meal Planning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Core Development - Recipe Suggestions and Nutrition Traking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Additional features and backend development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Testing, launch, preparation and launch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28"/>
              <c:pt idx="0">
                <c:v>Define core features and functionalities</c:v>
              </c:pt>
              <c:pt idx="1">
                <c:v>Idendify target audience and user persons</c:v>
              </c:pt>
              <c:pt idx="2">
                <c:v>Establish technical requirements and platform</c:v>
              </c:pt>
              <c:pt idx="3">
                <c:v>Create wireframes and mockups for key app screens</c:v>
              </c:pt>
              <c:pt idx="4">
                <c:v>Design the user interface with a focus on usability</c:v>
              </c:pt>
              <c:pt idx="5">
                <c:v>Define user flow and navigation</c:v>
              </c:pt>
              <c:pt idx="6">
                <c:v>Finalize UI/UX designs</c:v>
              </c:pt>
              <c:pt idx="7">
                <c:v>Set up the development environment and project repository</c:v>
              </c:pt>
              <c:pt idx="8">
                <c:v>Choose tech stack and necessary tools</c:v>
              </c:pt>
              <c:pt idx="9">
                <c:v>Implement user registration and login</c:v>
              </c:pt>
              <c:pt idx="10">
                <c:v>Develop user profile setup</c:v>
              </c:pt>
              <c:pt idx="11">
                <c:v>Integrate a secure authentication system</c:v>
              </c:pt>
              <c:pt idx="12">
                <c:v>Develop the algorithm for generating personalized meal plans</c:v>
              </c:pt>
              <c:pt idx="13">
                <c:v>Implement UI for displaying daily and weekly meal plans</c:v>
              </c:pt>
              <c:pt idx="14">
                <c:v>Ensure that meal plans consider dietary restrictions and preferences</c:v>
              </c:pt>
              <c:pt idx="15">
                <c:v>Build the recipe database</c:v>
              </c:pt>
              <c:pt idx="16">
                <c:v>Develop AI-driven recipe suggestion feature based on user preferences and past choices.</c:v>
              </c:pt>
              <c:pt idx="17">
                <c:v>Implement recipe detail view with ingredients, instructions, and nutritional information.</c:v>
              </c:pt>
              <c:pt idx="18">
                <c:v>Implement functionality for logging meals and snacks</c:v>
              </c:pt>
              <c:pt idx="19">
                <c:v>Develop the system for tracking macronutrients and micronutrients</c:v>
              </c:pt>
              <c:pt idx="20">
                <c:v>Create the UI for displaying nutritional intake and progress towards goals</c:v>
              </c:pt>
              <c:pt idx="21">
                <c:v>Shopping List and Community Features</c:v>
              </c:pt>
              <c:pt idx="22">
                <c:v>Backend integration and data storage</c:v>
              </c:pt>
              <c:pt idx="23">
                <c:v>Notifications and Reminders</c:v>
              </c:pt>
              <c:pt idx="24">
                <c:v>Testing and quality assuarance</c:v>
              </c:pt>
              <c:pt idx="25">
                <c:v>final touches and optimization</c:v>
              </c:pt>
              <c:pt idx="26">
                <c:v>Launch Preparation</c:v>
              </c:pt>
              <c:pt idx="27">
                <c:v>App Launch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Sheet1!$D$9:$D$41</c15:sqref>
                  </c15:fullRef>
                </c:ext>
              </c:extLst>
              <c:f>(Sheet1!$D$10:$D$18,Sheet1!$D$20:$D$25,Sheet1!$D$27:$D$32,Sheet1!$D$34:$D$36,Sheet1!$D$38:$D$41)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E6-40B7-A68E-87094830ED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83685903"/>
        <c:axId val="168369598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Start 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Sheet1!$A$9:$A$41</c15:sqref>
                        </c15:fullRef>
                        <c15:formulaRef>
                          <c15:sqref>(Sheet1!$A$10:$A$18,Sheet1!$A$20:$A$25,Sheet1!$A$27:$A$32,Sheet1!$A$34:$A$36,Sheet1!$A$38:$A$41)</c15:sqref>
                        </c15:formulaRef>
                      </c:ext>
                    </c:extLst>
                    <c:strCache>
                      <c:ptCount val="28"/>
                      <c:pt idx="0">
                        <c:v>Define core features and functionalities</c:v>
                      </c:pt>
                      <c:pt idx="1">
                        <c:v>Idendify target audience and user persons</c:v>
                      </c:pt>
                      <c:pt idx="2">
                        <c:v>Establish technical requirements and platform</c:v>
                      </c:pt>
                      <c:pt idx="3">
                        <c:v>Create wireframes and mockups for key app screens</c:v>
                      </c:pt>
                      <c:pt idx="4">
                        <c:v>Design the user interface with a focus on usability</c:v>
                      </c:pt>
                      <c:pt idx="5">
                        <c:v>Define user flow and navigation</c:v>
                      </c:pt>
                      <c:pt idx="6">
                        <c:v>Finalize UI/UX designs</c:v>
                      </c:pt>
                      <c:pt idx="7">
                        <c:v>Set up the development environment and project repository</c:v>
                      </c:pt>
                      <c:pt idx="8">
                        <c:v>Choose tech stack and necessary tools</c:v>
                      </c:pt>
                      <c:pt idx="9">
                        <c:v>Implement user registration and login</c:v>
                      </c:pt>
                      <c:pt idx="10">
                        <c:v>Develop user profile setup</c:v>
                      </c:pt>
                      <c:pt idx="11">
                        <c:v>Integrate a secure authentication system</c:v>
                      </c:pt>
                      <c:pt idx="12">
                        <c:v>Develop the algorithm for generating personalized meal plans</c:v>
                      </c:pt>
                      <c:pt idx="13">
                        <c:v>Implement UI for displaying daily and weekly meal plans</c:v>
                      </c:pt>
                      <c:pt idx="14">
                        <c:v>Ensure that meal plans consider dietary restrictions and preferences</c:v>
                      </c:pt>
                      <c:pt idx="15">
                        <c:v>Build the recipe database</c:v>
                      </c:pt>
                      <c:pt idx="16">
                        <c:v>Develop AI-driven recipe suggestion feature based on user preferences and past choices.</c:v>
                      </c:pt>
                      <c:pt idx="17">
                        <c:v>Implement recipe detail view with ingredients, instructions, and nutritional information.</c:v>
                      </c:pt>
                      <c:pt idx="18">
                        <c:v>Implement functionality for logging meals and snacks</c:v>
                      </c:pt>
                      <c:pt idx="19">
                        <c:v>Develop the system for tracking macronutrients and micronutrients</c:v>
                      </c:pt>
                      <c:pt idx="20">
                        <c:v>Create the UI for displaying nutritional intake and progress towards goals</c:v>
                      </c:pt>
                      <c:pt idx="21">
                        <c:v>Shopping List and Community Features</c:v>
                      </c:pt>
                      <c:pt idx="22">
                        <c:v>Backend integration and data storage</c:v>
                      </c:pt>
                      <c:pt idx="23">
                        <c:v>Notifications and Reminders</c:v>
                      </c:pt>
                      <c:pt idx="24">
                        <c:v>Testing and quality assuarance</c:v>
                      </c:pt>
                      <c:pt idx="25">
                        <c:v>final touches and optimization</c:v>
                      </c:pt>
                      <c:pt idx="26">
                        <c:v>Launch Preparation</c:v>
                      </c:pt>
                      <c:pt idx="27">
                        <c:v>App Launch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Sheet1!$B$10:$B$41</c15:sqref>
                        </c15:fullRef>
                        <c15:formulaRef>
                          <c15:sqref>(Sheet1!$B$11:$B$19,Sheet1!$B$21:$B$26,Sheet1!$B$28:$B$33,Sheet1!$B$35:$B$37,Sheet1!$B$39:$B$41)</c15:sqref>
                        </c15:formulaRef>
                      </c:ext>
                    </c:extLst>
                    <c:numCache>
                      <c:formatCode>m/d/yyyy</c:formatCode>
                      <c:ptCount val="27"/>
                      <c:pt idx="0">
                        <c:v>45505</c:v>
                      </c:pt>
                      <c:pt idx="1">
                        <c:v>45505</c:v>
                      </c:pt>
                      <c:pt idx="2">
                        <c:v>45506</c:v>
                      </c:pt>
                      <c:pt idx="3">
                        <c:v>45506</c:v>
                      </c:pt>
                      <c:pt idx="4">
                        <c:v>45506</c:v>
                      </c:pt>
                      <c:pt idx="5">
                        <c:v>45509</c:v>
                      </c:pt>
                      <c:pt idx="6">
                        <c:v>45509</c:v>
                      </c:pt>
                      <c:pt idx="7">
                        <c:v>45509</c:v>
                      </c:pt>
                      <c:pt idx="9">
                        <c:v>45511</c:v>
                      </c:pt>
                      <c:pt idx="10">
                        <c:v>45512</c:v>
                      </c:pt>
                      <c:pt idx="11">
                        <c:v>45513</c:v>
                      </c:pt>
                      <c:pt idx="12">
                        <c:v>45514</c:v>
                      </c:pt>
                      <c:pt idx="13">
                        <c:v>45515</c:v>
                      </c:pt>
                      <c:pt idx="15">
                        <c:v>45517</c:v>
                      </c:pt>
                      <c:pt idx="16">
                        <c:v>45518</c:v>
                      </c:pt>
                      <c:pt idx="17">
                        <c:v>45519</c:v>
                      </c:pt>
                      <c:pt idx="18">
                        <c:v>45519</c:v>
                      </c:pt>
                      <c:pt idx="19">
                        <c:v>45519</c:v>
                      </c:pt>
                      <c:pt idx="21">
                        <c:v>45525</c:v>
                      </c:pt>
                      <c:pt idx="22">
                        <c:v>45526</c:v>
                      </c:pt>
                      <c:pt idx="24">
                        <c:v>45527</c:v>
                      </c:pt>
                      <c:pt idx="25">
                        <c:v>45531</c:v>
                      </c:pt>
                      <c:pt idx="26">
                        <c:v>45536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Sheet1!$B$10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>
                            <a:noFill/>
                          </a:ln>
                          <a:effectLst/>
                          <a:sp3d/>
                        </c15:spPr>
                        <c15:invertIfNegative val="0"/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0-8AF8-4EC4-AD53-637149C5673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Sheet1!$D$8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Sheet1!$A$9:$A$41</c15:sqref>
                        </c15:fullRef>
                        <c15:formulaRef>
                          <c15:sqref>(Sheet1!$A$10:$A$18,Sheet1!$A$20:$A$25,Sheet1!$A$27:$A$32,Sheet1!$A$34:$A$36,Sheet1!$A$38:$A$41)</c15:sqref>
                        </c15:formulaRef>
                      </c:ext>
                    </c:extLst>
                    <c:strCache>
                      <c:ptCount val="28"/>
                      <c:pt idx="0">
                        <c:v>Define core features and functionalities</c:v>
                      </c:pt>
                      <c:pt idx="1">
                        <c:v>Idendify target audience and user persons</c:v>
                      </c:pt>
                      <c:pt idx="2">
                        <c:v>Establish technical requirements and platform</c:v>
                      </c:pt>
                      <c:pt idx="3">
                        <c:v>Create wireframes and mockups for key app screens</c:v>
                      </c:pt>
                      <c:pt idx="4">
                        <c:v>Design the user interface with a focus on usability</c:v>
                      </c:pt>
                      <c:pt idx="5">
                        <c:v>Define user flow and navigation</c:v>
                      </c:pt>
                      <c:pt idx="6">
                        <c:v>Finalize UI/UX designs</c:v>
                      </c:pt>
                      <c:pt idx="7">
                        <c:v>Set up the development environment and project repository</c:v>
                      </c:pt>
                      <c:pt idx="8">
                        <c:v>Choose tech stack and necessary tools</c:v>
                      </c:pt>
                      <c:pt idx="9">
                        <c:v>Implement user registration and login</c:v>
                      </c:pt>
                      <c:pt idx="10">
                        <c:v>Develop user profile setup</c:v>
                      </c:pt>
                      <c:pt idx="11">
                        <c:v>Integrate a secure authentication system</c:v>
                      </c:pt>
                      <c:pt idx="12">
                        <c:v>Develop the algorithm for generating personalized meal plans</c:v>
                      </c:pt>
                      <c:pt idx="13">
                        <c:v>Implement UI for displaying daily and weekly meal plans</c:v>
                      </c:pt>
                      <c:pt idx="14">
                        <c:v>Ensure that meal plans consider dietary restrictions and preferences</c:v>
                      </c:pt>
                      <c:pt idx="15">
                        <c:v>Build the recipe database</c:v>
                      </c:pt>
                      <c:pt idx="16">
                        <c:v>Develop AI-driven recipe suggestion feature based on user preferences and past choices.</c:v>
                      </c:pt>
                      <c:pt idx="17">
                        <c:v>Implement recipe detail view with ingredients, instructions, and nutritional information.</c:v>
                      </c:pt>
                      <c:pt idx="18">
                        <c:v>Implement functionality for logging meals and snacks</c:v>
                      </c:pt>
                      <c:pt idx="19">
                        <c:v>Develop the system for tracking macronutrients and micronutrients</c:v>
                      </c:pt>
                      <c:pt idx="20">
                        <c:v>Create the UI for displaying nutritional intake and progress towards goals</c:v>
                      </c:pt>
                      <c:pt idx="21">
                        <c:v>Shopping List and Community Features</c:v>
                      </c:pt>
                      <c:pt idx="22">
                        <c:v>Backend integration and data storage</c:v>
                      </c:pt>
                      <c:pt idx="23">
                        <c:v>Notifications and Reminders</c:v>
                      </c:pt>
                      <c:pt idx="24">
                        <c:v>Testing and quality assuarance</c:v>
                      </c:pt>
                      <c:pt idx="25">
                        <c:v>final touches and optimization</c:v>
                      </c:pt>
                      <c:pt idx="26">
                        <c:v>Launch Preparation</c:v>
                      </c:pt>
                      <c:pt idx="27">
                        <c:v>App Launch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Sheet1!$D$10:$D$41</c15:sqref>
                        </c15:fullRef>
                        <c15:formulaRef>
                          <c15:sqref>(Sheet1!$D$11:$D$19,Sheet1!$D$21:$D$26,Sheet1!$D$28:$D$33,Sheet1!$D$35:$D$37,Sheet1!$D$39:$D$41)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AF8-4EC4-AD53-637149C56733}"/>
                  </c:ext>
                </c:extLst>
              </c15:ser>
            </c15:filteredBarSeries>
          </c:ext>
        </c:extLst>
      </c:bar3DChart>
      <c:catAx>
        <c:axId val="1683685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95983"/>
        <c:crosses val="autoZero"/>
        <c:auto val="1"/>
        <c:lblAlgn val="ctr"/>
        <c:lblOffset val="100"/>
        <c:noMultiLvlLbl val="0"/>
      </c:catAx>
      <c:valAx>
        <c:axId val="1683695983"/>
        <c:scaling>
          <c:orientation val="minMax"/>
          <c:max val="45537"/>
          <c:min val="455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8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143419</xdr:rowOff>
    </xdr:from>
    <xdr:to>
      <xdr:col>12</xdr:col>
      <xdr:colOff>97972</xdr:colOff>
      <xdr:row>79</xdr:row>
      <xdr:rowOff>117838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DB2B54-DF39-50B3-7E72-2CEFDED7D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C557-43ED-41D3-9C41-BE59C3EE3972}">
  <dimension ref="A2:FF47"/>
  <sheetViews>
    <sheetView showGridLines="0" tabSelected="1" topLeftCell="A4" zoomScale="85" zoomScaleNormal="85" workbookViewId="0">
      <selection activeCell="E27" sqref="E27"/>
    </sheetView>
  </sheetViews>
  <sheetFormatPr defaultRowHeight="15" x14ac:dyDescent="0.25"/>
  <cols>
    <col min="1" max="1" width="77.28515625" customWidth="1"/>
    <col min="2" max="2" width="13.85546875" customWidth="1"/>
    <col min="3" max="3" width="14.7109375" customWidth="1"/>
    <col min="7" max="8" width="9.28515625" bestFit="1" customWidth="1"/>
    <col min="9" max="9" width="10" customWidth="1"/>
    <col min="10" max="10" width="9.85546875" customWidth="1"/>
    <col min="11" max="11" width="9.5703125" customWidth="1"/>
    <col min="12" max="12" width="9.7109375" customWidth="1"/>
    <col min="13" max="13" width="10" customWidth="1"/>
    <col min="14" max="14" width="10.5703125" customWidth="1"/>
    <col min="23" max="23" width="10.42578125" bestFit="1" customWidth="1"/>
    <col min="69" max="69" width="10.28515625" customWidth="1"/>
    <col min="107" max="107" width="11.140625" customWidth="1"/>
    <col min="140" max="140" width="10.140625" customWidth="1"/>
    <col min="162" max="162" width="11.42578125" customWidth="1"/>
  </cols>
  <sheetData>
    <row r="2" spans="1:162" x14ac:dyDescent="0.25">
      <c r="A2" s="13" t="s">
        <v>5</v>
      </c>
      <c r="B2" s="12" t="s">
        <v>12</v>
      </c>
    </row>
    <row r="3" spans="1:162" x14ac:dyDescent="0.25">
      <c r="A3" s="13" t="s">
        <v>6</v>
      </c>
      <c r="B3" s="1">
        <v>45505</v>
      </c>
    </row>
    <row r="4" spans="1:162" x14ac:dyDescent="0.25">
      <c r="A4" s="13" t="s">
        <v>7</v>
      </c>
      <c r="B4">
        <v>25993</v>
      </c>
    </row>
    <row r="5" spans="1:162" x14ac:dyDescent="0.25">
      <c r="A5" s="13" t="s">
        <v>8</v>
      </c>
      <c r="B5">
        <v>10898719</v>
      </c>
    </row>
    <row r="7" spans="1:162" s="2" customFormat="1" x14ac:dyDescent="0.25"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</row>
    <row r="8" spans="1:162" s="2" customFormat="1" x14ac:dyDescent="0.25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15"/>
      <c r="G8" s="16">
        <v>45495</v>
      </c>
      <c r="H8" s="16">
        <f>G8+1</f>
        <v>45496</v>
      </c>
      <c r="I8" s="16">
        <f t="shared" ref="I8:BT8" si="0">H8+1</f>
        <v>45497</v>
      </c>
      <c r="J8" s="16">
        <f t="shared" si="0"/>
        <v>45498</v>
      </c>
      <c r="K8" s="16">
        <f t="shared" si="0"/>
        <v>45499</v>
      </c>
      <c r="L8" s="16">
        <f t="shared" si="0"/>
        <v>45500</v>
      </c>
      <c r="M8" s="16">
        <f t="shared" si="0"/>
        <v>45501</v>
      </c>
      <c r="N8" s="16">
        <f t="shared" si="0"/>
        <v>45502</v>
      </c>
      <c r="O8" s="16">
        <f t="shared" si="0"/>
        <v>45503</v>
      </c>
      <c r="P8" s="16">
        <f t="shared" si="0"/>
        <v>45504</v>
      </c>
      <c r="Q8" s="16">
        <f t="shared" si="0"/>
        <v>45505</v>
      </c>
      <c r="R8" s="16">
        <f t="shared" si="0"/>
        <v>45506</v>
      </c>
      <c r="S8" s="16">
        <f t="shared" si="0"/>
        <v>45507</v>
      </c>
      <c r="T8" s="16">
        <f t="shared" si="0"/>
        <v>45508</v>
      </c>
      <c r="U8" s="16">
        <f t="shared" si="0"/>
        <v>45509</v>
      </c>
      <c r="V8" s="16">
        <f t="shared" si="0"/>
        <v>45510</v>
      </c>
      <c r="W8" s="16">
        <f t="shared" si="0"/>
        <v>45511</v>
      </c>
      <c r="X8" s="16">
        <f t="shared" si="0"/>
        <v>45512</v>
      </c>
      <c r="Y8" s="16">
        <f t="shared" si="0"/>
        <v>45513</v>
      </c>
      <c r="Z8" s="16">
        <f t="shared" si="0"/>
        <v>45514</v>
      </c>
      <c r="AA8" s="16">
        <f t="shared" si="0"/>
        <v>45515</v>
      </c>
      <c r="AB8" s="16">
        <f t="shared" si="0"/>
        <v>45516</v>
      </c>
      <c r="AC8" s="16">
        <f t="shared" si="0"/>
        <v>45517</v>
      </c>
      <c r="AD8" s="16">
        <f t="shared" si="0"/>
        <v>45518</v>
      </c>
      <c r="AE8" s="16">
        <f t="shared" si="0"/>
        <v>45519</v>
      </c>
      <c r="AF8" s="16">
        <f t="shared" si="0"/>
        <v>45520</v>
      </c>
      <c r="AG8" s="16">
        <f t="shared" si="0"/>
        <v>45521</v>
      </c>
      <c r="AH8" s="16">
        <f t="shared" si="0"/>
        <v>45522</v>
      </c>
      <c r="AI8" s="16">
        <f t="shared" si="0"/>
        <v>45523</v>
      </c>
      <c r="AJ8" s="16">
        <f t="shared" si="0"/>
        <v>45524</v>
      </c>
      <c r="AK8" s="16">
        <f t="shared" si="0"/>
        <v>45525</v>
      </c>
      <c r="AL8" s="16">
        <f t="shared" si="0"/>
        <v>45526</v>
      </c>
      <c r="AM8" s="16">
        <f t="shared" si="0"/>
        <v>45527</v>
      </c>
      <c r="AN8" s="16">
        <f t="shared" si="0"/>
        <v>45528</v>
      </c>
      <c r="AO8" s="16">
        <f t="shared" si="0"/>
        <v>45529</v>
      </c>
      <c r="AP8" s="16">
        <f t="shared" si="0"/>
        <v>45530</v>
      </c>
      <c r="AQ8" s="16">
        <f t="shared" si="0"/>
        <v>45531</v>
      </c>
      <c r="AR8" s="16">
        <f t="shared" si="0"/>
        <v>45532</v>
      </c>
      <c r="AS8" s="16">
        <f t="shared" si="0"/>
        <v>45533</v>
      </c>
      <c r="AT8" s="16">
        <f t="shared" si="0"/>
        <v>45534</v>
      </c>
      <c r="AU8" s="16">
        <f t="shared" si="0"/>
        <v>45535</v>
      </c>
      <c r="AV8" s="16">
        <f t="shared" si="0"/>
        <v>45536</v>
      </c>
      <c r="AW8" s="16">
        <f t="shared" si="0"/>
        <v>45537</v>
      </c>
      <c r="AX8" s="16">
        <f t="shared" si="0"/>
        <v>45538</v>
      </c>
      <c r="AY8" s="16">
        <f t="shared" si="0"/>
        <v>45539</v>
      </c>
      <c r="AZ8" s="16">
        <f t="shared" si="0"/>
        <v>45540</v>
      </c>
      <c r="BA8" s="16">
        <f t="shared" si="0"/>
        <v>45541</v>
      </c>
      <c r="BB8" s="16">
        <f t="shared" si="0"/>
        <v>45542</v>
      </c>
      <c r="BC8" s="16">
        <f t="shared" si="0"/>
        <v>45543</v>
      </c>
      <c r="BD8" s="16">
        <f t="shared" si="0"/>
        <v>45544</v>
      </c>
      <c r="BE8" s="16">
        <f t="shared" si="0"/>
        <v>45545</v>
      </c>
      <c r="BF8" s="16">
        <f t="shared" si="0"/>
        <v>45546</v>
      </c>
      <c r="BG8" s="16">
        <f t="shared" si="0"/>
        <v>45547</v>
      </c>
      <c r="BH8" s="16">
        <f t="shared" si="0"/>
        <v>45548</v>
      </c>
      <c r="BI8" s="16">
        <f t="shared" si="0"/>
        <v>45549</v>
      </c>
      <c r="BJ8" s="16">
        <f t="shared" si="0"/>
        <v>45550</v>
      </c>
      <c r="BK8" s="16">
        <f t="shared" si="0"/>
        <v>45551</v>
      </c>
      <c r="BL8" s="16">
        <f t="shared" si="0"/>
        <v>45552</v>
      </c>
      <c r="BM8" s="16">
        <f t="shared" si="0"/>
        <v>45553</v>
      </c>
      <c r="BN8" s="16">
        <f t="shared" si="0"/>
        <v>45554</v>
      </c>
      <c r="BO8" s="16">
        <f t="shared" si="0"/>
        <v>45555</v>
      </c>
      <c r="BP8" s="16">
        <f t="shared" si="0"/>
        <v>45556</v>
      </c>
      <c r="BQ8" s="16">
        <f t="shared" si="0"/>
        <v>45557</v>
      </c>
      <c r="BR8" s="16">
        <f t="shared" si="0"/>
        <v>45558</v>
      </c>
      <c r="BS8" s="16">
        <f t="shared" si="0"/>
        <v>45559</v>
      </c>
      <c r="BT8" s="16">
        <f t="shared" si="0"/>
        <v>45560</v>
      </c>
      <c r="BU8" s="16">
        <f t="shared" ref="BU8:EF8" si="1">BT8+1</f>
        <v>45561</v>
      </c>
      <c r="BV8" s="16">
        <f t="shared" si="1"/>
        <v>45562</v>
      </c>
      <c r="BW8" s="16">
        <f t="shared" si="1"/>
        <v>45563</v>
      </c>
      <c r="BX8" s="16">
        <f t="shared" si="1"/>
        <v>45564</v>
      </c>
      <c r="BY8" s="16">
        <f t="shared" si="1"/>
        <v>45565</v>
      </c>
      <c r="BZ8" s="16">
        <f t="shared" si="1"/>
        <v>45566</v>
      </c>
      <c r="CA8" s="16">
        <f t="shared" si="1"/>
        <v>45567</v>
      </c>
      <c r="CB8" s="16">
        <f t="shared" si="1"/>
        <v>45568</v>
      </c>
      <c r="CC8" s="16">
        <f t="shared" si="1"/>
        <v>45569</v>
      </c>
      <c r="CD8" s="16">
        <f t="shared" si="1"/>
        <v>45570</v>
      </c>
      <c r="CE8" s="16">
        <f t="shared" si="1"/>
        <v>45571</v>
      </c>
      <c r="CF8" s="16">
        <f t="shared" si="1"/>
        <v>45572</v>
      </c>
      <c r="CG8" s="16">
        <f t="shared" si="1"/>
        <v>45573</v>
      </c>
      <c r="CH8" s="16">
        <f t="shared" si="1"/>
        <v>45574</v>
      </c>
      <c r="CI8" s="16">
        <f t="shared" si="1"/>
        <v>45575</v>
      </c>
      <c r="CJ8" s="16">
        <f t="shared" si="1"/>
        <v>45576</v>
      </c>
      <c r="CK8" s="16">
        <f t="shared" si="1"/>
        <v>45577</v>
      </c>
      <c r="CL8" s="16">
        <f t="shared" si="1"/>
        <v>45578</v>
      </c>
      <c r="CM8" s="16">
        <f t="shared" si="1"/>
        <v>45579</v>
      </c>
      <c r="CN8" s="16">
        <f t="shared" si="1"/>
        <v>45580</v>
      </c>
      <c r="CO8" s="16">
        <f t="shared" si="1"/>
        <v>45581</v>
      </c>
      <c r="CP8" s="16">
        <f t="shared" si="1"/>
        <v>45582</v>
      </c>
      <c r="CQ8" s="16">
        <f t="shared" si="1"/>
        <v>45583</v>
      </c>
      <c r="CR8" s="16">
        <f t="shared" si="1"/>
        <v>45584</v>
      </c>
      <c r="CS8" s="16">
        <f t="shared" si="1"/>
        <v>45585</v>
      </c>
      <c r="CT8" s="16">
        <f t="shared" si="1"/>
        <v>45586</v>
      </c>
      <c r="CU8" s="16">
        <f t="shared" si="1"/>
        <v>45587</v>
      </c>
      <c r="CV8" s="16">
        <f t="shared" si="1"/>
        <v>45588</v>
      </c>
      <c r="CW8" s="16">
        <f t="shared" si="1"/>
        <v>45589</v>
      </c>
      <c r="CX8" s="16">
        <f t="shared" si="1"/>
        <v>45590</v>
      </c>
      <c r="CY8" s="16">
        <f t="shared" si="1"/>
        <v>45591</v>
      </c>
      <c r="CZ8" s="16">
        <f t="shared" si="1"/>
        <v>45592</v>
      </c>
      <c r="DA8" s="16">
        <f t="shared" si="1"/>
        <v>45593</v>
      </c>
      <c r="DB8" s="16">
        <f t="shared" si="1"/>
        <v>45594</v>
      </c>
      <c r="DC8" s="16">
        <f t="shared" si="1"/>
        <v>45595</v>
      </c>
      <c r="DD8" s="16">
        <f t="shared" si="1"/>
        <v>45596</v>
      </c>
      <c r="DE8" s="16">
        <f t="shared" si="1"/>
        <v>45597</v>
      </c>
      <c r="DF8" s="16">
        <f t="shared" si="1"/>
        <v>45598</v>
      </c>
      <c r="DG8" s="16">
        <f t="shared" si="1"/>
        <v>45599</v>
      </c>
      <c r="DH8" s="16">
        <f t="shared" si="1"/>
        <v>45600</v>
      </c>
      <c r="DI8" s="16">
        <f t="shared" si="1"/>
        <v>45601</v>
      </c>
      <c r="DJ8" s="16">
        <f t="shared" si="1"/>
        <v>45602</v>
      </c>
      <c r="DK8" s="16">
        <f t="shared" si="1"/>
        <v>45603</v>
      </c>
      <c r="DL8" s="16">
        <f t="shared" si="1"/>
        <v>45604</v>
      </c>
      <c r="DM8" s="16">
        <f t="shared" si="1"/>
        <v>45605</v>
      </c>
      <c r="DN8" s="16">
        <f t="shared" si="1"/>
        <v>45606</v>
      </c>
      <c r="DO8" s="16">
        <f t="shared" si="1"/>
        <v>45607</v>
      </c>
      <c r="DP8" s="16">
        <f t="shared" si="1"/>
        <v>45608</v>
      </c>
      <c r="DQ8" s="16">
        <f t="shared" si="1"/>
        <v>45609</v>
      </c>
      <c r="DR8" s="16">
        <f t="shared" si="1"/>
        <v>45610</v>
      </c>
      <c r="DS8" s="16">
        <f t="shared" si="1"/>
        <v>45611</v>
      </c>
      <c r="DT8" s="16">
        <f t="shared" si="1"/>
        <v>45612</v>
      </c>
      <c r="DU8" s="16">
        <f t="shared" si="1"/>
        <v>45613</v>
      </c>
      <c r="DV8" s="16">
        <f t="shared" si="1"/>
        <v>45614</v>
      </c>
      <c r="DW8" s="16">
        <f t="shared" si="1"/>
        <v>45615</v>
      </c>
      <c r="DX8" s="16">
        <f t="shared" si="1"/>
        <v>45616</v>
      </c>
      <c r="DY8" s="16">
        <f t="shared" si="1"/>
        <v>45617</v>
      </c>
      <c r="DZ8" s="16">
        <f t="shared" si="1"/>
        <v>45618</v>
      </c>
      <c r="EA8" s="16">
        <f t="shared" si="1"/>
        <v>45619</v>
      </c>
      <c r="EB8" s="16">
        <f t="shared" si="1"/>
        <v>45620</v>
      </c>
      <c r="EC8" s="16">
        <f t="shared" si="1"/>
        <v>45621</v>
      </c>
      <c r="ED8" s="16">
        <f t="shared" si="1"/>
        <v>45622</v>
      </c>
      <c r="EE8" s="16">
        <f t="shared" si="1"/>
        <v>45623</v>
      </c>
      <c r="EF8" s="16">
        <f t="shared" si="1"/>
        <v>45624</v>
      </c>
      <c r="EG8" s="16">
        <f t="shared" ref="EG8:FF8" si="2">EF8+1</f>
        <v>45625</v>
      </c>
      <c r="EH8" s="16">
        <f t="shared" si="2"/>
        <v>45626</v>
      </c>
      <c r="EI8" s="16">
        <f t="shared" si="2"/>
        <v>45627</v>
      </c>
      <c r="EJ8" s="16">
        <f t="shared" si="2"/>
        <v>45628</v>
      </c>
      <c r="EK8" s="16">
        <f t="shared" si="2"/>
        <v>45629</v>
      </c>
      <c r="EL8" s="16">
        <f t="shared" si="2"/>
        <v>45630</v>
      </c>
      <c r="EM8" s="16">
        <f t="shared" si="2"/>
        <v>45631</v>
      </c>
      <c r="EN8" s="16">
        <f t="shared" si="2"/>
        <v>45632</v>
      </c>
      <c r="EO8" s="16">
        <f t="shared" si="2"/>
        <v>45633</v>
      </c>
      <c r="EP8" s="16">
        <f t="shared" si="2"/>
        <v>45634</v>
      </c>
      <c r="EQ8" s="16">
        <f t="shared" si="2"/>
        <v>45635</v>
      </c>
      <c r="ER8" s="16">
        <f t="shared" si="2"/>
        <v>45636</v>
      </c>
      <c r="ES8" s="16">
        <f t="shared" si="2"/>
        <v>45637</v>
      </c>
      <c r="ET8" s="16">
        <f t="shared" si="2"/>
        <v>45638</v>
      </c>
      <c r="EU8" s="16">
        <f t="shared" si="2"/>
        <v>45639</v>
      </c>
      <c r="EV8" s="16">
        <f t="shared" si="2"/>
        <v>45640</v>
      </c>
      <c r="EW8" s="16">
        <f t="shared" si="2"/>
        <v>45641</v>
      </c>
      <c r="EX8" s="16">
        <f t="shared" si="2"/>
        <v>45642</v>
      </c>
      <c r="EY8" s="16">
        <f t="shared" si="2"/>
        <v>45643</v>
      </c>
      <c r="EZ8" s="16">
        <f t="shared" si="2"/>
        <v>45644</v>
      </c>
      <c r="FA8" s="16">
        <f t="shared" si="2"/>
        <v>45645</v>
      </c>
      <c r="FB8" s="16">
        <f t="shared" si="2"/>
        <v>45646</v>
      </c>
      <c r="FC8" s="16">
        <f t="shared" si="2"/>
        <v>45647</v>
      </c>
      <c r="FD8" s="16">
        <f t="shared" si="2"/>
        <v>45648</v>
      </c>
      <c r="FE8" s="16">
        <f t="shared" si="2"/>
        <v>45649</v>
      </c>
      <c r="FF8" s="16">
        <f t="shared" si="2"/>
        <v>45650</v>
      </c>
    </row>
    <row r="9" spans="1:162" s="4" customFormat="1" x14ac:dyDescent="0.25">
      <c r="A9" s="5" t="s">
        <v>9</v>
      </c>
      <c r="B9" s="6"/>
      <c r="C9" s="6"/>
      <c r="D9" s="6"/>
      <c r="E9" s="6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</row>
    <row r="10" spans="1:162" x14ac:dyDescent="0.25">
      <c r="A10" s="7" t="s">
        <v>10</v>
      </c>
      <c r="B10" s="8">
        <v>45505</v>
      </c>
      <c r="C10" s="8">
        <v>45506</v>
      </c>
      <c r="D10" s="9">
        <f>C10-B10</f>
        <v>1</v>
      </c>
      <c r="E10" s="10">
        <v>1</v>
      </c>
    </row>
    <row r="11" spans="1:162" x14ac:dyDescent="0.25">
      <c r="A11" s="7" t="s">
        <v>16</v>
      </c>
      <c r="B11" s="8">
        <v>45505</v>
      </c>
      <c r="C11" s="8">
        <v>45506</v>
      </c>
      <c r="D11" s="9">
        <f t="shared" ref="D11:D13" si="3">C11-B11</f>
        <v>1</v>
      </c>
      <c r="E11" s="10">
        <v>1</v>
      </c>
    </row>
    <row r="12" spans="1:162" x14ac:dyDescent="0.25">
      <c r="A12" s="7" t="s">
        <v>11</v>
      </c>
      <c r="B12" s="8">
        <v>45505</v>
      </c>
      <c r="C12" s="8">
        <v>45506</v>
      </c>
      <c r="D12" s="9">
        <v>1</v>
      </c>
      <c r="E12" s="10">
        <v>1</v>
      </c>
    </row>
    <row r="13" spans="1:162" x14ac:dyDescent="0.25">
      <c r="A13" s="7" t="s">
        <v>17</v>
      </c>
      <c r="B13" s="8">
        <v>45506</v>
      </c>
      <c r="C13" s="8">
        <v>45507</v>
      </c>
      <c r="D13" s="9">
        <f t="shared" si="3"/>
        <v>1</v>
      </c>
      <c r="E13" s="10">
        <v>1</v>
      </c>
    </row>
    <row r="14" spans="1:162" x14ac:dyDescent="0.25">
      <c r="A14" s="7" t="s">
        <v>13</v>
      </c>
      <c r="B14" s="8">
        <v>45506</v>
      </c>
      <c r="C14" s="8">
        <v>45508</v>
      </c>
      <c r="D14" s="9">
        <v>2</v>
      </c>
      <c r="E14" s="10">
        <v>0.5</v>
      </c>
    </row>
    <row r="15" spans="1:162" x14ac:dyDescent="0.25">
      <c r="A15" s="7" t="s">
        <v>18</v>
      </c>
      <c r="B15" s="8">
        <v>45506</v>
      </c>
      <c r="C15" s="8">
        <v>45509</v>
      </c>
      <c r="D15" s="9">
        <v>3</v>
      </c>
      <c r="E15" s="10">
        <v>1</v>
      </c>
    </row>
    <row r="16" spans="1:162" x14ac:dyDescent="0.25">
      <c r="A16" s="7" t="s">
        <v>19</v>
      </c>
      <c r="B16" s="8">
        <v>45509</v>
      </c>
      <c r="C16" s="8">
        <v>45510</v>
      </c>
      <c r="D16" s="9">
        <v>1</v>
      </c>
      <c r="E16" s="10">
        <v>1</v>
      </c>
    </row>
    <row r="17" spans="1:162" x14ac:dyDescent="0.25">
      <c r="A17" s="7" t="s">
        <v>14</v>
      </c>
      <c r="B17" s="8">
        <v>45509</v>
      </c>
      <c r="C17" s="8">
        <v>45510</v>
      </c>
      <c r="D17" s="9">
        <v>1</v>
      </c>
      <c r="E17" s="10">
        <v>1</v>
      </c>
    </row>
    <row r="18" spans="1:162" x14ac:dyDescent="0.25">
      <c r="A18" s="7" t="s">
        <v>15</v>
      </c>
      <c r="B18" s="8">
        <v>45509</v>
      </c>
      <c r="C18" s="8">
        <v>45510</v>
      </c>
      <c r="D18" s="9">
        <v>1</v>
      </c>
      <c r="E18" s="10">
        <v>1</v>
      </c>
    </row>
    <row r="19" spans="1:162" s="4" customFormat="1" x14ac:dyDescent="0.25">
      <c r="A19" s="5" t="s">
        <v>20</v>
      </c>
      <c r="B19" s="6"/>
      <c r="C19" s="6"/>
      <c r="D19" s="6" t="str">
        <f>IF(B19="","",C19-B19)</f>
        <v/>
      </c>
      <c r="E19" s="14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</row>
    <row r="20" spans="1:162" x14ac:dyDescent="0.25">
      <c r="A20" s="7" t="s">
        <v>21</v>
      </c>
      <c r="B20" s="8">
        <v>45510</v>
      </c>
      <c r="C20" s="8">
        <v>45511</v>
      </c>
      <c r="D20" s="9">
        <v>1</v>
      </c>
      <c r="E20" s="10">
        <v>1</v>
      </c>
    </row>
    <row r="21" spans="1:162" x14ac:dyDescent="0.25">
      <c r="A21" s="7" t="s">
        <v>22</v>
      </c>
      <c r="B21" s="8">
        <v>45511</v>
      </c>
      <c r="C21" s="8">
        <v>45512</v>
      </c>
      <c r="D21" s="9">
        <f t="shared" ref="D21:D39" si="4">IF(B21="","",C21-B21)</f>
        <v>1</v>
      </c>
      <c r="E21" s="10">
        <v>0.6</v>
      </c>
    </row>
    <row r="22" spans="1:162" x14ac:dyDescent="0.25">
      <c r="A22" s="7" t="s">
        <v>23</v>
      </c>
      <c r="B22" s="8">
        <v>45512</v>
      </c>
      <c r="C22" s="8">
        <v>45513</v>
      </c>
      <c r="D22" s="9">
        <v>1</v>
      </c>
      <c r="E22" s="10">
        <v>1</v>
      </c>
    </row>
    <row r="23" spans="1:162" x14ac:dyDescent="0.25">
      <c r="A23" s="7" t="s">
        <v>24</v>
      </c>
      <c r="B23" s="8">
        <v>45513</v>
      </c>
      <c r="C23" s="8">
        <v>45514</v>
      </c>
      <c r="D23" s="9">
        <v>1</v>
      </c>
      <c r="E23" s="10">
        <v>0.2</v>
      </c>
    </row>
    <row r="24" spans="1:162" x14ac:dyDescent="0.25">
      <c r="A24" s="7" t="s">
        <v>25</v>
      </c>
      <c r="B24" s="8">
        <v>45514</v>
      </c>
      <c r="C24" s="8">
        <v>45515</v>
      </c>
      <c r="D24" s="9">
        <v>1</v>
      </c>
      <c r="E24" s="10">
        <v>0</v>
      </c>
    </row>
    <row r="25" spans="1:162" x14ac:dyDescent="0.25">
      <c r="A25" s="7" t="s">
        <v>26</v>
      </c>
      <c r="B25" s="8">
        <v>45515</v>
      </c>
      <c r="C25" s="8">
        <v>45516</v>
      </c>
      <c r="D25" s="9">
        <v>1</v>
      </c>
      <c r="E25" s="10">
        <v>0</v>
      </c>
    </row>
    <row r="26" spans="1:162" s="4" customFormat="1" x14ac:dyDescent="0.25">
      <c r="A26" s="5" t="s">
        <v>27</v>
      </c>
      <c r="B26" s="6"/>
      <c r="C26" s="6"/>
      <c r="D26" s="6" t="str">
        <f t="shared" si="4"/>
        <v/>
      </c>
      <c r="E26" s="14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</row>
    <row r="27" spans="1:162" x14ac:dyDescent="0.25">
      <c r="A27" s="7" t="s">
        <v>28</v>
      </c>
      <c r="B27" s="8">
        <v>45516</v>
      </c>
      <c r="C27" s="8">
        <v>45517</v>
      </c>
      <c r="D27" s="9">
        <f t="shared" si="4"/>
        <v>1</v>
      </c>
      <c r="E27" s="10">
        <v>0</v>
      </c>
    </row>
    <row r="28" spans="1:162" x14ac:dyDescent="0.25">
      <c r="A28" s="7" t="s">
        <v>29</v>
      </c>
      <c r="B28" s="8">
        <v>45517</v>
      </c>
      <c r="C28" s="8">
        <v>45518</v>
      </c>
      <c r="D28" s="9">
        <f t="shared" si="4"/>
        <v>1</v>
      </c>
      <c r="E28" s="10">
        <v>0</v>
      </c>
      <c r="W28" s="17"/>
    </row>
    <row r="29" spans="1:162" x14ac:dyDescent="0.25">
      <c r="A29" s="7" t="s">
        <v>30</v>
      </c>
      <c r="B29" s="8">
        <v>45518</v>
      </c>
      <c r="C29" s="8">
        <v>45519</v>
      </c>
      <c r="D29" s="9">
        <v>1</v>
      </c>
      <c r="E29" s="10">
        <v>0</v>
      </c>
    </row>
    <row r="30" spans="1:162" x14ac:dyDescent="0.25">
      <c r="A30" s="7" t="s">
        <v>31</v>
      </c>
      <c r="B30" s="8">
        <v>45519</v>
      </c>
      <c r="C30" s="8">
        <v>45524</v>
      </c>
      <c r="D30" s="9">
        <v>5</v>
      </c>
      <c r="E30" s="10">
        <v>0</v>
      </c>
    </row>
    <row r="31" spans="1:162" x14ac:dyDescent="0.25">
      <c r="A31" s="7" t="s">
        <v>32</v>
      </c>
      <c r="B31" s="8">
        <v>45519</v>
      </c>
      <c r="C31" s="8">
        <v>45524</v>
      </c>
      <c r="D31" s="9">
        <v>5</v>
      </c>
      <c r="E31" s="10">
        <v>0</v>
      </c>
      <c r="W31" s="17"/>
    </row>
    <row r="32" spans="1:162" x14ac:dyDescent="0.25">
      <c r="A32" s="7" t="s">
        <v>33</v>
      </c>
      <c r="B32" s="8">
        <v>45519</v>
      </c>
      <c r="C32" s="8">
        <v>45524</v>
      </c>
      <c r="D32" s="9">
        <v>5</v>
      </c>
      <c r="E32" s="10">
        <v>0</v>
      </c>
    </row>
    <row r="33" spans="1:162" s="4" customFormat="1" x14ac:dyDescent="0.25">
      <c r="A33" s="5" t="s">
        <v>34</v>
      </c>
      <c r="B33" s="6"/>
      <c r="C33" s="6"/>
      <c r="D33" s="6" t="str">
        <f t="shared" si="4"/>
        <v/>
      </c>
      <c r="E33" s="14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</row>
    <row r="34" spans="1:162" x14ac:dyDescent="0.25">
      <c r="A34" s="7" t="s">
        <v>35</v>
      </c>
      <c r="B34" s="8">
        <v>45524</v>
      </c>
      <c r="C34" s="8">
        <v>45525</v>
      </c>
      <c r="D34" s="9">
        <v>1</v>
      </c>
      <c r="E34" s="10">
        <v>0</v>
      </c>
    </row>
    <row r="35" spans="1:162" x14ac:dyDescent="0.25">
      <c r="A35" s="7" t="s">
        <v>36</v>
      </c>
      <c r="B35" s="8">
        <v>45525</v>
      </c>
      <c r="C35" s="8">
        <v>45526</v>
      </c>
      <c r="D35" s="9">
        <v>1</v>
      </c>
      <c r="E35" s="10">
        <v>0</v>
      </c>
    </row>
    <row r="36" spans="1:162" x14ac:dyDescent="0.25">
      <c r="A36" s="7" t="s">
        <v>37</v>
      </c>
      <c r="B36" s="8">
        <v>45526</v>
      </c>
      <c r="C36" s="8">
        <v>45527</v>
      </c>
      <c r="D36" s="9">
        <v>1</v>
      </c>
      <c r="E36" s="10">
        <v>0</v>
      </c>
    </row>
    <row r="37" spans="1:162" s="4" customFormat="1" x14ac:dyDescent="0.25">
      <c r="A37" s="5" t="s">
        <v>38</v>
      </c>
      <c r="B37" s="6"/>
      <c r="C37" s="6"/>
      <c r="D37" s="6" t="str">
        <f t="shared" si="4"/>
        <v/>
      </c>
      <c r="E37" s="14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</row>
    <row r="38" spans="1:162" x14ac:dyDescent="0.25">
      <c r="A38" s="7" t="s">
        <v>39</v>
      </c>
      <c r="B38" s="8">
        <v>45527</v>
      </c>
      <c r="C38" s="8">
        <v>45531</v>
      </c>
      <c r="D38" s="9">
        <f t="shared" si="4"/>
        <v>4</v>
      </c>
      <c r="E38" s="10">
        <v>0</v>
      </c>
    </row>
    <row r="39" spans="1:162" x14ac:dyDescent="0.25">
      <c r="A39" s="7" t="s">
        <v>40</v>
      </c>
      <c r="B39" s="8">
        <v>45527</v>
      </c>
      <c r="C39" s="8">
        <v>45531</v>
      </c>
      <c r="D39" s="9">
        <f t="shared" si="4"/>
        <v>4</v>
      </c>
      <c r="E39" s="10">
        <v>0</v>
      </c>
    </row>
    <row r="40" spans="1:162" x14ac:dyDescent="0.25">
      <c r="A40" s="7" t="s">
        <v>41</v>
      </c>
      <c r="B40" s="8">
        <v>45531</v>
      </c>
      <c r="C40" s="8">
        <v>45536</v>
      </c>
      <c r="D40" s="9">
        <v>4</v>
      </c>
      <c r="E40" s="10">
        <v>0</v>
      </c>
    </row>
    <row r="41" spans="1:162" x14ac:dyDescent="0.25">
      <c r="A41" s="7" t="s">
        <v>42</v>
      </c>
      <c r="B41" s="8">
        <v>45536</v>
      </c>
      <c r="C41" s="8">
        <v>45536</v>
      </c>
      <c r="D41" s="9">
        <v>0</v>
      </c>
      <c r="E41" s="10">
        <v>0</v>
      </c>
    </row>
    <row r="42" spans="1:162" x14ac:dyDescent="0.25">
      <c r="E42" s="11"/>
    </row>
    <row r="43" spans="1:162" x14ac:dyDescent="0.25">
      <c r="E43" s="11"/>
    </row>
    <row r="44" spans="1:162" x14ac:dyDescent="0.25">
      <c r="E44" s="11"/>
    </row>
    <row r="45" spans="1:162" x14ac:dyDescent="0.25">
      <c r="E45" s="11"/>
    </row>
    <row r="46" spans="1:162" x14ac:dyDescent="0.25">
      <c r="E46" s="11"/>
    </row>
    <row r="47" spans="1:162" x14ac:dyDescent="0.25">
      <c r="E47" s="1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Hashan Wijemanna</dc:creator>
  <cp:lastModifiedBy>HS Wijemanna</cp:lastModifiedBy>
  <dcterms:created xsi:type="dcterms:W3CDTF">2024-07-15T13:59:43Z</dcterms:created>
  <dcterms:modified xsi:type="dcterms:W3CDTF">2024-08-29T10:29:36Z</dcterms:modified>
</cp:coreProperties>
</file>