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ash\Music\MSDS program\Essential Statistics for Data Analysis using Excel\Module3Homework\"/>
    </mc:Choice>
  </mc:AlternateContent>
  <bookViews>
    <workbookView xWindow="0" yWindow="0" windowWidth="20490" windowHeight="8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1" l="1"/>
  <c r="D14" i="1"/>
  <c r="C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4" i="1"/>
  <c r="B11" i="1"/>
  <c r="A11" i="1"/>
  <c r="P14" i="1"/>
</calcChain>
</file>

<file path=xl/sharedStrings.xml><?xml version="1.0" encoding="utf-8"?>
<sst xmlns="http://schemas.openxmlformats.org/spreadsheetml/2006/main" count="33" uniqueCount="33">
  <si>
    <t>Homework 3_8</t>
  </si>
  <si>
    <t>Problem 1</t>
  </si>
  <si>
    <t>Given the following scores on an exam</t>
  </si>
  <si>
    <t>compute Z scores and highlight</t>
  </si>
  <si>
    <t>outliers.</t>
  </si>
  <si>
    <t>Verify the mean of the Z scores=0</t>
  </si>
  <si>
    <t>and Standard deviation of Z Scores =1</t>
  </si>
  <si>
    <t>Scores</t>
  </si>
  <si>
    <t>Problem 2</t>
  </si>
  <si>
    <t>Suppose we made a</t>
  </si>
  <si>
    <t>grading error on</t>
  </si>
  <si>
    <t>the data in Problem 1</t>
  </si>
  <si>
    <t>and gave everybody credit</t>
  </si>
  <si>
    <t>for a 5 point question</t>
  </si>
  <si>
    <t>that everybody actually had wrong.</t>
  </si>
  <si>
    <t>After adjusting the scores,</t>
  </si>
  <si>
    <t>would the Z- Scores change?</t>
  </si>
  <si>
    <t>Problem 3</t>
  </si>
  <si>
    <t>When teachers grade on a curve they</t>
  </si>
  <si>
    <t>often use Z scores to determine</t>
  </si>
  <si>
    <t>grade cutoffs. Suppose in class</t>
  </si>
  <si>
    <t xml:space="preserve">1 the mean score = 70 and standard </t>
  </si>
  <si>
    <t xml:space="preserve">deviation =10. Assume a z score of &gt;=1.5 </t>
  </si>
  <si>
    <t>mean = 75 and standard deviation = 8</t>
  </si>
  <si>
    <t>What should be cutoff for A in the 2nd class?</t>
  </si>
  <si>
    <t>receives an A. In another class (class 2)</t>
  </si>
  <si>
    <t>STD</t>
  </si>
  <si>
    <t>MEAN</t>
  </si>
  <si>
    <t>Z scores</t>
  </si>
  <si>
    <t>Mean of Z scores</t>
  </si>
  <si>
    <t>Std of Z scores</t>
  </si>
  <si>
    <t>ANS=</t>
  </si>
  <si>
    <t>No std dev will not change neither the z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</si>
</sst>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5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6"/>
  <sheetViews>
    <sheetView tabSelected="1" topLeftCell="A3" workbookViewId="0">
      <selection activeCell="P15" sqref="P15"/>
    </sheetView>
  </sheetViews>
  <sheetFormatPr defaultRowHeight="15" x14ac:dyDescent="0.25"/>
  <cols>
    <col min="3" max="3" width="14.85546875" customWidth="1"/>
    <col min="4" max="4" width="11.85546875" customWidth="1"/>
    <col min="6" max="6" width="12.5703125" customWidth="1"/>
  </cols>
  <sheetData>
    <row r="1" spans="1:19" x14ac:dyDescent="0.25">
      <c r="A1" s="1" t="s">
        <v>0</v>
      </c>
      <c r="B1" s="1"/>
      <c r="C1" s="1"/>
    </row>
    <row r="3" spans="1:19" x14ac:dyDescent="0.25">
      <c r="A3" s="1" t="s">
        <v>1</v>
      </c>
      <c r="B3" s="1"/>
      <c r="C3" s="1"/>
      <c r="D3" s="1"/>
    </row>
    <row r="4" spans="1:19" x14ac:dyDescent="0.25">
      <c r="A4" s="1" t="s">
        <v>2</v>
      </c>
      <c r="B4" s="1"/>
      <c r="C4" s="1"/>
      <c r="D4" s="1"/>
      <c r="H4" s="2" t="s">
        <v>8</v>
      </c>
      <c r="I4" s="2"/>
      <c r="J4" s="2"/>
      <c r="K4" s="2"/>
      <c r="O4" s="3" t="s">
        <v>17</v>
      </c>
      <c r="P4" s="3"/>
      <c r="Q4" s="3"/>
      <c r="R4" s="3"/>
    </row>
    <row r="5" spans="1:19" x14ac:dyDescent="0.25">
      <c r="A5" s="1" t="s">
        <v>3</v>
      </c>
      <c r="B5" s="1"/>
      <c r="C5" s="1"/>
      <c r="D5" s="1"/>
      <c r="H5" s="2" t="s">
        <v>9</v>
      </c>
      <c r="I5" s="2"/>
      <c r="J5" s="2"/>
      <c r="K5" s="2"/>
      <c r="O5" s="3" t="s">
        <v>18</v>
      </c>
      <c r="P5" s="3"/>
      <c r="Q5" s="3"/>
      <c r="R5" s="3"/>
    </row>
    <row r="6" spans="1:19" x14ac:dyDescent="0.25">
      <c r="A6" s="1" t="s">
        <v>4</v>
      </c>
      <c r="B6" s="1"/>
      <c r="C6" s="1"/>
      <c r="D6" s="1"/>
      <c r="H6" s="2" t="s">
        <v>10</v>
      </c>
      <c r="I6" s="2"/>
      <c r="J6" s="2"/>
      <c r="K6" s="2"/>
      <c r="O6" s="3" t="s">
        <v>19</v>
      </c>
      <c r="P6" s="3"/>
      <c r="Q6" s="3"/>
      <c r="R6" s="3"/>
    </row>
    <row r="7" spans="1:19" x14ac:dyDescent="0.25">
      <c r="A7" s="1" t="s">
        <v>5</v>
      </c>
      <c r="B7" s="1"/>
      <c r="C7" s="1"/>
      <c r="D7" s="1"/>
      <c r="H7" s="2" t="s">
        <v>11</v>
      </c>
      <c r="I7" s="2"/>
      <c r="J7" s="2"/>
      <c r="K7" s="2"/>
      <c r="O7" s="3" t="s">
        <v>20</v>
      </c>
      <c r="P7" s="3"/>
      <c r="Q7" s="3"/>
      <c r="R7" s="3"/>
    </row>
    <row r="8" spans="1:19" x14ac:dyDescent="0.25">
      <c r="A8" s="1" t="s">
        <v>6</v>
      </c>
      <c r="B8" s="1"/>
      <c r="C8" s="1"/>
      <c r="D8" s="1"/>
      <c r="H8" s="2" t="s">
        <v>12</v>
      </c>
      <c r="I8" s="2"/>
      <c r="J8" s="2"/>
      <c r="K8" s="2"/>
      <c r="O8" s="3" t="s">
        <v>21</v>
      </c>
      <c r="P8" s="3"/>
      <c r="Q8" s="3"/>
      <c r="R8" s="3"/>
    </row>
    <row r="9" spans="1:19" x14ac:dyDescent="0.25">
      <c r="H9" s="2" t="s">
        <v>13</v>
      </c>
      <c r="I9" s="2"/>
      <c r="J9" s="2"/>
      <c r="K9" s="2"/>
      <c r="O9" s="3" t="s">
        <v>22</v>
      </c>
      <c r="P9" s="3"/>
      <c r="Q9" s="3"/>
      <c r="R9" s="3"/>
    </row>
    <row r="10" spans="1:19" x14ac:dyDescent="0.25">
      <c r="A10" t="s">
        <v>26</v>
      </c>
      <c r="B10" t="s">
        <v>27</v>
      </c>
      <c r="H10" s="2" t="s">
        <v>14</v>
      </c>
      <c r="I10" s="2"/>
      <c r="J10" s="2"/>
      <c r="K10" s="2"/>
      <c r="O10" s="3" t="s">
        <v>25</v>
      </c>
      <c r="P10" s="3"/>
      <c r="Q10" s="3"/>
      <c r="R10" s="3"/>
    </row>
    <row r="11" spans="1:19" x14ac:dyDescent="0.25">
      <c r="A11">
        <f>_xlfn.STDEV.S(A14:A106)</f>
        <v>8.7840301989328431</v>
      </c>
      <c r="B11">
        <f>AVERAGE(A14:A106)</f>
        <v>75.41935483870968</v>
      </c>
      <c r="H11" s="2" t="s">
        <v>15</v>
      </c>
      <c r="I11" s="2"/>
      <c r="J11" s="2"/>
      <c r="K11" s="2"/>
      <c r="O11" s="3" t="s">
        <v>23</v>
      </c>
      <c r="P11" s="3"/>
      <c r="Q11" s="3"/>
      <c r="R11" s="3"/>
    </row>
    <row r="12" spans="1:19" x14ac:dyDescent="0.25">
      <c r="H12" s="2" t="s">
        <v>16</v>
      </c>
      <c r="I12" s="2"/>
      <c r="J12" s="2"/>
      <c r="K12" s="2"/>
      <c r="O12" s="3" t="s">
        <v>24</v>
      </c>
      <c r="P12" s="3"/>
      <c r="Q12" s="3"/>
      <c r="R12" s="3"/>
      <c r="S12" s="3"/>
    </row>
    <row r="13" spans="1:19" x14ac:dyDescent="0.25">
      <c r="A13" t="s">
        <v>7</v>
      </c>
      <c r="B13" t="s">
        <v>28</v>
      </c>
      <c r="C13" t="s">
        <v>29</v>
      </c>
      <c r="D13" t="s">
        <v>30</v>
      </c>
    </row>
    <row r="14" spans="1:19" x14ac:dyDescent="0.25">
      <c r="A14">
        <v>83</v>
      </c>
      <c r="B14">
        <f>STANDARDIZE(A14,75.41935,8.78403)</f>
        <v>0.86300365549753433</v>
      </c>
      <c r="C14" s="4">
        <f>AVERAGE(B14:B106)</f>
        <v>5.5085304612119392E-7</v>
      </c>
      <c r="D14">
        <f>_xlfn.STDEV.S(B14:B106)</f>
        <v>1.0000000226471055</v>
      </c>
      <c r="G14" s="2" t="s">
        <v>31</v>
      </c>
      <c r="H14" t="s">
        <v>32</v>
      </c>
      <c r="O14">
        <f>75+(1.5*8)</f>
        <v>87</v>
      </c>
      <c r="P14" t="str">
        <f ca="1">_xlfn.FORMULATEXT(O14)</f>
        <v>=75+(1.5*8)</v>
      </c>
    </row>
    <row r="15" spans="1:19" x14ac:dyDescent="0.25">
      <c r="A15">
        <v>81</v>
      </c>
      <c r="B15">
        <f t="shared" ref="B15:B78" si="0">STANDARDIZE(A15,75.41935,8.78403)</f>
        <v>0.63531773001686087</v>
      </c>
    </row>
    <row r="16" spans="1:19" x14ac:dyDescent="0.25">
      <c r="A16">
        <v>76</v>
      </c>
      <c r="B16">
        <f t="shared" si="0"/>
        <v>6.6102916315177174E-2</v>
      </c>
    </row>
    <row r="17" spans="1:2" x14ac:dyDescent="0.25">
      <c r="A17">
        <v>82</v>
      </c>
      <c r="B17">
        <f t="shared" si="0"/>
        <v>0.74916069275719754</v>
      </c>
    </row>
    <row r="18" spans="1:2" x14ac:dyDescent="0.25">
      <c r="A18">
        <v>69</v>
      </c>
      <c r="B18">
        <f t="shared" si="0"/>
        <v>-0.73079782286717998</v>
      </c>
    </row>
    <row r="19" spans="1:2" x14ac:dyDescent="0.25">
      <c r="A19">
        <v>67</v>
      </c>
      <c r="B19">
        <f t="shared" si="0"/>
        <v>-0.95848374834785344</v>
      </c>
    </row>
    <row r="20" spans="1:2" x14ac:dyDescent="0.25">
      <c r="A20">
        <v>75</v>
      </c>
      <c r="B20">
        <f t="shared" si="0"/>
        <v>-4.7740046425159562E-2</v>
      </c>
    </row>
    <row r="21" spans="1:2" x14ac:dyDescent="0.25">
      <c r="A21">
        <v>68</v>
      </c>
      <c r="B21">
        <f t="shared" si="0"/>
        <v>-0.84464078560751665</v>
      </c>
    </row>
    <row r="22" spans="1:2" x14ac:dyDescent="0.25">
      <c r="A22">
        <v>80</v>
      </c>
      <c r="B22">
        <f t="shared" si="0"/>
        <v>0.52147476727652409</v>
      </c>
    </row>
    <row r="23" spans="1:2" x14ac:dyDescent="0.25">
      <c r="A23">
        <v>64</v>
      </c>
      <c r="B23">
        <f t="shared" si="0"/>
        <v>-1.3000126365688636</v>
      </c>
    </row>
    <row r="24" spans="1:2" x14ac:dyDescent="0.25">
      <c r="A24">
        <v>57</v>
      </c>
      <c r="B24">
        <f t="shared" si="0"/>
        <v>-2.0969133757512206</v>
      </c>
    </row>
    <row r="25" spans="1:2" x14ac:dyDescent="0.25">
      <c r="A25">
        <v>78</v>
      </c>
      <c r="B25">
        <f t="shared" si="0"/>
        <v>0.29378884179585063</v>
      </c>
    </row>
    <row r="26" spans="1:2" x14ac:dyDescent="0.25">
      <c r="A26">
        <v>78</v>
      </c>
      <c r="B26">
        <f t="shared" si="0"/>
        <v>0.29378884179585063</v>
      </c>
    </row>
    <row r="27" spans="1:2" x14ac:dyDescent="0.25">
      <c r="A27">
        <v>60</v>
      </c>
      <c r="B27">
        <f t="shared" si="0"/>
        <v>-1.7553844875302105</v>
      </c>
    </row>
    <row r="28" spans="1:2" x14ac:dyDescent="0.25">
      <c r="A28">
        <v>74</v>
      </c>
      <c r="B28">
        <f t="shared" si="0"/>
        <v>-0.16158300916549628</v>
      </c>
    </row>
    <row r="29" spans="1:2" x14ac:dyDescent="0.25">
      <c r="A29">
        <v>84</v>
      </c>
      <c r="B29">
        <f t="shared" si="0"/>
        <v>0.976846618237871</v>
      </c>
    </row>
    <row r="30" spans="1:2" x14ac:dyDescent="0.25">
      <c r="A30">
        <v>79</v>
      </c>
      <c r="B30">
        <f t="shared" si="0"/>
        <v>0.40763180453618736</v>
      </c>
    </row>
    <row r="31" spans="1:2" x14ac:dyDescent="0.25">
      <c r="A31">
        <v>77</v>
      </c>
      <c r="B31">
        <f t="shared" si="0"/>
        <v>0.1799458790555139</v>
      </c>
    </row>
    <row r="32" spans="1:2" x14ac:dyDescent="0.25">
      <c r="A32">
        <v>73</v>
      </c>
      <c r="B32">
        <f t="shared" si="0"/>
        <v>-0.27542597190583301</v>
      </c>
    </row>
    <row r="33" spans="1:2" x14ac:dyDescent="0.25">
      <c r="A33">
        <v>73</v>
      </c>
      <c r="B33">
        <f t="shared" si="0"/>
        <v>-0.27542597190583301</v>
      </c>
    </row>
    <row r="34" spans="1:2" x14ac:dyDescent="0.25">
      <c r="A34">
        <v>72</v>
      </c>
      <c r="B34">
        <f t="shared" si="0"/>
        <v>-0.38926893464616974</v>
      </c>
    </row>
    <row r="35" spans="1:2" x14ac:dyDescent="0.25">
      <c r="A35">
        <v>80</v>
      </c>
      <c r="B35">
        <f t="shared" si="0"/>
        <v>0.52147476727652409</v>
      </c>
    </row>
    <row r="36" spans="1:2" x14ac:dyDescent="0.25">
      <c r="A36">
        <v>92</v>
      </c>
      <c r="B36">
        <f t="shared" si="0"/>
        <v>1.8875903201605648</v>
      </c>
    </row>
    <row r="37" spans="1:2" x14ac:dyDescent="0.25">
      <c r="A37">
        <v>81</v>
      </c>
      <c r="B37">
        <f t="shared" si="0"/>
        <v>0.63531773001686087</v>
      </c>
    </row>
    <row r="38" spans="1:2" x14ac:dyDescent="0.25">
      <c r="A38">
        <v>80</v>
      </c>
      <c r="B38">
        <f t="shared" si="0"/>
        <v>0.52147476727652409</v>
      </c>
    </row>
    <row r="39" spans="1:2" x14ac:dyDescent="0.25">
      <c r="A39">
        <v>79</v>
      </c>
      <c r="B39">
        <f t="shared" si="0"/>
        <v>0.40763180453618736</v>
      </c>
    </row>
    <row r="40" spans="1:2" x14ac:dyDescent="0.25">
      <c r="A40">
        <v>74</v>
      </c>
      <c r="B40">
        <f t="shared" si="0"/>
        <v>-0.16158300916549628</v>
      </c>
    </row>
    <row r="41" spans="1:2" x14ac:dyDescent="0.25">
      <c r="A41">
        <v>70</v>
      </c>
      <c r="B41">
        <f t="shared" si="0"/>
        <v>-0.6169548601268432</v>
      </c>
    </row>
    <row r="42" spans="1:2" x14ac:dyDescent="0.25">
      <c r="A42">
        <v>67</v>
      </c>
      <c r="B42">
        <f t="shared" si="0"/>
        <v>-0.95848374834785344</v>
      </c>
    </row>
    <row r="43" spans="1:2" x14ac:dyDescent="0.25">
      <c r="A43">
        <v>75</v>
      </c>
      <c r="B43">
        <f t="shared" si="0"/>
        <v>-4.7740046425159562E-2</v>
      </c>
    </row>
    <row r="44" spans="1:2" x14ac:dyDescent="0.25">
      <c r="A44">
        <v>73</v>
      </c>
      <c r="B44">
        <f t="shared" si="0"/>
        <v>-0.27542597190583301</v>
      </c>
    </row>
    <row r="45" spans="1:2" x14ac:dyDescent="0.25">
      <c r="A45">
        <v>82</v>
      </c>
      <c r="B45">
        <f t="shared" si="0"/>
        <v>0.74916069275719754</v>
      </c>
    </row>
    <row r="46" spans="1:2" x14ac:dyDescent="0.25">
      <c r="A46">
        <v>75</v>
      </c>
      <c r="B46">
        <f t="shared" si="0"/>
        <v>-4.7740046425159562E-2</v>
      </c>
    </row>
    <row r="47" spans="1:2" x14ac:dyDescent="0.25">
      <c r="A47">
        <v>74</v>
      </c>
      <c r="B47">
        <f t="shared" si="0"/>
        <v>-0.16158300916549628</v>
      </c>
    </row>
    <row r="48" spans="1:2" x14ac:dyDescent="0.25">
      <c r="A48">
        <v>71</v>
      </c>
      <c r="B48">
        <f t="shared" si="0"/>
        <v>-0.50311189738650652</v>
      </c>
    </row>
    <row r="49" spans="1:2" x14ac:dyDescent="0.25">
      <c r="A49">
        <v>75</v>
      </c>
      <c r="B49">
        <f t="shared" si="0"/>
        <v>-4.7740046425159562E-2</v>
      </c>
    </row>
    <row r="50" spans="1:2" x14ac:dyDescent="0.25">
      <c r="A50">
        <v>79</v>
      </c>
      <c r="B50">
        <f t="shared" si="0"/>
        <v>0.40763180453618736</v>
      </c>
    </row>
    <row r="51" spans="1:2" x14ac:dyDescent="0.25">
      <c r="A51">
        <v>64</v>
      </c>
      <c r="B51">
        <f t="shared" si="0"/>
        <v>-1.3000126365688636</v>
      </c>
    </row>
    <row r="52" spans="1:2" x14ac:dyDescent="0.25">
      <c r="A52">
        <v>63</v>
      </c>
      <c r="B52">
        <f t="shared" si="0"/>
        <v>-1.4138555993092004</v>
      </c>
    </row>
    <row r="53" spans="1:2" x14ac:dyDescent="0.25">
      <c r="A53">
        <v>52</v>
      </c>
      <c r="B53">
        <f t="shared" si="0"/>
        <v>-2.6661281894529045</v>
      </c>
    </row>
    <row r="54" spans="1:2" x14ac:dyDescent="0.25">
      <c r="A54">
        <v>71</v>
      </c>
      <c r="B54">
        <f t="shared" si="0"/>
        <v>-0.50311189738650652</v>
      </c>
    </row>
    <row r="55" spans="1:2" x14ac:dyDescent="0.25">
      <c r="A55">
        <v>83</v>
      </c>
      <c r="B55">
        <f t="shared" si="0"/>
        <v>0.86300365549753433</v>
      </c>
    </row>
    <row r="56" spans="1:2" x14ac:dyDescent="0.25">
      <c r="A56">
        <v>75</v>
      </c>
      <c r="B56">
        <f t="shared" si="0"/>
        <v>-4.7740046425159562E-2</v>
      </c>
    </row>
    <row r="57" spans="1:2" x14ac:dyDescent="0.25">
      <c r="A57">
        <v>90</v>
      </c>
      <c r="B57">
        <f t="shared" si="0"/>
        <v>1.6599043946798915</v>
      </c>
    </row>
    <row r="58" spans="1:2" x14ac:dyDescent="0.25">
      <c r="A58">
        <v>89</v>
      </c>
      <c r="B58">
        <f t="shared" si="0"/>
        <v>1.5460614319395547</v>
      </c>
    </row>
    <row r="59" spans="1:2" x14ac:dyDescent="0.25">
      <c r="A59">
        <v>67</v>
      </c>
      <c r="B59">
        <f t="shared" si="0"/>
        <v>-0.95848374834785344</v>
      </c>
    </row>
    <row r="60" spans="1:2" x14ac:dyDescent="0.25">
      <c r="A60">
        <v>81</v>
      </c>
      <c r="B60">
        <f t="shared" si="0"/>
        <v>0.63531773001686087</v>
      </c>
    </row>
    <row r="61" spans="1:2" x14ac:dyDescent="0.25">
      <c r="A61">
        <v>84</v>
      </c>
      <c r="B61">
        <f t="shared" si="0"/>
        <v>0.976846618237871</v>
      </c>
    </row>
    <row r="62" spans="1:2" x14ac:dyDescent="0.25">
      <c r="A62">
        <v>80</v>
      </c>
      <c r="B62">
        <f t="shared" si="0"/>
        <v>0.52147476727652409</v>
      </c>
    </row>
    <row r="63" spans="1:2" x14ac:dyDescent="0.25">
      <c r="A63">
        <v>73</v>
      </c>
      <c r="B63">
        <f t="shared" si="0"/>
        <v>-0.27542597190583301</v>
      </c>
    </row>
    <row r="64" spans="1:2" x14ac:dyDescent="0.25">
      <c r="A64">
        <v>70</v>
      </c>
      <c r="B64">
        <f t="shared" si="0"/>
        <v>-0.6169548601268432</v>
      </c>
    </row>
    <row r="65" spans="1:2" x14ac:dyDescent="0.25">
      <c r="A65">
        <v>74</v>
      </c>
      <c r="B65">
        <f t="shared" si="0"/>
        <v>-0.16158300916549628</v>
      </c>
    </row>
    <row r="66" spans="1:2" x14ac:dyDescent="0.25">
      <c r="A66">
        <v>84</v>
      </c>
      <c r="B66">
        <f t="shared" si="0"/>
        <v>0.976846618237871</v>
      </c>
    </row>
    <row r="67" spans="1:2" x14ac:dyDescent="0.25">
      <c r="A67">
        <v>80</v>
      </c>
      <c r="B67">
        <f t="shared" si="0"/>
        <v>0.52147476727652409</v>
      </c>
    </row>
    <row r="68" spans="1:2" x14ac:dyDescent="0.25">
      <c r="A68">
        <v>78</v>
      </c>
      <c r="B68">
        <f t="shared" si="0"/>
        <v>0.29378884179585063</v>
      </c>
    </row>
    <row r="69" spans="1:2" x14ac:dyDescent="0.25">
      <c r="A69">
        <v>63</v>
      </c>
      <c r="B69">
        <f t="shared" si="0"/>
        <v>-1.4138555993092004</v>
      </c>
    </row>
    <row r="70" spans="1:2" x14ac:dyDescent="0.25">
      <c r="A70">
        <v>100</v>
      </c>
      <c r="B70">
        <f t="shared" si="0"/>
        <v>2.7983340220832589</v>
      </c>
    </row>
    <row r="71" spans="1:2" x14ac:dyDescent="0.25">
      <c r="A71">
        <v>80</v>
      </c>
      <c r="B71">
        <f t="shared" si="0"/>
        <v>0.52147476727652409</v>
      </c>
    </row>
    <row r="72" spans="1:2" x14ac:dyDescent="0.25">
      <c r="A72">
        <v>68</v>
      </c>
      <c r="B72">
        <f t="shared" si="0"/>
        <v>-0.84464078560751665</v>
      </c>
    </row>
    <row r="73" spans="1:2" x14ac:dyDescent="0.25">
      <c r="A73">
        <v>74</v>
      </c>
      <c r="B73">
        <f t="shared" si="0"/>
        <v>-0.16158300916549628</v>
      </c>
    </row>
    <row r="74" spans="1:2" x14ac:dyDescent="0.25">
      <c r="A74">
        <v>65</v>
      </c>
      <c r="B74">
        <f t="shared" si="0"/>
        <v>-1.1861696738285268</v>
      </c>
    </row>
    <row r="75" spans="1:2" x14ac:dyDescent="0.25">
      <c r="A75">
        <v>85</v>
      </c>
      <c r="B75">
        <f t="shared" si="0"/>
        <v>1.0906895809782078</v>
      </c>
    </row>
    <row r="76" spans="1:2" x14ac:dyDescent="0.25">
      <c r="A76">
        <v>60</v>
      </c>
      <c r="B76">
        <f t="shared" si="0"/>
        <v>-1.7553844875302105</v>
      </c>
    </row>
    <row r="77" spans="1:2" x14ac:dyDescent="0.25">
      <c r="A77">
        <v>84</v>
      </c>
      <c r="B77">
        <f t="shared" si="0"/>
        <v>0.976846618237871</v>
      </c>
    </row>
    <row r="78" spans="1:2" x14ac:dyDescent="0.25">
      <c r="A78">
        <v>87</v>
      </c>
      <c r="B78">
        <f t="shared" si="0"/>
        <v>1.3183755064588811</v>
      </c>
    </row>
    <row r="79" spans="1:2" x14ac:dyDescent="0.25">
      <c r="A79">
        <v>82</v>
      </c>
      <c r="B79">
        <f t="shared" ref="B79:B106" si="1">STANDARDIZE(A79,75.41935,8.78403)</f>
        <v>0.74916069275719754</v>
      </c>
    </row>
    <row r="80" spans="1:2" x14ac:dyDescent="0.25">
      <c r="A80">
        <v>81</v>
      </c>
      <c r="B80">
        <f t="shared" si="1"/>
        <v>0.63531773001686087</v>
      </c>
    </row>
    <row r="81" spans="1:2" x14ac:dyDescent="0.25">
      <c r="A81">
        <v>69</v>
      </c>
      <c r="B81">
        <f t="shared" si="1"/>
        <v>-0.73079782286717998</v>
      </c>
    </row>
    <row r="82" spans="1:2" x14ac:dyDescent="0.25">
      <c r="A82">
        <v>68</v>
      </c>
      <c r="B82">
        <f t="shared" si="1"/>
        <v>-0.84464078560751665</v>
      </c>
    </row>
    <row r="83" spans="1:2" x14ac:dyDescent="0.25">
      <c r="A83">
        <v>79</v>
      </c>
      <c r="B83">
        <f t="shared" si="1"/>
        <v>0.40763180453618736</v>
      </c>
    </row>
    <row r="84" spans="1:2" x14ac:dyDescent="0.25">
      <c r="A84">
        <v>80</v>
      </c>
      <c r="B84">
        <f t="shared" si="1"/>
        <v>0.52147476727652409</v>
      </c>
    </row>
    <row r="85" spans="1:2" x14ac:dyDescent="0.25">
      <c r="A85">
        <v>62</v>
      </c>
      <c r="B85">
        <f t="shared" si="1"/>
        <v>-1.5276985620495371</v>
      </c>
    </row>
    <row r="86" spans="1:2" x14ac:dyDescent="0.25">
      <c r="A86">
        <v>71</v>
      </c>
      <c r="B86">
        <f t="shared" si="1"/>
        <v>-0.50311189738650652</v>
      </c>
    </row>
    <row r="87" spans="1:2" x14ac:dyDescent="0.25">
      <c r="A87">
        <v>74</v>
      </c>
      <c r="B87">
        <f t="shared" si="1"/>
        <v>-0.16158300916549628</v>
      </c>
    </row>
    <row r="88" spans="1:2" x14ac:dyDescent="0.25">
      <c r="A88">
        <v>83</v>
      </c>
      <c r="B88">
        <f t="shared" si="1"/>
        <v>0.86300365549753433</v>
      </c>
    </row>
    <row r="89" spans="1:2" x14ac:dyDescent="0.25">
      <c r="A89">
        <v>76</v>
      </c>
      <c r="B89">
        <f t="shared" si="1"/>
        <v>6.6102916315177174E-2</v>
      </c>
    </row>
    <row r="90" spans="1:2" x14ac:dyDescent="0.25">
      <c r="A90">
        <v>86</v>
      </c>
      <c r="B90">
        <f t="shared" si="1"/>
        <v>1.2045325437185446</v>
      </c>
    </row>
    <row r="91" spans="1:2" x14ac:dyDescent="0.25">
      <c r="A91">
        <v>83</v>
      </c>
      <c r="B91">
        <f t="shared" si="1"/>
        <v>0.86300365549753433</v>
      </c>
    </row>
    <row r="92" spans="1:2" x14ac:dyDescent="0.25">
      <c r="A92">
        <v>79</v>
      </c>
      <c r="B92">
        <f t="shared" si="1"/>
        <v>0.40763180453618736</v>
      </c>
    </row>
    <row r="93" spans="1:2" x14ac:dyDescent="0.25">
      <c r="A93">
        <v>80</v>
      </c>
      <c r="B93">
        <f t="shared" si="1"/>
        <v>0.52147476727652409</v>
      </c>
    </row>
    <row r="94" spans="1:2" x14ac:dyDescent="0.25">
      <c r="A94">
        <v>80</v>
      </c>
      <c r="B94">
        <f t="shared" si="1"/>
        <v>0.52147476727652409</v>
      </c>
    </row>
    <row r="95" spans="1:2" x14ac:dyDescent="0.25">
      <c r="A95">
        <v>95</v>
      </c>
      <c r="B95">
        <f t="shared" si="1"/>
        <v>2.229119208381575</v>
      </c>
    </row>
    <row r="96" spans="1:2" x14ac:dyDescent="0.25">
      <c r="A96">
        <v>84</v>
      </c>
      <c r="B96">
        <f t="shared" si="1"/>
        <v>0.976846618237871</v>
      </c>
    </row>
    <row r="97" spans="1:2" x14ac:dyDescent="0.25">
      <c r="A97">
        <v>66</v>
      </c>
      <c r="B97">
        <f t="shared" si="1"/>
        <v>-1.0723267110881902</v>
      </c>
    </row>
    <row r="98" spans="1:2" x14ac:dyDescent="0.25">
      <c r="A98">
        <v>75</v>
      </c>
      <c r="B98">
        <f t="shared" si="1"/>
        <v>-4.7740046425159562E-2</v>
      </c>
    </row>
    <row r="99" spans="1:2" x14ac:dyDescent="0.25">
      <c r="A99">
        <v>90</v>
      </c>
      <c r="B99">
        <f t="shared" si="1"/>
        <v>1.6599043946798915</v>
      </c>
    </row>
    <row r="100" spans="1:2" x14ac:dyDescent="0.25">
      <c r="A100">
        <v>64</v>
      </c>
      <c r="B100">
        <f t="shared" si="1"/>
        <v>-1.3000126365688636</v>
      </c>
    </row>
    <row r="101" spans="1:2" x14ac:dyDescent="0.25">
      <c r="A101">
        <v>77</v>
      </c>
      <c r="B101">
        <f t="shared" si="1"/>
        <v>0.1799458790555139</v>
      </c>
    </row>
    <row r="102" spans="1:2" x14ac:dyDescent="0.25">
      <c r="A102">
        <v>61</v>
      </c>
      <c r="B102">
        <f t="shared" si="1"/>
        <v>-1.6415415247898737</v>
      </c>
    </row>
    <row r="103" spans="1:2" x14ac:dyDescent="0.25">
      <c r="A103">
        <v>61</v>
      </c>
      <c r="B103">
        <f t="shared" si="1"/>
        <v>-1.6415415247898737</v>
      </c>
    </row>
    <row r="104" spans="1:2" x14ac:dyDescent="0.25">
      <c r="A104">
        <v>79</v>
      </c>
      <c r="B104">
        <f t="shared" si="1"/>
        <v>0.40763180453618736</v>
      </c>
    </row>
    <row r="105" spans="1:2" x14ac:dyDescent="0.25">
      <c r="A105">
        <v>63</v>
      </c>
      <c r="B105">
        <f t="shared" si="1"/>
        <v>-1.4138555993092004</v>
      </c>
    </row>
    <row r="106" spans="1:2" x14ac:dyDescent="0.25">
      <c r="A106">
        <v>65</v>
      </c>
      <c r="B106">
        <f t="shared" si="1"/>
        <v>-1.1861696738285268</v>
      </c>
    </row>
  </sheetData>
  <conditionalFormatting sqref="B14:B106">
    <cfRule type="cellIs" dxfId="1" priority="1" operator="lessThan">
      <formula>-2</formula>
    </cfRule>
    <cfRule type="cellIs" dxfId="0" priority="2" operator="greaterThan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Prashant Brahmbhatt</cp:lastModifiedBy>
  <dcterms:created xsi:type="dcterms:W3CDTF">2017-01-01T13:43:22Z</dcterms:created>
  <dcterms:modified xsi:type="dcterms:W3CDTF">2018-06-27T07:37:01Z</dcterms:modified>
</cp:coreProperties>
</file>