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mon/Downloads/"/>
    </mc:Choice>
  </mc:AlternateContent>
  <xr:revisionPtr revIDLastSave="0" documentId="13_ncr:1_{7342DDC1-1554-9E4B-8451-7573BF15C2DB}" xr6:coauthVersionLast="46" xr6:coauthVersionMax="46" xr10:uidLastSave="{00000000-0000-0000-0000-000000000000}"/>
  <bookViews>
    <workbookView xWindow="3580" yWindow="2840" windowWidth="28040" windowHeight="20500" xr2:uid="{5B7E4E6B-CA4D-2A41-9292-ECE44D53BE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3" i="1" l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P23" i="1"/>
  <c r="O23" i="1"/>
  <c r="N23" i="1"/>
  <c r="M23" i="1"/>
  <c r="L23" i="1"/>
  <c r="K23" i="1"/>
  <c r="J23" i="1"/>
  <c r="I23" i="1"/>
  <c r="H23" i="1"/>
  <c r="P22" i="1"/>
  <c r="O22" i="1"/>
  <c r="N22" i="1"/>
  <c r="M22" i="1"/>
  <c r="L22" i="1"/>
  <c r="K22" i="1"/>
  <c r="J22" i="1"/>
  <c r="I22" i="1"/>
  <c r="H22" i="1"/>
  <c r="AL22" i="1" s="1"/>
  <c r="G22" i="1"/>
  <c r="P21" i="1"/>
  <c r="O21" i="1"/>
  <c r="N21" i="1"/>
  <c r="M21" i="1"/>
  <c r="L21" i="1"/>
  <c r="K21" i="1"/>
  <c r="J21" i="1"/>
  <c r="I21" i="1"/>
  <c r="H21" i="1"/>
  <c r="G21" i="1"/>
  <c r="P20" i="1"/>
  <c r="O20" i="1"/>
  <c r="N20" i="1"/>
  <c r="M20" i="1"/>
  <c r="L20" i="1"/>
  <c r="K20" i="1"/>
  <c r="J20" i="1"/>
  <c r="I20" i="1"/>
  <c r="H20" i="1"/>
  <c r="G20" i="1"/>
  <c r="P19" i="1"/>
  <c r="O19" i="1"/>
  <c r="N19" i="1"/>
  <c r="M19" i="1"/>
  <c r="L19" i="1"/>
  <c r="K19" i="1"/>
  <c r="J19" i="1"/>
  <c r="I19" i="1"/>
  <c r="H19" i="1"/>
  <c r="G19" i="1"/>
  <c r="P18" i="1"/>
  <c r="O18" i="1"/>
  <c r="N18" i="1"/>
  <c r="M18" i="1"/>
  <c r="L18" i="1"/>
  <c r="K18" i="1"/>
  <c r="J18" i="1"/>
  <c r="I18" i="1"/>
  <c r="H18" i="1"/>
  <c r="G18" i="1"/>
  <c r="P17" i="1"/>
  <c r="O17" i="1"/>
  <c r="N17" i="1"/>
  <c r="M17" i="1"/>
  <c r="L17" i="1"/>
  <c r="K17" i="1"/>
  <c r="J17" i="1"/>
  <c r="I17" i="1"/>
  <c r="H17" i="1"/>
  <c r="G17" i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L15" i="1"/>
  <c r="K15" i="1"/>
  <c r="J15" i="1"/>
  <c r="I15" i="1"/>
  <c r="H15" i="1"/>
  <c r="G15" i="1"/>
  <c r="P14" i="1"/>
  <c r="O14" i="1"/>
  <c r="N14" i="1"/>
  <c r="M14" i="1"/>
  <c r="L14" i="1"/>
  <c r="K14" i="1"/>
  <c r="J14" i="1"/>
  <c r="I14" i="1"/>
  <c r="H14" i="1"/>
  <c r="G14" i="1"/>
  <c r="AL14" i="1" s="1"/>
  <c r="P13" i="1"/>
  <c r="O13" i="1"/>
  <c r="N13" i="1"/>
  <c r="M13" i="1"/>
  <c r="L13" i="1"/>
  <c r="K13" i="1"/>
  <c r="J13" i="1"/>
  <c r="I13" i="1"/>
  <c r="H13" i="1"/>
  <c r="G13" i="1"/>
  <c r="P12" i="1"/>
  <c r="O12" i="1"/>
  <c r="N12" i="1"/>
  <c r="M12" i="1"/>
  <c r="L12" i="1"/>
  <c r="K12" i="1"/>
  <c r="J12" i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P10" i="1"/>
  <c r="O10" i="1"/>
  <c r="N10" i="1"/>
  <c r="M10" i="1"/>
  <c r="L10" i="1"/>
  <c r="K10" i="1"/>
  <c r="J10" i="1"/>
  <c r="I10" i="1"/>
  <c r="H10" i="1"/>
  <c r="G10" i="1"/>
  <c r="P9" i="1"/>
  <c r="O9" i="1"/>
  <c r="N9" i="1"/>
  <c r="M9" i="1"/>
  <c r="L9" i="1"/>
  <c r="K9" i="1"/>
  <c r="J9" i="1"/>
  <c r="I9" i="1"/>
  <c r="H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I7" i="1"/>
  <c r="H7" i="1"/>
  <c r="G7" i="1"/>
  <c r="P6" i="1"/>
  <c r="O6" i="1"/>
  <c r="N6" i="1"/>
  <c r="M6" i="1"/>
  <c r="L6" i="1"/>
  <c r="K6" i="1"/>
  <c r="J6" i="1"/>
  <c r="I6" i="1"/>
  <c r="H6" i="1"/>
  <c r="G6" i="1"/>
  <c r="G23" i="1"/>
  <c r="AL21" i="1"/>
  <c r="AM21" i="1" s="1"/>
  <c r="AN21" i="1" s="1"/>
  <c r="AO21" i="1" s="1"/>
  <c r="AL20" i="1"/>
  <c r="AM20" i="1" s="1"/>
  <c r="AL18" i="1"/>
  <c r="AM18" i="1" s="1"/>
  <c r="AN18" i="1" s="1"/>
  <c r="AO18" i="1" s="1"/>
  <c r="AL17" i="1"/>
  <c r="AL15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I6" i="1"/>
  <c r="AI7" i="1"/>
  <c r="AI8" i="1"/>
  <c r="AL8" i="1"/>
  <c r="AM8" i="1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T4" i="1"/>
  <c r="U4" i="1" s="1"/>
  <c r="AL9" i="1" l="1"/>
  <c r="AP18" i="1"/>
  <c r="AQ18" i="1" s="1"/>
  <c r="AR18" i="1" s="1"/>
  <c r="AS18" i="1" s="1"/>
  <c r="AT18" i="1" s="1"/>
  <c r="AU18" i="1" s="1"/>
  <c r="AL7" i="1"/>
  <c r="AM7" i="1" s="1"/>
  <c r="AN7" i="1" s="1"/>
  <c r="AO7" i="1" s="1"/>
  <c r="AP7" i="1" s="1"/>
  <c r="AQ7" i="1" s="1"/>
  <c r="AR7" i="1" s="1"/>
  <c r="AS7" i="1" s="1"/>
  <c r="AT7" i="1" s="1"/>
  <c r="AU7" i="1" s="1"/>
  <c r="AL13" i="1"/>
  <c r="AL19" i="1"/>
  <c r="AL10" i="1"/>
  <c r="AL16" i="1"/>
  <c r="AM19" i="1"/>
  <c r="AN19" i="1" s="1"/>
  <c r="AO19" i="1" s="1"/>
  <c r="AP19" i="1" s="1"/>
  <c r="AQ19" i="1" s="1"/>
  <c r="AR19" i="1" s="1"/>
  <c r="AS19" i="1" s="1"/>
  <c r="AT19" i="1" s="1"/>
  <c r="AU19" i="1" s="1"/>
  <c r="AP21" i="1"/>
  <c r="AQ21" i="1" s="1"/>
  <c r="AR21" i="1" s="1"/>
  <c r="AS21" i="1" s="1"/>
  <c r="AT21" i="1" s="1"/>
  <c r="AU21" i="1" s="1"/>
  <c r="AN20" i="1"/>
  <c r="AO20" i="1" s="1"/>
  <c r="AP20" i="1" s="1"/>
  <c r="AQ20" i="1" s="1"/>
  <c r="AR20" i="1" s="1"/>
  <c r="AS20" i="1" s="1"/>
  <c r="AT20" i="1" s="1"/>
  <c r="AU20" i="1" s="1"/>
  <c r="AL12" i="1"/>
  <c r="AL6" i="1"/>
  <c r="AM6" i="1" s="1"/>
  <c r="AN6" i="1" s="1"/>
  <c r="AO6" i="1" s="1"/>
  <c r="AP6" i="1" s="1"/>
  <c r="AQ6" i="1" s="1"/>
  <c r="AR6" i="1" s="1"/>
  <c r="AS6" i="1" s="1"/>
  <c r="AT6" i="1" s="1"/>
  <c r="AU6" i="1" s="1"/>
  <c r="AM9" i="1"/>
  <c r="AL11" i="1"/>
  <c r="AM11" i="1" s="1"/>
  <c r="AN11" i="1" s="1"/>
  <c r="AO11" i="1" s="1"/>
  <c r="AP11" i="1" s="1"/>
  <c r="AQ11" i="1" s="1"/>
  <c r="AR11" i="1" s="1"/>
  <c r="AS11" i="1" s="1"/>
  <c r="AT11" i="1" s="1"/>
  <c r="AU11" i="1" s="1"/>
  <c r="AN9" i="1"/>
  <c r="AO9" i="1" s="1"/>
  <c r="AP9" i="1" s="1"/>
  <c r="AQ9" i="1" s="1"/>
  <c r="AR9" i="1" s="1"/>
  <c r="AS9" i="1" s="1"/>
  <c r="AT9" i="1" s="1"/>
  <c r="AU9" i="1" s="1"/>
  <c r="AN8" i="1"/>
  <c r="AO8" i="1" s="1"/>
  <c r="AP8" i="1" s="1"/>
  <c r="AQ8" i="1" s="1"/>
  <c r="AR8" i="1" s="1"/>
  <c r="AS8" i="1" s="1"/>
  <c r="AT8" i="1" s="1"/>
  <c r="AU8" i="1" s="1"/>
  <c r="AL23" i="1"/>
  <c r="AM23" i="1" s="1"/>
  <c r="AN23" i="1" s="1"/>
  <c r="AO23" i="1" s="1"/>
  <c r="AP23" i="1" s="1"/>
  <c r="AQ23" i="1" s="1"/>
  <c r="AR23" i="1" s="1"/>
  <c r="AS23" i="1" s="1"/>
  <c r="AT23" i="1" s="1"/>
  <c r="AU23" i="1" s="1"/>
  <c r="AM14" i="1"/>
  <c r="AN14" i="1" s="1"/>
  <c r="AO14" i="1" s="1"/>
  <c r="AP14" i="1" s="1"/>
  <c r="AQ14" i="1" s="1"/>
  <c r="AR14" i="1" s="1"/>
  <c r="AS14" i="1" s="1"/>
  <c r="AT14" i="1" s="1"/>
  <c r="AU14" i="1" s="1"/>
  <c r="AM10" i="1"/>
  <c r="AN10" i="1" s="1"/>
  <c r="AO10" i="1" s="1"/>
  <c r="AP10" i="1" s="1"/>
  <c r="AQ10" i="1" s="1"/>
  <c r="AR10" i="1" s="1"/>
  <c r="AS10" i="1" s="1"/>
  <c r="AT10" i="1" s="1"/>
  <c r="AU10" i="1" s="1"/>
  <c r="AM22" i="1"/>
  <c r="AN22" i="1" s="1"/>
  <c r="AO22" i="1" s="1"/>
  <c r="AP22" i="1" s="1"/>
  <c r="AQ22" i="1" s="1"/>
  <c r="AR22" i="1" s="1"/>
  <c r="AS22" i="1" s="1"/>
  <c r="AT22" i="1" s="1"/>
  <c r="AU22" i="1" s="1"/>
  <c r="AM15" i="1"/>
  <c r="AN15" i="1" s="1"/>
  <c r="AO15" i="1" s="1"/>
  <c r="AP15" i="1" s="1"/>
  <c r="AQ15" i="1" s="1"/>
  <c r="AR15" i="1" s="1"/>
  <c r="AS15" i="1" s="1"/>
  <c r="AT15" i="1" s="1"/>
  <c r="AU15" i="1" s="1"/>
  <c r="AM16" i="1"/>
  <c r="AN16" i="1" s="1"/>
  <c r="AO16" i="1" s="1"/>
  <c r="AP16" i="1" s="1"/>
  <c r="AQ16" i="1" s="1"/>
  <c r="AR16" i="1" s="1"/>
  <c r="AS16" i="1" s="1"/>
  <c r="AT16" i="1" s="1"/>
  <c r="AU16" i="1" s="1"/>
  <c r="AM12" i="1"/>
  <c r="AN12" i="1" s="1"/>
  <c r="AO12" i="1" s="1"/>
  <c r="AP12" i="1" s="1"/>
  <c r="AQ12" i="1" s="1"/>
  <c r="AR12" i="1" s="1"/>
  <c r="AS12" i="1" s="1"/>
  <c r="AT12" i="1" s="1"/>
  <c r="AU12" i="1" s="1"/>
  <c r="AM13" i="1"/>
  <c r="AN13" i="1" s="1"/>
  <c r="AO13" i="1" s="1"/>
  <c r="AP13" i="1" s="1"/>
  <c r="AQ13" i="1" s="1"/>
  <c r="AR13" i="1" s="1"/>
  <c r="AS13" i="1" s="1"/>
  <c r="AT13" i="1" s="1"/>
  <c r="AU13" i="1" s="1"/>
  <c r="AM17" i="1"/>
  <c r="AN17" i="1" s="1"/>
  <c r="AO17" i="1" s="1"/>
  <c r="AP17" i="1" s="1"/>
  <c r="AQ17" i="1" s="1"/>
  <c r="AR17" i="1" s="1"/>
  <c r="AS17" i="1" s="1"/>
  <c r="AT17" i="1" s="1"/>
  <c r="AU17" i="1" s="1"/>
  <c r="T18" i="1"/>
  <c r="T12" i="1"/>
  <c r="T14" i="1"/>
  <c r="T6" i="1"/>
  <c r="AV6" i="1" s="1"/>
  <c r="T11" i="1"/>
  <c r="AV11" i="1" s="1"/>
  <c r="T20" i="1"/>
  <c r="T21" i="1"/>
  <c r="T23" i="1"/>
  <c r="AV23" i="1" s="1"/>
  <c r="T15" i="1"/>
  <c r="AV15" i="1" s="1"/>
  <c r="T9" i="1"/>
  <c r="AV9" i="1" s="1"/>
  <c r="T8" i="1"/>
  <c r="AV8" i="1" s="1"/>
  <c r="T17" i="1"/>
  <c r="AV17" i="1" s="1"/>
  <c r="U23" i="1"/>
  <c r="U20" i="1"/>
  <c r="U17" i="1"/>
  <c r="U14" i="1"/>
  <c r="U11" i="1"/>
  <c r="U8" i="1"/>
  <c r="V4" i="1"/>
  <c r="U22" i="1"/>
  <c r="U19" i="1"/>
  <c r="U16" i="1"/>
  <c r="U13" i="1"/>
  <c r="U10" i="1"/>
  <c r="U7" i="1"/>
  <c r="U9" i="1"/>
  <c r="U6" i="1"/>
  <c r="U21" i="1"/>
  <c r="U18" i="1"/>
  <c r="U15" i="1"/>
  <c r="U12" i="1"/>
  <c r="T7" i="1"/>
  <c r="T10" i="1"/>
  <c r="T13" i="1"/>
  <c r="T16" i="1"/>
  <c r="AV16" i="1" s="1"/>
  <c r="T19" i="1"/>
  <c r="T22" i="1"/>
  <c r="AV12" i="1"/>
  <c r="AW17" i="1" l="1"/>
  <c r="AW9" i="1"/>
  <c r="AW15" i="1"/>
  <c r="AW23" i="1"/>
  <c r="AW11" i="1"/>
  <c r="AW6" i="1"/>
  <c r="V22" i="1"/>
  <c r="V19" i="1"/>
  <c r="V16" i="1"/>
  <c r="V13" i="1"/>
  <c r="V10" i="1"/>
  <c r="V7" i="1"/>
  <c r="V6" i="1"/>
  <c r="V21" i="1"/>
  <c r="V18" i="1"/>
  <c r="V15" i="1"/>
  <c r="V12" i="1"/>
  <c r="V9" i="1"/>
  <c r="V23" i="1"/>
  <c r="V20" i="1"/>
  <c r="V17" i="1"/>
  <c r="AX17" i="1" s="1"/>
  <c r="V14" i="1"/>
  <c r="V11" i="1"/>
  <c r="V8" i="1"/>
  <c r="AW16" i="1"/>
  <c r="AW12" i="1"/>
  <c r="AW8" i="1"/>
  <c r="W4" i="1"/>
  <c r="X4" i="1" s="1"/>
  <c r="AV10" i="1"/>
  <c r="AW10" i="1" s="1"/>
  <c r="AV22" i="1"/>
  <c r="AW22" i="1" s="1"/>
  <c r="AV7" i="1"/>
  <c r="AW7" i="1" s="1"/>
  <c r="AV13" i="1"/>
  <c r="AW13" i="1" s="1"/>
  <c r="AV20" i="1"/>
  <c r="AW20" i="1" s="1"/>
  <c r="AV14" i="1"/>
  <c r="AW14" i="1" s="1"/>
  <c r="AV21" i="1"/>
  <c r="AW21" i="1" s="1"/>
  <c r="AV19" i="1"/>
  <c r="AW19" i="1" s="1"/>
  <c r="AV18" i="1"/>
  <c r="AW18" i="1" s="1"/>
  <c r="AX16" i="1" l="1"/>
  <c r="AX9" i="1"/>
  <c r="AX15" i="1"/>
  <c r="AX8" i="1"/>
  <c r="AX7" i="1"/>
  <c r="AX11" i="1"/>
  <c r="AX12" i="1"/>
  <c r="AX14" i="1"/>
  <c r="AX19" i="1"/>
  <c r="AX20" i="1"/>
  <c r="AX13" i="1"/>
  <c r="AX6" i="1"/>
  <c r="AX10" i="1"/>
  <c r="AX22" i="1"/>
  <c r="AX23" i="1"/>
  <c r="AX21" i="1"/>
  <c r="X22" i="1"/>
  <c r="X13" i="1"/>
  <c r="X10" i="1"/>
  <c r="X19" i="1"/>
  <c r="X16" i="1"/>
  <c r="X7" i="1"/>
  <c r="X21" i="1"/>
  <c r="X18" i="1"/>
  <c r="X15" i="1"/>
  <c r="X12" i="1"/>
  <c r="X9" i="1"/>
  <c r="X8" i="1"/>
  <c r="X23" i="1"/>
  <c r="X20" i="1"/>
  <c r="X17" i="1"/>
  <c r="X14" i="1"/>
  <c r="X11" i="1"/>
  <c r="AX18" i="1"/>
  <c r="W13" i="1"/>
  <c r="W10" i="1"/>
  <c r="W7" i="1"/>
  <c r="W22" i="1"/>
  <c r="W19" i="1"/>
  <c r="W12" i="1"/>
  <c r="W18" i="1"/>
  <c r="W9" i="1"/>
  <c r="W6" i="1"/>
  <c r="W17" i="1"/>
  <c r="W21" i="1"/>
  <c r="W15" i="1"/>
  <c r="W8" i="1"/>
  <c r="AY8" i="1" s="1"/>
  <c r="AZ8" i="1" s="1"/>
  <c r="BA8" i="1" s="1"/>
  <c r="W11" i="1"/>
  <c r="AY11" i="1" s="1"/>
  <c r="W14" i="1"/>
  <c r="W23" i="1"/>
  <c r="W20" i="1"/>
  <c r="W16" i="1"/>
  <c r="X6" i="1"/>
  <c r="Y4" i="1"/>
  <c r="AY14" i="1" l="1"/>
  <c r="AY13" i="1"/>
  <c r="AY15" i="1"/>
  <c r="AZ15" i="1" s="1"/>
  <c r="BA15" i="1" s="1"/>
  <c r="AY20" i="1"/>
  <c r="AZ20" i="1" s="1"/>
  <c r="AY19" i="1"/>
  <c r="AZ19" i="1" s="1"/>
  <c r="BA19" i="1" s="1"/>
  <c r="AY12" i="1"/>
  <c r="AZ12" i="1" s="1"/>
  <c r="AY7" i="1"/>
  <c r="AZ7" i="1" s="1"/>
  <c r="BA7" i="1" s="1"/>
  <c r="BB7" i="1" s="1"/>
  <c r="AY22" i="1"/>
  <c r="AZ22" i="1" s="1"/>
  <c r="AY18" i="1"/>
  <c r="AZ18" i="1" s="1"/>
  <c r="AY10" i="1"/>
  <c r="AZ10" i="1" s="1"/>
  <c r="AY21" i="1"/>
  <c r="AZ21" i="1" s="1"/>
  <c r="AY6" i="1"/>
  <c r="AZ6" i="1" s="1"/>
  <c r="BA6" i="1" s="1"/>
  <c r="BB6" i="1" s="1"/>
  <c r="AY16" i="1"/>
  <c r="AZ16" i="1" s="1"/>
  <c r="BA16" i="1" s="1"/>
  <c r="AY17" i="1"/>
  <c r="AZ17" i="1" s="1"/>
  <c r="Y22" i="1"/>
  <c r="Y19" i="1"/>
  <c r="Y16" i="1"/>
  <c r="Y13" i="1"/>
  <c r="Y10" i="1"/>
  <c r="Y7" i="1"/>
  <c r="Y12" i="1"/>
  <c r="Y9" i="1"/>
  <c r="Y6" i="1"/>
  <c r="Y8" i="1"/>
  <c r="Y21" i="1"/>
  <c r="Y18" i="1"/>
  <c r="Y15" i="1"/>
  <c r="Y11" i="1"/>
  <c r="Y23" i="1"/>
  <c r="Y20" i="1"/>
  <c r="Y17" i="1"/>
  <c r="Y14" i="1"/>
  <c r="AY23" i="1"/>
  <c r="AZ23" i="1" s="1"/>
  <c r="AY9" i="1"/>
  <c r="AZ9" i="1" s="1"/>
  <c r="BA9" i="1" s="1"/>
  <c r="BB8" i="1"/>
  <c r="Z4" i="1"/>
  <c r="AZ13" i="1"/>
  <c r="AZ11" i="1"/>
  <c r="AZ14" i="1"/>
  <c r="BA12" i="1" l="1"/>
  <c r="BA22" i="1"/>
  <c r="BA11" i="1"/>
  <c r="Z21" i="1"/>
  <c r="Z18" i="1"/>
  <c r="Z15" i="1"/>
  <c r="Z12" i="1"/>
  <c r="Z9" i="1"/>
  <c r="Z6" i="1"/>
  <c r="Z23" i="1"/>
  <c r="Z20" i="1"/>
  <c r="Z17" i="1"/>
  <c r="Z14" i="1"/>
  <c r="Z11" i="1"/>
  <c r="Z8" i="1"/>
  <c r="Z22" i="1"/>
  <c r="Z19" i="1"/>
  <c r="Z16" i="1"/>
  <c r="Z13" i="1"/>
  <c r="Z10" i="1"/>
  <c r="Z7" i="1"/>
  <c r="BA21" i="1"/>
  <c r="BA13" i="1"/>
  <c r="BC8" i="1"/>
  <c r="BB9" i="1"/>
  <c r="BC7" i="1"/>
  <c r="AA4" i="1"/>
  <c r="BC6" i="1"/>
  <c r="BB19" i="1"/>
  <c r="BA10" i="1"/>
  <c r="BA17" i="1"/>
  <c r="BA18" i="1"/>
  <c r="BA20" i="1"/>
  <c r="BB20" i="1" s="1"/>
  <c r="BA23" i="1"/>
  <c r="BA14" i="1"/>
  <c r="BB21" i="1" l="1"/>
  <c r="BB23" i="1"/>
  <c r="AA12" i="1"/>
  <c r="AA9" i="1"/>
  <c r="AA21" i="1"/>
  <c r="AA18" i="1"/>
  <c r="AA15" i="1"/>
  <c r="AA6" i="1"/>
  <c r="AA11" i="1"/>
  <c r="AA10" i="1"/>
  <c r="AA23" i="1"/>
  <c r="AA20" i="1"/>
  <c r="AA8" i="1"/>
  <c r="AA17" i="1"/>
  <c r="AA14" i="1"/>
  <c r="AA13" i="1"/>
  <c r="AA16" i="1"/>
  <c r="AA7" i="1"/>
  <c r="AA22" i="1"/>
  <c r="AA19" i="1"/>
  <c r="BB12" i="1"/>
  <c r="BB17" i="1"/>
  <c r="BB18" i="1"/>
  <c r="BB16" i="1"/>
  <c r="BB13" i="1"/>
  <c r="BB10" i="1"/>
  <c r="BC10" i="1" s="1"/>
  <c r="BD10" i="1" s="1"/>
  <c r="BB22" i="1"/>
  <c r="BB11" i="1"/>
  <c r="BC11" i="1" s="1"/>
  <c r="BD11" i="1" s="1"/>
  <c r="BC20" i="1"/>
  <c r="BD20" i="1" s="1"/>
  <c r="BC9" i="1"/>
  <c r="BD7" i="1"/>
  <c r="AB4" i="1"/>
  <c r="BD6" i="1"/>
  <c r="BD8" i="1"/>
  <c r="BB14" i="1"/>
  <c r="BB15" i="1"/>
  <c r="BC15" i="1" s="1"/>
  <c r="BD15" i="1" s="1"/>
  <c r="AB21" i="1" l="1"/>
  <c r="AB15" i="1"/>
  <c r="AB12" i="1"/>
  <c r="AB9" i="1"/>
  <c r="AB18" i="1"/>
  <c r="AB23" i="1"/>
  <c r="AB20" i="1"/>
  <c r="AB17" i="1"/>
  <c r="AB14" i="1"/>
  <c r="AB11" i="1"/>
  <c r="AB8" i="1"/>
  <c r="AB22" i="1"/>
  <c r="AB19" i="1"/>
  <c r="AB16" i="1"/>
  <c r="AB13" i="1"/>
  <c r="AB10" i="1"/>
  <c r="AB7" i="1"/>
  <c r="AB6" i="1"/>
  <c r="BC18" i="1"/>
  <c r="BD18" i="1" s="1"/>
  <c r="BE18" i="1" s="1"/>
  <c r="BC17" i="1"/>
  <c r="BD17" i="1" s="1"/>
  <c r="BE17" i="1" s="1"/>
  <c r="BC12" i="1"/>
  <c r="BC23" i="1"/>
  <c r="BD23" i="1" s="1"/>
  <c r="BE23" i="1" s="1"/>
  <c r="BC16" i="1"/>
  <c r="BD16" i="1" s="1"/>
  <c r="BE16" i="1" s="1"/>
  <c r="BC21" i="1"/>
  <c r="BE8" i="1"/>
  <c r="BE15" i="1"/>
  <c r="BE7" i="1"/>
  <c r="BE10" i="1"/>
  <c r="AC4" i="1"/>
  <c r="BE20" i="1"/>
  <c r="BE6" i="1"/>
  <c r="BE11" i="1"/>
  <c r="BC22" i="1"/>
  <c r="BC14" i="1"/>
  <c r="BD14" i="1" s="1"/>
  <c r="BE14" i="1" s="1"/>
  <c r="BC13" i="1"/>
  <c r="BC19" i="1"/>
  <c r="BD19" i="1" s="1"/>
  <c r="BE19" i="1" s="1"/>
  <c r="BD13" i="1" l="1"/>
  <c r="BD21" i="1"/>
  <c r="BD22" i="1"/>
  <c r="AC21" i="1"/>
  <c r="AC18" i="1"/>
  <c r="AC15" i="1"/>
  <c r="AC12" i="1"/>
  <c r="AC9" i="1"/>
  <c r="AC6" i="1"/>
  <c r="AC23" i="1"/>
  <c r="AC20" i="1"/>
  <c r="AC17" i="1"/>
  <c r="AC14" i="1"/>
  <c r="AC11" i="1"/>
  <c r="AC8" i="1"/>
  <c r="AC7" i="1"/>
  <c r="AC22" i="1"/>
  <c r="AC19" i="1"/>
  <c r="AC16" i="1"/>
  <c r="AC13" i="1"/>
  <c r="AC10" i="1"/>
  <c r="BD12" i="1"/>
  <c r="BF15" i="1"/>
  <c r="BF10" i="1"/>
  <c r="BF19" i="1"/>
  <c r="BF17" i="1"/>
  <c r="BF7" i="1"/>
  <c r="BF14" i="1"/>
  <c r="AD4" i="1"/>
  <c r="BF23" i="1"/>
  <c r="BF20" i="1"/>
  <c r="BF18" i="1"/>
  <c r="BF6" i="1"/>
  <c r="BF11" i="1"/>
  <c r="BF16" i="1"/>
  <c r="BF8" i="1"/>
  <c r="BD9" i="1"/>
  <c r="BE21" i="1" l="1"/>
  <c r="AD23" i="1"/>
  <c r="AD20" i="1"/>
  <c r="AD17" i="1"/>
  <c r="AD14" i="1"/>
  <c r="AD11" i="1"/>
  <c r="AD8" i="1"/>
  <c r="AD22" i="1"/>
  <c r="AD19" i="1"/>
  <c r="AD16" i="1"/>
  <c r="AD13" i="1"/>
  <c r="AD10" i="1"/>
  <c r="AD7" i="1"/>
  <c r="AD21" i="1"/>
  <c r="AD18" i="1"/>
  <c r="AD15" i="1"/>
  <c r="AD12" i="1"/>
  <c r="AD9" i="1"/>
  <c r="AD6" i="1"/>
  <c r="BE13" i="1"/>
  <c r="BF13" i="1" s="1"/>
  <c r="BG13" i="1" s="1"/>
  <c r="BE22" i="1"/>
  <c r="BF22" i="1" s="1"/>
  <c r="BG22" i="1" s="1"/>
  <c r="BE12" i="1"/>
  <c r="BG23" i="1"/>
  <c r="BG10" i="1"/>
  <c r="BG17" i="1"/>
  <c r="BG14" i="1"/>
  <c r="AE4" i="1"/>
  <c r="BG20" i="1"/>
  <c r="BG18" i="1"/>
  <c r="BG6" i="1"/>
  <c r="BG11" i="1"/>
  <c r="BG15" i="1"/>
  <c r="BG16" i="1"/>
  <c r="BG8" i="1"/>
  <c r="BG19" i="1"/>
  <c r="BG7" i="1"/>
  <c r="BE9" i="1"/>
  <c r="AE14" i="1" l="1"/>
  <c r="AE11" i="1"/>
  <c r="AE8" i="1"/>
  <c r="AE23" i="1"/>
  <c r="AE20" i="1"/>
  <c r="AE17" i="1"/>
  <c r="AE22" i="1"/>
  <c r="AE10" i="1"/>
  <c r="AE15" i="1"/>
  <c r="AE19" i="1"/>
  <c r="AE16" i="1"/>
  <c r="AE7" i="1"/>
  <c r="AE13" i="1"/>
  <c r="AE6" i="1"/>
  <c r="AE12" i="1"/>
  <c r="AE9" i="1"/>
  <c r="AE21" i="1"/>
  <c r="AE18" i="1"/>
  <c r="BF12" i="1"/>
  <c r="BF21" i="1"/>
  <c r="BH23" i="1"/>
  <c r="BH18" i="1"/>
  <c r="BH17" i="1"/>
  <c r="BH14" i="1"/>
  <c r="AF4" i="1"/>
  <c r="BH10" i="1"/>
  <c r="BH20" i="1"/>
  <c r="BH6" i="1"/>
  <c r="BH11" i="1"/>
  <c r="BH22" i="1"/>
  <c r="BH15" i="1"/>
  <c r="BH16" i="1"/>
  <c r="BH8" i="1"/>
  <c r="BH19" i="1"/>
  <c r="BH7" i="1"/>
  <c r="BH13" i="1"/>
  <c r="BF9" i="1"/>
  <c r="BG12" i="1" l="1"/>
  <c r="BG21" i="1"/>
  <c r="AF11" i="1"/>
  <c r="AF23" i="1"/>
  <c r="AF20" i="1"/>
  <c r="AF17" i="1"/>
  <c r="AF14" i="1"/>
  <c r="AF6" i="1"/>
  <c r="AF22" i="1"/>
  <c r="AF19" i="1"/>
  <c r="AF16" i="1"/>
  <c r="AF13" i="1"/>
  <c r="AF10" i="1"/>
  <c r="AF7" i="1"/>
  <c r="AF21" i="1"/>
  <c r="AF18" i="1"/>
  <c r="AF15" i="1"/>
  <c r="AF12" i="1"/>
  <c r="AF9" i="1"/>
  <c r="AF8" i="1"/>
  <c r="BG9" i="1"/>
  <c r="BH9" i="1" s="1"/>
  <c r="BI9" i="1" s="1"/>
  <c r="BI23" i="1"/>
  <c r="BI10" i="1"/>
  <c r="BI20" i="1"/>
  <c r="BI6" i="1"/>
  <c r="BI18" i="1"/>
  <c r="BI11" i="1"/>
  <c r="BI22" i="1"/>
  <c r="BI15" i="1"/>
  <c r="BI16" i="1"/>
  <c r="BI8" i="1"/>
  <c r="BI19" i="1"/>
  <c r="BI7" i="1"/>
  <c r="BI13" i="1"/>
  <c r="BI17" i="1"/>
  <c r="BI14" i="1"/>
  <c r="AG4" i="1"/>
  <c r="BH21" i="1" l="1"/>
  <c r="BI21" i="1" s="1"/>
  <c r="BH12" i="1"/>
  <c r="BI12" i="1" s="1"/>
  <c r="AG23" i="1"/>
  <c r="AG20" i="1"/>
  <c r="AG17" i="1"/>
  <c r="AG14" i="1"/>
  <c r="AG11" i="1"/>
  <c r="AG8" i="1"/>
  <c r="AG22" i="1"/>
  <c r="AG19" i="1"/>
  <c r="AG16" i="1"/>
  <c r="AG13" i="1"/>
  <c r="AG10" i="1"/>
  <c r="AG7" i="1"/>
  <c r="AG21" i="1"/>
  <c r="AG18" i="1"/>
  <c r="AG15" i="1"/>
  <c r="AG12" i="1"/>
  <c r="AG9" i="1"/>
  <c r="AG6" i="1"/>
  <c r="BJ20" i="1"/>
  <c r="BJ14" i="1"/>
  <c r="BJ6" i="1"/>
  <c r="BJ18" i="1"/>
  <c r="BJ11" i="1"/>
  <c r="BJ23" i="1"/>
  <c r="BJ22" i="1"/>
  <c r="BJ15" i="1"/>
  <c r="BJ16" i="1"/>
  <c r="BJ8" i="1"/>
  <c r="BJ12" i="1"/>
  <c r="BJ9" i="1"/>
  <c r="BJ21" i="1"/>
  <c r="BJ19" i="1"/>
  <c r="BJ7" i="1"/>
  <c r="BJ13" i="1"/>
  <c r="BJ17" i="1"/>
  <c r="AH4" i="1"/>
  <c r="BJ10" i="1"/>
  <c r="AH22" i="1" l="1"/>
  <c r="AH19" i="1"/>
  <c r="AH16" i="1"/>
  <c r="AH13" i="1"/>
  <c r="AH10" i="1"/>
  <c r="AH7" i="1"/>
  <c r="AH21" i="1"/>
  <c r="AH18" i="1"/>
  <c r="AH15" i="1"/>
  <c r="AH12" i="1"/>
  <c r="AH9" i="1"/>
  <c r="AH6" i="1"/>
  <c r="AH23" i="1"/>
  <c r="AH20" i="1"/>
  <c r="AH17" i="1"/>
  <c r="AH14" i="1"/>
  <c r="AH11" i="1"/>
  <c r="AH8" i="1"/>
  <c r="BK14" i="1"/>
  <c r="BL14" i="1" s="1"/>
  <c r="BM14" i="1" s="1"/>
  <c r="BK22" i="1"/>
  <c r="BL22" i="1" s="1"/>
  <c r="BM22" i="1" s="1"/>
  <c r="BK9" i="1"/>
  <c r="BL9" i="1" s="1"/>
  <c r="BM9" i="1" s="1"/>
  <c r="BK6" i="1"/>
  <c r="BL6" i="1" s="1"/>
  <c r="BM6" i="1" s="1"/>
  <c r="BK20" i="1"/>
  <c r="BL20" i="1" s="1"/>
  <c r="BM20" i="1" s="1"/>
  <c r="BK18" i="1"/>
  <c r="BL18" i="1" s="1"/>
  <c r="BM18" i="1" s="1"/>
  <c r="BK11" i="1"/>
  <c r="BL11" i="1" s="1"/>
  <c r="BM11" i="1" s="1"/>
  <c r="BK23" i="1"/>
  <c r="BL23" i="1" s="1"/>
  <c r="BM23" i="1" s="1"/>
  <c r="BK15" i="1"/>
  <c r="BL15" i="1" s="1"/>
  <c r="BM15" i="1" s="1"/>
  <c r="BK16" i="1"/>
  <c r="BL16" i="1" s="1"/>
  <c r="BM16" i="1" s="1"/>
  <c r="BK8" i="1"/>
  <c r="BL8" i="1" s="1"/>
  <c r="BM8" i="1" s="1"/>
  <c r="BK12" i="1"/>
  <c r="BL12" i="1" s="1"/>
  <c r="BM12" i="1" s="1"/>
  <c r="BK21" i="1"/>
  <c r="BL21" i="1" s="1"/>
  <c r="BM21" i="1" s="1"/>
  <c r="BK19" i="1"/>
  <c r="BL19" i="1" s="1"/>
  <c r="BM19" i="1" s="1"/>
  <c r="BK7" i="1"/>
  <c r="BL7" i="1" s="1"/>
  <c r="BM7" i="1" s="1"/>
  <c r="BK13" i="1"/>
  <c r="BL13" i="1" s="1"/>
  <c r="BM13" i="1" s="1"/>
  <c r="BK17" i="1"/>
  <c r="BL17" i="1" s="1"/>
  <c r="BM17" i="1" s="1"/>
  <c r="BK10" i="1"/>
  <c r="BL10" i="1" s="1"/>
  <c r="BM10" i="1" s="1"/>
  <c r="BR14" i="1" l="1"/>
  <c r="BQ14" i="1"/>
  <c r="BP14" i="1"/>
  <c r="BO14" i="1"/>
  <c r="BN14" i="1"/>
  <c r="BQ8" i="1"/>
  <c r="BP8" i="1"/>
  <c r="BO8" i="1"/>
  <c r="BN8" i="1"/>
  <c r="BR8" i="1"/>
  <c r="BR7" i="1"/>
  <c r="BQ7" i="1"/>
  <c r="BP7" i="1"/>
  <c r="BO7" i="1"/>
  <c r="BN7" i="1"/>
  <c r="BQ21" i="1"/>
  <c r="BR21" i="1"/>
  <c r="BP21" i="1"/>
  <c r="BO21" i="1"/>
  <c r="BN21" i="1"/>
  <c r="BN23" i="1"/>
  <c r="BP23" i="1"/>
  <c r="BO23" i="1"/>
  <c r="BR23" i="1"/>
  <c r="BQ23" i="1"/>
  <c r="BN11" i="1"/>
  <c r="BR11" i="1"/>
  <c r="BQ11" i="1"/>
  <c r="BP11" i="1"/>
  <c r="BO11" i="1"/>
  <c r="BR15" i="1"/>
  <c r="BQ15" i="1"/>
  <c r="BP15" i="1"/>
  <c r="BO15" i="1"/>
  <c r="BN15" i="1"/>
  <c r="BP13" i="1"/>
  <c r="BO13" i="1"/>
  <c r="BR13" i="1"/>
  <c r="BQ13" i="1"/>
  <c r="BN13" i="1"/>
  <c r="BR16" i="1"/>
  <c r="BQ16" i="1"/>
  <c r="BP16" i="1"/>
  <c r="BO16" i="1"/>
  <c r="BN16" i="1"/>
  <c r="BO19" i="1"/>
  <c r="BP19" i="1"/>
  <c r="BN19" i="1"/>
  <c r="BR19" i="1"/>
  <c r="BQ19" i="1"/>
  <c r="BQ18" i="1"/>
  <c r="BP18" i="1"/>
  <c r="BR18" i="1"/>
  <c r="BO18" i="1"/>
  <c r="BN18" i="1"/>
  <c r="BR9" i="1"/>
  <c r="BQ9" i="1"/>
  <c r="BP9" i="1"/>
  <c r="BO9" i="1"/>
  <c r="BN9" i="1"/>
  <c r="BR6" i="1"/>
  <c r="BQ6" i="1"/>
  <c r="BP6" i="1"/>
  <c r="BO6" i="1"/>
  <c r="BN6" i="1"/>
  <c r="BR10" i="1"/>
  <c r="BQ10" i="1"/>
  <c r="BP10" i="1"/>
  <c r="BO10" i="1"/>
  <c r="BN10" i="1"/>
  <c r="BN20" i="1"/>
  <c r="BR20" i="1"/>
  <c r="BQ20" i="1"/>
  <c r="BP20" i="1"/>
  <c r="BO20" i="1"/>
  <c r="BQ12" i="1"/>
  <c r="BP12" i="1"/>
  <c r="BO12" i="1"/>
  <c r="BN12" i="1"/>
  <c r="BR12" i="1"/>
  <c r="BR17" i="1"/>
  <c r="BQ17" i="1"/>
  <c r="BP17" i="1"/>
  <c r="BO17" i="1"/>
  <c r="BN17" i="1"/>
  <c r="BN22" i="1"/>
  <c r="BQ22" i="1"/>
  <c r="BP22" i="1"/>
  <c r="BO22" i="1"/>
  <c r="BR22" i="1"/>
  <c r="E9" i="1" l="1"/>
  <c r="E16" i="1"/>
  <c r="E7" i="1"/>
  <c r="E19" i="1"/>
  <c r="E6" i="1"/>
  <c r="E14" i="1"/>
  <c r="E12" i="1"/>
  <c r="E18" i="1"/>
  <c r="E15" i="1"/>
  <c r="E11" i="1"/>
  <c r="E20" i="1"/>
  <c r="E13" i="1"/>
  <c r="E22" i="1"/>
  <c r="E10" i="1"/>
  <c r="E23" i="1"/>
  <c r="E8" i="1"/>
  <c r="E17" i="1"/>
  <c r="E21" i="1"/>
</calcChain>
</file>

<file path=xl/sharedStrings.xml><?xml version="1.0" encoding="utf-8"?>
<sst xmlns="http://schemas.openxmlformats.org/spreadsheetml/2006/main" count="72" uniqueCount="52">
  <si>
    <t>Address-checksum</t>
  </si>
  <si>
    <t>Address</t>
  </si>
  <si>
    <t>h.length</t>
  </si>
  <si>
    <t>h[0]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</si>
  <si>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</si>
  <si>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</si>
  <si>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</si>
  <si>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</si>
  <si>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</si>
  <si>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</si>
  <si>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</si>
  <si>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</si>
  <si>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</si>
  <si>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d[0]</t>
  </si>
  <si>
    <t>d[1]</t>
  </si>
  <si>
    <t>d[2]</t>
  </si>
  <si>
    <t>d[3]</t>
  </si>
  <si>
    <t>d[4]</t>
  </si>
  <si>
    <t>d[5]</t>
  </si>
  <si>
    <t>d[6]</t>
  </si>
  <si>
    <t>d[7]</t>
  </si>
  <si>
    <t>d[8]</t>
  </si>
  <si>
    <t>d[9]</t>
  </si>
  <si>
    <t>d[10]</t>
  </si>
  <si>
    <t>d[11]</t>
  </si>
  <si>
    <t>d[12]</t>
  </si>
  <si>
    <t>d[13]</t>
  </si>
  <si>
    <t>d[14]</t>
  </si>
  <si>
    <t>d[15]</t>
  </si>
  <si>
    <t>d.length</t>
  </si>
  <si>
    <t>sd0</t>
  </si>
  <si>
    <t>sd1</t>
  </si>
  <si>
    <t>sh</t>
  </si>
  <si>
    <t>sd</t>
  </si>
  <si>
    <t>c</t>
  </si>
  <si>
    <t>cp</t>
  </si>
  <si>
    <t>0.0.1</t>
  </si>
  <si>
    <t>0.0.1234567890</t>
  </si>
  <si>
    <t>checksum</t>
  </si>
  <si>
    <t>0.0.4</t>
  </si>
  <si>
    <t>0.0.5</t>
  </si>
  <si>
    <t>0.0.6</t>
  </si>
  <si>
    <t>0.0.12</t>
  </si>
  <si>
    <t>0.0.123</t>
  </si>
  <si>
    <t>12.345.6789</t>
  </si>
  <si>
    <t>1.23.456</t>
  </si>
  <si>
    <t>-</t>
  </si>
  <si>
    <t>Ledger ID</t>
  </si>
  <si>
    <t>a1ff01</t>
  </si>
  <si>
    <t xml:space="preserve">Enter an address and ledger ID into the yellow cells, </t>
  </si>
  <si>
    <t>and then the address with checksum will appear in the green cells.</t>
  </si>
  <si>
    <t>Hedera Address Checksum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</si>
</sst>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17D6-791E-8F4C-9775-A74E46124C7C}">
  <dimension ref="A1:BT992"/>
  <sheetViews>
    <sheetView tabSelected="1" zoomScale="136" workbookViewId="0">
      <selection activeCell="K27" sqref="K27"/>
    </sheetView>
  </sheetViews>
  <sheetFormatPr baseColWidth="10" defaultColWidth="14.5" defaultRowHeight="16"/>
  <cols>
    <col min="1" max="1" width="15.1640625" bestFit="1" customWidth="1"/>
    <col min="2" max="2" width="1.6640625" bestFit="1" customWidth="1"/>
    <col min="3" max="3" width="9.33203125" style="12" customWidth="1"/>
    <col min="4" max="4" width="1.6640625" bestFit="1" customWidth="1"/>
    <col min="5" max="5" width="19.33203125" style="12" bestFit="1" customWidth="1"/>
    <col min="6" max="6" width="1.83203125" bestFit="1" customWidth="1"/>
    <col min="7" max="16" width="4.1640625" bestFit="1" customWidth="1"/>
    <col min="17" max="17" width="8.83203125" style="12" bestFit="1" customWidth="1"/>
    <col min="18" max="18" width="1.83203125" bestFit="1" customWidth="1"/>
    <col min="19" max="28" width="4.1640625" bestFit="1" customWidth="1"/>
    <col min="29" max="34" width="5.1640625" bestFit="1" customWidth="1"/>
    <col min="35" max="35" width="7.5" bestFit="1" customWidth="1"/>
    <col min="36" max="37" width="4" bestFit="1" customWidth="1"/>
    <col min="38" max="38" width="5.1640625" bestFit="1" customWidth="1"/>
    <col min="39" max="39" width="7.1640625" bestFit="1" customWidth="1"/>
    <col min="40" max="47" width="8.1640625" bestFit="1" customWidth="1"/>
    <col min="48" max="48" width="3.1640625" customWidth="1"/>
    <col min="49" max="49" width="5.1640625" bestFit="1" customWidth="1"/>
    <col min="50" max="63" width="6.1640625" bestFit="1" customWidth="1"/>
    <col min="64" max="64" width="8.1640625" bestFit="1" customWidth="1"/>
    <col min="65" max="65" width="9.1640625" bestFit="1" customWidth="1"/>
    <col min="66" max="66" width="2.33203125" customWidth="1"/>
    <col min="67" max="67" width="2.33203125" bestFit="1" customWidth="1"/>
    <col min="68" max="68" width="2.5" bestFit="1" customWidth="1"/>
    <col min="69" max="69" width="2.1640625" bestFit="1" customWidth="1"/>
    <col min="70" max="70" width="2.33203125" bestFit="1" customWidth="1"/>
    <col min="71" max="72" width="6.33203125" customWidth="1"/>
  </cols>
  <sheetData>
    <row r="1" spans="1:72">
      <c r="A1" s="18" t="s">
        <v>51</v>
      </c>
    </row>
    <row r="2" spans="1:72">
      <c r="A2" s="11" t="s">
        <v>49</v>
      </c>
    </row>
    <row r="3" spans="1:72">
      <c r="A3" s="11" t="s">
        <v>50</v>
      </c>
    </row>
    <row r="4" spans="1:72" ht="15.75" customHeight="1">
      <c r="B4" s="2"/>
      <c r="C4" s="13"/>
      <c r="D4" s="2"/>
      <c r="E4" s="13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13"/>
      <c r="S4" s="4">
        <v>1</v>
      </c>
      <c r="T4" s="4">
        <f t="shared" ref="T4:AH4" si="0">S4+1</f>
        <v>2</v>
      </c>
      <c r="U4" s="4">
        <f t="shared" si="0"/>
        <v>3</v>
      </c>
      <c r="V4" s="4">
        <f t="shared" si="0"/>
        <v>4</v>
      </c>
      <c r="W4" s="4">
        <f t="shared" si="0"/>
        <v>5</v>
      </c>
      <c r="X4" s="4">
        <f t="shared" si="0"/>
        <v>6</v>
      </c>
      <c r="Y4" s="4">
        <f t="shared" si="0"/>
        <v>7</v>
      </c>
      <c r="Z4" s="4">
        <f t="shared" si="0"/>
        <v>8</v>
      </c>
      <c r="AA4" s="4">
        <f t="shared" si="0"/>
        <v>9</v>
      </c>
      <c r="AB4" s="4">
        <f t="shared" si="0"/>
        <v>10</v>
      </c>
      <c r="AC4" s="4">
        <f t="shared" si="0"/>
        <v>11</v>
      </c>
      <c r="AD4" s="4">
        <f t="shared" si="0"/>
        <v>12</v>
      </c>
      <c r="AE4" s="4">
        <f t="shared" si="0"/>
        <v>13</v>
      </c>
      <c r="AF4" s="4">
        <f t="shared" si="0"/>
        <v>14</v>
      </c>
      <c r="AG4" s="4">
        <f t="shared" si="0"/>
        <v>15</v>
      </c>
      <c r="AH4" s="4">
        <f t="shared" si="0"/>
        <v>16</v>
      </c>
      <c r="AI4" s="4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4"/>
      <c r="AW4" s="4"/>
      <c r="AX4" s="4"/>
      <c r="AY4" s="4"/>
      <c r="AZ4" s="4"/>
      <c r="BA4" s="4"/>
      <c r="BB4" s="4"/>
      <c r="BC4" s="4"/>
      <c r="BD4" s="4"/>
      <c r="BE4" s="3"/>
      <c r="BF4" s="4"/>
      <c r="BG4" s="4"/>
      <c r="BH4" s="4"/>
      <c r="BI4" s="4"/>
      <c r="BJ4" s="4"/>
      <c r="BK4" s="3"/>
      <c r="BL4" s="3"/>
      <c r="BM4" s="3"/>
      <c r="BN4" s="4"/>
      <c r="BO4" s="4"/>
      <c r="BP4" s="4"/>
      <c r="BQ4" s="4"/>
      <c r="BR4" s="4"/>
      <c r="BS4" s="4"/>
      <c r="BT4" s="4"/>
    </row>
    <row r="5" spans="1:72" ht="15.75" customHeight="1">
      <c r="A5" s="10" t="s">
        <v>1</v>
      </c>
      <c r="B5" s="2" t="s">
        <v>46</v>
      </c>
      <c r="C5" s="14" t="s">
        <v>47</v>
      </c>
      <c r="D5" s="2" t="s">
        <v>46</v>
      </c>
      <c r="E5" s="10" t="s">
        <v>0</v>
      </c>
      <c r="F5" t="s">
        <v>46</v>
      </c>
      <c r="G5" s="6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5" t="s">
        <v>10</v>
      </c>
      <c r="O5" s="5" t="s">
        <v>11</v>
      </c>
      <c r="P5" s="5" t="s">
        <v>12</v>
      </c>
      <c r="Q5" s="14" t="s">
        <v>2</v>
      </c>
      <c r="R5" t="s">
        <v>46</v>
      </c>
      <c r="S5" s="6" t="s">
        <v>13</v>
      </c>
      <c r="T5" s="6" t="s">
        <v>14</v>
      </c>
      <c r="U5" s="6" t="s">
        <v>15</v>
      </c>
      <c r="V5" s="6" t="s">
        <v>16</v>
      </c>
      <c r="W5" s="6" t="s">
        <v>17</v>
      </c>
      <c r="X5" s="6" t="s">
        <v>18</v>
      </c>
      <c r="Y5" s="6" t="s">
        <v>19</v>
      </c>
      <c r="Z5" s="6" t="s">
        <v>20</v>
      </c>
      <c r="AA5" s="6" t="s">
        <v>21</v>
      </c>
      <c r="AB5" s="6" t="s">
        <v>22</v>
      </c>
      <c r="AC5" s="6" t="s">
        <v>23</v>
      </c>
      <c r="AD5" s="6" t="s">
        <v>24</v>
      </c>
      <c r="AE5" s="6" t="s">
        <v>25</v>
      </c>
      <c r="AF5" s="5" t="s">
        <v>26</v>
      </c>
      <c r="AG5" s="5" t="s">
        <v>27</v>
      </c>
      <c r="AH5" s="5" t="s">
        <v>28</v>
      </c>
      <c r="AI5" s="6" t="s">
        <v>29</v>
      </c>
      <c r="AJ5" s="5" t="s">
        <v>30</v>
      </c>
      <c r="AK5" s="5" t="s">
        <v>31</v>
      </c>
      <c r="AL5" s="3"/>
      <c r="AM5" s="3"/>
      <c r="AN5" s="3"/>
      <c r="AO5" s="3"/>
      <c r="AP5" s="3"/>
      <c r="AQ5" s="3"/>
      <c r="AR5" s="3"/>
      <c r="AS5" s="3"/>
      <c r="AT5" s="3"/>
      <c r="AU5" s="6" t="s">
        <v>32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3"/>
      <c r="BH5" s="3"/>
      <c r="BI5" s="3"/>
      <c r="BJ5" s="3"/>
      <c r="BK5" s="5" t="s">
        <v>33</v>
      </c>
      <c r="BL5" s="6" t="s">
        <v>34</v>
      </c>
      <c r="BM5" s="5" t="s">
        <v>35</v>
      </c>
      <c r="BN5" s="10" t="s">
        <v>38</v>
      </c>
      <c r="BO5" s="10"/>
      <c r="BP5" s="10"/>
      <c r="BQ5" s="10"/>
      <c r="BR5" s="10"/>
      <c r="BS5" s="4"/>
      <c r="BT5" s="4"/>
    </row>
    <row r="6" spans="1:72" ht="15.75" customHeight="1">
      <c r="A6" s="8" t="s">
        <v>36</v>
      </c>
      <c r="B6" s="2"/>
      <c r="C6" s="15">
        <v>0</v>
      </c>
      <c r="D6" s="2"/>
      <c r="E6" s="7" t="str">
        <f>A6&amp;"-"&amp;BN6&amp;BO6&amp;BP6&amp;BQ6&amp;BR6</f>
        <v>0.0.1-dfkxr</v>
      </c>
      <c r="G6" s="17">
        <f t="shared" ref="G6:P21" si="1">HEX2DEC(MID($C6,2*G$4-1,2))</f>
        <v>0</v>
      </c>
      <c r="H6" s="17">
        <f t="shared" si="1"/>
        <v>0</v>
      </c>
      <c r="I6" s="17">
        <f t="shared" si="1"/>
        <v>0</v>
      </c>
      <c r="J6" s="17">
        <f t="shared" si="1"/>
        <v>0</v>
      </c>
      <c r="K6" s="17">
        <f t="shared" si="1"/>
        <v>0</v>
      </c>
      <c r="L6" s="17">
        <f t="shared" si="1"/>
        <v>0</v>
      </c>
      <c r="M6" s="17">
        <f t="shared" si="1"/>
        <v>0</v>
      </c>
      <c r="N6" s="17">
        <f t="shared" si="1"/>
        <v>0</v>
      </c>
      <c r="O6" s="17">
        <f t="shared" si="1"/>
        <v>0</v>
      </c>
      <c r="P6" s="17">
        <f t="shared" si="1"/>
        <v>0</v>
      </c>
      <c r="Q6" s="16">
        <f>6+TRUNC(LEN(""&amp;C6)/2)</f>
        <v>6</v>
      </c>
      <c r="S6" s="4">
        <f t="shared" ref="S6:X21" si="2">IF(MID($A6,S$4,1)=".",10,VALUE("0"&amp;MID($A6,S$4,1)))</f>
        <v>0</v>
      </c>
      <c r="T6" s="4">
        <f t="shared" si="2"/>
        <v>10</v>
      </c>
      <c r="U6" s="4">
        <f t="shared" si="2"/>
        <v>0</v>
      </c>
      <c r="V6" s="4">
        <f t="shared" si="2"/>
        <v>10</v>
      </c>
      <c r="W6" s="4">
        <f t="shared" si="2"/>
        <v>1</v>
      </c>
      <c r="X6" s="4">
        <f>IF(MID($A6,X$4,1)=".",10,VALUE("0"&amp;MID($A6,X$4,1)))</f>
        <v>0</v>
      </c>
      <c r="Y6" s="4">
        <f t="shared" ref="Y6:AH21" si="3">IF(MID($A6,Y$4,1)=".",10,VALUE("0"&amp;MID($A6,Y$4,1)))</f>
        <v>0</v>
      </c>
      <c r="Z6" s="4">
        <f t="shared" si="3"/>
        <v>0</v>
      </c>
      <c r="AA6" s="4">
        <f t="shared" si="3"/>
        <v>0</v>
      </c>
      <c r="AB6" s="4">
        <f t="shared" si="3"/>
        <v>0</v>
      </c>
      <c r="AC6" s="4">
        <f t="shared" si="3"/>
        <v>0</v>
      </c>
      <c r="AD6" s="4">
        <f t="shared" si="3"/>
        <v>0</v>
      </c>
      <c r="AE6" s="4">
        <f t="shared" si="3"/>
        <v>0</v>
      </c>
      <c r="AF6" s="4">
        <f t="shared" si="3"/>
        <v>0</v>
      </c>
      <c r="AG6" s="4">
        <f t="shared" si="3"/>
        <v>0</v>
      </c>
      <c r="AH6" s="4">
        <f t="shared" si="3"/>
        <v>0</v>
      </c>
      <c r="AI6" s="4">
        <f>LEN(A6)</f>
        <v>5</v>
      </c>
      <c r="AJ6" s="4">
        <f>MOD(S6+U6+W6+Y6+AA6+AC6+AE6+AG6,11)</f>
        <v>1</v>
      </c>
      <c r="AK6" s="4">
        <f>MOD(T6+V6+X6+Z6+AB6+AD6+AF6+AH6,11)</f>
        <v>9</v>
      </c>
      <c r="AL6" s="1">
        <f t="shared" ref="AL6:AL7" si="4">MOD(G6*31+H6,26^5)</f>
        <v>0</v>
      </c>
      <c r="AM6" s="1">
        <f>IF(H$4&gt;=$Q6,AL6,MOD(AL6*31+I6,26^5))</f>
        <v>0</v>
      </c>
      <c r="AN6" s="1">
        <f>IF(I$4&gt;=$Q6,AM6,MOD(AM6*31+J6,26^5))</f>
        <v>0</v>
      </c>
      <c r="AO6" s="1">
        <f>IF(J$4&gt;=$Q6,AN6,MOD(AN6*31+K6,26^5))</f>
        <v>0</v>
      </c>
      <c r="AP6" s="1">
        <f>IF(K$4&gt;=$Q6,AO6,MOD(AO6*31+L6,26^5))</f>
        <v>0</v>
      </c>
      <c r="AQ6" s="1">
        <f>IF(L$4&gt;=$Q6,AP6,MOD(AP6*31+M6,26^5))</f>
        <v>0</v>
      </c>
      <c r="AR6" s="1">
        <f>IF(M$4&gt;=$Q6,AQ6,MOD(AQ6*31+N6,26^5))</f>
        <v>0</v>
      </c>
      <c r="AS6" s="1">
        <f>IF(N$4&gt;=$Q6,AR6,MOD(AR6*31+O6,26^5))</f>
        <v>0</v>
      </c>
      <c r="AT6" s="1">
        <f>IF(O$4&gt;=$Q6,AS6,MOD(AS6*31+P6,26^5))</f>
        <v>0</v>
      </c>
      <c r="AU6" s="1">
        <f>IF(P$4&gt;=$Q6,AT6,MOD(AT6*31+R6,26^5))</f>
        <v>0</v>
      </c>
      <c r="AV6" s="4">
        <f t="shared" ref="AV6:AV23" si="5">MOD(S6*31+T6,26*26*26)</f>
        <v>10</v>
      </c>
      <c r="AW6" s="4">
        <f t="shared" ref="AW6:BK21" si="6">IF(T$4&gt;=$AI6,AV6,MOD(AV6*31+U6,26*26*26))</f>
        <v>310</v>
      </c>
      <c r="AX6" s="4">
        <f t="shared" si="6"/>
        <v>9620</v>
      </c>
      <c r="AY6" s="4">
        <f t="shared" si="6"/>
        <v>17005</v>
      </c>
      <c r="AZ6" s="4">
        <f t="shared" si="6"/>
        <v>17005</v>
      </c>
      <c r="BA6" s="4">
        <f t="shared" si="6"/>
        <v>17005</v>
      </c>
      <c r="BB6" s="4">
        <f t="shared" si="6"/>
        <v>17005</v>
      </c>
      <c r="BC6" s="4">
        <f t="shared" si="6"/>
        <v>17005</v>
      </c>
      <c r="BD6" s="4">
        <f t="shared" si="6"/>
        <v>17005</v>
      </c>
      <c r="BE6" s="4">
        <f t="shared" si="6"/>
        <v>17005</v>
      </c>
      <c r="BF6" s="4">
        <f t="shared" si="6"/>
        <v>17005</v>
      </c>
      <c r="BG6" s="4">
        <f t="shared" si="6"/>
        <v>17005</v>
      </c>
      <c r="BH6" s="4">
        <f t="shared" si="6"/>
        <v>17005</v>
      </c>
      <c r="BI6" s="4">
        <f t="shared" si="6"/>
        <v>17005</v>
      </c>
      <c r="BJ6" s="4">
        <f t="shared" si="6"/>
        <v>17005</v>
      </c>
      <c r="BK6" s="4">
        <f t="shared" si="6"/>
        <v>17005</v>
      </c>
      <c r="BL6" s="4">
        <f t="shared" ref="BL6:BL23" si="7">MOD((((MOD(AI6,5) * 11 + AJ6) * 11 + AK6) * 26*26*26 + BK6 + AU6 ),26*26*26*26*26)</f>
        <v>368525</v>
      </c>
      <c r="BM6" s="4">
        <f t="shared" ref="BM6:BM23" si="8">MOD(BL6*1000003,26*26*26*26*26)</f>
        <v>1466183</v>
      </c>
      <c r="BN6" s="4" t="str">
        <f>CHAR(CODE("a")+MOD(FLOOR($BM6/26/26/26/26,1),26))</f>
        <v>d</v>
      </c>
      <c r="BO6" s="4" t="str">
        <f>CHAR(CODE("a")+MOD(FLOOR($BM6/26/26/26,1),26))</f>
        <v>f</v>
      </c>
      <c r="BP6" s="4" t="str">
        <f>CHAR(CODE("a")+MOD(FLOOR($BM6/26/26,1),26))</f>
        <v>k</v>
      </c>
      <c r="BQ6" s="4" t="str">
        <f>CHAR(CODE("a")+MOD(FLOOR($BM6/26,1),26))</f>
        <v>x</v>
      </c>
      <c r="BR6" s="4" t="str">
        <f>CHAR(CODE("a")+MOD(FLOOR($BM6,1),26))</f>
        <v>r</v>
      </c>
      <c r="BS6" s="3"/>
      <c r="BT6" s="3"/>
    </row>
    <row r="7" spans="1:72" ht="15.75" customHeight="1">
      <c r="A7" s="8" t="s">
        <v>39</v>
      </c>
      <c r="B7" s="2"/>
      <c r="C7" s="15">
        <v>0</v>
      </c>
      <c r="D7" s="2"/>
      <c r="E7" s="7" t="str">
        <f>A7&amp;"-"&amp;BN7&amp;BO7&amp;BP7&amp;BQ7&amp;BR7</f>
        <v>0.0.4-cjcuq</v>
      </c>
      <c r="G7" s="17">
        <f t="shared" si="1"/>
        <v>0</v>
      </c>
      <c r="H7" s="17">
        <f t="shared" si="1"/>
        <v>0</v>
      </c>
      <c r="I7" s="17">
        <f t="shared" si="1"/>
        <v>0</v>
      </c>
      <c r="J7" s="17">
        <f t="shared" si="1"/>
        <v>0</v>
      </c>
      <c r="K7" s="17">
        <f t="shared" si="1"/>
        <v>0</v>
      </c>
      <c r="L7" s="17">
        <f t="shared" si="1"/>
        <v>0</v>
      </c>
      <c r="M7" s="17">
        <f t="shared" si="1"/>
        <v>0</v>
      </c>
      <c r="N7" s="17">
        <f t="shared" si="1"/>
        <v>0</v>
      </c>
      <c r="O7" s="17">
        <f t="shared" si="1"/>
        <v>0</v>
      </c>
      <c r="P7" s="17">
        <f t="shared" si="1"/>
        <v>0</v>
      </c>
      <c r="Q7" s="16">
        <f t="shared" ref="Q7:Q23" si="9">6+TRUNC(LEN(""&amp;C7)/2)</f>
        <v>6</v>
      </c>
      <c r="S7" s="4">
        <f t="shared" si="2"/>
        <v>0</v>
      </c>
      <c r="T7" s="4">
        <f t="shared" si="2"/>
        <v>10</v>
      </c>
      <c r="U7" s="4">
        <f t="shared" si="2"/>
        <v>0</v>
      </c>
      <c r="V7" s="4">
        <f t="shared" si="2"/>
        <v>10</v>
      </c>
      <c r="W7" s="4">
        <f t="shared" si="2"/>
        <v>4</v>
      </c>
      <c r="X7" s="4">
        <f t="shared" si="2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4">
        <f t="shared" si="3"/>
        <v>0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>LEN(A7)</f>
        <v>5</v>
      </c>
      <c r="AJ7" s="4">
        <f t="shared" ref="AJ7:AJ23" si="10">MOD(S7+U7+W7+Y7+AA7+AC7+AE7+AG7,11)</f>
        <v>4</v>
      </c>
      <c r="AK7" s="4">
        <f t="shared" ref="AK7:AK23" si="11">MOD(T7+V7+X7+Z7+AB7+AD7+AF7+AH7,11)</f>
        <v>9</v>
      </c>
      <c r="AL7" s="1">
        <f t="shared" si="4"/>
        <v>0</v>
      </c>
      <c r="AM7" s="1">
        <f>IF(H$4&gt;=$Q7,AL7,MOD(AL7*31+I7,26^5))</f>
        <v>0</v>
      </c>
      <c r="AN7" s="1">
        <f>IF(I$4&gt;=$Q7,AM7,MOD(AM7*31+J7,26^5))</f>
        <v>0</v>
      </c>
      <c r="AO7" s="1">
        <f>IF(J$4&gt;=$Q7,AN7,MOD(AN7*31+K7,26^5))</f>
        <v>0</v>
      </c>
      <c r="AP7" s="1">
        <f>IF(K$4&gt;=$Q7,AO7,MOD(AO7*31+L7,26^5))</f>
        <v>0</v>
      </c>
      <c r="AQ7" s="1">
        <f>IF(L$4&gt;=$Q7,AP7,MOD(AP7*31+M7,26^5))</f>
        <v>0</v>
      </c>
      <c r="AR7" s="1">
        <f>IF(M$4&gt;=$Q7,AQ7,MOD(AQ7*31+N7,26^5))</f>
        <v>0</v>
      </c>
      <c r="AS7" s="1">
        <f>IF(N$4&gt;=$Q7,AR7,MOD(AR7*31+O7,26^5))</f>
        <v>0</v>
      </c>
      <c r="AT7" s="1">
        <f>IF(O$4&gt;=$Q7,AS7,MOD(AS7*31+P7,26^5))</f>
        <v>0</v>
      </c>
      <c r="AU7" s="1">
        <f>IF(P$4&gt;=$Q7,AT7,MOD(AT7*31+R7,26^5))</f>
        <v>0</v>
      </c>
      <c r="AV7" s="4">
        <f t="shared" si="5"/>
        <v>10</v>
      </c>
      <c r="AW7" s="4">
        <f t="shared" si="6"/>
        <v>310</v>
      </c>
      <c r="AX7" s="4">
        <f t="shared" si="6"/>
        <v>9620</v>
      </c>
      <c r="AY7" s="4">
        <f t="shared" si="6"/>
        <v>17008</v>
      </c>
      <c r="AZ7" s="4">
        <f t="shared" si="6"/>
        <v>17008</v>
      </c>
      <c r="BA7" s="4">
        <f t="shared" si="6"/>
        <v>17008</v>
      </c>
      <c r="BB7" s="4">
        <f t="shared" si="6"/>
        <v>17008</v>
      </c>
      <c r="BC7" s="4">
        <f t="shared" si="6"/>
        <v>17008</v>
      </c>
      <c r="BD7" s="4">
        <f t="shared" si="6"/>
        <v>17008</v>
      </c>
      <c r="BE7" s="4">
        <f t="shared" si="6"/>
        <v>17008</v>
      </c>
      <c r="BF7" s="4">
        <f t="shared" si="6"/>
        <v>17008</v>
      </c>
      <c r="BG7" s="4">
        <f t="shared" si="6"/>
        <v>17008</v>
      </c>
      <c r="BH7" s="4">
        <f t="shared" si="6"/>
        <v>17008</v>
      </c>
      <c r="BI7" s="4">
        <f t="shared" si="6"/>
        <v>17008</v>
      </c>
      <c r="BJ7" s="4">
        <f t="shared" si="6"/>
        <v>17008</v>
      </c>
      <c r="BK7" s="4">
        <f t="shared" si="6"/>
        <v>17008</v>
      </c>
      <c r="BL7" s="4">
        <f t="shared" si="7"/>
        <v>948536</v>
      </c>
      <c r="BM7" s="4">
        <f t="shared" si="8"/>
        <v>1074024</v>
      </c>
      <c r="BN7" s="4" t="str">
        <f>CHAR(CODE("a")+MOD(FLOOR($BM7/26/26/26/26,1),26))</f>
        <v>c</v>
      </c>
      <c r="BO7" s="4" t="str">
        <f>CHAR(CODE("a")+MOD(FLOOR($BM7/26/26/26,1),26))</f>
        <v>j</v>
      </c>
      <c r="BP7" s="4" t="str">
        <f>CHAR(CODE("a")+MOD(FLOOR($BM7/26/26,1),26))</f>
        <v>c</v>
      </c>
      <c r="BQ7" s="4" t="str">
        <f>CHAR(CODE("a")+MOD(FLOOR($BM7/26,1),26))</f>
        <v>u</v>
      </c>
      <c r="BR7" s="4" t="str">
        <f>CHAR(CODE("a")+MOD(FLOOR($BM7,1),26))</f>
        <v>q</v>
      </c>
      <c r="BS7" s="4"/>
      <c r="BT7" s="4"/>
    </row>
    <row r="8" spans="1:72" ht="15.75" customHeight="1">
      <c r="A8" s="9" t="s">
        <v>40</v>
      </c>
      <c r="B8" s="2"/>
      <c r="C8" s="15">
        <v>0</v>
      </c>
      <c r="D8" s="2"/>
      <c r="E8" s="7" t="str">
        <f>A8&amp;"-"&amp;BN8&amp;BO8&amp;BP8&amp;BQ8&amp;BR8</f>
        <v>0.0.5-ktach</v>
      </c>
      <c r="G8" s="17">
        <f t="shared" si="1"/>
        <v>0</v>
      </c>
      <c r="H8" s="17">
        <f t="shared" si="1"/>
        <v>0</v>
      </c>
      <c r="I8" s="17">
        <f t="shared" si="1"/>
        <v>0</v>
      </c>
      <c r="J8" s="17">
        <f t="shared" si="1"/>
        <v>0</v>
      </c>
      <c r="K8" s="17">
        <f t="shared" si="1"/>
        <v>0</v>
      </c>
      <c r="L8" s="17">
        <f t="shared" si="1"/>
        <v>0</v>
      </c>
      <c r="M8" s="17">
        <f t="shared" si="1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  <c r="Q8" s="16">
        <f t="shared" si="9"/>
        <v>6</v>
      </c>
      <c r="S8" s="4">
        <f t="shared" si="2"/>
        <v>0</v>
      </c>
      <c r="T8" s="4">
        <f t="shared" si="2"/>
        <v>10</v>
      </c>
      <c r="U8" s="4">
        <f t="shared" si="2"/>
        <v>0</v>
      </c>
      <c r="V8" s="4">
        <f t="shared" si="2"/>
        <v>10</v>
      </c>
      <c r="W8" s="4">
        <f t="shared" si="2"/>
        <v>5</v>
      </c>
      <c r="X8" s="4">
        <f t="shared" si="2"/>
        <v>0</v>
      </c>
      <c r="Y8" s="4">
        <f t="shared" si="3"/>
        <v>0</v>
      </c>
      <c r="Z8" s="4">
        <f t="shared" si="3"/>
        <v>0</v>
      </c>
      <c r="AA8" s="4">
        <f t="shared" si="3"/>
        <v>0</v>
      </c>
      <c r="AB8" s="4">
        <f t="shared" si="3"/>
        <v>0</v>
      </c>
      <c r="AC8" s="4">
        <f t="shared" si="3"/>
        <v>0</v>
      </c>
      <c r="AD8" s="4">
        <f t="shared" si="3"/>
        <v>0</v>
      </c>
      <c r="AE8" s="4">
        <f t="shared" si="3"/>
        <v>0</v>
      </c>
      <c r="AF8" s="4">
        <f t="shared" si="3"/>
        <v>0</v>
      </c>
      <c r="AG8" s="4">
        <f t="shared" si="3"/>
        <v>0</v>
      </c>
      <c r="AH8" s="4">
        <f t="shared" si="3"/>
        <v>0</v>
      </c>
      <c r="AI8" s="4">
        <f>LEN(A8)</f>
        <v>5</v>
      </c>
      <c r="AJ8" s="4">
        <f t="shared" si="10"/>
        <v>5</v>
      </c>
      <c r="AK8" s="4">
        <f t="shared" si="11"/>
        <v>9</v>
      </c>
      <c r="AL8" s="1">
        <f>MOD(G8*31+H8,26^5)</f>
        <v>0</v>
      </c>
      <c r="AM8" s="1">
        <f>IF(H$4&gt;=$Q8,AL8,MOD(AL8*31+I8,26^5))</f>
        <v>0</v>
      </c>
      <c r="AN8" s="1">
        <f>IF(I$4&gt;=$Q8,AM8,MOD(AM8*31+J8,26^5))</f>
        <v>0</v>
      </c>
      <c r="AO8" s="1">
        <f>IF(J$4&gt;=$Q8,AN8,MOD(AN8*31+K8,26^5))</f>
        <v>0</v>
      </c>
      <c r="AP8" s="1">
        <f>IF(K$4&gt;=$Q8,AO8,MOD(AO8*31+L8,26^5))</f>
        <v>0</v>
      </c>
      <c r="AQ8" s="1">
        <f>IF(L$4&gt;=$Q8,AP8,MOD(AP8*31+M8,26^5))</f>
        <v>0</v>
      </c>
      <c r="AR8" s="1">
        <f>IF(M$4&gt;=$Q8,AQ8,MOD(AQ8*31+N8,26^5))</f>
        <v>0</v>
      </c>
      <c r="AS8" s="1">
        <f>IF(N$4&gt;=$Q8,AR8,MOD(AR8*31+O8,26^5))</f>
        <v>0</v>
      </c>
      <c r="AT8" s="1">
        <f>IF(O$4&gt;=$Q8,AS8,MOD(AS8*31+P8,26^5))</f>
        <v>0</v>
      </c>
      <c r="AU8" s="1">
        <f>IF(P$4&gt;=$Q8,AT8,MOD(AT8*31+R8,26^5))</f>
        <v>0</v>
      </c>
      <c r="AV8" s="4">
        <f t="shared" si="5"/>
        <v>10</v>
      </c>
      <c r="AW8" s="4">
        <f t="shared" si="6"/>
        <v>310</v>
      </c>
      <c r="AX8" s="4">
        <f t="shared" si="6"/>
        <v>9620</v>
      </c>
      <c r="AY8" s="4">
        <f t="shared" si="6"/>
        <v>17009</v>
      </c>
      <c r="AZ8" s="4">
        <f t="shared" si="6"/>
        <v>17009</v>
      </c>
      <c r="BA8" s="4">
        <f t="shared" si="6"/>
        <v>17009</v>
      </c>
      <c r="BB8" s="4">
        <f t="shared" si="6"/>
        <v>17009</v>
      </c>
      <c r="BC8" s="4">
        <f t="shared" si="6"/>
        <v>17009</v>
      </c>
      <c r="BD8" s="4">
        <f t="shared" si="6"/>
        <v>17009</v>
      </c>
      <c r="BE8" s="4">
        <f t="shared" si="6"/>
        <v>17009</v>
      </c>
      <c r="BF8" s="4">
        <f t="shared" si="6"/>
        <v>17009</v>
      </c>
      <c r="BG8" s="4">
        <f t="shared" si="6"/>
        <v>17009</v>
      </c>
      <c r="BH8" s="4">
        <f t="shared" si="6"/>
        <v>17009</v>
      </c>
      <c r="BI8" s="4">
        <f t="shared" si="6"/>
        <v>17009</v>
      </c>
      <c r="BJ8" s="4">
        <f t="shared" si="6"/>
        <v>17009</v>
      </c>
      <c r="BK8" s="4">
        <f t="shared" si="6"/>
        <v>17009</v>
      </c>
      <c r="BL8" s="4">
        <f t="shared" si="7"/>
        <v>1141873</v>
      </c>
      <c r="BM8" s="4">
        <f t="shared" si="8"/>
        <v>4903763</v>
      </c>
      <c r="BN8" s="4" t="str">
        <f>CHAR(CODE("a")+MOD(FLOOR($BM8/26/26/26/26,1),26))</f>
        <v>k</v>
      </c>
      <c r="BO8" s="4" t="str">
        <f>CHAR(CODE("a")+MOD(FLOOR($BM8/26/26/26,1),26))</f>
        <v>t</v>
      </c>
      <c r="BP8" s="4" t="str">
        <f>CHAR(CODE("a")+MOD(FLOOR($BM8/26/26,1),26))</f>
        <v>a</v>
      </c>
      <c r="BQ8" s="4" t="str">
        <f>CHAR(CODE("a")+MOD(FLOOR($BM8/26,1),26))</f>
        <v>c</v>
      </c>
      <c r="BR8" s="4" t="str">
        <f>CHAR(CODE("a")+MOD(FLOOR($BM8,1),26))</f>
        <v>h</v>
      </c>
      <c r="BS8" s="4"/>
      <c r="BT8" s="4"/>
    </row>
    <row r="9" spans="1:72" ht="15.75" customHeight="1">
      <c r="A9" s="9" t="s">
        <v>41</v>
      </c>
      <c r="B9" s="2"/>
      <c r="C9" s="15">
        <v>0</v>
      </c>
      <c r="D9" s="2"/>
      <c r="E9" s="7" t="str">
        <f>A9&amp;"-"&amp;BN9&amp;BO9&amp;BP9&amp;BQ9&amp;BR9</f>
        <v>0.0.6-tcxjy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6">
        <f t="shared" si="9"/>
        <v>6</v>
      </c>
      <c r="S9" s="4">
        <f t="shared" si="2"/>
        <v>0</v>
      </c>
      <c r="T9" s="4">
        <f t="shared" si="2"/>
        <v>10</v>
      </c>
      <c r="U9" s="4">
        <f t="shared" si="2"/>
        <v>0</v>
      </c>
      <c r="V9" s="4">
        <f t="shared" si="2"/>
        <v>10</v>
      </c>
      <c r="W9" s="4">
        <f t="shared" si="2"/>
        <v>6</v>
      </c>
      <c r="X9" s="4">
        <f t="shared" si="2"/>
        <v>0</v>
      </c>
      <c r="Y9" s="4">
        <f t="shared" si="3"/>
        <v>0</v>
      </c>
      <c r="Z9" s="4">
        <f t="shared" si="3"/>
        <v>0</v>
      </c>
      <c r="AA9" s="4">
        <f t="shared" si="3"/>
        <v>0</v>
      </c>
      <c r="AB9" s="4">
        <f t="shared" si="3"/>
        <v>0</v>
      </c>
      <c r="AC9" s="4">
        <f t="shared" si="3"/>
        <v>0</v>
      </c>
      <c r="AD9" s="4">
        <f t="shared" si="3"/>
        <v>0</v>
      </c>
      <c r="AE9" s="4">
        <f t="shared" si="3"/>
        <v>0</v>
      </c>
      <c r="AF9" s="4">
        <f t="shared" si="3"/>
        <v>0</v>
      </c>
      <c r="AG9" s="4">
        <f t="shared" si="3"/>
        <v>0</v>
      </c>
      <c r="AH9" s="4">
        <f t="shared" si="3"/>
        <v>0</v>
      </c>
      <c r="AI9" s="4">
        <f>LEN(A9)</f>
        <v>5</v>
      </c>
      <c r="AJ9" s="4">
        <f t="shared" si="10"/>
        <v>6</v>
      </c>
      <c r="AK9" s="4">
        <f t="shared" si="11"/>
        <v>9</v>
      </c>
      <c r="AL9" s="1">
        <f t="shared" ref="AL9:AL23" si="12">MOD(G9*31+H9,26^5)</f>
        <v>0</v>
      </c>
      <c r="AM9" s="1">
        <f>IF(H$4&gt;=$Q9,AL9,MOD(AL9*31+I9,26^5))</f>
        <v>0</v>
      </c>
      <c r="AN9" s="1">
        <f>IF(I$4&gt;=$Q9,AM9,MOD(AM9*31+J9,26^5))</f>
        <v>0</v>
      </c>
      <c r="AO9" s="1">
        <f>IF(J$4&gt;=$Q9,AN9,MOD(AN9*31+K9,26^5))</f>
        <v>0</v>
      </c>
      <c r="AP9" s="1">
        <f>IF(K$4&gt;=$Q9,AO9,MOD(AO9*31+L9,26^5))</f>
        <v>0</v>
      </c>
      <c r="AQ9" s="1">
        <f>IF(L$4&gt;=$Q9,AP9,MOD(AP9*31+M9,26^5))</f>
        <v>0</v>
      </c>
      <c r="AR9" s="1">
        <f>IF(M$4&gt;=$Q9,AQ9,MOD(AQ9*31+N9,26^5))</f>
        <v>0</v>
      </c>
      <c r="AS9" s="1">
        <f>IF(N$4&gt;=$Q9,AR9,MOD(AR9*31+O9,26^5))</f>
        <v>0</v>
      </c>
      <c r="AT9" s="1">
        <f>IF(O$4&gt;=$Q9,AS9,MOD(AS9*31+P9,26^5))</f>
        <v>0</v>
      </c>
      <c r="AU9" s="1">
        <f>IF(P$4&gt;=$Q9,AT9,MOD(AT9*31+R9,26^5))</f>
        <v>0</v>
      </c>
      <c r="AV9" s="4">
        <f t="shared" si="5"/>
        <v>10</v>
      </c>
      <c r="AW9" s="4">
        <f t="shared" si="6"/>
        <v>310</v>
      </c>
      <c r="AX9" s="4">
        <f t="shared" si="6"/>
        <v>9620</v>
      </c>
      <c r="AY9" s="4">
        <f t="shared" si="6"/>
        <v>17010</v>
      </c>
      <c r="AZ9" s="4">
        <f t="shared" si="6"/>
        <v>17010</v>
      </c>
      <c r="BA9" s="4">
        <f t="shared" si="6"/>
        <v>17010</v>
      </c>
      <c r="BB9" s="4">
        <f t="shared" si="6"/>
        <v>17010</v>
      </c>
      <c r="BC9" s="4">
        <f t="shared" si="6"/>
        <v>17010</v>
      </c>
      <c r="BD9" s="4">
        <f t="shared" si="6"/>
        <v>17010</v>
      </c>
      <c r="BE9" s="4">
        <f t="shared" si="6"/>
        <v>17010</v>
      </c>
      <c r="BF9" s="4">
        <f t="shared" si="6"/>
        <v>17010</v>
      </c>
      <c r="BG9" s="4">
        <f t="shared" si="6"/>
        <v>17010</v>
      </c>
      <c r="BH9" s="4">
        <f t="shared" si="6"/>
        <v>17010</v>
      </c>
      <c r="BI9" s="4">
        <f t="shared" si="6"/>
        <v>17010</v>
      </c>
      <c r="BJ9" s="4">
        <f t="shared" si="6"/>
        <v>17010</v>
      </c>
      <c r="BK9" s="4">
        <f t="shared" si="6"/>
        <v>17010</v>
      </c>
      <c r="BL9" s="4">
        <f t="shared" si="7"/>
        <v>1335210</v>
      </c>
      <c r="BM9" s="4">
        <f t="shared" si="8"/>
        <v>8733502</v>
      </c>
      <c r="BN9" s="4" t="str">
        <f>CHAR(CODE("a")+MOD(FLOOR($BM9/26/26/26/26,1),26))</f>
        <v>t</v>
      </c>
      <c r="BO9" s="4" t="str">
        <f>CHAR(CODE("a")+MOD(FLOOR($BM9/26/26/26,1),26))</f>
        <v>c</v>
      </c>
      <c r="BP9" s="4" t="str">
        <f>CHAR(CODE("a")+MOD(FLOOR($BM9/26/26,1),26))</f>
        <v>x</v>
      </c>
      <c r="BQ9" s="4" t="str">
        <f>CHAR(CODE("a")+MOD(FLOOR($BM9/26,1),26))</f>
        <v>j</v>
      </c>
      <c r="BR9" s="4" t="str">
        <f>CHAR(CODE("a")+MOD(FLOOR($BM9,1),26))</f>
        <v>y</v>
      </c>
      <c r="BS9" s="3"/>
      <c r="BT9" s="3"/>
    </row>
    <row r="10" spans="1:72" ht="15.75" customHeight="1">
      <c r="A10" s="8" t="s">
        <v>42</v>
      </c>
      <c r="B10" s="2"/>
      <c r="C10" s="15">
        <v>0</v>
      </c>
      <c r="D10" s="2"/>
      <c r="E10" s="7" t="str">
        <f>A10&amp;"-"&amp;BN10&amp;BO10&amp;BP10&amp;BQ10&amp;BR10</f>
        <v>0.0.12-uuuup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17">
        <f t="shared" si="1"/>
        <v>0</v>
      </c>
      <c r="L10" s="17">
        <f t="shared" si="1"/>
        <v>0</v>
      </c>
      <c r="M10" s="17">
        <f t="shared" si="1"/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6">
        <f t="shared" si="9"/>
        <v>6</v>
      </c>
      <c r="S10" s="4">
        <f t="shared" si="2"/>
        <v>0</v>
      </c>
      <c r="T10" s="4">
        <f t="shared" si="2"/>
        <v>10</v>
      </c>
      <c r="U10" s="4">
        <f t="shared" si="2"/>
        <v>0</v>
      </c>
      <c r="V10" s="4">
        <f t="shared" si="2"/>
        <v>10</v>
      </c>
      <c r="W10" s="4">
        <f t="shared" si="2"/>
        <v>1</v>
      </c>
      <c r="X10" s="4">
        <f t="shared" si="2"/>
        <v>2</v>
      </c>
      <c r="Y10" s="4">
        <f t="shared" si="3"/>
        <v>0</v>
      </c>
      <c r="Z10" s="4">
        <f t="shared" si="3"/>
        <v>0</v>
      </c>
      <c r="AA10" s="4">
        <f t="shared" si="3"/>
        <v>0</v>
      </c>
      <c r="AB10" s="4">
        <f t="shared" si="3"/>
        <v>0</v>
      </c>
      <c r="AC10" s="4">
        <f t="shared" si="3"/>
        <v>0</v>
      </c>
      <c r="AD10" s="4">
        <f t="shared" si="3"/>
        <v>0</v>
      </c>
      <c r="AE10" s="4">
        <f t="shared" si="3"/>
        <v>0</v>
      </c>
      <c r="AF10" s="4">
        <f t="shared" si="3"/>
        <v>0</v>
      </c>
      <c r="AG10" s="4">
        <f t="shared" si="3"/>
        <v>0</v>
      </c>
      <c r="AH10" s="4">
        <f t="shared" si="3"/>
        <v>0</v>
      </c>
      <c r="AI10" s="4">
        <f>LEN(A10)</f>
        <v>6</v>
      </c>
      <c r="AJ10" s="4">
        <f t="shared" si="10"/>
        <v>1</v>
      </c>
      <c r="AK10" s="4">
        <f t="shared" si="11"/>
        <v>0</v>
      </c>
      <c r="AL10" s="1">
        <f t="shared" si="12"/>
        <v>0</v>
      </c>
      <c r="AM10" s="1">
        <f>IF(H$4&gt;=$Q10,AL10,MOD(AL10*31+I10,26^5))</f>
        <v>0</v>
      </c>
      <c r="AN10" s="1">
        <f>IF(I$4&gt;=$Q10,AM10,MOD(AM10*31+J10,26^5))</f>
        <v>0</v>
      </c>
      <c r="AO10" s="1">
        <f>IF(J$4&gt;=$Q10,AN10,MOD(AN10*31+K10,26^5))</f>
        <v>0</v>
      </c>
      <c r="AP10" s="1">
        <f>IF(K$4&gt;=$Q10,AO10,MOD(AO10*31+L10,26^5))</f>
        <v>0</v>
      </c>
      <c r="AQ10" s="1">
        <f>IF(L$4&gt;=$Q10,AP10,MOD(AP10*31+M10,26^5))</f>
        <v>0</v>
      </c>
      <c r="AR10" s="1">
        <f>IF(M$4&gt;=$Q10,AQ10,MOD(AQ10*31+N10,26^5))</f>
        <v>0</v>
      </c>
      <c r="AS10" s="1">
        <f>IF(N$4&gt;=$Q10,AR10,MOD(AR10*31+O10,26^5))</f>
        <v>0</v>
      </c>
      <c r="AT10" s="1">
        <f>IF(O$4&gt;=$Q10,AS10,MOD(AS10*31+P10,26^5))</f>
        <v>0</v>
      </c>
      <c r="AU10" s="1">
        <f>IF(P$4&gt;=$Q10,AT10,MOD(AT10*31+R10,26^5))</f>
        <v>0</v>
      </c>
      <c r="AV10" s="4">
        <f t="shared" si="5"/>
        <v>10</v>
      </c>
      <c r="AW10" s="4">
        <f t="shared" si="6"/>
        <v>310</v>
      </c>
      <c r="AX10" s="4">
        <f t="shared" si="6"/>
        <v>9620</v>
      </c>
      <c r="AY10" s="4">
        <f t="shared" si="6"/>
        <v>17005</v>
      </c>
      <c r="AZ10" s="4">
        <f t="shared" si="6"/>
        <v>17453</v>
      </c>
      <c r="BA10" s="4">
        <f t="shared" si="6"/>
        <v>17453</v>
      </c>
      <c r="BB10" s="4">
        <f t="shared" si="6"/>
        <v>17453</v>
      </c>
      <c r="BC10" s="4">
        <f t="shared" si="6"/>
        <v>17453</v>
      </c>
      <c r="BD10" s="4">
        <f t="shared" si="6"/>
        <v>17453</v>
      </c>
      <c r="BE10" s="4">
        <f t="shared" si="6"/>
        <v>17453</v>
      </c>
      <c r="BF10" s="4">
        <f t="shared" si="6"/>
        <v>17453</v>
      </c>
      <c r="BG10" s="4">
        <f t="shared" si="6"/>
        <v>17453</v>
      </c>
      <c r="BH10" s="4">
        <f t="shared" si="6"/>
        <v>17453</v>
      </c>
      <c r="BI10" s="4">
        <f t="shared" si="6"/>
        <v>17453</v>
      </c>
      <c r="BJ10" s="4">
        <f t="shared" si="6"/>
        <v>17453</v>
      </c>
      <c r="BK10" s="4">
        <f t="shared" si="6"/>
        <v>17453</v>
      </c>
      <c r="BL10" s="4">
        <f t="shared" si="7"/>
        <v>2337485</v>
      </c>
      <c r="BM10" s="4">
        <f t="shared" si="8"/>
        <v>9505095</v>
      </c>
      <c r="BN10" s="4" t="str">
        <f>CHAR(CODE("a")+MOD(FLOOR($BM10/26/26/26/26,1),26))</f>
        <v>u</v>
      </c>
      <c r="BO10" s="4" t="str">
        <f>CHAR(CODE("a")+MOD(FLOOR($BM10/26/26/26,1),26))</f>
        <v>u</v>
      </c>
      <c r="BP10" s="4" t="str">
        <f>CHAR(CODE("a")+MOD(FLOOR($BM10/26/26,1),26))</f>
        <v>u</v>
      </c>
      <c r="BQ10" s="4" t="str">
        <f>CHAR(CODE("a")+MOD(FLOOR($BM10/26,1),26))</f>
        <v>u</v>
      </c>
      <c r="BR10" s="4" t="str">
        <f>CHAR(CODE("a")+MOD(FLOOR($BM10,1),26))</f>
        <v>p</v>
      </c>
      <c r="BS10" s="4"/>
      <c r="BT10" s="4"/>
    </row>
    <row r="11" spans="1:72" ht="15.75" customHeight="1">
      <c r="A11" s="8" t="s">
        <v>43</v>
      </c>
      <c r="B11" s="2"/>
      <c r="C11" s="15">
        <v>0</v>
      </c>
      <c r="D11" s="2"/>
      <c r="E11" s="7" t="str">
        <f>A11&amp;"-"&amp;BN11&amp;BO11&amp;BP11&amp;BQ11&amp;BR11</f>
        <v>0.0.123-vfmkw</v>
      </c>
      <c r="G11" s="17">
        <f t="shared" si="1"/>
        <v>0</v>
      </c>
      <c r="H11" s="17">
        <f t="shared" si="1"/>
        <v>0</v>
      </c>
      <c r="I11" s="17">
        <f t="shared" si="1"/>
        <v>0</v>
      </c>
      <c r="J11" s="17">
        <f t="shared" si="1"/>
        <v>0</v>
      </c>
      <c r="K11" s="17">
        <f t="shared" si="1"/>
        <v>0</v>
      </c>
      <c r="L11" s="17">
        <f t="shared" si="1"/>
        <v>0</v>
      </c>
      <c r="M11" s="17">
        <f t="shared" si="1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  <c r="Q11" s="16">
        <f t="shared" si="9"/>
        <v>6</v>
      </c>
      <c r="S11" s="4">
        <f t="shared" si="2"/>
        <v>0</v>
      </c>
      <c r="T11" s="4">
        <f t="shared" si="2"/>
        <v>10</v>
      </c>
      <c r="U11" s="4">
        <f t="shared" si="2"/>
        <v>0</v>
      </c>
      <c r="V11" s="4">
        <f t="shared" si="2"/>
        <v>10</v>
      </c>
      <c r="W11" s="4">
        <f t="shared" si="2"/>
        <v>1</v>
      </c>
      <c r="X11" s="4">
        <f t="shared" si="2"/>
        <v>2</v>
      </c>
      <c r="Y11" s="4">
        <f t="shared" si="3"/>
        <v>3</v>
      </c>
      <c r="Z11" s="4">
        <f t="shared" si="3"/>
        <v>0</v>
      </c>
      <c r="AA11" s="4">
        <f t="shared" si="3"/>
        <v>0</v>
      </c>
      <c r="AB11" s="4">
        <f t="shared" si="3"/>
        <v>0</v>
      </c>
      <c r="AC11" s="4">
        <f t="shared" si="3"/>
        <v>0</v>
      </c>
      <c r="AD11" s="4">
        <f t="shared" si="3"/>
        <v>0</v>
      </c>
      <c r="AE11" s="4">
        <f t="shared" si="3"/>
        <v>0</v>
      </c>
      <c r="AF11" s="4">
        <f t="shared" si="3"/>
        <v>0</v>
      </c>
      <c r="AG11" s="4">
        <f t="shared" si="3"/>
        <v>0</v>
      </c>
      <c r="AH11" s="4">
        <f t="shared" si="3"/>
        <v>0</v>
      </c>
      <c r="AI11" s="4">
        <f>LEN(A11)</f>
        <v>7</v>
      </c>
      <c r="AJ11" s="4">
        <f t="shared" si="10"/>
        <v>4</v>
      </c>
      <c r="AK11" s="4">
        <f t="shared" si="11"/>
        <v>0</v>
      </c>
      <c r="AL11" s="1">
        <f t="shared" si="12"/>
        <v>0</v>
      </c>
      <c r="AM11" s="1">
        <f>IF(H$4&gt;=$Q11,AL11,MOD(AL11*31+I11,26^5))</f>
        <v>0</v>
      </c>
      <c r="AN11" s="1">
        <f>IF(I$4&gt;=$Q11,AM11,MOD(AM11*31+J11,26^5))</f>
        <v>0</v>
      </c>
      <c r="AO11" s="1">
        <f>IF(J$4&gt;=$Q11,AN11,MOD(AN11*31+K11,26^5))</f>
        <v>0</v>
      </c>
      <c r="AP11" s="1">
        <f>IF(K$4&gt;=$Q11,AO11,MOD(AO11*31+L11,26^5))</f>
        <v>0</v>
      </c>
      <c r="AQ11" s="1">
        <f>IF(L$4&gt;=$Q11,AP11,MOD(AP11*31+M11,26^5))</f>
        <v>0</v>
      </c>
      <c r="AR11" s="1">
        <f>IF(M$4&gt;=$Q11,AQ11,MOD(AQ11*31+N11,26^5))</f>
        <v>0</v>
      </c>
      <c r="AS11" s="1">
        <f>IF(N$4&gt;=$Q11,AR11,MOD(AR11*31+O11,26^5))</f>
        <v>0</v>
      </c>
      <c r="AT11" s="1">
        <f>IF(O$4&gt;=$Q11,AS11,MOD(AS11*31+P11,26^5))</f>
        <v>0</v>
      </c>
      <c r="AU11" s="1">
        <f>IF(P$4&gt;=$Q11,AT11,MOD(AT11*31+R11,26^5))</f>
        <v>0</v>
      </c>
      <c r="AV11" s="4">
        <f t="shared" si="5"/>
        <v>10</v>
      </c>
      <c r="AW11" s="4">
        <f t="shared" si="6"/>
        <v>310</v>
      </c>
      <c r="AX11" s="4">
        <f t="shared" si="6"/>
        <v>9620</v>
      </c>
      <c r="AY11" s="4">
        <f t="shared" si="6"/>
        <v>17005</v>
      </c>
      <c r="AZ11" s="4">
        <f t="shared" si="6"/>
        <v>17453</v>
      </c>
      <c r="BA11" s="4">
        <f t="shared" si="6"/>
        <v>13766</v>
      </c>
      <c r="BB11" s="4">
        <f t="shared" si="6"/>
        <v>13766</v>
      </c>
      <c r="BC11" s="4">
        <f t="shared" si="6"/>
        <v>13766</v>
      </c>
      <c r="BD11" s="4">
        <f t="shared" si="6"/>
        <v>13766</v>
      </c>
      <c r="BE11" s="4">
        <f t="shared" si="6"/>
        <v>13766</v>
      </c>
      <c r="BF11" s="4">
        <f t="shared" si="6"/>
        <v>13766</v>
      </c>
      <c r="BG11" s="4">
        <f t="shared" si="6"/>
        <v>13766</v>
      </c>
      <c r="BH11" s="4">
        <f t="shared" si="6"/>
        <v>13766</v>
      </c>
      <c r="BI11" s="4">
        <f t="shared" si="6"/>
        <v>13766</v>
      </c>
      <c r="BJ11" s="4">
        <f t="shared" si="6"/>
        <v>13766</v>
      </c>
      <c r="BK11" s="4">
        <f t="shared" si="6"/>
        <v>13766</v>
      </c>
      <c r="BL11" s="4">
        <f t="shared" si="7"/>
        <v>5040502</v>
      </c>
      <c r="BM11" s="4">
        <f t="shared" si="8"/>
        <v>9692770</v>
      </c>
      <c r="BN11" s="4" t="str">
        <f>CHAR(CODE("a")+MOD(FLOOR($BM11/26/26/26/26,1),26))</f>
        <v>v</v>
      </c>
      <c r="BO11" s="4" t="str">
        <f>CHAR(CODE("a")+MOD(FLOOR($BM11/26/26/26,1),26))</f>
        <v>f</v>
      </c>
      <c r="BP11" s="4" t="str">
        <f>CHAR(CODE("a")+MOD(FLOOR($BM11/26/26,1),26))</f>
        <v>m</v>
      </c>
      <c r="BQ11" s="4" t="str">
        <f>CHAR(CODE("a")+MOD(FLOOR($BM11/26,1),26))</f>
        <v>k</v>
      </c>
      <c r="BR11" s="4" t="str">
        <f>CHAR(CODE("a")+MOD(FLOOR($BM11,1),26))</f>
        <v>w</v>
      </c>
      <c r="BS11" s="4"/>
      <c r="BT11" s="4"/>
    </row>
    <row r="12" spans="1:72" ht="15.75" customHeight="1">
      <c r="A12" s="8" t="s">
        <v>37</v>
      </c>
      <c r="B12" s="2"/>
      <c r="C12" s="15">
        <v>0</v>
      </c>
      <c r="D12" s="2"/>
      <c r="E12" s="7" t="str">
        <f>A12&amp;"-"&amp;BN12&amp;BO12&amp;BP12&amp;BQ12&amp;BR12</f>
        <v>0.0.1234567890-zbhlt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7">
        <f t="shared" si="1"/>
        <v>0</v>
      </c>
      <c r="L12" s="17">
        <f t="shared" si="1"/>
        <v>0</v>
      </c>
      <c r="M12" s="17">
        <f t="shared" si="1"/>
        <v>0</v>
      </c>
      <c r="N12" s="17">
        <f t="shared" si="1"/>
        <v>0</v>
      </c>
      <c r="O12" s="17">
        <f t="shared" si="1"/>
        <v>0</v>
      </c>
      <c r="P12" s="17">
        <f t="shared" si="1"/>
        <v>0</v>
      </c>
      <c r="Q12" s="16">
        <f t="shared" si="9"/>
        <v>6</v>
      </c>
      <c r="S12" s="4">
        <f t="shared" si="2"/>
        <v>0</v>
      </c>
      <c r="T12" s="4">
        <f t="shared" si="2"/>
        <v>10</v>
      </c>
      <c r="U12" s="4">
        <f t="shared" si="2"/>
        <v>0</v>
      </c>
      <c r="V12" s="4">
        <f t="shared" si="2"/>
        <v>10</v>
      </c>
      <c r="W12" s="4">
        <f t="shared" si="2"/>
        <v>1</v>
      </c>
      <c r="X12" s="4">
        <f t="shared" si="2"/>
        <v>2</v>
      </c>
      <c r="Y12" s="4">
        <f t="shared" si="3"/>
        <v>3</v>
      </c>
      <c r="Z12" s="4">
        <f t="shared" si="3"/>
        <v>4</v>
      </c>
      <c r="AA12" s="4">
        <f t="shared" si="3"/>
        <v>5</v>
      </c>
      <c r="AB12" s="4">
        <f t="shared" si="3"/>
        <v>6</v>
      </c>
      <c r="AC12" s="4">
        <f t="shared" si="3"/>
        <v>7</v>
      </c>
      <c r="AD12" s="4">
        <f t="shared" si="3"/>
        <v>8</v>
      </c>
      <c r="AE12" s="4">
        <f t="shared" si="3"/>
        <v>9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>LEN(A12)</f>
        <v>14</v>
      </c>
      <c r="AJ12" s="4">
        <f t="shared" si="10"/>
        <v>3</v>
      </c>
      <c r="AK12" s="4">
        <f t="shared" si="11"/>
        <v>7</v>
      </c>
      <c r="AL12" s="1">
        <f t="shared" si="12"/>
        <v>0</v>
      </c>
      <c r="AM12" s="1">
        <f>IF(H$4&gt;=$Q12,AL12,MOD(AL12*31+I12,26^5))</f>
        <v>0</v>
      </c>
      <c r="AN12" s="1">
        <f>IF(I$4&gt;=$Q12,AM12,MOD(AM12*31+J12,26^5))</f>
        <v>0</v>
      </c>
      <c r="AO12" s="1">
        <f>IF(J$4&gt;=$Q12,AN12,MOD(AN12*31+K12,26^5))</f>
        <v>0</v>
      </c>
      <c r="AP12" s="1">
        <f>IF(K$4&gt;=$Q12,AO12,MOD(AO12*31+L12,26^5))</f>
        <v>0</v>
      </c>
      <c r="AQ12" s="1">
        <f>IF(L$4&gt;=$Q12,AP12,MOD(AP12*31+M12,26^5))</f>
        <v>0</v>
      </c>
      <c r="AR12" s="1">
        <f>IF(M$4&gt;=$Q12,AQ12,MOD(AQ12*31+N12,26^5))</f>
        <v>0</v>
      </c>
      <c r="AS12" s="1">
        <f>IF(N$4&gt;=$Q12,AR12,MOD(AR12*31+O12,26^5))</f>
        <v>0</v>
      </c>
      <c r="AT12" s="1">
        <f>IF(O$4&gt;=$Q12,AS12,MOD(AS12*31+P12,26^5))</f>
        <v>0</v>
      </c>
      <c r="AU12" s="1">
        <f>IF(P$4&gt;=$Q12,AT12,MOD(AT12*31+R12,26^5))</f>
        <v>0</v>
      </c>
      <c r="AV12" s="4">
        <f t="shared" si="5"/>
        <v>10</v>
      </c>
      <c r="AW12" s="4">
        <f t="shared" si="6"/>
        <v>310</v>
      </c>
      <c r="AX12" s="4">
        <f t="shared" si="6"/>
        <v>9620</v>
      </c>
      <c r="AY12" s="4">
        <f t="shared" si="6"/>
        <v>17005</v>
      </c>
      <c r="AZ12" s="4">
        <f t="shared" si="6"/>
        <v>17453</v>
      </c>
      <c r="BA12" s="4">
        <f t="shared" si="6"/>
        <v>13766</v>
      </c>
      <c r="BB12" s="4">
        <f t="shared" si="6"/>
        <v>4926</v>
      </c>
      <c r="BC12" s="4">
        <f t="shared" si="6"/>
        <v>12103</v>
      </c>
      <c r="BD12" s="4">
        <f t="shared" si="6"/>
        <v>6103</v>
      </c>
      <c r="BE12" s="4">
        <f t="shared" si="6"/>
        <v>13440</v>
      </c>
      <c r="BF12" s="4">
        <f t="shared" si="6"/>
        <v>12400</v>
      </c>
      <c r="BG12" s="4">
        <f t="shared" si="6"/>
        <v>15313</v>
      </c>
      <c r="BH12" s="4">
        <f t="shared" si="6"/>
        <v>151</v>
      </c>
      <c r="BI12" s="4">
        <f t="shared" si="6"/>
        <v>151</v>
      </c>
      <c r="BJ12" s="4">
        <f t="shared" si="6"/>
        <v>151</v>
      </c>
      <c r="BK12" s="4">
        <f t="shared" si="6"/>
        <v>151</v>
      </c>
      <c r="BL12" s="4">
        <f t="shared" si="7"/>
        <v>9209975</v>
      </c>
      <c r="BM12" s="4">
        <f t="shared" si="8"/>
        <v>11447013</v>
      </c>
      <c r="BN12" s="4" t="str">
        <f>CHAR(CODE("a")+MOD(FLOOR($BM12/26/26/26/26,1),26))</f>
        <v>z</v>
      </c>
      <c r="BO12" s="4" t="str">
        <f>CHAR(CODE("a")+MOD(FLOOR($BM12/26/26/26,1),26))</f>
        <v>b</v>
      </c>
      <c r="BP12" s="4" t="str">
        <f>CHAR(CODE("a")+MOD(FLOOR($BM12/26/26,1),26))</f>
        <v>h</v>
      </c>
      <c r="BQ12" s="4" t="str">
        <f>CHAR(CODE("a")+MOD(FLOOR($BM12/26,1),26))</f>
        <v>l</v>
      </c>
      <c r="BR12" s="4" t="str">
        <f>CHAR(CODE("a")+MOD(FLOOR($BM12,1),26))</f>
        <v>t</v>
      </c>
      <c r="BS12" s="4"/>
      <c r="BT12" s="4"/>
    </row>
    <row r="13" spans="1:72" ht="15.75" customHeight="1">
      <c r="A13" s="8" t="s">
        <v>44</v>
      </c>
      <c r="B13" s="2"/>
      <c r="C13" s="15">
        <v>0</v>
      </c>
      <c r="D13" s="2"/>
      <c r="E13" s="7" t="str">
        <f>A13&amp;"-"&amp;BN13&amp;BO13&amp;BP13&amp;BQ13&amp;BR13</f>
        <v>12.345.6789-aoyyt</v>
      </c>
      <c r="G13" s="17">
        <f t="shared" si="1"/>
        <v>0</v>
      </c>
      <c r="H13" s="17">
        <f t="shared" si="1"/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  <c r="Q13" s="16">
        <f t="shared" si="9"/>
        <v>6</v>
      </c>
      <c r="S13" s="4">
        <f t="shared" si="2"/>
        <v>1</v>
      </c>
      <c r="T13" s="4">
        <f t="shared" si="2"/>
        <v>2</v>
      </c>
      <c r="U13" s="4">
        <f t="shared" si="2"/>
        <v>10</v>
      </c>
      <c r="V13" s="4">
        <f t="shared" si="2"/>
        <v>3</v>
      </c>
      <c r="W13" s="4">
        <f t="shared" si="2"/>
        <v>4</v>
      </c>
      <c r="X13" s="4">
        <f t="shared" si="2"/>
        <v>5</v>
      </c>
      <c r="Y13" s="4">
        <f t="shared" si="3"/>
        <v>10</v>
      </c>
      <c r="Z13" s="4">
        <f t="shared" si="3"/>
        <v>6</v>
      </c>
      <c r="AA13" s="4">
        <f t="shared" si="3"/>
        <v>7</v>
      </c>
      <c r="AB13" s="4">
        <f t="shared" si="3"/>
        <v>8</v>
      </c>
      <c r="AC13" s="4">
        <f t="shared" si="3"/>
        <v>9</v>
      </c>
      <c r="AD13" s="4">
        <f t="shared" si="3"/>
        <v>0</v>
      </c>
      <c r="AE13" s="4">
        <f t="shared" si="3"/>
        <v>0</v>
      </c>
      <c r="AF13" s="4">
        <f t="shared" si="3"/>
        <v>0</v>
      </c>
      <c r="AG13" s="4">
        <f t="shared" si="3"/>
        <v>0</v>
      </c>
      <c r="AH13" s="4">
        <f t="shared" si="3"/>
        <v>0</v>
      </c>
      <c r="AI13" s="4">
        <f>LEN(A13)</f>
        <v>11</v>
      </c>
      <c r="AJ13" s="4">
        <f t="shared" si="10"/>
        <v>8</v>
      </c>
      <c r="AK13" s="4">
        <f t="shared" si="11"/>
        <v>2</v>
      </c>
      <c r="AL13" s="1">
        <f t="shared" si="12"/>
        <v>0</v>
      </c>
      <c r="AM13" s="1">
        <f>IF(H$4&gt;=$Q13,AL13,MOD(AL13*31+I13,26^5))</f>
        <v>0</v>
      </c>
      <c r="AN13" s="1">
        <f>IF(I$4&gt;=$Q13,AM13,MOD(AM13*31+J13,26^5))</f>
        <v>0</v>
      </c>
      <c r="AO13" s="1">
        <f>IF(J$4&gt;=$Q13,AN13,MOD(AN13*31+K13,26^5))</f>
        <v>0</v>
      </c>
      <c r="AP13" s="1">
        <f>IF(K$4&gt;=$Q13,AO13,MOD(AO13*31+L13,26^5))</f>
        <v>0</v>
      </c>
      <c r="AQ13" s="1">
        <f>IF(L$4&gt;=$Q13,AP13,MOD(AP13*31+M13,26^5))</f>
        <v>0</v>
      </c>
      <c r="AR13" s="1">
        <f>IF(M$4&gt;=$Q13,AQ13,MOD(AQ13*31+N13,26^5))</f>
        <v>0</v>
      </c>
      <c r="AS13" s="1">
        <f>IF(N$4&gt;=$Q13,AR13,MOD(AR13*31+O13,26^5))</f>
        <v>0</v>
      </c>
      <c r="AT13" s="1">
        <f>IF(O$4&gt;=$Q13,AS13,MOD(AS13*31+P13,26^5))</f>
        <v>0</v>
      </c>
      <c r="AU13" s="1">
        <f>IF(P$4&gt;=$Q13,AT13,MOD(AT13*31+R13,26^5))</f>
        <v>0</v>
      </c>
      <c r="AV13" s="4">
        <f t="shared" si="5"/>
        <v>33</v>
      </c>
      <c r="AW13" s="4">
        <f t="shared" si="6"/>
        <v>1033</v>
      </c>
      <c r="AX13" s="4">
        <f t="shared" si="6"/>
        <v>14450</v>
      </c>
      <c r="AY13" s="4">
        <f t="shared" si="6"/>
        <v>8554</v>
      </c>
      <c r="AZ13" s="4">
        <f t="shared" si="6"/>
        <v>1539</v>
      </c>
      <c r="BA13" s="4">
        <f t="shared" si="6"/>
        <v>12567</v>
      </c>
      <c r="BB13" s="4">
        <f t="shared" si="6"/>
        <v>2911</v>
      </c>
      <c r="BC13" s="4">
        <f t="shared" si="6"/>
        <v>2368</v>
      </c>
      <c r="BD13" s="4">
        <f t="shared" si="6"/>
        <v>3112</v>
      </c>
      <c r="BE13" s="4">
        <f t="shared" si="6"/>
        <v>8601</v>
      </c>
      <c r="BF13" s="4">
        <f t="shared" si="6"/>
        <v>8601</v>
      </c>
      <c r="BG13" s="4">
        <f t="shared" si="6"/>
        <v>8601</v>
      </c>
      <c r="BH13" s="4">
        <f t="shared" si="6"/>
        <v>8601</v>
      </c>
      <c r="BI13" s="4">
        <f t="shared" si="6"/>
        <v>8601</v>
      </c>
      <c r="BJ13" s="4">
        <f t="shared" si="6"/>
        <v>8601</v>
      </c>
      <c r="BK13" s="4">
        <f t="shared" si="6"/>
        <v>8601</v>
      </c>
      <c r="BL13" s="4">
        <f t="shared" si="7"/>
        <v>3717137</v>
      </c>
      <c r="BM13" s="4">
        <f t="shared" si="8"/>
        <v>262931</v>
      </c>
      <c r="BN13" s="4" t="str">
        <f>CHAR(CODE("a")+MOD(FLOOR($BM13/26/26/26/26,1),26))</f>
        <v>a</v>
      </c>
      <c r="BO13" s="4" t="str">
        <f>CHAR(CODE("a")+MOD(FLOOR($BM13/26/26/26,1),26))</f>
        <v>o</v>
      </c>
      <c r="BP13" s="4" t="str">
        <f>CHAR(CODE("a")+MOD(FLOOR($BM13/26/26,1),26))</f>
        <v>y</v>
      </c>
      <c r="BQ13" s="4" t="str">
        <f>CHAR(CODE("a")+MOD(FLOOR($BM13/26,1),26))</f>
        <v>y</v>
      </c>
      <c r="BR13" s="4" t="str">
        <f>CHAR(CODE("a")+MOD(FLOOR($BM13,1),26))</f>
        <v>t</v>
      </c>
      <c r="BS13" s="4"/>
      <c r="BT13" s="4"/>
    </row>
    <row r="14" spans="1:72" ht="15.75" customHeight="1">
      <c r="A14" s="8" t="s">
        <v>45</v>
      </c>
      <c r="B14" s="2"/>
      <c r="C14" s="15">
        <v>0</v>
      </c>
      <c r="D14" s="2"/>
      <c r="E14" s="7" t="str">
        <f>A14&amp;"-"&amp;BN14&amp;BO14&amp;BP14&amp;BQ14&amp;BR14</f>
        <v>1.23.456-adpbr</v>
      </c>
      <c r="G14" s="17">
        <f t="shared" si="1"/>
        <v>0</v>
      </c>
      <c r="H14" s="17">
        <f t="shared" si="1"/>
        <v>0</v>
      </c>
      <c r="I14" s="17">
        <f t="shared" si="1"/>
        <v>0</v>
      </c>
      <c r="J14" s="17">
        <f t="shared" si="1"/>
        <v>0</v>
      </c>
      <c r="K14" s="17">
        <f t="shared" si="1"/>
        <v>0</v>
      </c>
      <c r="L14" s="17">
        <f t="shared" si="1"/>
        <v>0</v>
      </c>
      <c r="M14" s="17">
        <f t="shared" si="1"/>
        <v>0</v>
      </c>
      <c r="N14" s="17">
        <f t="shared" si="1"/>
        <v>0</v>
      </c>
      <c r="O14" s="17">
        <f t="shared" si="1"/>
        <v>0</v>
      </c>
      <c r="P14" s="17">
        <f t="shared" si="1"/>
        <v>0</v>
      </c>
      <c r="Q14" s="16">
        <f t="shared" si="9"/>
        <v>6</v>
      </c>
      <c r="S14" s="4">
        <f t="shared" si="2"/>
        <v>1</v>
      </c>
      <c r="T14" s="4">
        <f t="shared" si="2"/>
        <v>10</v>
      </c>
      <c r="U14" s="4">
        <f t="shared" si="2"/>
        <v>2</v>
      </c>
      <c r="V14" s="4">
        <f t="shared" si="2"/>
        <v>3</v>
      </c>
      <c r="W14" s="4">
        <f t="shared" si="2"/>
        <v>10</v>
      </c>
      <c r="X14" s="4">
        <f t="shared" si="2"/>
        <v>4</v>
      </c>
      <c r="Y14" s="4">
        <f t="shared" si="3"/>
        <v>5</v>
      </c>
      <c r="Z14" s="4">
        <f t="shared" si="3"/>
        <v>6</v>
      </c>
      <c r="AA14" s="4">
        <f t="shared" si="3"/>
        <v>0</v>
      </c>
      <c r="AB14" s="4">
        <f t="shared" si="3"/>
        <v>0</v>
      </c>
      <c r="AC14" s="4">
        <f t="shared" si="3"/>
        <v>0</v>
      </c>
      <c r="AD14" s="4">
        <f t="shared" si="3"/>
        <v>0</v>
      </c>
      <c r="AE14" s="4">
        <f t="shared" si="3"/>
        <v>0</v>
      </c>
      <c r="AF14" s="4">
        <f t="shared" si="3"/>
        <v>0</v>
      </c>
      <c r="AG14" s="4">
        <f t="shared" si="3"/>
        <v>0</v>
      </c>
      <c r="AH14" s="4">
        <f t="shared" si="3"/>
        <v>0</v>
      </c>
      <c r="AI14" s="4">
        <f>LEN(A14)</f>
        <v>8</v>
      </c>
      <c r="AJ14" s="4">
        <f t="shared" si="10"/>
        <v>7</v>
      </c>
      <c r="AK14" s="4">
        <f t="shared" si="11"/>
        <v>1</v>
      </c>
      <c r="AL14" s="1">
        <f t="shared" si="12"/>
        <v>0</v>
      </c>
      <c r="AM14" s="1">
        <f>IF(H$4&gt;=$Q14,AL14,MOD(AL14*31+I14,26^5))</f>
        <v>0</v>
      </c>
      <c r="AN14" s="1">
        <f>IF(I$4&gt;=$Q14,AM14,MOD(AM14*31+J14,26^5))</f>
        <v>0</v>
      </c>
      <c r="AO14" s="1">
        <f>IF(J$4&gt;=$Q14,AN14,MOD(AN14*31+K14,26^5))</f>
        <v>0</v>
      </c>
      <c r="AP14" s="1">
        <f>IF(K$4&gt;=$Q14,AO14,MOD(AO14*31+L14,26^5))</f>
        <v>0</v>
      </c>
      <c r="AQ14" s="1">
        <f>IF(L$4&gt;=$Q14,AP14,MOD(AP14*31+M14,26^5))</f>
        <v>0</v>
      </c>
      <c r="AR14" s="1">
        <f>IF(M$4&gt;=$Q14,AQ14,MOD(AQ14*31+N14,26^5))</f>
        <v>0</v>
      </c>
      <c r="AS14" s="1">
        <f>IF(N$4&gt;=$Q14,AR14,MOD(AR14*31+O14,26^5))</f>
        <v>0</v>
      </c>
      <c r="AT14" s="1">
        <f>IF(O$4&gt;=$Q14,AS14,MOD(AS14*31+P14,26^5))</f>
        <v>0</v>
      </c>
      <c r="AU14" s="1">
        <f>IF(P$4&gt;=$Q14,AT14,MOD(AT14*31+R14,26^5))</f>
        <v>0</v>
      </c>
      <c r="AV14" s="4">
        <f t="shared" si="5"/>
        <v>41</v>
      </c>
      <c r="AW14" s="4">
        <f t="shared" si="6"/>
        <v>1273</v>
      </c>
      <c r="AX14" s="4">
        <f t="shared" si="6"/>
        <v>4314</v>
      </c>
      <c r="AY14" s="4">
        <f t="shared" si="6"/>
        <v>10712</v>
      </c>
      <c r="AZ14" s="4">
        <f t="shared" si="6"/>
        <v>15708</v>
      </c>
      <c r="BA14" s="4">
        <f t="shared" si="6"/>
        <v>12401</v>
      </c>
      <c r="BB14" s="4">
        <f t="shared" si="6"/>
        <v>15341</v>
      </c>
      <c r="BC14" s="4">
        <f t="shared" si="6"/>
        <v>15341</v>
      </c>
      <c r="BD14" s="4">
        <f t="shared" si="6"/>
        <v>15341</v>
      </c>
      <c r="BE14" s="4">
        <f t="shared" si="6"/>
        <v>15341</v>
      </c>
      <c r="BF14" s="4">
        <f t="shared" si="6"/>
        <v>15341</v>
      </c>
      <c r="BG14" s="4">
        <f t="shared" si="6"/>
        <v>15341</v>
      </c>
      <c r="BH14" s="4">
        <f t="shared" si="6"/>
        <v>15341</v>
      </c>
      <c r="BI14" s="4">
        <f t="shared" si="6"/>
        <v>15341</v>
      </c>
      <c r="BJ14" s="4">
        <f t="shared" si="6"/>
        <v>15341</v>
      </c>
      <c r="BK14" s="4">
        <f t="shared" si="6"/>
        <v>15341</v>
      </c>
      <c r="BL14" s="4">
        <f t="shared" si="7"/>
        <v>7766357</v>
      </c>
      <c r="BM14" s="4">
        <f t="shared" si="8"/>
        <v>62911</v>
      </c>
      <c r="BN14" s="4" t="str">
        <f>CHAR(CODE("a")+MOD(FLOOR($BM14/26/26/26/26,1),26))</f>
        <v>a</v>
      </c>
      <c r="BO14" s="4" t="str">
        <f>CHAR(CODE("a")+MOD(FLOOR($BM14/26/26/26,1),26))</f>
        <v>d</v>
      </c>
      <c r="BP14" s="4" t="str">
        <f>CHAR(CODE("a")+MOD(FLOOR($BM14/26/26,1),26))</f>
        <v>p</v>
      </c>
      <c r="BQ14" s="4" t="str">
        <f>CHAR(CODE("a")+MOD(FLOOR($BM14/26,1),26))</f>
        <v>b</v>
      </c>
      <c r="BR14" s="4" t="str">
        <f>CHAR(CODE("a")+MOD(FLOOR($BM14,1),26))</f>
        <v>r</v>
      </c>
      <c r="BS14" s="4"/>
      <c r="BT14" s="4"/>
    </row>
    <row r="15" spans="1:72" ht="15.75" customHeight="1">
      <c r="A15" s="8" t="s">
        <v>36</v>
      </c>
      <c r="B15" s="2"/>
      <c r="C15" s="15" t="s">
        <v>48</v>
      </c>
      <c r="D15" s="2"/>
      <c r="E15" s="7" t="str">
        <f>A15&amp;"-"&amp;BN15&amp;BO15&amp;BP15&amp;BQ15&amp;BR15</f>
        <v>0.0.1-xzlgq</v>
      </c>
      <c r="G15" s="17">
        <f t="shared" si="1"/>
        <v>161</v>
      </c>
      <c r="H15" s="17">
        <f t="shared" si="1"/>
        <v>255</v>
      </c>
      <c r="I15" s="17">
        <f t="shared" si="1"/>
        <v>1</v>
      </c>
      <c r="J15" s="17">
        <f t="shared" si="1"/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  <c r="P15" s="17">
        <f t="shared" si="1"/>
        <v>0</v>
      </c>
      <c r="Q15" s="16">
        <f t="shared" si="9"/>
        <v>9</v>
      </c>
      <c r="S15" s="4">
        <f t="shared" si="2"/>
        <v>0</v>
      </c>
      <c r="T15" s="4">
        <f t="shared" si="2"/>
        <v>10</v>
      </c>
      <c r="U15" s="4">
        <f t="shared" si="2"/>
        <v>0</v>
      </c>
      <c r="V15" s="4">
        <f t="shared" si="2"/>
        <v>10</v>
      </c>
      <c r="W15" s="4">
        <f t="shared" si="2"/>
        <v>1</v>
      </c>
      <c r="X15" s="4">
        <f t="shared" si="2"/>
        <v>0</v>
      </c>
      <c r="Y15" s="4">
        <f t="shared" si="3"/>
        <v>0</v>
      </c>
      <c r="Z15" s="4">
        <f t="shared" si="3"/>
        <v>0</v>
      </c>
      <c r="AA15" s="4">
        <f t="shared" si="3"/>
        <v>0</v>
      </c>
      <c r="AB15" s="4">
        <f t="shared" si="3"/>
        <v>0</v>
      </c>
      <c r="AC15" s="4">
        <f t="shared" si="3"/>
        <v>0</v>
      </c>
      <c r="AD15" s="4">
        <f t="shared" si="3"/>
        <v>0</v>
      </c>
      <c r="AE15" s="4">
        <f t="shared" si="3"/>
        <v>0</v>
      </c>
      <c r="AF15" s="4">
        <f t="shared" si="3"/>
        <v>0</v>
      </c>
      <c r="AG15" s="4">
        <f t="shared" si="3"/>
        <v>0</v>
      </c>
      <c r="AH15" s="4">
        <f t="shared" si="3"/>
        <v>0</v>
      </c>
      <c r="AI15" s="4">
        <f>LEN(A15)</f>
        <v>5</v>
      </c>
      <c r="AJ15" s="4">
        <f t="shared" si="10"/>
        <v>1</v>
      </c>
      <c r="AK15" s="4">
        <f t="shared" si="11"/>
        <v>9</v>
      </c>
      <c r="AL15" s="1">
        <f t="shared" si="12"/>
        <v>5246</v>
      </c>
      <c r="AM15" s="1">
        <f>IF(H$4&gt;=$Q15,AL15,MOD(AL15*31+I15,26^5))</f>
        <v>162627</v>
      </c>
      <c r="AN15" s="1">
        <f>IF(I$4&gt;=$Q15,AM15,MOD(AM15*31+J15,26^5))</f>
        <v>5041437</v>
      </c>
      <c r="AO15" s="1">
        <f>IF(J$4&gt;=$Q15,AN15,MOD(AN15*31+K15,26^5))</f>
        <v>1826659</v>
      </c>
      <c r="AP15" s="1">
        <f>IF(K$4&gt;=$Q15,AO15,MOD(AO15*31+L15,26^5))</f>
        <v>9100925</v>
      </c>
      <c r="AQ15" s="1">
        <f>IF(L$4&gt;=$Q15,AP15,MOD(AP15*31+M15,26^5))</f>
        <v>8857027</v>
      </c>
      <c r="AR15" s="1">
        <f>IF(M$4&gt;=$Q15,AQ15,MOD(AQ15*31+N15,26^5))</f>
        <v>1296189</v>
      </c>
      <c r="AS15" s="1">
        <f>IF(N$4&gt;=$Q15,AR15,MOD(AR15*31+O15,26^5))</f>
        <v>4537731</v>
      </c>
      <c r="AT15" s="1">
        <f>IF(O$4&gt;=$Q15,AS15,MOD(AS15*31+P15,26^5))</f>
        <v>4537731</v>
      </c>
      <c r="AU15" s="1">
        <f>IF(P$4&gt;=$Q15,AT15,MOD(AT15*31+R15,26^5))</f>
        <v>4537731</v>
      </c>
      <c r="AV15" s="4">
        <f t="shared" si="5"/>
        <v>10</v>
      </c>
      <c r="AW15" s="4">
        <f t="shared" si="6"/>
        <v>310</v>
      </c>
      <c r="AX15" s="4">
        <f t="shared" si="6"/>
        <v>9620</v>
      </c>
      <c r="AY15" s="4">
        <f t="shared" si="6"/>
        <v>17005</v>
      </c>
      <c r="AZ15" s="4">
        <f t="shared" si="6"/>
        <v>17005</v>
      </c>
      <c r="BA15" s="4">
        <f t="shared" si="6"/>
        <v>17005</v>
      </c>
      <c r="BB15" s="4">
        <f t="shared" si="6"/>
        <v>17005</v>
      </c>
      <c r="BC15" s="4">
        <f t="shared" si="6"/>
        <v>17005</v>
      </c>
      <c r="BD15" s="4">
        <f t="shared" si="6"/>
        <v>17005</v>
      </c>
      <c r="BE15" s="4">
        <f t="shared" si="6"/>
        <v>17005</v>
      </c>
      <c r="BF15" s="4">
        <f t="shared" si="6"/>
        <v>17005</v>
      </c>
      <c r="BG15" s="4">
        <f t="shared" si="6"/>
        <v>17005</v>
      </c>
      <c r="BH15" s="4">
        <f t="shared" si="6"/>
        <v>17005</v>
      </c>
      <c r="BI15" s="4">
        <f t="shared" si="6"/>
        <v>17005</v>
      </c>
      <c r="BJ15" s="4">
        <f t="shared" si="6"/>
        <v>17005</v>
      </c>
      <c r="BK15" s="4">
        <f t="shared" si="6"/>
        <v>17005</v>
      </c>
      <c r="BL15" s="4">
        <f t="shared" si="7"/>
        <v>4906256</v>
      </c>
      <c r="BM15" s="4">
        <f t="shared" si="8"/>
        <v>10957456</v>
      </c>
      <c r="BN15" s="4" t="str">
        <f>CHAR(CODE("a")+MOD(FLOOR($BM15/26/26/26/26,1),26))</f>
        <v>x</v>
      </c>
      <c r="BO15" s="4" t="str">
        <f>CHAR(CODE("a")+MOD(FLOOR($BM15/26/26/26,1),26))</f>
        <v>z</v>
      </c>
      <c r="BP15" s="4" t="str">
        <f>CHAR(CODE("a")+MOD(FLOOR($BM15/26/26,1),26))</f>
        <v>l</v>
      </c>
      <c r="BQ15" s="4" t="str">
        <f>CHAR(CODE("a")+MOD(FLOOR($BM15/26,1),26))</f>
        <v>g</v>
      </c>
      <c r="BR15" s="4" t="str">
        <f>CHAR(CODE("a")+MOD(FLOOR($BM15,1),26))</f>
        <v>q</v>
      </c>
      <c r="BS15" s="4"/>
      <c r="BT15" s="4"/>
    </row>
    <row r="16" spans="1:72" ht="15.75" customHeight="1">
      <c r="A16" s="8" t="s">
        <v>39</v>
      </c>
      <c r="B16" s="2"/>
      <c r="C16" s="15" t="s">
        <v>48</v>
      </c>
      <c r="D16" s="2"/>
      <c r="E16" s="7" t="str">
        <f>A16&amp;"-"&amp;BN16&amp;BO16&amp;BP16&amp;BQ16&amp;BR16</f>
        <v>0.0.4-xdddp</v>
      </c>
      <c r="G16" s="17">
        <f t="shared" si="1"/>
        <v>161</v>
      </c>
      <c r="H16" s="17">
        <f t="shared" si="1"/>
        <v>255</v>
      </c>
      <c r="I16" s="17">
        <f t="shared" si="1"/>
        <v>1</v>
      </c>
      <c r="J16" s="17">
        <f t="shared" si="1"/>
        <v>0</v>
      </c>
      <c r="K16" s="17">
        <f t="shared" si="1"/>
        <v>0</v>
      </c>
      <c r="L16" s="17">
        <f t="shared" si="1"/>
        <v>0</v>
      </c>
      <c r="M16" s="17">
        <f t="shared" si="1"/>
        <v>0</v>
      </c>
      <c r="N16" s="17">
        <f t="shared" si="1"/>
        <v>0</v>
      </c>
      <c r="O16" s="17">
        <f t="shared" si="1"/>
        <v>0</v>
      </c>
      <c r="P16" s="17">
        <f t="shared" si="1"/>
        <v>0</v>
      </c>
      <c r="Q16" s="16">
        <f t="shared" si="9"/>
        <v>9</v>
      </c>
      <c r="S16" s="4">
        <f t="shared" si="2"/>
        <v>0</v>
      </c>
      <c r="T16" s="4">
        <f t="shared" si="2"/>
        <v>10</v>
      </c>
      <c r="U16" s="4">
        <f t="shared" si="2"/>
        <v>0</v>
      </c>
      <c r="V16" s="4">
        <f t="shared" si="2"/>
        <v>10</v>
      </c>
      <c r="W16" s="4">
        <f t="shared" si="2"/>
        <v>4</v>
      </c>
      <c r="X16" s="4">
        <f t="shared" si="2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  <c r="AF16" s="4">
        <f t="shared" si="3"/>
        <v>0</v>
      </c>
      <c r="AG16" s="4">
        <f t="shared" si="3"/>
        <v>0</v>
      </c>
      <c r="AH16" s="4">
        <f t="shared" si="3"/>
        <v>0</v>
      </c>
      <c r="AI16" s="4">
        <f>LEN(A16)</f>
        <v>5</v>
      </c>
      <c r="AJ16" s="4">
        <f t="shared" si="10"/>
        <v>4</v>
      </c>
      <c r="AK16" s="4">
        <f t="shared" si="11"/>
        <v>9</v>
      </c>
      <c r="AL16" s="1">
        <f t="shared" si="12"/>
        <v>5246</v>
      </c>
      <c r="AM16" s="1">
        <f>IF(H$4&gt;=$Q16,AL16,MOD(AL16*31+I16,26^5))</f>
        <v>162627</v>
      </c>
      <c r="AN16" s="1">
        <f>IF(I$4&gt;=$Q16,AM16,MOD(AM16*31+J16,26^5))</f>
        <v>5041437</v>
      </c>
      <c r="AO16" s="1">
        <f>IF(J$4&gt;=$Q16,AN16,MOD(AN16*31+K16,26^5))</f>
        <v>1826659</v>
      </c>
      <c r="AP16" s="1">
        <f>IF(K$4&gt;=$Q16,AO16,MOD(AO16*31+L16,26^5))</f>
        <v>9100925</v>
      </c>
      <c r="AQ16" s="1">
        <f>IF(L$4&gt;=$Q16,AP16,MOD(AP16*31+M16,26^5))</f>
        <v>8857027</v>
      </c>
      <c r="AR16" s="1">
        <f>IF(M$4&gt;=$Q16,AQ16,MOD(AQ16*31+N16,26^5))</f>
        <v>1296189</v>
      </c>
      <c r="AS16" s="1">
        <f>IF(N$4&gt;=$Q16,AR16,MOD(AR16*31+O16,26^5))</f>
        <v>4537731</v>
      </c>
      <c r="AT16" s="1">
        <f>IF(O$4&gt;=$Q16,AS16,MOD(AS16*31+P16,26^5))</f>
        <v>4537731</v>
      </c>
      <c r="AU16" s="1">
        <f>IF(P$4&gt;=$Q16,AT16,MOD(AT16*31+R16,26^5))</f>
        <v>4537731</v>
      </c>
      <c r="AV16" s="4">
        <f t="shared" si="5"/>
        <v>10</v>
      </c>
      <c r="AW16" s="4">
        <f t="shared" si="6"/>
        <v>310</v>
      </c>
      <c r="AX16" s="4">
        <f t="shared" si="6"/>
        <v>9620</v>
      </c>
      <c r="AY16" s="4">
        <f t="shared" si="6"/>
        <v>17008</v>
      </c>
      <c r="AZ16" s="4">
        <f t="shared" si="6"/>
        <v>17008</v>
      </c>
      <c r="BA16" s="4">
        <f t="shared" si="6"/>
        <v>17008</v>
      </c>
      <c r="BB16" s="4">
        <f t="shared" si="6"/>
        <v>17008</v>
      </c>
      <c r="BC16" s="4">
        <f t="shared" si="6"/>
        <v>17008</v>
      </c>
      <c r="BD16" s="4">
        <f t="shared" si="6"/>
        <v>17008</v>
      </c>
      <c r="BE16" s="4">
        <f t="shared" si="6"/>
        <v>17008</v>
      </c>
      <c r="BF16" s="4">
        <f t="shared" si="6"/>
        <v>17008</v>
      </c>
      <c r="BG16" s="4">
        <f t="shared" si="6"/>
        <v>17008</v>
      </c>
      <c r="BH16" s="4">
        <f t="shared" si="6"/>
        <v>17008</v>
      </c>
      <c r="BI16" s="4">
        <f t="shared" si="6"/>
        <v>17008</v>
      </c>
      <c r="BJ16" s="4">
        <f t="shared" si="6"/>
        <v>17008</v>
      </c>
      <c r="BK16" s="4">
        <f t="shared" si="6"/>
        <v>17008</v>
      </c>
      <c r="BL16" s="4">
        <f t="shared" si="7"/>
        <v>5486267</v>
      </c>
      <c r="BM16" s="4">
        <f t="shared" si="8"/>
        <v>10565297</v>
      </c>
      <c r="BN16" s="4" t="str">
        <f>CHAR(CODE("a")+MOD(FLOOR($BM16/26/26/26/26,1),26))</f>
        <v>x</v>
      </c>
      <c r="BO16" s="4" t="str">
        <f>CHAR(CODE("a")+MOD(FLOOR($BM16/26/26/26,1),26))</f>
        <v>d</v>
      </c>
      <c r="BP16" s="4" t="str">
        <f>CHAR(CODE("a")+MOD(FLOOR($BM16/26/26,1),26))</f>
        <v>d</v>
      </c>
      <c r="BQ16" s="4" t="str">
        <f>CHAR(CODE("a")+MOD(FLOOR($BM16/26,1),26))</f>
        <v>d</v>
      </c>
      <c r="BR16" s="4" t="str">
        <f>CHAR(CODE("a")+MOD(FLOOR($BM16,1),26))</f>
        <v>p</v>
      </c>
      <c r="BS16" s="4"/>
      <c r="BT16" s="4"/>
    </row>
    <row r="17" spans="1:72" ht="15.75" customHeight="1">
      <c r="A17" s="9" t="s">
        <v>40</v>
      </c>
      <c r="B17" s="2"/>
      <c r="C17" s="15" t="s">
        <v>48</v>
      </c>
      <c r="D17" s="2"/>
      <c r="E17" s="7" t="str">
        <f>A17&amp;"-"&amp;BN17&amp;BO17&amp;BP17&amp;BQ17&amp;BR17</f>
        <v>0.0.5-fnalg</v>
      </c>
      <c r="G17" s="17">
        <f t="shared" si="1"/>
        <v>161</v>
      </c>
      <c r="H17" s="17">
        <f t="shared" si="1"/>
        <v>255</v>
      </c>
      <c r="I17" s="17">
        <f t="shared" si="1"/>
        <v>1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6">
        <f t="shared" si="9"/>
        <v>9</v>
      </c>
      <c r="S17" s="4">
        <f t="shared" si="2"/>
        <v>0</v>
      </c>
      <c r="T17" s="4">
        <f t="shared" si="2"/>
        <v>10</v>
      </c>
      <c r="U17" s="4">
        <f t="shared" si="2"/>
        <v>0</v>
      </c>
      <c r="V17" s="4">
        <f t="shared" si="2"/>
        <v>10</v>
      </c>
      <c r="W17" s="4">
        <f t="shared" si="2"/>
        <v>5</v>
      </c>
      <c r="X17" s="4">
        <f t="shared" si="2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4">
        <f t="shared" si="3"/>
        <v>0</v>
      </c>
      <c r="AI17" s="4">
        <f>LEN(A17)</f>
        <v>5</v>
      </c>
      <c r="AJ17" s="4">
        <f t="shared" si="10"/>
        <v>5</v>
      </c>
      <c r="AK17" s="4">
        <f t="shared" si="11"/>
        <v>9</v>
      </c>
      <c r="AL17" s="1">
        <f t="shared" si="12"/>
        <v>5246</v>
      </c>
      <c r="AM17" s="1">
        <f>IF(H$4&gt;=$Q17,AL17,MOD(AL17*31+I17,26^5))</f>
        <v>162627</v>
      </c>
      <c r="AN17" s="1">
        <f>IF(I$4&gt;=$Q17,AM17,MOD(AM17*31+J17,26^5))</f>
        <v>5041437</v>
      </c>
      <c r="AO17" s="1">
        <f>IF(J$4&gt;=$Q17,AN17,MOD(AN17*31+K17,26^5))</f>
        <v>1826659</v>
      </c>
      <c r="AP17" s="1">
        <f>IF(K$4&gt;=$Q17,AO17,MOD(AO17*31+L17,26^5))</f>
        <v>9100925</v>
      </c>
      <c r="AQ17" s="1">
        <f>IF(L$4&gt;=$Q17,AP17,MOD(AP17*31+M17,26^5))</f>
        <v>8857027</v>
      </c>
      <c r="AR17" s="1">
        <f>IF(M$4&gt;=$Q17,AQ17,MOD(AQ17*31+N17,26^5))</f>
        <v>1296189</v>
      </c>
      <c r="AS17" s="1">
        <f>IF(N$4&gt;=$Q17,AR17,MOD(AR17*31+O17,26^5))</f>
        <v>4537731</v>
      </c>
      <c r="AT17" s="1">
        <f>IF(O$4&gt;=$Q17,AS17,MOD(AS17*31+P17,26^5))</f>
        <v>4537731</v>
      </c>
      <c r="AU17" s="1">
        <f>IF(P$4&gt;=$Q17,AT17,MOD(AT17*31+R17,26^5))</f>
        <v>4537731</v>
      </c>
      <c r="AV17" s="4">
        <f t="shared" si="5"/>
        <v>10</v>
      </c>
      <c r="AW17" s="4">
        <f t="shared" si="6"/>
        <v>310</v>
      </c>
      <c r="AX17" s="4">
        <f t="shared" si="6"/>
        <v>9620</v>
      </c>
      <c r="AY17" s="4">
        <f t="shared" si="6"/>
        <v>17009</v>
      </c>
      <c r="AZ17" s="4">
        <f t="shared" si="6"/>
        <v>17009</v>
      </c>
      <c r="BA17" s="4">
        <f t="shared" si="6"/>
        <v>17009</v>
      </c>
      <c r="BB17" s="4">
        <f t="shared" si="6"/>
        <v>17009</v>
      </c>
      <c r="BC17" s="4">
        <f t="shared" si="6"/>
        <v>17009</v>
      </c>
      <c r="BD17" s="4">
        <f t="shared" si="6"/>
        <v>17009</v>
      </c>
      <c r="BE17" s="4">
        <f t="shared" si="6"/>
        <v>17009</v>
      </c>
      <c r="BF17" s="4">
        <f t="shared" si="6"/>
        <v>17009</v>
      </c>
      <c r="BG17" s="4">
        <f t="shared" si="6"/>
        <v>17009</v>
      </c>
      <c r="BH17" s="4">
        <f t="shared" si="6"/>
        <v>17009</v>
      </c>
      <c r="BI17" s="4">
        <f t="shared" si="6"/>
        <v>17009</v>
      </c>
      <c r="BJ17" s="4">
        <f t="shared" si="6"/>
        <v>17009</v>
      </c>
      <c r="BK17" s="4">
        <f t="shared" si="6"/>
        <v>17009</v>
      </c>
      <c r="BL17" s="4">
        <f t="shared" si="7"/>
        <v>5679604</v>
      </c>
      <c r="BM17" s="4">
        <f t="shared" si="8"/>
        <v>2513660</v>
      </c>
      <c r="BN17" s="4" t="str">
        <f>CHAR(CODE("a")+MOD(FLOOR($BM17/26/26/26/26,1),26))</f>
        <v>f</v>
      </c>
      <c r="BO17" s="4" t="str">
        <f>CHAR(CODE("a")+MOD(FLOOR($BM17/26/26/26,1),26))</f>
        <v>n</v>
      </c>
      <c r="BP17" s="4" t="str">
        <f>CHAR(CODE("a")+MOD(FLOOR($BM17/26/26,1),26))</f>
        <v>a</v>
      </c>
      <c r="BQ17" s="4" t="str">
        <f>CHAR(CODE("a")+MOD(FLOOR($BM17/26,1),26))</f>
        <v>l</v>
      </c>
      <c r="BR17" s="4" t="str">
        <f>CHAR(CODE("a")+MOD(FLOOR($BM17,1),26))</f>
        <v>g</v>
      </c>
      <c r="BS17" s="4"/>
      <c r="BT17" s="4"/>
    </row>
    <row r="18" spans="1:72" ht="15.75" customHeight="1">
      <c r="A18" s="9" t="s">
        <v>41</v>
      </c>
      <c r="B18" s="2"/>
      <c r="C18" s="15" t="s">
        <v>48</v>
      </c>
      <c r="D18" s="2"/>
      <c r="E18" s="7" t="str">
        <f>A18&amp;"-"&amp;BN18&amp;BO18&amp;BP18&amp;BQ18&amp;BR18</f>
        <v>0.0.6-nwxsx</v>
      </c>
      <c r="G18" s="17">
        <f t="shared" si="1"/>
        <v>161</v>
      </c>
      <c r="H18" s="17">
        <f t="shared" si="1"/>
        <v>255</v>
      </c>
      <c r="I18" s="17">
        <f t="shared" si="1"/>
        <v>1</v>
      </c>
      <c r="J18" s="17">
        <f t="shared" si="1"/>
        <v>0</v>
      </c>
      <c r="K18" s="17">
        <f t="shared" si="1"/>
        <v>0</v>
      </c>
      <c r="L18" s="17">
        <f t="shared" si="1"/>
        <v>0</v>
      </c>
      <c r="M18" s="17">
        <f t="shared" si="1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  <c r="Q18" s="16">
        <f t="shared" si="9"/>
        <v>9</v>
      </c>
      <c r="S18" s="4">
        <f t="shared" si="2"/>
        <v>0</v>
      </c>
      <c r="T18" s="4">
        <f t="shared" si="2"/>
        <v>10</v>
      </c>
      <c r="U18" s="4">
        <f t="shared" si="2"/>
        <v>0</v>
      </c>
      <c r="V18" s="4">
        <f t="shared" si="2"/>
        <v>10</v>
      </c>
      <c r="W18" s="4">
        <f t="shared" si="2"/>
        <v>6</v>
      </c>
      <c r="X18" s="4">
        <f t="shared" si="2"/>
        <v>0</v>
      </c>
      <c r="Y18" s="4">
        <f t="shared" si="3"/>
        <v>0</v>
      </c>
      <c r="Z18" s="4">
        <f t="shared" si="3"/>
        <v>0</v>
      </c>
      <c r="AA18" s="4">
        <f t="shared" si="3"/>
        <v>0</v>
      </c>
      <c r="AB18" s="4">
        <f t="shared" si="3"/>
        <v>0</v>
      </c>
      <c r="AC18" s="4">
        <f t="shared" si="3"/>
        <v>0</v>
      </c>
      <c r="AD18" s="4">
        <f t="shared" si="3"/>
        <v>0</v>
      </c>
      <c r="AE18" s="4">
        <f t="shared" si="3"/>
        <v>0</v>
      </c>
      <c r="AF18" s="4">
        <f t="shared" si="3"/>
        <v>0</v>
      </c>
      <c r="AG18" s="4">
        <f t="shared" si="3"/>
        <v>0</v>
      </c>
      <c r="AH18" s="4">
        <f t="shared" si="3"/>
        <v>0</v>
      </c>
      <c r="AI18" s="4">
        <f>LEN(A18)</f>
        <v>5</v>
      </c>
      <c r="AJ18" s="4">
        <f t="shared" si="10"/>
        <v>6</v>
      </c>
      <c r="AK18" s="4">
        <f t="shared" si="11"/>
        <v>9</v>
      </c>
      <c r="AL18" s="1">
        <f t="shared" si="12"/>
        <v>5246</v>
      </c>
      <c r="AM18" s="1">
        <f>IF(H$4&gt;=$Q18,AL18,MOD(AL18*31+I18,26^5))</f>
        <v>162627</v>
      </c>
      <c r="AN18" s="1">
        <f>IF(I$4&gt;=$Q18,AM18,MOD(AM18*31+J18,26^5))</f>
        <v>5041437</v>
      </c>
      <c r="AO18" s="1">
        <f>IF(J$4&gt;=$Q18,AN18,MOD(AN18*31+K18,26^5))</f>
        <v>1826659</v>
      </c>
      <c r="AP18" s="1">
        <f>IF(K$4&gt;=$Q18,AO18,MOD(AO18*31+L18,26^5))</f>
        <v>9100925</v>
      </c>
      <c r="AQ18" s="1">
        <f>IF(L$4&gt;=$Q18,AP18,MOD(AP18*31+M18,26^5))</f>
        <v>8857027</v>
      </c>
      <c r="AR18" s="1">
        <f>IF(M$4&gt;=$Q18,AQ18,MOD(AQ18*31+N18,26^5))</f>
        <v>1296189</v>
      </c>
      <c r="AS18" s="1">
        <f>IF(N$4&gt;=$Q18,AR18,MOD(AR18*31+O18,26^5))</f>
        <v>4537731</v>
      </c>
      <c r="AT18" s="1">
        <f>IF(O$4&gt;=$Q18,AS18,MOD(AS18*31+P18,26^5))</f>
        <v>4537731</v>
      </c>
      <c r="AU18" s="1">
        <f>IF(P$4&gt;=$Q18,AT18,MOD(AT18*31+R18,26^5))</f>
        <v>4537731</v>
      </c>
      <c r="AV18" s="4">
        <f t="shared" si="5"/>
        <v>10</v>
      </c>
      <c r="AW18" s="4">
        <f t="shared" si="6"/>
        <v>310</v>
      </c>
      <c r="AX18" s="4">
        <f t="shared" si="6"/>
        <v>9620</v>
      </c>
      <c r="AY18" s="4">
        <f t="shared" si="6"/>
        <v>17010</v>
      </c>
      <c r="AZ18" s="4">
        <f t="shared" si="6"/>
        <v>17010</v>
      </c>
      <c r="BA18" s="4">
        <f t="shared" si="6"/>
        <v>17010</v>
      </c>
      <c r="BB18" s="4">
        <f t="shared" si="6"/>
        <v>17010</v>
      </c>
      <c r="BC18" s="4">
        <f t="shared" si="6"/>
        <v>17010</v>
      </c>
      <c r="BD18" s="4">
        <f t="shared" si="6"/>
        <v>17010</v>
      </c>
      <c r="BE18" s="4">
        <f t="shared" si="6"/>
        <v>17010</v>
      </c>
      <c r="BF18" s="4">
        <f t="shared" si="6"/>
        <v>17010</v>
      </c>
      <c r="BG18" s="4">
        <f t="shared" si="6"/>
        <v>17010</v>
      </c>
      <c r="BH18" s="4">
        <f t="shared" si="6"/>
        <v>17010</v>
      </c>
      <c r="BI18" s="4">
        <f t="shared" si="6"/>
        <v>17010</v>
      </c>
      <c r="BJ18" s="4">
        <f t="shared" si="6"/>
        <v>17010</v>
      </c>
      <c r="BK18" s="4">
        <f t="shared" si="6"/>
        <v>17010</v>
      </c>
      <c r="BL18" s="4">
        <f t="shared" si="7"/>
        <v>5872941</v>
      </c>
      <c r="BM18" s="4">
        <f t="shared" si="8"/>
        <v>6343399</v>
      </c>
      <c r="BN18" s="4" t="str">
        <f>CHAR(CODE("a")+MOD(FLOOR($BM18/26/26/26/26,1),26))</f>
        <v>n</v>
      </c>
      <c r="BO18" s="4" t="str">
        <f>CHAR(CODE("a")+MOD(FLOOR($BM18/26/26/26,1),26))</f>
        <v>w</v>
      </c>
      <c r="BP18" s="4" t="str">
        <f>CHAR(CODE("a")+MOD(FLOOR($BM18/26/26,1),26))</f>
        <v>x</v>
      </c>
      <c r="BQ18" s="4" t="str">
        <f>CHAR(CODE("a")+MOD(FLOOR($BM18/26,1),26))</f>
        <v>s</v>
      </c>
      <c r="BR18" s="4" t="str">
        <f>CHAR(CODE("a")+MOD(FLOOR($BM18,1),26))</f>
        <v>x</v>
      </c>
      <c r="BS18" s="4"/>
      <c r="BT18" s="4"/>
    </row>
    <row r="19" spans="1:72" ht="15.75" customHeight="1">
      <c r="A19" s="8" t="s">
        <v>42</v>
      </c>
      <c r="B19" s="2"/>
      <c r="C19" s="15" t="s">
        <v>48</v>
      </c>
      <c r="D19" s="2"/>
      <c r="E19" s="7" t="str">
        <f>A19&amp;"-"&amp;BN19&amp;BO19&amp;BP19&amp;BQ19&amp;BR19</f>
        <v>0.0.12-povdo</v>
      </c>
      <c r="G19" s="17">
        <f t="shared" si="1"/>
        <v>161</v>
      </c>
      <c r="H19" s="17">
        <f t="shared" si="1"/>
        <v>255</v>
      </c>
      <c r="I19" s="17">
        <f t="shared" si="1"/>
        <v>1</v>
      </c>
      <c r="J19" s="17">
        <f t="shared" si="1"/>
        <v>0</v>
      </c>
      <c r="K19" s="17">
        <f t="shared" si="1"/>
        <v>0</v>
      </c>
      <c r="L19" s="17">
        <f t="shared" si="1"/>
        <v>0</v>
      </c>
      <c r="M19" s="17">
        <f t="shared" si="1"/>
        <v>0</v>
      </c>
      <c r="N19" s="17">
        <f t="shared" si="1"/>
        <v>0</v>
      </c>
      <c r="O19" s="17">
        <f t="shared" si="1"/>
        <v>0</v>
      </c>
      <c r="P19" s="17">
        <f t="shared" si="1"/>
        <v>0</v>
      </c>
      <c r="Q19" s="16">
        <f t="shared" si="9"/>
        <v>9</v>
      </c>
      <c r="S19" s="4">
        <f t="shared" si="2"/>
        <v>0</v>
      </c>
      <c r="T19" s="4">
        <f t="shared" si="2"/>
        <v>10</v>
      </c>
      <c r="U19" s="4">
        <f t="shared" si="2"/>
        <v>0</v>
      </c>
      <c r="V19" s="4">
        <f t="shared" si="2"/>
        <v>10</v>
      </c>
      <c r="W19" s="4">
        <f t="shared" si="2"/>
        <v>1</v>
      </c>
      <c r="X19" s="4">
        <f t="shared" si="2"/>
        <v>2</v>
      </c>
      <c r="Y19" s="4">
        <f t="shared" si="3"/>
        <v>0</v>
      </c>
      <c r="Z19" s="4">
        <f t="shared" si="3"/>
        <v>0</v>
      </c>
      <c r="AA19" s="4">
        <f t="shared" si="3"/>
        <v>0</v>
      </c>
      <c r="AB19" s="4">
        <f t="shared" si="3"/>
        <v>0</v>
      </c>
      <c r="AC19" s="4">
        <f t="shared" si="3"/>
        <v>0</v>
      </c>
      <c r="AD19" s="4">
        <f t="shared" si="3"/>
        <v>0</v>
      </c>
      <c r="AE19" s="4">
        <f t="shared" si="3"/>
        <v>0</v>
      </c>
      <c r="AF19" s="4">
        <f t="shared" si="3"/>
        <v>0</v>
      </c>
      <c r="AG19" s="4">
        <f t="shared" si="3"/>
        <v>0</v>
      </c>
      <c r="AH19" s="4">
        <f t="shared" si="3"/>
        <v>0</v>
      </c>
      <c r="AI19" s="4">
        <f>LEN(A19)</f>
        <v>6</v>
      </c>
      <c r="AJ19" s="4">
        <f t="shared" si="10"/>
        <v>1</v>
      </c>
      <c r="AK19" s="4">
        <f t="shared" si="11"/>
        <v>0</v>
      </c>
      <c r="AL19" s="1">
        <f t="shared" si="12"/>
        <v>5246</v>
      </c>
      <c r="AM19" s="1">
        <f>IF(H$4&gt;=$Q19,AL19,MOD(AL19*31+I19,26^5))</f>
        <v>162627</v>
      </c>
      <c r="AN19" s="1">
        <f>IF(I$4&gt;=$Q19,AM19,MOD(AM19*31+J19,26^5))</f>
        <v>5041437</v>
      </c>
      <c r="AO19" s="1">
        <f>IF(J$4&gt;=$Q19,AN19,MOD(AN19*31+K19,26^5))</f>
        <v>1826659</v>
      </c>
      <c r="AP19" s="1">
        <f>IF(K$4&gt;=$Q19,AO19,MOD(AO19*31+L19,26^5))</f>
        <v>9100925</v>
      </c>
      <c r="AQ19" s="1">
        <f>IF(L$4&gt;=$Q19,AP19,MOD(AP19*31+M19,26^5))</f>
        <v>8857027</v>
      </c>
      <c r="AR19" s="1">
        <f>IF(M$4&gt;=$Q19,AQ19,MOD(AQ19*31+N19,26^5))</f>
        <v>1296189</v>
      </c>
      <c r="AS19" s="1">
        <f>IF(N$4&gt;=$Q19,AR19,MOD(AR19*31+O19,26^5))</f>
        <v>4537731</v>
      </c>
      <c r="AT19" s="1">
        <f>IF(O$4&gt;=$Q19,AS19,MOD(AS19*31+P19,26^5))</f>
        <v>4537731</v>
      </c>
      <c r="AU19" s="1">
        <f>IF(P$4&gt;=$Q19,AT19,MOD(AT19*31+R19,26^5))</f>
        <v>4537731</v>
      </c>
      <c r="AV19" s="4">
        <f t="shared" si="5"/>
        <v>10</v>
      </c>
      <c r="AW19" s="4">
        <f t="shared" si="6"/>
        <v>310</v>
      </c>
      <c r="AX19" s="4">
        <f t="shared" si="6"/>
        <v>9620</v>
      </c>
      <c r="AY19" s="4">
        <f t="shared" si="6"/>
        <v>17005</v>
      </c>
      <c r="AZ19" s="4">
        <f t="shared" si="6"/>
        <v>17453</v>
      </c>
      <c r="BA19" s="4">
        <f t="shared" si="6"/>
        <v>17453</v>
      </c>
      <c r="BB19" s="4">
        <f t="shared" si="6"/>
        <v>17453</v>
      </c>
      <c r="BC19" s="4">
        <f t="shared" si="6"/>
        <v>17453</v>
      </c>
      <c r="BD19" s="4">
        <f t="shared" si="6"/>
        <v>17453</v>
      </c>
      <c r="BE19" s="4">
        <f t="shared" si="6"/>
        <v>17453</v>
      </c>
      <c r="BF19" s="4">
        <f t="shared" si="6"/>
        <v>17453</v>
      </c>
      <c r="BG19" s="4">
        <f t="shared" si="6"/>
        <v>17453</v>
      </c>
      <c r="BH19" s="4">
        <f t="shared" si="6"/>
        <v>17453</v>
      </c>
      <c r="BI19" s="4">
        <f t="shared" si="6"/>
        <v>17453</v>
      </c>
      <c r="BJ19" s="4">
        <f t="shared" si="6"/>
        <v>17453</v>
      </c>
      <c r="BK19" s="4">
        <f t="shared" si="6"/>
        <v>17453</v>
      </c>
      <c r="BL19" s="4">
        <f t="shared" si="7"/>
        <v>6875216</v>
      </c>
      <c r="BM19" s="4">
        <f t="shared" si="8"/>
        <v>7114992</v>
      </c>
      <c r="BN19" s="4" t="str">
        <f>CHAR(CODE("a")+MOD(FLOOR($BM19/26/26/26/26,1),26))</f>
        <v>p</v>
      </c>
      <c r="BO19" s="4" t="str">
        <f>CHAR(CODE("a")+MOD(FLOOR($BM19/26/26/26,1),26))</f>
        <v>o</v>
      </c>
      <c r="BP19" s="4" t="str">
        <f>CHAR(CODE("a")+MOD(FLOOR($BM19/26/26,1),26))</f>
        <v>v</v>
      </c>
      <c r="BQ19" s="4" t="str">
        <f>CHAR(CODE("a")+MOD(FLOOR($BM19/26,1),26))</f>
        <v>d</v>
      </c>
      <c r="BR19" s="4" t="str">
        <f>CHAR(CODE("a")+MOD(FLOOR($BM19,1),26))</f>
        <v>o</v>
      </c>
      <c r="BS19" s="4"/>
      <c r="BT19" s="4"/>
    </row>
    <row r="20" spans="1:72" ht="15.75" customHeight="1">
      <c r="A20" s="8" t="s">
        <v>43</v>
      </c>
      <c r="B20" s="2"/>
      <c r="C20" s="15" t="s">
        <v>48</v>
      </c>
      <c r="D20" s="2"/>
      <c r="E20" s="7" t="str">
        <f>A20&amp;"-"&amp;BN20&amp;BO20&amp;BP20&amp;BQ20&amp;BR20</f>
        <v>0.0.123-pzmtv</v>
      </c>
      <c r="G20" s="17">
        <f t="shared" si="1"/>
        <v>161</v>
      </c>
      <c r="H20" s="17">
        <f t="shared" si="1"/>
        <v>255</v>
      </c>
      <c r="I20" s="17">
        <f t="shared" si="1"/>
        <v>1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  <c r="P20" s="17">
        <f t="shared" si="1"/>
        <v>0</v>
      </c>
      <c r="Q20" s="16">
        <f t="shared" si="9"/>
        <v>9</v>
      </c>
      <c r="S20" s="4">
        <f t="shared" si="2"/>
        <v>0</v>
      </c>
      <c r="T20" s="4">
        <f t="shared" si="2"/>
        <v>10</v>
      </c>
      <c r="U20" s="4">
        <f t="shared" si="2"/>
        <v>0</v>
      </c>
      <c r="V20" s="4">
        <f t="shared" si="2"/>
        <v>10</v>
      </c>
      <c r="W20" s="4">
        <f t="shared" si="2"/>
        <v>1</v>
      </c>
      <c r="X20" s="4">
        <f t="shared" si="2"/>
        <v>2</v>
      </c>
      <c r="Y20" s="4">
        <f t="shared" si="3"/>
        <v>3</v>
      </c>
      <c r="Z20" s="4">
        <f t="shared" si="3"/>
        <v>0</v>
      </c>
      <c r="AA20" s="4">
        <f t="shared" si="3"/>
        <v>0</v>
      </c>
      <c r="AB20" s="4">
        <f t="shared" si="3"/>
        <v>0</v>
      </c>
      <c r="AC20" s="4">
        <f t="shared" si="3"/>
        <v>0</v>
      </c>
      <c r="AD20" s="4">
        <f t="shared" si="3"/>
        <v>0</v>
      </c>
      <c r="AE20" s="4">
        <f t="shared" si="3"/>
        <v>0</v>
      </c>
      <c r="AF20" s="4">
        <f t="shared" si="3"/>
        <v>0</v>
      </c>
      <c r="AG20" s="4">
        <f t="shared" si="3"/>
        <v>0</v>
      </c>
      <c r="AH20" s="4">
        <f t="shared" si="3"/>
        <v>0</v>
      </c>
      <c r="AI20" s="4">
        <f>LEN(A20)</f>
        <v>7</v>
      </c>
      <c r="AJ20" s="4">
        <f t="shared" si="10"/>
        <v>4</v>
      </c>
      <c r="AK20" s="4">
        <f t="shared" si="11"/>
        <v>0</v>
      </c>
      <c r="AL20" s="1">
        <f t="shared" si="12"/>
        <v>5246</v>
      </c>
      <c r="AM20" s="1">
        <f>IF(H$4&gt;=$Q20,AL20,MOD(AL20*31+I20,26^5))</f>
        <v>162627</v>
      </c>
      <c r="AN20" s="1">
        <f>IF(I$4&gt;=$Q20,AM20,MOD(AM20*31+J20,26^5))</f>
        <v>5041437</v>
      </c>
      <c r="AO20" s="1">
        <f>IF(J$4&gt;=$Q20,AN20,MOD(AN20*31+K20,26^5))</f>
        <v>1826659</v>
      </c>
      <c r="AP20" s="1">
        <f>IF(K$4&gt;=$Q20,AO20,MOD(AO20*31+L20,26^5))</f>
        <v>9100925</v>
      </c>
      <c r="AQ20" s="1">
        <f>IF(L$4&gt;=$Q20,AP20,MOD(AP20*31+M20,26^5))</f>
        <v>8857027</v>
      </c>
      <c r="AR20" s="1">
        <f>IF(M$4&gt;=$Q20,AQ20,MOD(AQ20*31+N20,26^5))</f>
        <v>1296189</v>
      </c>
      <c r="AS20" s="1">
        <f>IF(N$4&gt;=$Q20,AR20,MOD(AR20*31+O20,26^5))</f>
        <v>4537731</v>
      </c>
      <c r="AT20" s="1">
        <f>IF(O$4&gt;=$Q20,AS20,MOD(AS20*31+P20,26^5))</f>
        <v>4537731</v>
      </c>
      <c r="AU20" s="1">
        <f>IF(P$4&gt;=$Q20,AT20,MOD(AT20*31+R20,26^5))</f>
        <v>4537731</v>
      </c>
      <c r="AV20" s="4">
        <f t="shared" si="5"/>
        <v>10</v>
      </c>
      <c r="AW20" s="4">
        <f t="shared" si="6"/>
        <v>310</v>
      </c>
      <c r="AX20" s="4">
        <f t="shared" si="6"/>
        <v>9620</v>
      </c>
      <c r="AY20" s="4">
        <f t="shared" si="6"/>
        <v>17005</v>
      </c>
      <c r="AZ20" s="4">
        <f t="shared" si="6"/>
        <v>17453</v>
      </c>
      <c r="BA20" s="4">
        <f t="shared" si="6"/>
        <v>13766</v>
      </c>
      <c r="BB20" s="4">
        <f t="shared" si="6"/>
        <v>13766</v>
      </c>
      <c r="BC20" s="4">
        <f t="shared" si="6"/>
        <v>13766</v>
      </c>
      <c r="BD20" s="4">
        <f t="shared" si="6"/>
        <v>13766</v>
      </c>
      <c r="BE20" s="4">
        <f t="shared" si="6"/>
        <v>13766</v>
      </c>
      <c r="BF20" s="4">
        <f t="shared" si="6"/>
        <v>13766</v>
      </c>
      <c r="BG20" s="4">
        <f t="shared" si="6"/>
        <v>13766</v>
      </c>
      <c r="BH20" s="4">
        <f t="shared" si="6"/>
        <v>13766</v>
      </c>
      <c r="BI20" s="4">
        <f t="shared" si="6"/>
        <v>13766</v>
      </c>
      <c r="BJ20" s="4">
        <f t="shared" si="6"/>
        <v>13766</v>
      </c>
      <c r="BK20" s="4">
        <f t="shared" si="6"/>
        <v>13766</v>
      </c>
      <c r="BL20" s="4">
        <f t="shared" si="7"/>
        <v>9578233</v>
      </c>
      <c r="BM20" s="4">
        <f t="shared" si="8"/>
        <v>7302667</v>
      </c>
      <c r="BN20" s="4" t="str">
        <f>CHAR(CODE("a")+MOD(FLOOR($BM20/26/26/26/26,1),26))</f>
        <v>p</v>
      </c>
      <c r="BO20" s="4" t="str">
        <f>CHAR(CODE("a")+MOD(FLOOR($BM20/26/26/26,1),26))</f>
        <v>z</v>
      </c>
      <c r="BP20" s="4" t="str">
        <f>CHAR(CODE("a")+MOD(FLOOR($BM20/26/26,1),26))</f>
        <v>m</v>
      </c>
      <c r="BQ20" s="4" t="str">
        <f>CHAR(CODE("a")+MOD(FLOOR($BM20/26,1),26))</f>
        <v>t</v>
      </c>
      <c r="BR20" s="4" t="str">
        <f>CHAR(CODE("a")+MOD(FLOOR($BM20,1),26))</f>
        <v>v</v>
      </c>
      <c r="BS20" s="4"/>
      <c r="BT20" s="4"/>
    </row>
    <row r="21" spans="1:72" ht="15.75" customHeight="1">
      <c r="A21" s="8" t="s">
        <v>37</v>
      </c>
      <c r="B21" s="2"/>
      <c r="C21" s="15" t="s">
        <v>48</v>
      </c>
      <c r="D21" s="2"/>
      <c r="E21" s="7" t="str">
        <f>A21&amp;"-"&amp;BN21&amp;BO21&amp;BP21&amp;BQ21&amp;BR21</f>
        <v>0.0.1234567890-tvhus</v>
      </c>
      <c r="G21" s="17">
        <f t="shared" si="1"/>
        <v>161</v>
      </c>
      <c r="H21" s="17">
        <f t="shared" si="1"/>
        <v>255</v>
      </c>
      <c r="I21" s="17">
        <f t="shared" si="1"/>
        <v>1</v>
      </c>
      <c r="J21" s="17">
        <f t="shared" si="1"/>
        <v>0</v>
      </c>
      <c r="K21" s="17">
        <f t="shared" si="1"/>
        <v>0</v>
      </c>
      <c r="L21" s="17">
        <f t="shared" si="1"/>
        <v>0</v>
      </c>
      <c r="M21" s="17">
        <f t="shared" si="1"/>
        <v>0</v>
      </c>
      <c r="N21" s="17">
        <f t="shared" si="1"/>
        <v>0</v>
      </c>
      <c r="O21" s="17">
        <f t="shared" si="1"/>
        <v>0</v>
      </c>
      <c r="P21" s="17">
        <f t="shared" si="1"/>
        <v>0</v>
      </c>
      <c r="Q21" s="16">
        <f t="shared" si="9"/>
        <v>9</v>
      </c>
      <c r="S21" s="4">
        <f t="shared" si="2"/>
        <v>0</v>
      </c>
      <c r="T21" s="4">
        <f t="shared" si="2"/>
        <v>10</v>
      </c>
      <c r="U21" s="4">
        <f t="shared" si="2"/>
        <v>0</v>
      </c>
      <c r="V21" s="4">
        <f t="shared" si="2"/>
        <v>10</v>
      </c>
      <c r="W21" s="4">
        <f t="shared" si="2"/>
        <v>1</v>
      </c>
      <c r="X21" s="4">
        <f t="shared" si="2"/>
        <v>2</v>
      </c>
      <c r="Y21" s="4">
        <f t="shared" si="3"/>
        <v>3</v>
      </c>
      <c r="Z21" s="4">
        <f t="shared" si="3"/>
        <v>4</v>
      </c>
      <c r="AA21" s="4">
        <f t="shared" si="3"/>
        <v>5</v>
      </c>
      <c r="AB21" s="4">
        <f t="shared" si="3"/>
        <v>6</v>
      </c>
      <c r="AC21" s="4">
        <f t="shared" si="3"/>
        <v>7</v>
      </c>
      <c r="AD21" s="4">
        <f t="shared" si="3"/>
        <v>8</v>
      </c>
      <c r="AE21" s="4">
        <f t="shared" si="3"/>
        <v>9</v>
      </c>
      <c r="AF21" s="4">
        <f t="shared" si="3"/>
        <v>0</v>
      </c>
      <c r="AG21" s="4">
        <f t="shared" si="3"/>
        <v>0</v>
      </c>
      <c r="AH21" s="4">
        <f t="shared" si="3"/>
        <v>0</v>
      </c>
      <c r="AI21" s="4">
        <f>LEN(A21)</f>
        <v>14</v>
      </c>
      <c r="AJ21" s="4">
        <f t="shared" si="10"/>
        <v>3</v>
      </c>
      <c r="AK21" s="4">
        <f t="shared" si="11"/>
        <v>7</v>
      </c>
      <c r="AL21" s="1">
        <f t="shared" si="12"/>
        <v>5246</v>
      </c>
      <c r="AM21" s="1">
        <f>IF(H$4&gt;=$Q21,AL21,MOD(AL21*31+I21,26^5))</f>
        <v>162627</v>
      </c>
      <c r="AN21" s="1">
        <f>IF(I$4&gt;=$Q21,AM21,MOD(AM21*31+J21,26^5))</f>
        <v>5041437</v>
      </c>
      <c r="AO21" s="1">
        <f>IF(J$4&gt;=$Q21,AN21,MOD(AN21*31+K21,26^5))</f>
        <v>1826659</v>
      </c>
      <c r="AP21" s="1">
        <f>IF(K$4&gt;=$Q21,AO21,MOD(AO21*31+L21,26^5))</f>
        <v>9100925</v>
      </c>
      <c r="AQ21" s="1">
        <f>IF(L$4&gt;=$Q21,AP21,MOD(AP21*31+M21,26^5))</f>
        <v>8857027</v>
      </c>
      <c r="AR21" s="1">
        <f>IF(M$4&gt;=$Q21,AQ21,MOD(AQ21*31+N21,26^5))</f>
        <v>1296189</v>
      </c>
      <c r="AS21" s="1">
        <f>IF(N$4&gt;=$Q21,AR21,MOD(AR21*31+O21,26^5))</f>
        <v>4537731</v>
      </c>
      <c r="AT21" s="1">
        <f>IF(O$4&gt;=$Q21,AS21,MOD(AS21*31+P21,26^5))</f>
        <v>4537731</v>
      </c>
      <c r="AU21" s="1">
        <f>IF(P$4&gt;=$Q21,AT21,MOD(AT21*31+R21,26^5))</f>
        <v>4537731</v>
      </c>
      <c r="AV21" s="4">
        <f t="shared" si="5"/>
        <v>10</v>
      </c>
      <c r="AW21" s="4">
        <f t="shared" si="6"/>
        <v>310</v>
      </c>
      <c r="AX21" s="4">
        <f t="shared" si="6"/>
        <v>9620</v>
      </c>
      <c r="AY21" s="4">
        <f t="shared" si="6"/>
        <v>17005</v>
      </c>
      <c r="AZ21" s="4">
        <f t="shared" si="6"/>
        <v>17453</v>
      </c>
      <c r="BA21" s="4">
        <f t="shared" si="6"/>
        <v>13766</v>
      </c>
      <c r="BB21" s="4">
        <f t="shared" si="6"/>
        <v>4926</v>
      </c>
      <c r="BC21" s="4">
        <f t="shared" si="6"/>
        <v>12103</v>
      </c>
      <c r="BD21" s="4">
        <f t="shared" si="6"/>
        <v>6103</v>
      </c>
      <c r="BE21" s="4">
        <f t="shared" si="6"/>
        <v>13440</v>
      </c>
      <c r="BF21" s="4">
        <f t="shared" si="6"/>
        <v>12400</v>
      </c>
      <c r="BG21" s="4">
        <f t="shared" si="6"/>
        <v>15313</v>
      </c>
      <c r="BH21" s="4">
        <f t="shared" si="6"/>
        <v>151</v>
      </c>
      <c r="BI21" s="4">
        <f t="shared" si="6"/>
        <v>151</v>
      </c>
      <c r="BJ21" s="4">
        <f t="shared" si="6"/>
        <v>151</v>
      </c>
      <c r="BK21" s="4">
        <f t="shared" si="6"/>
        <v>151</v>
      </c>
      <c r="BL21" s="4">
        <f t="shared" si="7"/>
        <v>1866330</v>
      </c>
      <c r="BM21" s="4">
        <f t="shared" si="8"/>
        <v>9056910</v>
      </c>
      <c r="BN21" s="4" t="str">
        <f>CHAR(CODE("a")+MOD(FLOOR($BM21/26/26/26/26,1),26))</f>
        <v>t</v>
      </c>
      <c r="BO21" s="4" t="str">
        <f>CHAR(CODE("a")+MOD(FLOOR($BM21/26/26/26,1),26))</f>
        <v>v</v>
      </c>
      <c r="BP21" s="4" t="str">
        <f>CHAR(CODE("a")+MOD(FLOOR($BM21/26/26,1),26))</f>
        <v>h</v>
      </c>
      <c r="BQ21" s="4" t="str">
        <f>CHAR(CODE("a")+MOD(FLOOR($BM21/26,1),26))</f>
        <v>u</v>
      </c>
      <c r="BR21" s="4" t="str">
        <f>CHAR(CODE("a")+MOD(FLOOR($BM21,1),26))</f>
        <v>s</v>
      </c>
      <c r="BS21" s="4"/>
      <c r="BT21" s="4"/>
    </row>
    <row r="22" spans="1:72" ht="15.75" customHeight="1">
      <c r="A22" s="8" t="s">
        <v>44</v>
      </c>
      <c r="B22" s="2"/>
      <c r="C22" s="15" t="s">
        <v>48</v>
      </c>
      <c r="D22" s="2"/>
      <c r="E22" s="7" t="str">
        <f>A22&amp;"-"&amp;BN22&amp;BO22&amp;BP22&amp;BQ22&amp;BR22</f>
        <v>12.345.6789-vizhs</v>
      </c>
      <c r="G22" s="17">
        <f t="shared" ref="G22:P23" si="13">HEX2DEC(MID($C22,2*G$4-1,2))</f>
        <v>161</v>
      </c>
      <c r="H22" s="17">
        <f t="shared" si="13"/>
        <v>255</v>
      </c>
      <c r="I22" s="17">
        <f t="shared" si="13"/>
        <v>1</v>
      </c>
      <c r="J22" s="17">
        <f t="shared" si="13"/>
        <v>0</v>
      </c>
      <c r="K22" s="17">
        <f t="shared" si="13"/>
        <v>0</v>
      </c>
      <c r="L22" s="17">
        <f t="shared" si="13"/>
        <v>0</v>
      </c>
      <c r="M22" s="17">
        <f t="shared" si="13"/>
        <v>0</v>
      </c>
      <c r="N22" s="17">
        <f t="shared" si="13"/>
        <v>0</v>
      </c>
      <c r="O22" s="17">
        <f t="shared" si="13"/>
        <v>0</v>
      </c>
      <c r="P22" s="17">
        <f t="shared" si="13"/>
        <v>0</v>
      </c>
      <c r="Q22" s="16">
        <f t="shared" si="9"/>
        <v>9</v>
      </c>
      <c r="S22" s="4">
        <f>IF(MID($A22,S$4,1)=".",10,VALUE("0"&amp;MID($A22,S$4,1)))</f>
        <v>1</v>
      </c>
      <c r="T22" s="4">
        <f>IF(MID($A22,T$4,1)=".",10,VALUE("0"&amp;MID($A22,T$4,1)))</f>
        <v>2</v>
      </c>
      <c r="U22" s="4">
        <f>IF(MID($A22,U$4,1)=".",10,VALUE("0"&amp;MID($A22,U$4,1)))</f>
        <v>10</v>
      </c>
      <c r="V22" s="4">
        <f>IF(MID($A22,V$4,1)=".",10,VALUE("0"&amp;MID($A22,V$4,1)))</f>
        <v>3</v>
      </c>
      <c r="W22" s="4">
        <f>IF(MID($A22,W$4,1)=".",10,VALUE("0"&amp;MID($A22,W$4,1)))</f>
        <v>4</v>
      </c>
      <c r="X22" s="4">
        <f>IF(MID($A22,X$4,1)=".",10,VALUE("0"&amp;MID($A22,X$4,1)))</f>
        <v>5</v>
      </c>
      <c r="Y22" s="4">
        <f>IF(MID($A22,Y$4,1)=".",10,VALUE("0"&amp;MID($A22,Y$4,1)))</f>
        <v>10</v>
      </c>
      <c r="Z22" s="4">
        <f>IF(MID($A22,Z$4,1)=".",10,VALUE("0"&amp;MID($A22,Z$4,1)))</f>
        <v>6</v>
      </c>
      <c r="AA22" s="4">
        <f>IF(MID($A22,AA$4,1)=".",10,VALUE("0"&amp;MID($A22,AA$4,1)))</f>
        <v>7</v>
      </c>
      <c r="AB22" s="4">
        <f>IF(MID($A22,AB$4,1)=".",10,VALUE("0"&amp;MID($A22,AB$4,1)))</f>
        <v>8</v>
      </c>
      <c r="AC22" s="4">
        <f>IF(MID($A22,AC$4,1)=".",10,VALUE("0"&amp;MID($A22,AC$4,1)))</f>
        <v>9</v>
      </c>
      <c r="AD22" s="4">
        <f>IF(MID($A22,AD$4,1)=".",10,VALUE("0"&amp;MID($A22,AD$4,1)))</f>
        <v>0</v>
      </c>
      <c r="AE22" s="4">
        <f>IF(MID($A22,AE$4,1)=".",10,VALUE("0"&amp;MID($A22,AE$4,1)))</f>
        <v>0</v>
      </c>
      <c r="AF22" s="4">
        <f>IF(MID($A22,AF$4,1)=".",10,VALUE("0"&amp;MID($A22,AF$4,1)))</f>
        <v>0</v>
      </c>
      <c r="AG22" s="4">
        <f>IF(MID($A22,AG$4,1)=".",10,VALUE("0"&amp;MID($A22,AG$4,1)))</f>
        <v>0</v>
      </c>
      <c r="AH22" s="4">
        <f>IF(MID($A22,AH$4,1)=".",10,VALUE("0"&amp;MID($A22,AH$4,1)))</f>
        <v>0</v>
      </c>
      <c r="AI22" s="4">
        <f>LEN(A22)</f>
        <v>11</v>
      </c>
      <c r="AJ22" s="4">
        <f t="shared" si="10"/>
        <v>8</v>
      </c>
      <c r="AK22" s="4">
        <f t="shared" si="11"/>
        <v>2</v>
      </c>
      <c r="AL22" s="1">
        <f t="shared" si="12"/>
        <v>5246</v>
      </c>
      <c r="AM22" s="1">
        <f>IF(H$4&gt;=$Q22,AL22,MOD(AL22*31+I22,26^5))</f>
        <v>162627</v>
      </c>
      <c r="AN22" s="1">
        <f>IF(I$4&gt;=$Q22,AM22,MOD(AM22*31+J22,26^5))</f>
        <v>5041437</v>
      </c>
      <c r="AO22" s="1">
        <f>IF(J$4&gt;=$Q22,AN22,MOD(AN22*31+K22,26^5))</f>
        <v>1826659</v>
      </c>
      <c r="AP22" s="1">
        <f>IF(K$4&gt;=$Q22,AO22,MOD(AO22*31+L22,26^5))</f>
        <v>9100925</v>
      </c>
      <c r="AQ22" s="1">
        <f>IF(L$4&gt;=$Q22,AP22,MOD(AP22*31+M22,26^5))</f>
        <v>8857027</v>
      </c>
      <c r="AR22" s="1">
        <f>IF(M$4&gt;=$Q22,AQ22,MOD(AQ22*31+N22,26^5))</f>
        <v>1296189</v>
      </c>
      <c r="AS22" s="1">
        <f>IF(N$4&gt;=$Q22,AR22,MOD(AR22*31+O22,26^5))</f>
        <v>4537731</v>
      </c>
      <c r="AT22" s="1">
        <f>IF(O$4&gt;=$Q22,AS22,MOD(AS22*31+P22,26^5))</f>
        <v>4537731</v>
      </c>
      <c r="AU22" s="1">
        <f>IF(P$4&gt;=$Q22,AT22,MOD(AT22*31+R22,26^5))</f>
        <v>4537731</v>
      </c>
      <c r="AV22" s="4">
        <f t="shared" si="5"/>
        <v>33</v>
      </c>
      <c r="AW22" s="4">
        <f>IF(T$4&gt;=$AI22,AV22,MOD(AV22*31+U22,26*26*26))</f>
        <v>1033</v>
      </c>
      <c r="AX22" s="4">
        <f>IF(U$4&gt;=$AI22,AW22,MOD(AW22*31+V22,26*26*26))</f>
        <v>14450</v>
      </c>
      <c r="AY22" s="4">
        <f>IF(V$4&gt;=$AI22,AX22,MOD(AX22*31+W22,26*26*26))</f>
        <v>8554</v>
      </c>
      <c r="AZ22" s="4">
        <f>IF(W$4&gt;=$AI22,AY22,MOD(AY22*31+X22,26*26*26))</f>
        <v>1539</v>
      </c>
      <c r="BA22" s="4">
        <f>IF(X$4&gt;=$AI22,AZ22,MOD(AZ22*31+Y22,26*26*26))</f>
        <v>12567</v>
      </c>
      <c r="BB22" s="4">
        <f>IF(Y$4&gt;=$AI22,BA22,MOD(BA22*31+Z22,26*26*26))</f>
        <v>2911</v>
      </c>
      <c r="BC22" s="4">
        <f>IF(Z$4&gt;=$AI22,BB22,MOD(BB22*31+AA22,26*26*26))</f>
        <v>2368</v>
      </c>
      <c r="BD22" s="4">
        <f>IF(AA$4&gt;=$AI22,BC22,MOD(BC22*31+AB22,26*26*26))</f>
        <v>3112</v>
      </c>
      <c r="BE22" s="4">
        <f>IF(AB$4&gt;=$AI22,BD22,MOD(BD22*31+AC22,26*26*26))</f>
        <v>8601</v>
      </c>
      <c r="BF22" s="4">
        <f>IF(AC$4&gt;=$AI22,BE22,MOD(BE22*31+AD22,26*26*26))</f>
        <v>8601</v>
      </c>
      <c r="BG22" s="4">
        <f>IF(AD$4&gt;=$AI22,BF22,MOD(BF22*31+AE22,26*26*26))</f>
        <v>8601</v>
      </c>
      <c r="BH22" s="4">
        <f>IF(AE$4&gt;=$AI22,BG22,MOD(BG22*31+AF22,26*26*26))</f>
        <v>8601</v>
      </c>
      <c r="BI22" s="4">
        <f>IF(AF$4&gt;=$AI22,BH22,MOD(BH22*31+AG22,26*26*26))</f>
        <v>8601</v>
      </c>
      <c r="BJ22" s="4">
        <f>IF(AG$4&gt;=$AI22,BI22,MOD(BI22*31+AH22,26*26*26))</f>
        <v>8601</v>
      </c>
      <c r="BK22" s="4">
        <f>IF(AH$4&gt;=$AI22,BJ22,MOD(BJ22*31+AI22,26*26*26))</f>
        <v>8601</v>
      </c>
      <c r="BL22" s="4">
        <f t="shared" si="7"/>
        <v>8254868</v>
      </c>
      <c r="BM22" s="4">
        <f t="shared" si="8"/>
        <v>9754204</v>
      </c>
      <c r="BN22" s="4" t="str">
        <f>CHAR(CODE("a")+MOD(FLOOR($BM22/26/26/26/26,1),26))</f>
        <v>v</v>
      </c>
      <c r="BO22" s="4" t="str">
        <f>CHAR(CODE("a")+MOD(FLOOR($BM22/26/26/26,1),26))</f>
        <v>i</v>
      </c>
      <c r="BP22" s="4" t="str">
        <f>CHAR(CODE("a")+MOD(FLOOR($BM22/26/26,1),26))</f>
        <v>z</v>
      </c>
      <c r="BQ22" s="4" t="str">
        <f>CHAR(CODE("a")+MOD(FLOOR($BM22/26,1),26))</f>
        <v>h</v>
      </c>
      <c r="BR22" s="4" t="str">
        <f>CHAR(CODE("a")+MOD(FLOOR($BM22,1),26))</f>
        <v>s</v>
      </c>
      <c r="BS22" s="4"/>
      <c r="BT22" s="4"/>
    </row>
    <row r="23" spans="1:72" ht="15.75" customHeight="1">
      <c r="A23" s="8" t="s">
        <v>45</v>
      </c>
      <c r="B23" s="2"/>
      <c r="C23" s="15" t="s">
        <v>48</v>
      </c>
      <c r="D23" s="2"/>
      <c r="E23" s="7" t="str">
        <f>A23&amp;"-"&amp;BN23&amp;BO23&amp;BP23&amp;BQ23&amp;BR23</f>
        <v>1.23.456-uxpkq</v>
      </c>
      <c r="G23" s="17">
        <f>HEX2DEC(MID($C23,2*G$4-1,2))</f>
        <v>161</v>
      </c>
      <c r="H23" s="17">
        <f t="shared" si="13"/>
        <v>255</v>
      </c>
      <c r="I23" s="17">
        <f t="shared" si="13"/>
        <v>1</v>
      </c>
      <c r="J23" s="17">
        <f t="shared" si="13"/>
        <v>0</v>
      </c>
      <c r="K23" s="17">
        <f t="shared" si="13"/>
        <v>0</v>
      </c>
      <c r="L23" s="17">
        <f t="shared" si="13"/>
        <v>0</v>
      </c>
      <c r="M23" s="17">
        <f t="shared" si="13"/>
        <v>0</v>
      </c>
      <c r="N23" s="17">
        <f t="shared" si="13"/>
        <v>0</v>
      </c>
      <c r="O23" s="17">
        <f t="shared" si="13"/>
        <v>0</v>
      </c>
      <c r="P23" s="17">
        <f t="shared" si="13"/>
        <v>0</v>
      </c>
      <c r="Q23" s="16">
        <f t="shared" si="9"/>
        <v>9</v>
      </c>
      <c r="S23" s="4">
        <f>IF(MID($A23,S$4,1)=".",10,VALUE("0"&amp;MID($A23,S$4,1)))</f>
        <v>1</v>
      </c>
      <c r="T23" s="4">
        <f>IF(MID($A23,T$4,1)=".",10,VALUE("0"&amp;MID($A23,T$4,1)))</f>
        <v>10</v>
      </c>
      <c r="U23" s="4">
        <f>IF(MID($A23,U$4,1)=".",10,VALUE("0"&amp;MID($A23,U$4,1)))</f>
        <v>2</v>
      </c>
      <c r="V23" s="4">
        <f>IF(MID($A23,V$4,1)=".",10,VALUE("0"&amp;MID($A23,V$4,1)))</f>
        <v>3</v>
      </c>
      <c r="W23" s="4">
        <f>IF(MID($A23,W$4,1)=".",10,VALUE("0"&amp;MID($A23,W$4,1)))</f>
        <v>10</v>
      </c>
      <c r="X23" s="4">
        <f>IF(MID($A23,X$4,1)=".",10,VALUE("0"&amp;MID($A23,X$4,1)))</f>
        <v>4</v>
      </c>
      <c r="Y23" s="4">
        <f>IF(MID($A23,Y$4,1)=".",10,VALUE("0"&amp;MID($A23,Y$4,1)))</f>
        <v>5</v>
      </c>
      <c r="Z23" s="4">
        <f>IF(MID($A23,Z$4,1)=".",10,VALUE("0"&amp;MID($A23,Z$4,1)))</f>
        <v>6</v>
      </c>
      <c r="AA23" s="4">
        <f>IF(MID($A23,AA$4,1)=".",10,VALUE("0"&amp;MID($A23,AA$4,1)))</f>
        <v>0</v>
      </c>
      <c r="AB23" s="4">
        <f>IF(MID($A23,AB$4,1)=".",10,VALUE("0"&amp;MID($A23,AB$4,1)))</f>
        <v>0</v>
      </c>
      <c r="AC23" s="4">
        <f>IF(MID($A23,AC$4,1)=".",10,VALUE("0"&amp;MID($A23,AC$4,1)))</f>
        <v>0</v>
      </c>
      <c r="AD23" s="4">
        <f>IF(MID($A23,AD$4,1)=".",10,VALUE("0"&amp;MID($A23,AD$4,1)))</f>
        <v>0</v>
      </c>
      <c r="AE23" s="4">
        <f>IF(MID($A23,AE$4,1)=".",10,VALUE("0"&amp;MID($A23,AE$4,1)))</f>
        <v>0</v>
      </c>
      <c r="AF23" s="4">
        <f>IF(MID($A23,AF$4,1)=".",10,VALUE("0"&amp;MID($A23,AF$4,1)))</f>
        <v>0</v>
      </c>
      <c r="AG23" s="4">
        <f>IF(MID($A23,AG$4,1)=".",10,VALUE("0"&amp;MID($A23,AG$4,1)))</f>
        <v>0</v>
      </c>
      <c r="AH23" s="4">
        <f>IF(MID($A23,AH$4,1)=".",10,VALUE("0"&amp;MID($A23,AH$4,1)))</f>
        <v>0</v>
      </c>
      <c r="AI23" s="4">
        <f>LEN(A23)</f>
        <v>8</v>
      </c>
      <c r="AJ23" s="4">
        <f t="shared" si="10"/>
        <v>7</v>
      </c>
      <c r="AK23" s="4">
        <f t="shared" si="11"/>
        <v>1</v>
      </c>
      <c r="AL23" s="1">
        <f t="shared" si="12"/>
        <v>5246</v>
      </c>
      <c r="AM23" s="1">
        <f>IF(H$4&gt;=$Q23,AL23,MOD(AL23*31+I23,26^5))</f>
        <v>162627</v>
      </c>
      <c r="AN23" s="1">
        <f>IF(I$4&gt;=$Q23,AM23,MOD(AM23*31+J23,26^5))</f>
        <v>5041437</v>
      </c>
      <c r="AO23" s="1">
        <f>IF(J$4&gt;=$Q23,AN23,MOD(AN23*31+K23,26^5))</f>
        <v>1826659</v>
      </c>
      <c r="AP23" s="1">
        <f>IF(K$4&gt;=$Q23,AO23,MOD(AO23*31+L23,26^5))</f>
        <v>9100925</v>
      </c>
      <c r="AQ23" s="1">
        <f>IF(L$4&gt;=$Q23,AP23,MOD(AP23*31+M23,26^5))</f>
        <v>8857027</v>
      </c>
      <c r="AR23" s="1">
        <f>IF(M$4&gt;=$Q23,AQ23,MOD(AQ23*31+N23,26^5))</f>
        <v>1296189</v>
      </c>
      <c r="AS23" s="1">
        <f>IF(N$4&gt;=$Q23,AR23,MOD(AR23*31+O23,26^5))</f>
        <v>4537731</v>
      </c>
      <c r="AT23" s="1">
        <f>IF(O$4&gt;=$Q23,AS23,MOD(AS23*31+P23,26^5))</f>
        <v>4537731</v>
      </c>
      <c r="AU23" s="1">
        <f>IF(P$4&gt;=$Q23,AT23,MOD(AT23*31+R23,26^5))</f>
        <v>4537731</v>
      </c>
      <c r="AV23" s="4">
        <f t="shared" si="5"/>
        <v>41</v>
      </c>
      <c r="AW23" s="4">
        <f>IF(T$4&gt;=$AI23,AV23,MOD(AV23*31+U23,26*26*26))</f>
        <v>1273</v>
      </c>
      <c r="AX23" s="4">
        <f>IF(U$4&gt;=$AI23,AW23,MOD(AW23*31+V23,26*26*26))</f>
        <v>4314</v>
      </c>
      <c r="AY23" s="4">
        <f>IF(V$4&gt;=$AI23,AX23,MOD(AX23*31+W23,26*26*26))</f>
        <v>10712</v>
      </c>
      <c r="AZ23" s="4">
        <f>IF(W$4&gt;=$AI23,AY23,MOD(AY23*31+X23,26*26*26))</f>
        <v>15708</v>
      </c>
      <c r="BA23" s="4">
        <f>IF(X$4&gt;=$AI23,AZ23,MOD(AZ23*31+Y23,26*26*26))</f>
        <v>12401</v>
      </c>
      <c r="BB23" s="4">
        <f>IF(Y$4&gt;=$AI23,BA23,MOD(BA23*31+Z23,26*26*26))</f>
        <v>15341</v>
      </c>
      <c r="BC23" s="4">
        <f>IF(Z$4&gt;=$AI23,BB23,MOD(BB23*31+AA23,26*26*26))</f>
        <v>15341</v>
      </c>
      <c r="BD23" s="4">
        <f>IF(AA$4&gt;=$AI23,BC23,MOD(BC23*31+AB23,26*26*26))</f>
        <v>15341</v>
      </c>
      <c r="BE23" s="4">
        <f>IF(AB$4&gt;=$AI23,BD23,MOD(BD23*31+AC23,26*26*26))</f>
        <v>15341</v>
      </c>
      <c r="BF23" s="4">
        <f>IF(AC$4&gt;=$AI23,BE23,MOD(BE23*31+AD23,26*26*26))</f>
        <v>15341</v>
      </c>
      <c r="BG23" s="4">
        <f>IF(AD$4&gt;=$AI23,BF23,MOD(BF23*31+AE23,26*26*26))</f>
        <v>15341</v>
      </c>
      <c r="BH23" s="4">
        <f>IF(AE$4&gt;=$AI23,BG23,MOD(BG23*31+AF23,26*26*26))</f>
        <v>15341</v>
      </c>
      <c r="BI23" s="4">
        <f>IF(AF$4&gt;=$AI23,BH23,MOD(BH23*31+AG23,26*26*26))</f>
        <v>15341</v>
      </c>
      <c r="BJ23" s="4">
        <f>IF(AG$4&gt;=$AI23,BI23,MOD(BI23*31+AH23,26*26*26))</f>
        <v>15341</v>
      </c>
      <c r="BK23" s="4">
        <f>IF(AH$4&gt;=$AI23,BJ23,MOD(BJ23*31+AI23,26*26*26))</f>
        <v>15341</v>
      </c>
      <c r="BL23" s="4">
        <f t="shared" si="7"/>
        <v>422712</v>
      </c>
      <c r="BM23" s="4">
        <f t="shared" si="8"/>
        <v>9554184</v>
      </c>
      <c r="BN23" s="4" t="str">
        <f>CHAR(CODE("a")+MOD(FLOOR($BM23/26/26/26/26,1),26))</f>
        <v>u</v>
      </c>
      <c r="BO23" s="4" t="str">
        <f>CHAR(CODE("a")+MOD(FLOOR($BM23/26/26/26,1),26))</f>
        <v>x</v>
      </c>
      <c r="BP23" s="4" t="str">
        <f>CHAR(CODE("a")+MOD(FLOOR($BM23/26/26,1),26))</f>
        <v>p</v>
      </c>
      <c r="BQ23" s="4" t="str">
        <f>CHAR(CODE("a")+MOD(FLOOR($BM23/26,1),26))</f>
        <v>k</v>
      </c>
      <c r="BR23" s="4" t="str">
        <f>CHAR(CODE("a")+MOD(FLOOR($BM23,1),26))</f>
        <v>q</v>
      </c>
      <c r="BS23" s="4"/>
      <c r="BT23" s="4"/>
    </row>
    <row r="24" spans="1:72" ht="15.75" customHeight="1">
      <c r="A24" s="2"/>
      <c r="B24" s="2"/>
      <c r="C24" s="13"/>
      <c r="D24" s="2"/>
      <c r="E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1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ht="15.75" customHeight="1">
      <c r="A25" s="2"/>
      <c r="B25" s="2"/>
      <c r="C25" s="13"/>
      <c r="D25" s="2"/>
      <c r="E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1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ht="15.75" customHeight="1">
      <c r="A26" s="2"/>
      <c r="B26" s="2"/>
      <c r="C26" s="13"/>
      <c r="D26" s="2"/>
      <c r="E26" s="1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1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ht="15.75" customHeight="1">
      <c r="A27" s="2"/>
      <c r="B27" s="2"/>
      <c r="C27" s="13"/>
      <c r="D27" s="2"/>
      <c r="E27" s="1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1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ht="15.75" customHeight="1">
      <c r="A28" s="2"/>
      <c r="B28" s="2"/>
      <c r="C28" s="13"/>
      <c r="D28" s="2"/>
      <c r="E28" s="1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ht="15.75" customHeight="1">
      <c r="A29" s="2"/>
      <c r="B29" s="2"/>
      <c r="C29" s="13"/>
      <c r="D29" s="2"/>
      <c r="E29" s="1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1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ht="15.75" customHeight="1">
      <c r="A30" s="2"/>
      <c r="B30" s="2"/>
      <c r="C30" s="13"/>
      <c r="D30" s="2"/>
      <c r="E30" s="1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1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ht="15.75" customHeight="1">
      <c r="A31" s="2"/>
      <c r="B31" s="2"/>
      <c r="C31" s="13"/>
      <c r="D31" s="2"/>
      <c r="E31" s="1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1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ht="15.75" customHeight="1">
      <c r="A32" s="2"/>
      <c r="B32" s="2"/>
      <c r="C32" s="13"/>
      <c r="D32" s="2"/>
      <c r="E32" s="1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1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ht="15.75" customHeight="1">
      <c r="A33" s="2"/>
      <c r="B33" s="2"/>
      <c r="C33" s="13"/>
      <c r="D33" s="2"/>
      <c r="E33" s="13"/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1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ht="15.75" customHeight="1">
      <c r="A34" s="2"/>
      <c r="B34" s="2"/>
      <c r="C34" s="13"/>
      <c r="D34" s="2"/>
      <c r="E34" s="13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1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ht="15.75" customHeight="1">
      <c r="A35" s="2"/>
      <c r="B35" s="2"/>
      <c r="C35" s="13"/>
      <c r="D35" s="2"/>
      <c r="E35" s="13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1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ht="15.75" customHeight="1">
      <c r="A36" s="2"/>
      <c r="B36" s="2"/>
      <c r="C36" s="13"/>
      <c r="D36" s="2"/>
      <c r="E36" s="13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1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ht="15.75" customHeight="1">
      <c r="A37" s="2"/>
      <c r="B37" s="2"/>
      <c r="C37" s="13"/>
      <c r="D37" s="2"/>
      <c r="E37" s="1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1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ht="15.75" customHeight="1">
      <c r="A38" s="2"/>
      <c r="B38" s="2"/>
      <c r="C38" s="13"/>
      <c r="D38" s="2"/>
      <c r="E38" s="13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1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ht="15.75" customHeight="1">
      <c r="A39" s="2"/>
      <c r="B39" s="2"/>
      <c r="C39" s="13"/>
      <c r="D39" s="2"/>
      <c r="E39" s="13"/>
      <c r="F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1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ht="15.75" customHeight="1">
      <c r="A40" s="2"/>
      <c r="B40" s="2"/>
      <c r="C40" s="13"/>
      <c r="D40" s="2"/>
      <c r="E40" s="13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1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ht="15.75" customHeight="1">
      <c r="A41" s="2"/>
      <c r="B41" s="2"/>
      <c r="C41" s="13"/>
      <c r="D41" s="2"/>
      <c r="E41" s="13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1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ht="15.75" customHeight="1">
      <c r="A42" s="2"/>
      <c r="B42" s="2"/>
      <c r="C42" s="13"/>
      <c r="D42" s="2"/>
      <c r="E42" s="13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1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ht="15.75" customHeight="1">
      <c r="A43" s="2"/>
      <c r="B43" s="2"/>
      <c r="C43" s="13"/>
      <c r="D43" s="2"/>
      <c r="E43" s="13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1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ht="15.75" customHeight="1">
      <c r="A44" s="2"/>
      <c r="B44" s="2"/>
      <c r="C44" s="13"/>
      <c r="D44" s="2"/>
      <c r="E44" s="13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1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ht="15.75" customHeight="1">
      <c r="A45" s="2"/>
      <c r="B45" s="2"/>
      <c r="C45" s="13"/>
      <c r="D45" s="2"/>
      <c r="E45" s="13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1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ht="15.75" customHeight="1">
      <c r="A46" s="2"/>
      <c r="B46" s="2"/>
      <c r="C46" s="13"/>
      <c r="D46" s="2"/>
      <c r="E46" s="13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1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ht="15.75" customHeight="1">
      <c r="A47" s="2"/>
      <c r="B47" s="2"/>
      <c r="C47" s="13"/>
      <c r="D47" s="2"/>
      <c r="E47" s="13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1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ht="15.75" customHeight="1">
      <c r="A48" s="2"/>
      <c r="B48" s="2"/>
      <c r="C48" s="13"/>
      <c r="D48" s="2"/>
      <c r="E48" s="13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1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>
      <c r="A49" s="2"/>
      <c r="B49" s="2"/>
      <c r="C49" s="13"/>
      <c r="D49" s="2"/>
      <c r="E49" s="13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1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>
      <c r="A50" s="2"/>
      <c r="B50" s="2"/>
      <c r="C50" s="13"/>
      <c r="D50" s="2"/>
      <c r="E50" s="13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1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>
      <c r="A51" s="2"/>
      <c r="B51" s="2"/>
      <c r="C51" s="13"/>
      <c r="D51" s="2"/>
      <c r="E51" s="13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1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>
      <c r="A52" s="2"/>
      <c r="B52" s="2"/>
      <c r="C52" s="13"/>
      <c r="D52" s="2"/>
      <c r="E52" s="13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1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>
      <c r="A53" s="2"/>
      <c r="B53" s="2"/>
      <c r="C53" s="13"/>
      <c r="D53" s="2"/>
      <c r="E53" s="13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1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>
      <c r="A54" s="2"/>
      <c r="B54" s="2"/>
      <c r="C54" s="13"/>
      <c r="D54" s="2"/>
      <c r="E54" s="13"/>
      <c r="F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1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>
      <c r="A55" s="2"/>
      <c r="B55" s="2"/>
      <c r="C55" s="13"/>
      <c r="D55" s="2"/>
      <c r="E55" s="13"/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1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>
      <c r="A56" s="2"/>
      <c r="B56" s="2"/>
      <c r="C56" s="13"/>
      <c r="D56" s="2"/>
      <c r="E56" s="13"/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1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>
      <c r="A57" s="2"/>
      <c r="B57" s="2"/>
      <c r="C57" s="13"/>
      <c r="D57" s="2"/>
      <c r="E57" s="13"/>
      <c r="F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1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>
      <c r="A58" s="2"/>
      <c r="B58" s="2"/>
      <c r="C58" s="13"/>
      <c r="D58" s="2"/>
      <c r="E58" s="13"/>
      <c r="F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1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>
      <c r="A59" s="2"/>
      <c r="B59" s="2"/>
      <c r="C59" s="13"/>
      <c r="D59" s="2"/>
      <c r="E59" s="13"/>
      <c r="F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1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>
      <c r="A60" s="2"/>
      <c r="B60" s="2"/>
      <c r="C60" s="13"/>
      <c r="D60" s="2"/>
      <c r="E60" s="13"/>
      <c r="F60" s="3"/>
      <c r="G60" s="4"/>
      <c r="H60" s="4"/>
      <c r="I60" s="4"/>
      <c r="J60" s="4"/>
      <c r="K60" s="4"/>
      <c r="L60" s="4"/>
      <c r="M60" s="4"/>
      <c r="N60" s="4"/>
      <c r="O60" s="4"/>
      <c r="P60" s="4"/>
      <c r="Q60" s="1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>
      <c r="A61" s="2"/>
      <c r="B61" s="2"/>
      <c r="C61" s="13"/>
      <c r="D61" s="2"/>
      <c r="E61" s="13"/>
      <c r="F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1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>
      <c r="A62" s="2"/>
      <c r="B62" s="2"/>
      <c r="C62" s="13"/>
      <c r="D62" s="2"/>
      <c r="E62" s="13"/>
      <c r="F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1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>
      <c r="A63" s="2"/>
      <c r="B63" s="2"/>
      <c r="C63" s="13"/>
      <c r="D63" s="2"/>
      <c r="E63" s="13"/>
      <c r="F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1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>
      <c r="A64" s="2"/>
      <c r="B64" s="2"/>
      <c r="C64" s="13"/>
      <c r="D64" s="2"/>
      <c r="E64" s="13"/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1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>
      <c r="A65" s="2"/>
      <c r="B65" s="2"/>
      <c r="C65" s="13"/>
      <c r="D65" s="2"/>
      <c r="E65" s="13"/>
      <c r="F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1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>
      <c r="A66" s="2"/>
      <c r="B66" s="2"/>
      <c r="C66" s="13"/>
      <c r="D66" s="2"/>
      <c r="E66" s="13"/>
      <c r="F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1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>
      <c r="A67" s="2"/>
      <c r="B67" s="2"/>
      <c r="C67" s="13"/>
      <c r="D67" s="2"/>
      <c r="E67" s="13"/>
      <c r="F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1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>
      <c r="A68" s="2"/>
      <c r="B68" s="2"/>
      <c r="C68" s="13"/>
      <c r="D68" s="2"/>
      <c r="E68" s="13"/>
      <c r="F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1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>
      <c r="A69" s="2"/>
      <c r="B69" s="2"/>
      <c r="C69" s="13"/>
      <c r="D69" s="2"/>
      <c r="E69" s="13"/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1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>
      <c r="A70" s="2"/>
      <c r="B70" s="2"/>
      <c r="C70" s="13"/>
      <c r="D70" s="2"/>
      <c r="E70" s="13"/>
      <c r="F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13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>
      <c r="A71" s="2"/>
      <c r="B71" s="2"/>
      <c r="C71" s="13"/>
      <c r="D71" s="2"/>
      <c r="E71" s="13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13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>
      <c r="A72" s="2"/>
      <c r="B72" s="2"/>
      <c r="C72" s="13"/>
      <c r="D72" s="2"/>
      <c r="E72" s="13"/>
      <c r="F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13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>
      <c r="A73" s="2"/>
      <c r="B73" s="2"/>
      <c r="C73" s="13"/>
      <c r="D73" s="2"/>
      <c r="E73" s="13"/>
      <c r="F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1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>
      <c r="A74" s="2"/>
      <c r="B74" s="2"/>
      <c r="C74" s="13"/>
      <c r="D74" s="2"/>
      <c r="E74" s="13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1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>
      <c r="A75" s="2"/>
      <c r="B75" s="2"/>
      <c r="C75" s="13"/>
      <c r="D75" s="2"/>
      <c r="E75" s="13"/>
      <c r="F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1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>
      <c r="A76" s="2"/>
      <c r="B76" s="2"/>
      <c r="C76" s="13"/>
      <c r="D76" s="2"/>
      <c r="E76" s="13"/>
      <c r="F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1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>
      <c r="A77" s="2"/>
      <c r="B77" s="2"/>
      <c r="C77" s="13"/>
      <c r="D77" s="2"/>
      <c r="E77" s="13"/>
      <c r="F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1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>
      <c r="A78" s="2"/>
      <c r="B78" s="2"/>
      <c r="C78" s="13"/>
      <c r="D78" s="2"/>
      <c r="E78" s="13"/>
      <c r="F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1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>
      <c r="A79" s="2"/>
      <c r="B79" s="2"/>
      <c r="C79" s="13"/>
      <c r="D79" s="2"/>
      <c r="E79" s="13"/>
      <c r="F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1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>
      <c r="A80" s="2"/>
      <c r="B80" s="2"/>
      <c r="C80" s="13"/>
      <c r="D80" s="2"/>
      <c r="E80" s="13"/>
      <c r="F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1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>
      <c r="A81" s="2"/>
      <c r="B81" s="2"/>
      <c r="C81" s="13"/>
      <c r="D81" s="2"/>
      <c r="E81" s="13"/>
      <c r="F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13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>
      <c r="A82" s="2"/>
      <c r="B82" s="2"/>
      <c r="C82" s="13"/>
      <c r="D82" s="2"/>
      <c r="E82" s="13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13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>
      <c r="A83" s="2"/>
      <c r="B83" s="2"/>
      <c r="C83" s="13"/>
      <c r="D83" s="2"/>
      <c r="E83" s="13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1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>
      <c r="A84" s="2"/>
      <c r="B84" s="2"/>
      <c r="C84" s="13"/>
      <c r="D84" s="2"/>
      <c r="E84" s="13"/>
      <c r="F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13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>
      <c r="A85" s="2"/>
      <c r="B85" s="2"/>
      <c r="C85" s="13"/>
      <c r="D85" s="2"/>
      <c r="E85" s="13"/>
      <c r="F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13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>
      <c r="A86" s="2"/>
      <c r="B86" s="2"/>
      <c r="C86" s="13"/>
      <c r="D86" s="2"/>
      <c r="E86" s="13"/>
      <c r="F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13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>
      <c r="A87" s="2"/>
      <c r="B87" s="2"/>
      <c r="C87" s="13"/>
      <c r="D87" s="2"/>
      <c r="E87" s="13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13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>
      <c r="A88" s="2"/>
      <c r="B88" s="2"/>
      <c r="C88" s="13"/>
      <c r="D88" s="2"/>
      <c r="E88" s="13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1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>
      <c r="A89" s="2"/>
      <c r="B89" s="2"/>
      <c r="C89" s="13"/>
      <c r="D89" s="2"/>
      <c r="E89" s="13"/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13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>
      <c r="A90" s="2"/>
      <c r="B90" s="2"/>
      <c r="C90" s="13"/>
      <c r="D90" s="2"/>
      <c r="E90" s="13"/>
      <c r="F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13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>
      <c r="A91" s="2"/>
      <c r="B91" s="2"/>
      <c r="C91" s="13"/>
      <c r="D91" s="2"/>
      <c r="E91" s="13"/>
      <c r="F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13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>
      <c r="A92" s="2"/>
      <c r="B92" s="2"/>
      <c r="C92" s="13"/>
      <c r="D92" s="2"/>
      <c r="E92" s="13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13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>
      <c r="A93" s="2"/>
      <c r="B93" s="2"/>
      <c r="C93" s="13"/>
      <c r="D93" s="2"/>
      <c r="E93" s="13"/>
      <c r="F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13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>
      <c r="A94" s="2"/>
      <c r="B94" s="2"/>
      <c r="C94" s="13"/>
      <c r="D94" s="2"/>
      <c r="E94" s="13"/>
      <c r="F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13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>
      <c r="A95" s="2"/>
      <c r="B95" s="2"/>
      <c r="C95" s="13"/>
      <c r="D95" s="2"/>
      <c r="E95" s="13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13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>
      <c r="A96" s="2"/>
      <c r="B96" s="2"/>
      <c r="C96" s="13"/>
      <c r="D96" s="2"/>
      <c r="E96" s="13"/>
      <c r="F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13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>
      <c r="A97" s="2"/>
      <c r="B97" s="2"/>
      <c r="C97" s="13"/>
      <c r="D97" s="2"/>
      <c r="E97" s="13"/>
      <c r="F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13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>
      <c r="A98" s="2"/>
      <c r="B98" s="2"/>
      <c r="C98" s="13"/>
      <c r="D98" s="2"/>
      <c r="E98" s="13"/>
      <c r="F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1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 spans="1:72">
      <c r="A99" s="2"/>
      <c r="B99" s="2"/>
      <c r="C99" s="13"/>
      <c r="D99" s="2"/>
      <c r="E99" s="13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13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 spans="1:72">
      <c r="A100" s="2"/>
      <c r="B100" s="2"/>
      <c r="C100" s="13"/>
      <c r="D100" s="2"/>
      <c r="E100" s="13"/>
      <c r="F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 spans="1:72">
      <c r="A101" s="2"/>
      <c r="B101" s="2"/>
      <c r="C101" s="13"/>
      <c r="D101" s="2"/>
      <c r="E101" s="13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 spans="1:72">
      <c r="A102" s="2"/>
      <c r="B102" s="2"/>
      <c r="C102" s="13"/>
      <c r="D102" s="2"/>
      <c r="E102" s="13"/>
      <c r="F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 spans="1:72">
      <c r="A103" s="2"/>
      <c r="B103" s="2"/>
      <c r="C103" s="13"/>
      <c r="D103" s="2"/>
      <c r="E103" s="13"/>
      <c r="F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 spans="1:72">
      <c r="A104" s="2"/>
      <c r="B104" s="2"/>
      <c r="C104" s="13"/>
      <c r="D104" s="2"/>
      <c r="E104" s="13"/>
      <c r="F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 spans="1:72">
      <c r="A105" s="2"/>
      <c r="B105" s="2"/>
      <c r="C105" s="13"/>
      <c r="D105" s="2"/>
      <c r="E105" s="13"/>
      <c r="F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 spans="1:72">
      <c r="A106" s="2"/>
      <c r="B106" s="2"/>
      <c r="C106" s="13"/>
      <c r="D106" s="2"/>
      <c r="E106" s="13"/>
      <c r="F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 spans="1:72">
      <c r="A107" s="2"/>
      <c r="B107" s="2"/>
      <c r="C107" s="13"/>
      <c r="D107" s="2"/>
      <c r="E107" s="13"/>
      <c r="F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 spans="1:72">
      <c r="A108" s="2"/>
      <c r="B108" s="2"/>
      <c r="C108" s="13"/>
      <c r="D108" s="2"/>
      <c r="E108" s="13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 spans="1:72">
      <c r="A109" s="2"/>
      <c r="B109" s="2"/>
      <c r="C109" s="13"/>
      <c r="D109" s="2"/>
      <c r="E109" s="13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 spans="1:72">
      <c r="A110" s="2"/>
      <c r="B110" s="2"/>
      <c r="C110" s="13"/>
      <c r="D110" s="2"/>
      <c r="E110" s="13"/>
      <c r="F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 spans="1:72">
      <c r="A111" s="2"/>
      <c r="B111" s="2"/>
      <c r="C111" s="13"/>
      <c r="D111" s="2"/>
      <c r="E111" s="13"/>
      <c r="F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 spans="1:72">
      <c r="A112" s="2"/>
      <c r="B112" s="2"/>
      <c r="C112" s="13"/>
      <c r="D112" s="2"/>
      <c r="E112" s="13"/>
      <c r="F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 spans="1:72">
      <c r="A113" s="2"/>
      <c r="B113" s="2"/>
      <c r="C113" s="13"/>
      <c r="D113" s="2"/>
      <c r="E113" s="13"/>
      <c r="F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 spans="1:72">
      <c r="A114" s="2"/>
      <c r="B114" s="2"/>
      <c r="C114" s="13"/>
      <c r="D114" s="2"/>
      <c r="E114" s="13"/>
      <c r="F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 spans="1:72">
      <c r="A115" s="2"/>
      <c r="B115" s="2"/>
      <c r="C115" s="13"/>
      <c r="D115" s="2"/>
      <c r="E115" s="13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 spans="1:72">
      <c r="A116" s="2"/>
      <c r="B116" s="2"/>
      <c r="C116" s="13"/>
      <c r="D116" s="2"/>
      <c r="E116" s="13"/>
      <c r="F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 spans="1:72">
      <c r="A117" s="2"/>
      <c r="B117" s="2"/>
      <c r="C117" s="13"/>
      <c r="D117" s="2"/>
      <c r="E117" s="13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 spans="1:72">
      <c r="A118" s="2"/>
      <c r="B118" s="2"/>
      <c r="C118" s="13"/>
      <c r="D118" s="2"/>
      <c r="E118" s="13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 spans="1:72">
      <c r="A119" s="2"/>
      <c r="B119" s="2"/>
      <c r="C119" s="13"/>
      <c r="D119" s="2"/>
      <c r="E119" s="13"/>
      <c r="F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 spans="1:72">
      <c r="A120" s="2"/>
      <c r="B120" s="2"/>
      <c r="C120" s="13"/>
      <c r="D120" s="2"/>
      <c r="E120" s="13"/>
      <c r="F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 spans="1:72">
      <c r="A121" s="2"/>
      <c r="B121" s="2"/>
      <c r="C121" s="13"/>
      <c r="D121" s="2"/>
      <c r="E121" s="13"/>
      <c r="F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 spans="1:72">
      <c r="A122" s="2"/>
      <c r="B122" s="2"/>
      <c r="C122" s="13"/>
      <c r="D122" s="2"/>
      <c r="E122" s="13"/>
      <c r="F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 spans="1:72">
      <c r="A123" s="2"/>
      <c r="B123" s="2"/>
      <c r="C123" s="13"/>
      <c r="D123" s="2"/>
      <c r="E123" s="13"/>
      <c r="F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 spans="1:72">
      <c r="A124" s="2"/>
      <c r="B124" s="2"/>
      <c r="C124" s="13"/>
      <c r="D124" s="2"/>
      <c r="E124" s="13"/>
      <c r="F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 spans="1:72">
      <c r="A125" s="2"/>
      <c r="B125" s="2"/>
      <c r="C125" s="13"/>
      <c r="D125" s="2"/>
      <c r="E125" s="13"/>
      <c r="F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 spans="1:72">
      <c r="A126" s="2"/>
      <c r="B126" s="2"/>
      <c r="C126" s="13"/>
      <c r="D126" s="2"/>
      <c r="E126" s="13"/>
      <c r="F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 spans="1:72">
      <c r="A127" s="2"/>
      <c r="B127" s="2"/>
      <c r="C127" s="13"/>
      <c r="D127" s="2"/>
      <c r="E127" s="13"/>
      <c r="F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 spans="1:72">
      <c r="A128" s="2"/>
      <c r="B128" s="2"/>
      <c r="C128" s="13"/>
      <c r="D128" s="2"/>
      <c r="E128" s="13"/>
      <c r="F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 spans="1:72">
      <c r="A129" s="2"/>
      <c r="B129" s="2"/>
      <c r="C129" s="13"/>
      <c r="D129" s="2"/>
      <c r="E129" s="1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 spans="1:72">
      <c r="A130" s="2"/>
      <c r="B130" s="2"/>
      <c r="C130" s="13"/>
      <c r="D130" s="2"/>
      <c r="E130" s="1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 spans="1:72">
      <c r="A131" s="2"/>
      <c r="B131" s="2"/>
      <c r="C131" s="13"/>
      <c r="D131" s="2"/>
      <c r="E131" s="1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 spans="1:72">
      <c r="A132" s="2"/>
      <c r="B132" s="2"/>
      <c r="C132" s="13"/>
      <c r="D132" s="2"/>
      <c r="E132" s="1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 spans="1:72">
      <c r="A133" s="2"/>
      <c r="B133" s="2"/>
      <c r="C133" s="13"/>
      <c r="D133" s="2"/>
      <c r="E133" s="1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 spans="1:72">
      <c r="A134" s="2"/>
      <c r="B134" s="2"/>
      <c r="C134" s="13"/>
      <c r="D134" s="2"/>
      <c r="E134" s="1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 spans="1:72">
      <c r="A135" s="2"/>
      <c r="B135" s="2"/>
      <c r="C135" s="13"/>
      <c r="D135" s="2"/>
      <c r="E135" s="1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 spans="1:72">
      <c r="A136" s="2"/>
      <c r="B136" s="2"/>
      <c r="C136" s="13"/>
      <c r="D136" s="2"/>
      <c r="E136" s="1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 spans="1:72">
      <c r="A137" s="2"/>
      <c r="B137" s="2"/>
      <c r="C137" s="13"/>
      <c r="D137" s="2"/>
      <c r="E137" s="1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 spans="1:72">
      <c r="A138" s="2"/>
      <c r="B138" s="2"/>
      <c r="C138" s="13"/>
      <c r="D138" s="2"/>
      <c r="E138" s="1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 spans="1:72">
      <c r="A139" s="2"/>
      <c r="B139" s="2"/>
      <c r="C139" s="13"/>
      <c r="D139" s="2"/>
      <c r="E139" s="1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 spans="1:72">
      <c r="A140" s="2"/>
      <c r="B140" s="2"/>
      <c r="C140" s="13"/>
      <c r="D140" s="2"/>
      <c r="E140" s="1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 spans="1:72">
      <c r="A141" s="2"/>
      <c r="B141" s="2"/>
      <c r="C141" s="13"/>
      <c r="D141" s="2"/>
      <c r="E141" s="1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 spans="1:72">
      <c r="A142" s="2"/>
      <c r="B142" s="2"/>
      <c r="C142" s="13"/>
      <c r="D142" s="2"/>
      <c r="E142" s="1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 spans="1:72">
      <c r="A143" s="2"/>
      <c r="B143" s="2"/>
      <c r="C143" s="13"/>
      <c r="D143" s="2"/>
      <c r="E143" s="1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 spans="1:72">
      <c r="A144" s="2"/>
      <c r="B144" s="2"/>
      <c r="C144" s="13"/>
      <c r="D144" s="2"/>
      <c r="E144" s="1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 spans="1:72">
      <c r="A145" s="2"/>
      <c r="B145" s="2"/>
      <c r="C145" s="13"/>
      <c r="D145" s="2"/>
      <c r="E145" s="1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 spans="1:72">
      <c r="A146" s="2"/>
      <c r="B146" s="2"/>
      <c r="C146" s="13"/>
      <c r="D146" s="2"/>
      <c r="E146" s="1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 spans="1:72">
      <c r="A147" s="2"/>
      <c r="B147" s="2"/>
      <c r="C147" s="13"/>
      <c r="D147" s="2"/>
      <c r="E147" s="1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 spans="1:72">
      <c r="A148" s="2"/>
      <c r="B148" s="2"/>
      <c r="C148" s="13"/>
      <c r="D148" s="2"/>
      <c r="E148" s="1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 spans="1:72">
      <c r="A149" s="2"/>
      <c r="B149" s="2"/>
      <c r="C149" s="13"/>
      <c r="D149" s="2"/>
      <c r="E149" s="1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 spans="1:72">
      <c r="A150" s="2"/>
      <c r="B150" s="2"/>
      <c r="C150" s="13"/>
      <c r="D150" s="2"/>
      <c r="E150" s="1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 spans="1:72">
      <c r="A151" s="2"/>
      <c r="B151" s="2"/>
      <c r="C151" s="13"/>
      <c r="D151" s="2"/>
      <c r="E151" s="1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 spans="1:72">
      <c r="A152" s="2"/>
      <c r="B152" s="2"/>
      <c r="C152" s="13"/>
      <c r="D152" s="2"/>
      <c r="E152" s="1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 spans="1:72">
      <c r="A153" s="2"/>
      <c r="B153" s="2"/>
      <c r="C153" s="13"/>
      <c r="D153" s="2"/>
      <c r="E153" s="1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 spans="1:72">
      <c r="A154" s="2"/>
      <c r="B154" s="2"/>
      <c r="C154" s="13"/>
      <c r="D154" s="2"/>
      <c r="E154" s="1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 spans="1:72">
      <c r="A155" s="2"/>
      <c r="B155" s="2"/>
      <c r="C155" s="13"/>
      <c r="D155" s="2"/>
      <c r="E155" s="1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 spans="1:72">
      <c r="A156" s="2"/>
      <c r="B156" s="2"/>
      <c r="C156" s="13"/>
      <c r="D156" s="2"/>
      <c r="E156" s="1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 spans="1:72">
      <c r="A157" s="2"/>
      <c r="B157" s="2"/>
      <c r="C157" s="13"/>
      <c r="D157" s="2"/>
      <c r="E157" s="1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 spans="1:72">
      <c r="A158" s="2"/>
      <c r="B158" s="2"/>
      <c r="C158" s="13"/>
      <c r="D158" s="2"/>
      <c r="E158" s="1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 spans="1:72">
      <c r="A159" s="2"/>
      <c r="B159" s="2"/>
      <c r="C159" s="13"/>
      <c r="D159" s="2"/>
      <c r="E159" s="1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 spans="1:72">
      <c r="A160" s="2"/>
      <c r="B160" s="2"/>
      <c r="C160" s="13"/>
      <c r="D160" s="2"/>
      <c r="E160" s="1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 spans="1:72">
      <c r="A161" s="2"/>
      <c r="B161" s="2"/>
      <c r="C161" s="13"/>
      <c r="D161" s="2"/>
      <c r="E161" s="1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 spans="1:72">
      <c r="A162" s="2"/>
      <c r="B162" s="2"/>
      <c r="C162" s="13"/>
      <c r="D162" s="2"/>
      <c r="E162" s="1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 spans="1:72">
      <c r="A163" s="2"/>
      <c r="B163" s="2"/>
      <c r="C163" s="13"/>
      <c r="D163" s="2"/>
      <c r="E163" s="1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 spans="1:72">
      <c r="A164" s="2"/>
      <c r="B164" s="2"/>
      <c r="C164" s="13"/>
      <c r="D164" s="2"/>
      <c r="E164" s="1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 spans="1:72">
      <c r="A165" s="2"/>
      <c r="B165" s="2"/>
      <c r="C165" s="13"/>
      <c r="D165" s="2"/>
      <c r="E165" s="1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 spans="1:72">
      <c r="A166" s="2"/>
      <c r="B166" s="2"/>
      <c r="C166" s="13"/>
      <c r="D166" s="2"/>
      <c r="E166" s="1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 spans="1:72">
      <c r="A167" s="2"/>
      <c r="B167" s="2"/>
      <c r="C167" s="13"/>
      <c r="D167" s="2"/>
      <c r="E167" s="1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 spans="1:72">
      <c r="A168" s="2"/>
      <c r="B168" s="2"/>
      <c r="C168" s="13"/>
      <c r="D168" s="2"/>
      <c r="E168" s="1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 spans="1:72">
      <c r="A169" s="2"/>
      <c r="B169" s="2"/>
      <c r="C169" s="13"/>
      <c r="D169" s="2"/>
      <c r="E169" s="1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 spans="1:72">
      <c r="A170" s="2"/>
      <c r="B170" s="2"/>
      <c r="C170" s="13"/>
      <c r="D170" s="2"/>
      <c r="E170" s="1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 spans="1:72">
      <c r="A171" s="2"/>
      <c r="B171" s="2"/>
      <c r="C171" s="13"/>
      <c r="D171" s="2"/>
      <c r="E171" s="1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 spans="1:72">
      <c r="A172" s="2"/>
      <c r="B172" s="2"/>
      <c r="C172" s="13"/>
      <c r="D172" s="2"/>
      <c r="E172" s="1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 spans="1:72">
      <c r="A173" s="2"/>
      <c r="B173" s="2"/>
      <c r="C173" s="13"/>
      <c r="D173" s="2"/>
      <c r="E173" s="1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 spans="1:72">
      <c r="A174" s="2"/>
      <c r="B174" s="2"/>
      <c r="C174" s="13"/>
      <c r="D174" s="2"/>
      <c r="E174" s="1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 spans="1:72">
      <c r="A175" s="2"/>
      <c r="B175" s="2"/>
      <c r="C175" s="13"/>
      <c r="D175" s="2"/>
      <c r="E175" s="1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 spans="1:72">
      <c r="A176" s="2"/>
      <c r="B176" s="2"/>
      <c r="C176" s="13"/>
      <c r="D176" s="2"/>
      <c r="E176" s="1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 spans="1:72">
      <c r="A177" s="2"/>
      <c r="B177" s="2"/>
      <c r="C177" s="13"/>
      <c r="D177" s="2"/>
      <c r="E177" s="1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 spans="1:72">
      <c r="A178" s="2"/>
      <c r="B178" s="2"/>
      <c r="C178" s="13"/>
      <c r="D178" s="2"/>
      <c r="E178" s="1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 spans="1:72">
      <c r="A179" s="2"/>
      <c r="B179" s="2"/>
      <c r="C179" s="13"/>
      <c r="D179" s="2"/>
      <c r="E179" s="1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 spans="1:72">
      <c r="A180" s="2"/>
      <c r="B180" s="2"/>
      <c r="C180" s="13"/>
      <c r="D180" s="2"/>
      <c r="E180" s="1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 spans="1:72">
      <c r="A181" s="2"/>
      <c r="B181" s="2"/>
      <c r="C181" s="13"/>
      <c r="D181" s="2"/>
      <c r="E181" s="1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 spans="1:72">
      <c r="A182" s="2"/>
      <c r="B182" s="2"/>
      <c r="C182" s="13"/>
      <c r="D182" s="2"/>
      <c r="E182" s="1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 spans="1:72">
      <c r="A183" s="2"/>
      <c r="B183" s="2"/>
      <c r="C183" s="13"/>
      <c r="D183" s="2"/>
      <c r="E183" s="1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 spans="1:72">
      <c r="A184" s="2"/>
      <c r="B184" s="2"/>
      <c r="C184" s="13"/>
      <c r="D184" s="2"/>
      <c r="E184" s="1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 spans="1:72">
      <c r="A185" s="2"/>
      <c r="B185" s="2"/>
      <c r="C185" s="13"/>
      <c r="D185" s="2"/>
      <c r="E185" s="1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 spans="1:72">
      <c r="A186" s="2"/>
      <c r="B186" s="2"/>
      <c r="C186" s="13"/>
      <c r="D186" s="2"/>
      <c r="E186" s="1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 spans="1:72">
      <c r="A187" s="2"/>
      <c r="B187" s="2"/>
      <c r="C187" s="13"/>
      <c r="D187" s="2"/>
      <c r="E187" s="1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 spans="1:72">
      <c r="A188" s="2"/>
      <c r="B188" s="2"/>
      <c r="C188" s="13"/>
      <c r="D188" s="2"/>
      <c r="E188" s="1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 spans="1:72">
      <c r="A189" s="2"/>
      <c r="B189" s="2"/>
      <c r="C189" s="13"/>
      <c r="D189" s="2"/>
      <c r="E189" s="1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 spans="1:72">
      <c r="A190" s="2"/>
      <c r="B190" s="2"/>
      <c r="C190" s="13"/>
      <c r="D190" s="2"/>
      <c r="E190" s="1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 spans="1:72">
      <c r="A191" s="2"/>
      <c r="B191" s="2"/>
      <c r="C191" s="13"/>
      <c r="D191" s="2"/>
      <c r="E191" s="1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 spans="1:72">
      <c r="A192" s="2"/>
      <c r="B192" s="2"/>
      <c r="C192" s="13"/>
      <c r="D192" s="2"/>
      <c r="E192" s="1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 spans="1:72">
      <c r="A193" s="2"/>
      <c r="B193" s="2"/>
      <c r="C193" s="13"/>
      <c r="D193" s="2"/>
      <c r="E193" s="1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 spans="1:72">
      <c r="A194" s="2"/>
      <c r="B194" s="2"/>
      <c r="C194" s="13"/>
      <c r="D194" s="2"/>
      <c r="E194" s="1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 spans="1:72">
      <c r="A195" s="2"/>
      <c r="B195" s="2"/>
      <c r="C195" s="13"/>
      <c r="D195" s="2"/>
      <c r="E195" s="1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 spans="1:72">
      <c r="A196" s="2"/>
      <c r="B196" s="2"/>
      <c r="C196" s="13"/>
      <c r="D196" s="2"/>
      <c r="E196" s="1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 spans="1:72">
      <c r="A197" s="2"/>
      <c r="B197" s="2"/>
      <c r="C197" s="13"/>
      <c r="D197" s="2"/>
      <c r="E197" s="1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 spans="1:72">
      <c r="A198" s="2"/>
      <c r="B198" s="2"/>
      <c r="C198" s="13"/>
      <c r="D198" s="2"/>
      <c r="E198" s="1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 spans="1:72">
      <c r="A199" s="2"/>
      <c r="B199" s="2"/>
      <c r="C199" s="13"/>
      <c r="D199" s="2"/>
      <c r="E199" s="1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 spans="1:72">
      <c r="A200" s="2"/>
      <c r="B200" s="2"/>
      <c r="C200" s="13"/>
      <c r="D200" s="2"/>
      <c r="E200" s="1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 spans="1:72">
      <c r="A201" s="2"/>
      <c r="B201" s="2"/>
      <c r="C201" s="13"/>
      <c r="D201" s="2"/>
      <c r="E201" s="1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 spans="1:72">
      <c r="A202" s="2"/>
      <c r="B202" s="2"/>
      <c r="C202" s="13"/>
      <c r="D202" s="2"/>
      <c r="E202" s="1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 spans="1:72">
      <c r="A203" s="2"/>
      <c r="B203" s="2"/>
      <c r="C203" s="13"/>
      <c r="D203" s="2"/>
      <c r="E203" s="1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 spans="1:72">
      <c r="A204" s="2"/>
      <c r="B204" s="2"/>
      <c r="C204" s="13"/>
      <c r="D204" s="2"/>
      <c r="E204" s="1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 spans="1:72">
      <c r="A205" s="2"/>
      <c r="B205" s="2"/>
      <c r="C205" s="13"/>
      <c r="D205" s="2"/>
      <c r="E205" s="1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 spans="1:72">
      <c r="A206" s="2"/>
      <c r="B206" s="2"/>
      <c r="C206" s="13"/>
      <c r="D206" s="2"/>
      <c r="E206" s="1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 spans="1:72">
      <c r="A207" s="2"/>
      <c r="B207" s="2"/>
      <c r="C207" s="13"/>
      <c r="D207" s="2"/>
      <c r="E207" s="1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 spans="1:72">
      <c r="A208" s="2"/>
      <c r="B208" s="2"/>
      <c r="C208" s="13"/>
      <c r="D208" s="2"/>
      <c r="E208" s="1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 spans="1:72">
      <c r="A209" s="2"/>
      <c r="B209" s="2"/>
      <c r="C209" s="13"/>
      <c r="D209" s="2"/>
      <c r="E209" s="1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 spans="1:72">
      <c r="A210" s="2"/>
      <c r="B210" s="2"/>
      <c r="C210" s="13"/>
      <c r="D210" s="2"/>
      <c r="E210" s="1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 spans="1:72">
      <c r="A211" s="2"/>
      <c r="B211" s="2"/>
      <c r="C211" s="13"/>
      <c r="D211" s="2"/>
      <c r="E211" s="1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 spans="1:72">
      <c r="A212" s="2"/>
      <c r="B212" s="2"/>
      <c r="C212" s="13"/>
      <c r="D212" s="2"/>
      <c r="E212" s="1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 spans="1:72">
      <c r="A213" s="2"/>
      <c r="B213" s="2"/>
      <c r="C213" s="13"/>
      <c r="D213" s="2"/>
      <c r="E213" s="1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 spans="1:72">
      <c r="A214" s="2"/>
      <c r="B214" s="2"/>
      <c r="C214" s="13"/>
      <c r="D214" s="2"/>
      <c r="E214" s="1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 spans="1:72">
      <c r="A215" s="2"/>
      <c r="B215" s="2"/>
      <c r="C215" s="13"/>
      <c r="D215" s="2"/>
      <c r="E215" s="1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 spans="1:72">
      <c r="A216" s="2"/>
      <c r="B216" s="2"/>
      <c r="C216" s="13"/>
      <c r="D216" s="2"/>
      <c r="E216" s="1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 spans="1:72">
      <c r="A217" s="2"/>
      <c r="B217" s="2"/>
      <c r="C217" s="13"/>
      <c r="D217" s="2"/>
      <c r="E217" s="1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 spans="1:72">
      <c r="A218" s="2"/>
      <c r="B218" s="2"/>
      <c r="C218" s="13"/>
      <c r="D218" s="2"/>
      <c r="E218" s="1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 spans="1:72">
      <c r="A219" s="2"/>
      <c r="B219" s="2"/>
      <c r="C219" s="13"/>
      <c r="D219" s="2"/>
      <c r="E219" s="1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 spans="1:72">
      <c r="A220" s="2"/>
      <c r="B220" s="2"/>
      <c r="C220" s="13"/>
      <c r="D220" s="2"/>
      <c r="E220" s="1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 spans="1:72">
      <c r="A221" s="2"/>
      <c r="B221" s="2"/>
      <c r="C221" s="13"/>
      <c r="D221" s="2"/>
      <c r="E221" s="1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 spans="1:72">
      <c r="A222" s="2"/>
      <c r="B222" s="2"/>
      <c r="C222" s="13"/>
      <c r="D222" s="2"/>
      <c r="E222" s="1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 spans="1:72">
      <c r="A223" s="2"/>
      <c r="B223" s="2"/>
      <c r="C223" s="13"/>
      <c r="D223" s="2"/>
      <c r="E223" s="1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 spans="1:72">
      <c r="A224" s="2"/>
      <c r="B224" s="2"/>
      <c r="C224" s="13"/>
      <c r="D224" s="2"/>
      <c r="E224" s="1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 spans="1:72">
      <c r="A225" s="2"/>
      <c r="B225" s="2"/>
      <c r="C225" s="13"/>
      <c r="D225" s="2"/>
      <c r="E225" s="1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 spans="1:72">
      <c r="A226" s="2"/>
      <c r="B226" s="2"/>
      <c r="C226" s="13"/>
      <c r="D226" s="2"/>
      <c r="E226" s="1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 spans="1:72">
      <c r="A227" s="2"/>
      <c r="B227" s="2"/>
      <c r="C227" s="13"/>
      <c r="D227" s="2"/>
      <c r="E227" s="1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 spans="1:72">
      <c r="A228" s="2"/>
      <c r="B228" s="2"/>
      <c r="C228" s="13"/>
      <c r="D228" s="2"/>
      <c r="E228" s="1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 spans="1:72">
      <c r="A229" s="2"/>
      <c r="B229" s="2"/>
      <c r="C229" s="13"/>
      <c r="D229" s="2"/>
      <c r="E229" s="1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 spans="1:72">
      <c r="A230" s="2"/>
      <c r="B230" s="2"/>
      <c r="C230" s="13"/>
      <c r="D230" s="2"/>
      <c r="E230" s="1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 spans="1:72">
      <c r="A231" s="2"/>
      <c r="B231" s="2"/>
      <c r="C231" s="13"/>
      <c r="D231" s="2"/>
      <c r="E231" s="1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 spans="1:72">
      <c r="A232" s="2"/>
      <c r="B232" s="2"/>
      <c r="C232" s="13"/>
      <c r="D232" s="2"/>
      <c r="E232" s="1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 spans="1:72">
      <c r="A233" s="2"/>
      <c r="B233" s="2"/>
      <c r="C233" s="13"/>
      <c r="D233" s="2"/>
      <c r="E233" s="1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 spans="1:72">
      <c r="A234" s="2"/>
      <c r="B234" s="2"/>
      <c r="C234" s="13"/>
      <c r="D234" s="2"/>
      <c r="E234" s="1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 spans="1:72">
      <c r="A235" s="2"/>
      <c r="B235" s="2"/>
      <c r="C235" s="13"/>
      <c r="D235" s="2"/>
      <c r="E235" s="1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 spans="1:72">
      <c r="A236" s="2"/>
      <c r="B236" s="2"/>
      <c r="C236" s="13"/>
      <c r="D236" s="2"/>
      <c r="E236" s="1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  <row r="237" spans="1:72">
      <c r="A237" s="2"/>
      <c r="B237" s="2"/>
      <c r="C237" s="13"/>
      <c r="D237" s="2"/>
      <c r="E237" s="1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</row>
    <row r="238" spans="1:72">
      <c r="A238" s="2"/>
      <c r="B238" s="2"/>
      <c r="C238" s="13"/>
      <c r="D238" s="2"/>
      <c r="E238" s="1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</row>
    <row r="239" spans="1:72">
      <c r="A239" s="2"/>
      <c r="B239" s="2"/>
      <c r="C239" s="13"/>
      <c r="D239" s="2"/>
      <c r="E239" s="1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</row>
    <row r="240" spans="1:72">
      <c r="A240" s="2"/>
      <c r="B240" s="2"/>
      <c r="C240" s="13"/>
      <c r="D240" s="2"/>
      <c r="E240" s="1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</row>
    <row r="241" spans="1:72">
      <c r="A241" s="2"/>
      <c r="B241" s="2"/>
      <c r="C241" s="13"/>
      <c r="D241" s="2"/>
      <c r="E241" s="1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</row>
    <row r="242" spans="1:72">
      <c r="A242" s="2"/>
      <c r="B242" s="2"/>
      <c r="C242" s="13"/>
      <c r="D242" s="2"/>
      <c r="E242" s="1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</row>
    <row r="243" spans="1:72">
      <c r="A243" s="2"/>
      <c r="B243" s="2"/>
      <c r="C243" s="13"/>
      <c r="D243" s="2"/>
      <c r="E243" s="1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</row>
    <row r="244" spans="1:72">
      <c r="A244" s="2"/>
      <c r="B244" s="2"/>
      <c r="C244" s="13"/>
      <c r="D244" s="2"/>
      <c r="E244" s="1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</row>
    <row r="245" spans="1:72">
      <c r="A245" s="2"/>
      <c r="B245" s="2"/>
      <c r="C245" s="13"/>
      <c r="D245" s="2"/>
      <c r="E245" s="1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</row>
    <row r="246" spans="1:72">
      <c r="A246" s="2"/>
      <c r="B246" s="2"/>
      <c r="C246" s="13"/>
      <c r="D246" s="2"/>
      <c r="E246" s="1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</row>
    <row r="247" spans="1:72">
      <c r="A247" s="2"/>
      <c r="B247" s="2"/>
      <c r="C247" s="13"/>
      <c r="D247" s="2"/>
      <c r="E247" s="1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</row>
    <row r="248" spans="1:72">
      <c r="A248" s="2"/>
      <c r="B248" s="2"/>
      <c r="C248" s="13"/>
      <c r="D248" s="2"/>
      <c r="E248" s="1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</row>
    <row r="249" spans="1:72">
      <c r="A249" s="2"/>
      <c r="B249" s="2"/>
      <c r="C249" s="13"/>
      <c r="D249" s="2"/>
      <c r="E249" s="1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</row>
    <row r="250" spans="1:72">
      <c r="A250" s="2"/>
      <c r="B250" s="2"/>
      <c r="C250" s="13"/>
      <c r="D250" s="2"/>
      <c r="E250" s="1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</row>
    <row r="251" spans="1:72">
      <c r="A251" s="2"/>
      <c r="B251" s="2"/>
      <c r="C251" s="13"/>
      <c r="D251" s="2"/>
      <c r="E251" s="1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</row>
    <row r="252" spans="1:72">
      <c r="A252" s="2"/>
      <c r="B252" s="2"/>
      <c r="C252" s="13"/>
      <c r="D252" s="2"/>
      <c r="E252" s="1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</row>
    <row r="253" spans="1:72">
      <c r="A253" s="2"/>
      <c r="B253" s="2"/>
      <c r="C253" s="13"/>
      <c r="D253" s="2"/>
      <c r="E253" s="1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</row>
    <row r="254" spans="1:72">
      <c r="A254" s="2"/>
      <c r="B254" s="2"/>
      <c r="C254" s="13"/>
      <c r="D254" s="2"/>
      <c r="E254" s="1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</row>
    <row r="255" spans="1:72">
      <c r="A255" s="2"/>
      <c r="B255" s="2"/>
      <c r="C255" s="13"/>
      <c r="D255" s="2"/>
      <c r="E255" s="1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</row>
    <row r="256" spans="1:72">
      <c r="A256" s="2"/>
      <c r="B256" s="2"/>
      <c r="C256" s="13"/>
      <c r="D256" s="2"/>
      <c r="E256" s="1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</row>
    <row r="257" spans="1:72">
      <c r="A257" s="2"/>
      <c r="B257" s="2"/>
      <c r="C257" s="13"/>
      <c r="D257" s="2"/>
      <c r="E257" s="1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</row>
    <row r="258" spans="1:72">
      <c r="A258" s="2"/>
      <c r="B258" s="2"/>
      <c r="C258" s="13"/>
      <c r="D258" s="2"/>
      <c r="E258" s="1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</row>
    <row r="259" spans="1:72">
      <c r="A259" s="2"/>
      <c r="B259" s="2"/>
      <c r="C259" s="13"/>
      <c r="D259" s="2"/>
      <c r="E259" s="1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</row>
    <row r="260" spans="1:72">
      <c r="A260" s="2"/>
      <c r="B260" s="2"/>
      <c r="C260" s="13"/>
      <c r="D260" s="2"/>
      <c r="E260" s="1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</row>
    <row r="261" spans="1:72">
      <c r="A261" s="2"/>
      <c r="B261" s="2"/>
      <c r="C261" s="13"/>
      <c r="D261" s="2"/>
      <c r="E261" s="1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</row>
    <row r="262" spans="1:72">
      <c r="A262" s="2"/>
      <c r="B262" s="2"/>
      <c r="C262" s="13"/>
      <c r="D262" s="2"/>
      <c r="E262" s="1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</row>
    <row r="263" spans="1:72">
      <c r="A263" s="2"/>
      <c r="B263" s="2"/>
      <c r="C263" s="13"/>
      <c r="D263" s="2"/>
      <c r="E263" s="1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</row>
    <row r="264" spans="1:72">
      <c r="A264" s="2"/>
      <c r="B264" s="2"/>
      <c r="C264" s="13"/>
      <c r="D264" s="2"/>
      <c r="E264" s="1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</row>
    <row r="265" spans="1:72">
      <c r="A265" s="2"/>
      <c r="B265" s="2"/>
      <c r="C265" s="13"/>
      <c r="D265" s="2"/>
      <c r="E265" s="1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</row>
    <row r="266" spans="1:72">
      <c r="A266" s="2"/>
      <c r="B266" s="2"/>
      <c r="C266" s="13"/>
      <c r="D266" s="2"/>
      <c r="E266" s="1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</row>
    <row r="267" spans="1:72">
      <c r="A267" s="2"/>
      <c r="B267" s="2"/>
      <c r="C267" s="13"/>
      <c r="D267" s="2"/>
      <c r="E267" s="1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</row>
    <row r="268" spans="1:72">
      <c r="A268" s="2"/>
      <c r="B268" s="2"/>
      <c r="C268" s="13"/>
      <c r="D268" s="2"/>
      <c r="E268" s="1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</row>
    <row r="269" spans="1:72">
      <c r="A269" s="2"/>
      <c r="B269" s="2"/>
      <c r="C269" s="13"/>
      <c r="D269" s="2"/>
      <c r="E269" s="1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</row>
    <row r="270" spans="1:72">
      <c r="A270" s="2"/>
      <c r="B270" s="2"/>
      <c r="C270" s="13"/>
      <c r="D270" s="2"/>
      <c r="E270" s="1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</row>
    <row r="271" spans="1:72">
      <c r="A271" s="2"/>
      <c r="B271" s="2"/>
      <c r="C271" s="13"/>
      <c r="D271" s="2"/>
      <c r="E271" s="1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</row>
    <row r="272" spans="1:72">
      <c r="A272" s="2"/>
      <c r="B272" s="2"/>
      <c r="C272" s="13"/>
      <c r="D272" s="2"/>
      <c r="E272" s="1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</row>
    <row r="273" spans="1:72">
      <c r="A273" s="2"/>
      <c r="B273" s="2"/>
      <c r="C273" s="13"/>
      <c r="D273" s="2"/>
      <c r="E273" s="1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</row>
    <row r="274" spans="1:72">
      <c r="A274" s="2"/>
      <c r="B274" s="2"/>
      <c r="C274" s="13"/>
      <c r="D274" s="2"/>
      <c r="E274" s="1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</row>
    <row r="275" spans="1:72">
      <c r="A275" s="2"/>
      <c r="B275" s="2"/>
      <c r="C275" s="13"/>
      <c r="D275" s="2"/>
      <c r="E275" s="1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</row>
    <row r="276" spans="1:72">
      <c r="A276" s="2"/>
      <c r="B276" s="2"/>
      <c r="C276" s="13"/>
      <c r="D276" s="2"/>
      <c r="E276" s="1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</row>
    <row r="277" spans="1:72">
      <c r="A277" s="2"/>
      <c r="B277" s="2"/>
      <c r="C277" s="13"/>
      <c r="D277" s="2"/>
      <c r="E277" s="1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</row>
    <row r="278" spans="1:72">
      <c r="A278" s="2"/>
      <c r="B278" s="2"/>
      <c r="C278" s="13"/>
      <c r="D278" s="2"/>
      <c r="E278" s="1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</row>
    <row r="279" spans="1:72">
      <c r="A279" s="2"/>
      <c r="B279" s="2"/>
      <c r="C279" s="13"/>
      <c r="D279" s="2"/>
      <c r="E279" s="1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</row>
    <row r="280" spans="1:72">
      <c r="A280" s="2"/>
      <c r="B280" s="2"/>
      <c r="C280" s="13"/>
      <c r="D280" s="2"/>
      <c r="E280" s="1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</row>
    <row r="281" spans="1:72">
      <c r="A281" s="2"/>
      <c r="B281" s="2"/>
      <c r="C281" s="13"/>
      <c r="D281" s="2"/>
      <c r="E281" s="1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</row>
    <row r="282" spans="1:72">
      <c r="A282" s="2"/>
      <c r="B282" s="2"/>
      <c r="C282" s="13"/>
      <c r="D282" s="2"/>
      <c r="E282" s="1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</row>
    <row r="283" spans="1:72">
      <c r="A283" s="2"/>
      <c r="B283" s="2"/>
      <c r="C283" s="13"/>
      <c r="D283" s="2"/>
      <c r="E283" s="1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</row>
    <row r="284" spans="1:72">
      <c r="A284" s="2"/>
      <c r="B284" s="2"/>
      <c r="C284" s="13"/>
      <c r="D284" s="2"/>
      <c r="E284" s="1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</row>
    <row r="285" spans="1:72">
      <c r="A285" s="2"/>
      <c r="B285" s="2"/>
      <c r="C285" s="13"/>
      <c r="D285" s="2"/>
      <c r="E285" s="1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</row>
    <row r="286" spans="1:72">
      <c r="A286" s="2"/>
      <c r="B286" s="2"/>
      <c r="C286" s="13"/>
      <c r="D286" s="2"/>
      <c r="E286" s="1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</row>
    <row r="287" spans="1:72">
      <c r="A287" s="2"/>
      <c r="B287" s="2"/>
      <c r="C287" s="13"/>
      <c r="D287" s="2"/>
      <c r="E287" s="1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</row>
    <row r="288" spans="1:72">
      <c r="A288" s="2"/>
      <c r="B288" s="2"/>
      <c r="C288" s="13"/>
      <c r="D288" s="2"/>
      <c r="E288" s="1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</row>
    <row r="289" spans="1:72">
      <c r="A289" s="2"/>
      <c r="B289" s="2"/>
      <c r="C289" s="13"/>
      <c r="D289" s="2"/>
      <c r="E289" s="1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</row>
    <row r="290" spans="1:72">
      <c r="A290" s="2"/>
      <c r="B290" s="2"/>
      <c r="C290" s="13"/>
      <c r="D290" s="2"/>
      <c r="E290" s="1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</row>
    <row r="291" spans="1:72">
      <c r="A291" s="2"/>
      <c r="B291" s="2"/>
      <c r="C291" s="13"/>
      <c r="D291" s="2"/>
      <c r="E291" s="1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</row>
    <row r="292" spans="1:72">
      <c r="A292" s="2"/>
      <c r="B292" s="2"/>
      <c r="C292" s="13"/>
      <c r="D292" s="2"/>
      <c r="E292" s="1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</row>
    <row r="293" spans="1:72">
      <c r="A293" s="2"/>
      <c r="B293" s="2"/>
      <c r="C293" s="13"/>
      <c r="D293" s="2"/>
      <c r="E293" s="1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</row>
    <row r="294" spans="1:72">
      <c r="A294" s="2"/>
      <c r="B294" s="2"/>
      <c r="C294" s="13"/>
      <c r="D294" s="2"/>
      <c r="E294" s="1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</row>
    <row r="295" spans="1:72">
      <c r="A295" s="2"/>
      <c r="B295" s="2"/>
      <c r="C295" s="13"/>
      <c r="D295" s="2"/>
      <c r="E295" s="1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</row>
    <row r="296" spans="1:72">
      <c r="A296" s="2"/>
      <c r="B296" s="2"/>
      <c r="C296" s="13"/>
      <c r="D296" s="2"/>
      <c r="E296" s="1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</row>
    <row r="297" spans="1:72">
      <c r="A297" s="2"/>
      <c r="B297" s="2"/>
      <c r="C297" s="13"/>
      <c r="D297" s="2"/>
      <c r="E297" s="1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</row>
    <row r="298" spans="1:72">
      <c r="A298" s="2"/>
      <c r="B298" s="2"/>
      <c r="C298" s="13"/>
      <c r="D298" s="2"/>
      <c r="E298" s="1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</row>
    <row r="299" spans="1:72">
      <c r="A299" s="2"/>
      <c r="B299" s="2"/>
      <c r="C299" s="13"/>
      <c r="D299" s="2"/>
      <c r="E299" s="1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</row>
    <row r="300" spans="1:72">
      <c r="A300" s="2"/>
      <c r="B300" s="2"/>
      <c r="C300" s="13"/>
      <c r="D300" s="2"/>
      <c r="E300" s="1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</row>
    <row r="301" spans="1:72">
      <c r="A301" s="2"/>
      <c r="B301" s="2"/>
      <c r="C301" s="13"/>
      <c r="D301" s="2"/>
      <c r="E301" s="1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</row>
    <row r="302" spans="1:72">
      <c r="A302" s="2"/>
      <c r="B302" s="2"/>
      <c r="C302" s="13"/>
      <c r="D302" s="2"/>
      <c r="E302" s="1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</row>
    <row r="303" spans="1:72">
      <c r="A303" s="2"/>
      <c r="B303" s="2"/>
      <c r="C303" s="13"/>
      <c r="D303" s="2"/>
      <c r="E303" s="1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</row>
    <row r="304" spans="1:72">
      <c r="A304" s="2"/>
      <c r="B304" s="2"/>
      <c r="C304" s="13"/>
      <c r="D304" s="2"/>
      <c r="E304" s="1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</row>
    <row r="305" spans="1:72">
      <c r="A305" s="2"/>
      <c r="B305" s="2"/>
      <c r="C305" s="13"/>
      <c r="D305" s="2"/>
      <c r="E305" s="1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</row>
    <row r="306" spans="1:72">
      <c r="A306" s="2"/>
      <c r="B306" s="2"/>
      <c r="C306" s="13"/>
      <c r="D306" s="2"/>
      <c r="E306" s="1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</row>
    <row r="307" spans="1:72">
      <c r="A307" s="2"/>
      <c r="B307" s="2"/>
      <c r="C307" s="13"/>
      <c r="D307" s="2"/>
      <c r="E307" s="1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</row>
    <row r="308" spans="1:72">
      <c r="A308" s="2"/>
      <c r="B308" s="2"/>
      <c r="C308" s="13"/>
      <c r="D308" s="2"/>
      <c r="E308" s="1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</row>
    <row r="309" spans="1:72">
      <c r="A309" s="2"/>
      <c r="B309" s="2"/>
      <c r="C309" s="13"/>
      <c r="D309" s="2"/>
      <c r="E309" s="1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</row>
    <row r="310" spans="1:72">
      <c r="A310" s="2"/>
      <c r="B310" s="2"/>
      <c r="C310" s="13"/>
      <c r="D310" s="2"/>
      <c r="E310" s="1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</row>
    <row r="311" spans="1:72">
      <c r="A311" s="2"/>
      <c r="B311" s="2"/>
      <c r="C311" s="13"/>
      <c r="D311" s="2"/>
      <c r="E311" s="1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</row>
    <row r="312" spans="1:72">
      <c r="A312" s="2"/>
      <c r="B312" s="2"/>
      <c r="C312" s="13"/>
      <c r="D312" s="2"/>
      <c r="E312" s="1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</row>
    <row r="313" spans="1:72">
      <c r="A313" s="2"/>
      <c r="B313" s="2"/>
      <c r="C313" s="13"/>
      <c r="D313" s="2"/>
      <c r="E313" s="1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</row>
    <row r="314" spans="1:72">
      <c r="A314" s="2"/>
      <c r="B314" s="2"/>
      <c r="C314" s="13"/>
      <c r="D314" s="2"/>
      <c r="E314" s="1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</row>
    <row r="315" spans="1:72">
      <c r="A315" s="2"/>
      <c r="B315" s="2"/>
      <c r="C315" s="13"/>
      <c r="D315" s="2"/>
      <c r="E315" s="1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</row>
    <row r="316" spans="1:72">
      <c r="A316" s="2"/>
      <c r="B316" s="2"/>
      <c r="C316" s="13"/>
      <c r="D316" s="2"/>
      <c r="E316" s="1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</row>
    <row r="317" spans="1:72">
      <c r="A317" s="2"/>
      <c r="B317" s="2"/>
      <c r="C317" s="13"/>
      <c r="D317" s="2"/>
      <c r="E317" s="1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</row>
    <row r="318" spans="1:72">
      <c r="A318" s="2"/>
      <c r="B318" s="2"/>
      <c r="C318" s="13"/>
      <c r="D318" s="2"/>
      <c r="E318" s="1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</row>
    <row r="319" spans="1:72">
      <c r="A319" s="2"/>
      <c r="B319" s="2"/>
      <c r="C319" s="13"/>
      <c r="D319" s="2"/>
      <c r="E319" s="1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</row>
    <row r="320" spans="1:72">
      <c r="A320" s="2"/>
      <c r="B320" s="2"/>
      <c r="C320" s="13"/>
      <c r="D320" s="2"/>
      <c r="E320" s="1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</row>
    <row r="321" spans="1:72">
      <c r="A321" s="2"/>
      <c r="B321" s="2"/>
      <c r="C321" s="13"/>
      <c r="D321" s="2"/>
      <c r="E321" s="1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</row>
    <row r="322" spans="1:72">
      <c r="A322" s="2"/>
      <c r="B322" s="2"/>
      <c r="C322" s="13"/>
      <c r="D322" s="2"/>
      <c r="E322" s="1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</row>
    <row r="323" spans="1:72">
      <c r="A323" s="2"/>
      <c r="B323" s="2"/>
      <c r="C323" s="13"/>
      <c r="D323" s="2"/>
      <c r="E323" s="1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</row>
    <row r="324" spans="1:72">
      <c r="A324" s="2"/>
      <c r="B324" s="2"/>
      <c r="C324" s="13"/>
      <c r="D324" s="2"/>
      <c r="E324" s="1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</row>
    <row r="325" spans="1:72">
      <c r="A325" s="2"/>
      <c r="B325" s="2"/>
      <c r="C325" s="13"/>
      <c r="D325" s="2"/>
      <c r="E325" s="1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</row>
    <row r="326" spans="1:72">
      <c r="A326" s="2"/>
      <c r="B326" s="2"/>
      <c r="C326" s="13"/>
      <c r="D326" s="2"/>
      <c r="E326" s="1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</row>
    <row r="327" spans="1:72">
      <c r="A327" s="2"/>
      <c r="B327" s="2"/>
      <c r="C327" s="13"/>
      <c r="D327" s="2"/>
      <c r="E327" s="1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</row>
    <row r="328" spans="1:72">
      <c r="A328" s="2"/>
      <c r="B328" s="2"/>
      <c r="C328" s="13"/>
      <c r="D328" s="2"/>
      <c r="E328" s="1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</row>
    <row r="329" spans="1:72">
      <c r="A329" s="2"/>
      <c r="B329" s="2"/>
      <c r="C329" s="13"/>
      <c r="D329" s="2"/>
      <c r="E329" s="1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</row>
    <row r="330" spans="1:72">
      <c r="A330" s="2"/>
      <c r="B330" s="2"/>
      <c r="C330" s="13"/>
      <c r="D330" s="2"/>
      <c r="E330" s="1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</row>
    <row r="331" spans="1:72">
      <c r="A331" s="2"/>
      <c r="B331" s="2"/>
      <c r="C331" s="13"/>
      <c r="D331" s="2"/>
      <c r="E331" s="1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</row>
    <row r="332" spans="1:72">
      <c r="A332" s="2"/>
      <c r="B332" s="2"/>
      <c r="C332" s="13"/>
      <c r="D332" s="2"/>
      <c r="E332" s="1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</row>
    <row r="333" spans="1:72">
      <c r="A333" s="2"/>
      <c r="B333" s="2"/>
      <c r="C333" s="13"/>
      <c r="D333" s="2"/>
      <c r="E333" s="1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</row>
    <row r="334" spans="1:72">
      <c r="A334" s="2"/>
      <c r="B334" s="2"/>
      <c r="C334" s="13"/>
      <c r="D334" s="2"/>
      <c r="E334" s="1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</row>
    <row r="335" spans="1:72">
      <c r="A335" s="2"/>
      <c r="B335" s="2"/>
      <c r="C335" s="13"/>
      <c r="D335" s="2"/>
      <c r="E335" s="1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</row>
    <row r="336" spans="1:72">
      <c r="A336" s="2"/>
      <c r="B336" s="2"/>
      <c r="C336" s="13"/>
      <c r="D336" s="2"/>
      <c r="E336" s="1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</row>
    <row r="337" spans="1:72">
      <c r="A337" s="2"/>
      <c r="B337" s="2"/>
      <c r="C337" s="13"/>
      <c r="D337" s="2"/>
      <c r="E337" s="1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</row>
    <row r="338" spans="1:72">
      <c r="A338" s="2"/>
      <c r="B338" s="2"/>
      <c r="C338" s="13"/>
      <c r="D338" s="2"/>
      <c r="E338" s="1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</row>
    <row r="339" spans="1:72">
      <c r="A339" s="2"/>
      <c r="B339" s="2"/>
      <c r="C339" s="13"/>
      <c r="D339" s="2"/>
      <c r="E339" s="1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</row>
    <row r="340" spans="1:72">
      <c r="A340" s="2"/>
      <c r="B340" s="2"/>
      <c r="C340" s="13"/>
      <c r="D340" s="2"/>
      <c r="E340" s="1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</row>
    <row r="341" spans="1:72">
      <c r="A341" s="2"/>
      <c r="B341" s="2"/>
      <c r="C341" s="13"/>
      <c r="D341" s="2"/>
      <c r="E341" s="1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</row>
    <row r="342" spans="1:72">
      <c r="A342" s="2"/>
      <c r="B342" s="2"/>
      <c r="C342" s="13"/>
      <c r="D342" s="2"/>
      <c r="E342" s="1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</row>
    <row r="343" spans="1:72">
      <c r="A343" s="2"/>
      <c r="B343" s="2"/>
      <c r="C343" s="13"/>
      <c r="D343" s="2"/>
      <c r="E343" s="1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</row>
    <row r="344" spans="1:72">
      <c r="A344" s="2"/>
      <c r="B344" s="2"/>
      <c r="C344" s="13"/>
      <c r="D344" s="2"/>
      <c r="E344" s="1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</row>
    <row r="345" spans="1:72">
      <c r="A345" s="2"/>
      <c r="B345" s="2"/>
      <c r="C345" s="13"/>
      <c r="D345" s="2"/>
      <c r="E345" s="1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</row>
    <row r="346" spans="1:72">
      <c r="A346" s="2"/>
      <c r="B346" s="2"/>
      <c r="C346" s="13"/>
      <c r="D346" s="2"/>
      <c r="E346" s="1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</row>
    <row r="347" spans="1:72">
      <c r="A347" s="2"/>
      <c r="B347" s="2"/>
      <c r="C347" s="13"/>
      <c r="D347" s="2"/>
      <c r="E347" s="1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</row>
    <row r="348" spans="1:72">
      <c r="A348" s="2"/>
      <c r="B348" s="2"/>
      <c r="C348" s="13"/>
      <c r="D348" s="2"/>
      <c r="E348" s="1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</row>
    <row r="349" spans="1:72">
      <c r="A349" s="2"/>
      <c r="B349" s="2"/>
      <c r="C349" s="13"/>
      <c r="D349" s="2"/>
      <c r="E349" s="1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</row>
    <row r="350" spans="1:72">
      <c r="A350" s="2"/>
      <c r="B350" s="2"/>
      <c r="C350" s="13"/>
      <c r="D350" s="2"/>
      <c r="E350" s="1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</row>
    <row r="351" spans="1:72">
      <c r="A351" s="2"/>
      <c r="B351" s="2"/>
      <c r="C351" s="13"/>
      <c r="D351" s="2"/>
      <c r="E351" s="1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</row>
    <row r="352" spans="1:72">
      <c r="A352" s="2"/>
      <c r="B352" s="2"/>
      <c r="C352" s="13"/>
      <c r="D352" s="2"/>
      <c r="E352" s="1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</row>
    <row r="353" spans="1:72">
      <c r="A353" s="2"/>
      <c r="B353" s="2"/>
      <c r="C353" s="13"/>
      <c r="D353" s="2"/>
      <c r="E353" s="1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</row>
    <row r="354" spans="1:72">
      <c r="A354" s="2"/>
      <c r="B354" s="2"/>
      <c r="C354" s="13"/>
      <c r="D354" s="2"/>
      <c r="E354" s="1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</row>
    <row r="355" spans="1:72">
      <c r="A355" s="2"/>
      <c r="B355" s="2"/>
      <c r="C355" s="13"/>
      <c r="D355" s="2"/>
      <c r="E355" s="1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</row>
    <row r="356" spans="1:72">
      <c r="A356" s="2"/>
      <c r="B356" s="2"/>
      <c r="C356" s="13"/>
      <c r="D356" s="2"/>
      <c r="E356" s="1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</row>
    <row r="357" spans="1:72">
      <c r="A357" s="2"/>
      <c r="B357" s="2"/>
      <c r="C357" s="13"/>
      <c r="D357" s="2"/>
      <c r="E357" s="1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</row>
    <row r="358" spans="1:72">
      <c r="A358" s="2"/>
      <c r="B358" s="2"/>
      <c r="C358" s="13"/>
      <c r="D358" s="2"/>
      <c r="E358" s="1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</row>
    <row r="359" spans="1:72">
      <c r="A359" s="2"/>
      <c r="B359" s="2"/>
      <c r="C359" s="13"/>
      <c r="D359" s="2"/>
      <c r="E359" s="1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</row>
    <row r="360" spans="1:72">
      <c r="A360" s="2"/>
      <c r="B360" s="2"/>
      <c r="C360" s="13"/>
      <c r="D360" s="2"/>
      <c r="E360" s="1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</row>
    <row r="361" spans="1:72">
      <c r="A361" s="2"/>
      <c r="B361" s="2"/>
      <c r="C361" s="13"/>
      <c r="D361" s="2"/>
      <c r="E361" s="1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</row>
    <row r="362" spans="1:72">
      <c r="A362" s="2"/>
      <c r="B362" s="2"/>
      <c r="C362" s="13"/>
      <c r="D362" s="2"/>
      <c r="E362" s="1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</row>
    <row r="363" spans="1:72">
      <c r="A363" s="2"/>
      <c r="B363" s="2"/>
      <c r="C363" s="13"/>
      <c r="D363" s="2"/>
      <c r="E363" s="1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</row>
    <row r="364" spans="1:72">
      <c r="A364" s="2"/>
      <c r="B364" s="2"/>
      <c r="C364" s="13"/>
      <c r="D364" s="2"/>
      <c r="E364" s="1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</row>
    <row r="365" spans="1:72">
      <c r="A365" s="2"/>
      <c r="B365" s="2"/>
      <c r="C365" s="13"/>
      <c r="D365" s="2"/>
      <c r="E365" s="1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1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</row>
    <row r="366" spans="1:72">
      <c r="A366" s="2"/>
      <c r="B366" s="2"/>
      <c r="C366" s="13"/>
      <c r="D366" s="2"/>
      <c r="E366" s="1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</row>
    <row r="367" spans="1:72">
      <c r="A367" s="2"/>
      <c r="B367" s="2"/>
      <c r="C367" s="13"/>
      <c r="D367" s="2"/>
      <c r="E367" s="1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</row>
    <row r="368" spans="1:72">
      <c r="A368" s="2"/>
      <c r="B368" s="2"/>
      <c r="C368" s="13"/>
      <c r="D368" s="2"/>
      <c r="E368" s="1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</row>
    <row r="369" spans="1:72">
      <c r="A369" s="2"/>
      <c r="B369" s="2"/>
      <c r="C369" s="13"/>
      <c r="D369" s="2"/>
      <c r="E369" s="1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</row>
    <row r="370" spans="1:72">
      <c r="A370" s="2"/>
      <c r="B370" s="2"/>
      <c r="C370" s="13"/>
      <c r="D370" s="2"/>
      <c r="E370" s="1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</row>
    <row r="371" spans="1:72">
      <c r="A371" s="2"/>
      <c r="B371" s="2"/>
      <c r="C371" s="13"/>
      <c r="D371" s="2"/>
      <c r="E371" s="1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</row>
    <row r="372" spans="1:72">
      <c r="A372" s="2"/>
      <c r="B372" s="2"/>
      <c r="C372" s="13"/>
      <c r="D372" s="2"/>
      <c r="E372" s="1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</row>
    <row r="373" spans="1:72">
      <c r="A373" s="2"/>
      <c r="B373" s="2"/>
      <c r="C373" s="13"/>
      <c r="D373" s="2"/>
      <c r="E373" s="1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</row>
    <row r="374" spans="1:72">
      <c r="A374" s="2"/>
      <c r="B374" s="2"/>
      <c r="C374" s="13"/>
      <c r="D374" s="2"/>
      <c r="E374" s="1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1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</row>
    <row r="375" spans="1:72">
      <c r="A375" s="2"/>
      <c r="B375" s="2"/>
      <c r="C375" s="13"/>
      <c r="D375" s="2"/>
      <c r="E375" s="1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1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</row>
    <row r="376" spans="1:72">
      <c r="A376" s="2"/>
      <c r="B376" s="2"/>
      <c r="C376" s="13"/>
      <c r="D376" s="2"/>
      <c r="E376" s="1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1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</row>
    <row r="377" spans="1:72">
      <c r="A377" s="2"/>
      <c r="B377" s="2"/>
      <c r="C377" s="13"/>
      <c r="D377" s="2"/>
      <c r="E377" s="1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1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</row>
    <row r="378" spans="1:72">
      <c r="A378" s="2"/>
      <c r="B378" s="2"/>
      <c r="C378" s="13"/>
      <c r="D378" s="2"/>
      <c r="E378" s="1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1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</row>
    <row r="379" spans="1:72">
      <c r="A379" s="2"/>
      <c r="B379" s="2"/>
      <c r="C379" s="13"/>
      <c r="D379" s="2"/>
      <c r="E379" s="1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1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</row>
    <row r="380" spans="1:72">
      <c r="A380" s="2"/>
      <c r="B380" s="2"/>
      <c r="C380" s="13"/>
      <c r="D380" s="2"/>
      <c r="E380" s="1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1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</row>
    <row r="381" spans="1:72">
      <c r="A381" s="2"/>
      <c r="B381" s="2"/>
      <c r="C381" s="13"/>
      <c r="D381" s="2"/>
      <c r="E381" s="1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1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</row>
    <row r="382" spans="1:72">
      <c r="A382" s="2"/>
      <c r="B382" s="2"/>
      <c r="C382" s="13"/>
      <c r="D382" s="2"/>
      <c r="E382" s="1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</row>
    <row r="383" spans="1:72">
      <c r="A383" s="2"/>
      <c r="B383" s="2"/>
      <c r="C383" s="13"/>
      <c r="D383" s="2"/>
      <c r="E383" s="1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1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</row>
    <row r="384" spans="1:72">
      <c r="A384" s="2"/>
      <c r="B384" s="2"/>
      <c r="C384" s="13"/>
      <c r="D384" s="2"/>
      <c r="E384" s="1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1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</row>
    <row r="385" spans="1:72">
      <c r="A385" s="2"/>
      <c r="B385" s="2"/>
      <c r="C385" s="13"/>
      <c r="D385" s="2"/>
      <c r="E385" s="1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</row>
    <row r="386" spans="1:72">
      <c r="A386" s="2"/>
      <c r="B386" s="2"/>
      <c r="C386" s="13"/>
      <c r="D386" s="2"/>
      <c r="E386" s="1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1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</row>
    <row r="387" spans="1:72">
      <c r="A387" s="2"/>
      <c r="B387" s="2"/>
      <c r="C387" s="13"/>
      <c r="D387" s="2"/>
      <c r="E387" s="1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</row>
    <row r="388" spans="1:72">
      <c r="A388" s="2"/>
      <c r="B388" s="2"/>
      <c r="C388" s="13"/>
      <c r="D388" s="2"/>
      <c r="E388" s="1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1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</row>
    <row r="389" spans="1:72">
      <c r="A389" s="2"/>
      <c r="B389" s="2"/>
      <c r="C389" s="13"/>
      <c r="D389" s="2"/>
      <c r="E389" s="1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1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</row>
    <row r="390" spans="1:72">
      <c r="A390" s="2"/>
      <c r="B390" s="2"/>
      <c r="C390" s="13"/>
      <c r="D390" s="2"/>
      <c r="E390" s="1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1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</row>
    <row r="391" spans="1:72">
      <c r="A391" s="2"/>
      <c r="B391" s="2"/>
      <c r="C391" s="13"/>
      <c r="D391" s="2"/>
      <c r="E391" s="1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1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</row>
    <row r="392" spans="1:72">
      <c r="A392" s="2"/>
      <c r="B392" s="2"/>
      <c r="C392" s="13"/>
      <c r="D392" s="2"/>
      <c r="E392" s="1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1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</row>
    <row r="393" spans="1:72">
      <c r="A393" s="2"/>
      <c r="B393" s="2"/>
      <c r="C393" s="13"/>
      <c r="D393" s="2"/>
      <c r="E393" s="1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1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</row>
    <row r="394" spans="1:72">
      <c r="A394" s="2"/>
      <c r="B394" s="2"/>
      <c r="C394" s="13"/>
      <c r="D394" s="2"/>
      <c r="E394" s="1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</row>
    <row r="395" spans="1:72">
      <c r="A395" s="2"/>
      <c r="B395" s="2"/>
      <c r="C395" s="13"/>
      <c r="D395" s="2"/>
      <c r="E395" s="1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1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</row>
    <row r="396" spans="1:72">
      <c r="A396" s="2"/>
      <c r="B396" s="2"/>
      <c r="C396" s="13"/>
      <c r="D396" s="2"/>
      <c r="E396" s="1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1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</row>
    <row r="397" spans="1:72">
      <c r="A397" s="2"/>
      <c r="B397" s="2"/>
      <c r="C397" s="13"/>
      <c r="D397" s="2"/>
      <c r="E397" s="1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1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</row>
    <row r="398" spans="1:72">
      <c r="A398" s="2"/>
      <c r="B398" s="2"/>
      <c r="C398" s="13"/>
      <c r="D398" s="2"/>
      <c r="E398" s="1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1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</row>
    <row r="399" spans="1:72">
      <c r="A399" s="2"/>
      <c r="B399" s="2"/>
      <c r="C399" s="13"/>
      <c r="D399" s="2"/>
      <c r="E399" s="1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1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</row>
    <row r="400" spans="1:72">
      <c r="A400" s="2"/>
      <c r="B400" s="2"/>
      <c r="C400" s="13"/>
      <c r="D400" s="2"/>
      <c r="E400" s="1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1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</row>
    <row r="401" spans="1:72">
      <c r="A401" s="2"/>
      <c r="B401" s="2"/>
      <c r="C401" s="13"/>
      <c r="D401" s="2"/>
      <c r="E401" s="1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1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</row>
    <row r="402" spans="1:72">
      <c r="A402" s="2"/>
      <c r="B402" s="2"/>
      <c r="C402" s="13"/>
      <c r="D402" s="2"/>
      <c r="E402" s="1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1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</row>
    <row r="403" spans="1:72">
      <c r="A403" s="2"/>
      <c r="B403" s="2"/>
      <c r="C403" s="13"/>
      <c r="D403" s="2"/>
      <c r="E403" s="1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1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</row>
    <row r="404" spans="1:72">
      <c r="A404" s="2"/>
      <c r="B404" s="2"/>
      <c r="C404" s="13"/>
      <c r="D404" s="2"/>
      <c r="E404" s="1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</row>
    <row r="405" spans="1:72">
      <c r="A405" s="2"/>
      <c r="B405" s="2"/>
      <c r="C405" s="13"/>
      <c r="D405" s="2"/>
      <c r="E405" s="1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1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</row>
    <row r="406" spans="1:72">
      <c r="A406" s="2"/>
      <c r="B406" s="2"/>
      <c r="C406" s="13"/>
      <c r="D406" s="2"/>
      <c r="E406" s="1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1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</row>
    <row r="407" spans="1:72">
      <c r="A407" s="2"/>
      <c r="B407" s="2"/>
      <c r="C407" s="13"/>
      <c r="D407" s="2"/>
      <c r="E407" s="1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1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</row>
    <row r="408" spans="1:72">
      <c r="A408" s="2"/>
      <c r="B408" s="2"/>
      <c r="C408" s="13"/>
      <c r="D408" s="2"/>
      <c r="E408" s="1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1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</row>
    <row r="409" spans="1:72">
      <c r="A409" s="2"/>
      <c r="B409" s="2"/>
      <c r="C409" s="13"/>
      <c r="D409" s="2"/>
      <c r="E409" s="1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1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</row>
    <row r="410" spans="1:72">
      <c r="A410" s="2"/>
      <c r="B410" s="2"/>
      <c r="C410" s="13"/>
      <c r="D410" s="2"/>
      <c r="E410" s="1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</row>
    <row r="411" spans="1:72">
      <c r="A411" s="2"/>
      <c r="B411" s="2"/>
      <c r="C411" s="13"/>
      <c r="D411" s="2"/>
      <c r="E411" s="1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1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</row>
    <row r="412" spans="1:72">
      <c r="A412" s="2"/>
      <c r="B412" s="2"/>
      <c r="C412" s="13"/>
      <c r="D412" s="2"/>
      <c r="E412" s="1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1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</row>
    <row r="413" spans="1:72">
      <c r="A413" s="2"/>
      <c r="B413" s="2"/>
      <c r="C413" s="13"/>
      <c r="D413" s="2"/>
      <c r="E413" s="1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1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</row>
    <row r="414" spans="1:72">
      <c r="A414" s="2"/>
      <c r="B414" s="2"/>
      <c r="C414" s="13"/>
      <c r="D414" s="2"/>
      <c r="E414" s="1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1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</row>
    <row r="415" spans="1:72">
      <c r="A415" s="2"/>
      <c r="B415" s="2"/>
      <c r="C415" s="13"/>
      <c r="D415" s="2"/>
      <c r="E415" s="1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</row>
    <row r="416" spans="1:72">
      <c r="A416" s="2"/>
      <c r="B416" s="2"/>
      <c r="C416" s="13"/>
      <c r="D416" s="2"/>
      <c r="E416" s="1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1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</row>
    <row r="417" spans="1:72">
      <c r="A417" s="2"/>
      <c r="B417" s="2"/>
      <c r="C417" s="13"/>
      <c r="D417" s="2"/>
      <c r="E417" s="1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1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</row>
    <row r="418" spans="1:72">
      <c r="A418" s="2"/>
      <c r="B418" s="2"/>
      <c r="C418" s="13"/>
      <c r="D418" s="2"/>
      <c r="E418" s="1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1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</row>
    <row r="419" spans="1:72">
      <c r="A419" s="2"/>
      <c r="B419" s="2"/>
      <c r="C419" s="13"/>
      <c r="D419" s="2"/>
      <c r="E419" s="1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1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</row>
    <row r="420" spans="1:72">
      <c r="A420" s="2"/>
      <c r="B420" s="2"/>
      <c r="C420" s="13"/>
      <c r="D420" s="2"/>
      <c r="E420" s="1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1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</row>
    <row r="421" spans="1:72">
      <c r="A421" s="2"/>
      <c r="B421" s="2"/>
      <c r="C421" s="13"/>
      <c r="D421" s="2"/>
      <c r="E421" s="1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</row>
    <row r="422" spans="1:72">
      <c r="A422" s="2"/>
      <c r="B422" s="2"/>
      <c r="C422" s="13"/>
      <c r="D422" s="2"/>
      <c r="E422" s="1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</row>
    <row r="423" spans="1:72">
      <c r="A423" s="2"/>
      <c r="B423" s="2"/>
      <c r="C423" s="13"/>
      <c r="D423" s="2"/>
      <c r="E423" s="1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1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</row>
    <row r="424" spans="1:72">
      <c r="A424" s="2"/>
      <c r="B424" s="2"/>
      <c r="C424" s="13"/>
      <c r="D424" s="2"/>
      <c r="E424" s="1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1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</row>
    <row r="425" spans="1:72">
      <c r="A425" s="2"/>
      <c r="B425" s="2"/>
      <c r="C425" s="13"/>
      <c r="D425" s="2"/>
      <c r="E425" s="1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1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</row>
    <row r="426" spans="1:72">
      <c r="A426" s="2"/>
      <c r="B426" s="2"/>
      <c r="C426" s="13"/>
      <c r="D426" s="2"/>
      <c r="E426" s="1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1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</row>
    <row r="427" spans="1:72">
      <c r="A427" s="2"/>
      <c r="B427" s="2"/>
      <c r="C427" s="13"/>
      <c r="D427" s="2"/>
      <c r="E427" s="1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1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</row>
    <row r="428" spans="1:72">
      <c r="A428" s="2"/>
      <c r="B428" s="2"/>
      <c r="C428" s="13"/>
      <c r="D428" s="2"/>
      <c r="E428" s="1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1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</row>
    <row r="429" spans="1:72">
      <c r="A429" s="2"/>
      <c r="B429" s="2"/>
      <c r="C429" s="13"/>
      <c r="D429" s="2"/>
      <c r="E429" s="1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1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</row>
    <row r="430" spans="1:72">
      <c r="A430" s="2"/>
      <c r="B430" s="2"/>
      <c r="C430" s="13"/>
      <c r="D430" s="2"/>
      <c r="E430" s="1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</row>
    <row r="431" spans="1:72">
      <c r="A431" s="2"/>
      <c r="B431" s="2"/>
      <c r="C431" s="13"/>
      <c r="D431" s="2"/>
      <c r="E431" s="1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</row>
    <row r="432" spans="1:72">
      <c r="A432" s="2"/>
      <c r="B432" s="2"/>
      <c r="C432" s="13"/>
      <c r="D432" s="2"/>
      <c r="E432" s="1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</row>
    <row r="433" spans="1:72">
      <c r="A433" s="2"/>
      <c r="B433" s="2"/>
      <c r="C433" s="13"/>
      <c r="D433" s="2"/>
      <c r="E433" s="1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</row>
    <row r="434" spans="1:72">
      <c r="A434" s="2"/>
      <c r="B434" s="2"/>
      <c r="C434" s="13"/>
      <c r="D434" s="2"/>
      <c r="E434" s="1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</row>
    <row r="435" spans="1:72">
      <c r="A435" s="2"/>
      <c r="B435" s="2"/>
      <c r="C435" s="13"/>
      <c r="D435" s="2"/>
      <c r="E435" s="1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</row>
    <row r="436" spans="1:72">
      <c r="A436" s="2"/>
      <c r="B436" s="2"/>
      <c r="C436" s="13"/>
      <c r="D436" s="2"/>
      <c r="E436" s="1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1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</row>
    <row r="437" spans="1:72">
      <c r="A437" s="2"/>
      <c r="B437" s="2"/>
      <c r="C437" s="13"/>
      <c r="D437" s="2"/>
      <c r="E437" s="1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1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</row>
    <row r="438" spans="1:72">
      <c r="A438" s="2"/>
      <c r="B438" s="2"/>
      <c r="C438" s="13"/>
      <c r="D438" s="2"/>
      <c r="E438" s="1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1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</row>
    <row r="439" spans="1:72">
      <c r="A439" s="2"/>
      <c r="B439" s="2"/>
      <c r="C439" s="13"/>
      <c r="D439" s="2"/>
      <c r="E439" s="1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1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</row>
    <row r="440" spans="1:72">
      <c r="A440" s="2"/>
      <c r="B440" s="2"/>
      <c r="C440" s="13"/>
      <c r="D440" s="2"/>
      <c r="E440" s="1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1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</row>
    <row r="441" spans="1:72">
      <c r="A441" s="2"/>
      <c r="B441" s="2"/>
      <c r="C441" s="13"/>
      <c r="D441" s="2"/>
      <c r="E441" s="1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1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</row>
    <row r="442" spans="1:72">
      <c r="A442" s="2"/>
      <c r="B442" s="2"/>
      <c r="C442" s="13"/>
      <c r="D442" s="2"/>
      <c r="E442" s="1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1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</row>
    <row r="443" spans="1:72">
      <c r="A443" s="2"/>
      <c r="B443" s="2"/>
      <c r="C443" s="13"/>
      <c r="D443" s="2"/>
      <c r="E443" s="1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1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</row>
    <row r="444" spans="1:72">
      <c r="A444" s="2"/>
      <c r="B444" s="2"/>
      <c r="C444" s="13"/>
      <c r="D444" s="2"/>
      <c r="E444" s="1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1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</row>
    <row r="445" spans="1:72">
      <c r="A445" s="2"/>
      <c r="B445" s="2"/>
      <c r="C445" s="13"/>
      <c r="D445" s="2"/>
      <c r="E445" s="1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1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</row>
    <row r="446" spans="1:72">
      <c r="A446" s="2"/>
      <c r="B446" s="2"/>
      <c r="C446" s="13"/>
      <c r="D446" s="2"/>
      <c r="E446" s="1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1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</row>
    <row r="447" spans="1:72">
      <c r="A447" s="2"/>
      <c r="B447" s="2"/>
      <c r="C447" s="13"/>
      <c r="D447" s="2"/>
      <c r="E447" s="1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1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</row>
    <row r="448" spans="1:72">
      <c r="A448" s="2"/>
      <c r="B448" s="2"/>
      <c r="C448" s="13"/>
      <c r="D448" s="2"/>
      <c r="E448" s="1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1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</row>
    <row r="449" spans="1:72">
      <c r="A449" s="2"/>
      <c r="B449" s="2"/>
      <c r="C449" s="13"/>
      <c r="D449" s="2"/>
      <c r="E449" s="1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1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</row>
    <row r="450" spans="1:72">
      <c r="A450" s="2"/>
      <c r="B450" s="2"/>
      <c r="C450" s="13"/>
      <c r="D450" s="2"/>
      <c r="E450" s="1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1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</row>
    <row r="451" spans="1:72">
      <c r="A451" s="2"/>
      <c r="B451" s="2"/>
      <c r="C451" s="13"/>
      <c r="D451" s="2"/>
      <c r="E451" s="1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1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</row>
    <row r="452" spans="1:72">
      <c r="A452" s="2"/>
      <c r="B452" s="2"/>
      <c r="C452" s="13"/>
      <c r="D452" s="2"/>
      <c r="E452" s="1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1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</row>
    <row r="453" spans="1:72">
      <c r="A453" s="2"/>
      <c r="B453" s="2"/>
      <c r="C453" s="13"/>
      <c r="D453" s="2"/>
      <c r="E453" s="1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1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</row>
    <row r="454" spans="1:72">
      <c r="A454" s="2"/>
      <c r="B454" s="2"/>
      <c r="C454" s="13"/>
      <c r="D454" s="2"/>
      <c r="E454" s="1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</row>
    <row r="455" spans="1:72">
      <c r="A455" s="2"/>
      <c r="B455" s="2"/>
      <c r="C455" s="13"/>
      <c r="D455" s="2"/>
      <c r="E455" s="1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</row>
    <row r="456" spans="1:72">
      <c r="A456" s="2"/>
      <c r="B456" s="2"/>
      <c r="C456" s="13"/>
      <c r="D456" s="2"/>
      <c r="E456" s="1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1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</row>
    <row r="457" spans="1:72">
      <c r="A457" s="2"/>
      <c r="B457" s="2"/>
      <c r="C457" s="13"/>
      <c r="D457" s="2"/>
      <c r="E457" s="1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1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</row>
    <row r="458" spans="1:72">
      <c r="A458" s="2"/>
      <c r="B458" s="2"/>
      <c r="C458" s="13"/>
      <c r="D458" s="2"/>
      <c r="E458" s="1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1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</row>
    <row r="459" spans="1:72">
      <c r="A459" s="2"/>
      <c r="B459" s="2"/>
      <c r="C459" s="13"/>
      <c r="D459" s="2"/>
      <c r="E459" s="1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1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</row>
    <row r="460" spans="1:72">
      <c r="A460" s="2"/>
      <c r="B460" s="2"/>
      <c r="C460" s="13"/>
      <c r="D460" s="2"/>
      <c r="E460" s="1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1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</row>
    <row r="461" spans="1:72">
      <c r="A461" s="2"/>
      <c r="B461" s="2"/>
      <c r="C461" s="13"/>
      <c r="D461" s="2"/>
      <c r="E461" s="1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1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</row>
    <row r="462" spans="1:72">
      <c r="A462" s="2"/>
      <c r="B462" s="2"/>
      <c r="C462" s="13"/>
      <c r="D462" s="2"/>
      <c r="E462" s="1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1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</row>
    <row r="463" spans="1:72">
      <c r="A463" s="2"/>
      <c r="B463" s="2"/>
      <c r="C463" s="13"/>
      <c r="D463" s="2"/>
      <c r="E463" s="1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1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</row>
    <row r="464" spans="1:72">
      <c r="A464" s="2"/>
      <c r="B464" s="2"/>
      <c r="C464" s="13"/>
      <c r="D464" s="2"/>
      <c r="E464" s="1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1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</row>
    <row r="465" spans="1:72">
      <c r="A465" s="2"/>
      <c r="B465" s="2"/>
      <c r="C465" s="13"/>
      <c r="D465" s="2"/>
      <c r="E465" s="1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1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</row>
    <row r="466" spans="1:72">
      <c r="A466" s="2"/>
      <c r="B466" s="2"/>
      <c r="C466" s="13"/>
      <c r="D466" s="2"/>
      <c r="E466" s="1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1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</row>
    <row r="467" spans="1:72">
      <c r="A467" s="2"/>
      <c r="B467" s="2"/>
      <c r="C467" s="13"/>
      <c r="D467" s="2"/>
      <c r="E467" s="1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1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</row>
    <row r="468" spans="1:72">
      <c r="A468" s="2"/>
      <c r="B468" s="2"/>
      <c r="C468" s="13"/>
      <c r="D468" s="2"/>
      <c r="E468" s="1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1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</row>
    <row r="469" spans="1:72">
      <c r="A469" s="2"/>
      <c r="B469" s="2"/>
      <c r="C469" s="13"/>
      <c r="D469" s="2"/>
      <c r="E469" s="1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1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</row>
    <row r="470" spans="1:72">
      <c r="A470" s="2"/>
      <c r="B470" s="2"/>
      <c r="C470" s="13"/>
      <c r="D470" s="2"/>
      <c r="E470" s="1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1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</row>
    <row r="471" spans="1:72">
      <c r="A471" s="2"/>
      <c r="B471" s="2"/>
      <c r="C471" s="13"/>
      <c r="D471" s="2"/>
      <c r="E471" s="1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1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</row>
    <row r="472" spans="1:72">
      <c r="A472" s="2"/>
      <c r="B472" s="2"/>
      <c r="C472" s="13"/>
      <c r="D472" s="2"/>
      <c r="E472" s="1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1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</row>
    <row r="473" spans="1:72">
      <c r="A473" s="2"/>
      <c r="B473" s="2"/>
      <c r="C473" s="13"/>
      <c r="D473" s="2"/>
      <c r="E473" s="1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1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</row>
    <row r="474" spans="1:72">
      <c r="A474" s="2"/>
      <c r="B474" s="2"/>
      <c r="C474" s="13"/>
      <c r="D474" s="2"/>
      <c r="E474" s="1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1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</row>
    <row r="475" spans="1:72">
      <c r="A475" s="2"/>
      <c r="B475" s="2"/>
      <c r="C475" s="13"/>
      <c r="D475" s="2"/>
      <c r="E475" s="1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</row>
    <row r="476" spans="1:72">
      <c r="A476" s="2"/>
      <c r="B476" s="2"/>
      <c r="C476" s="13"/>
      <c r="D476" s="2"/>
      <c r="E476" s="1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1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</row>
    <row r="477" spans="1:72">
      <c r="A477" s="2"/>
      <c r="B477" s="2"/>
      <c r="C477" s="13"/>
      <c r="D477" s="2"/>
      <c r="E477" s="1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1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</row>
    <row r="478" spans="1:72">
      <c r="A478" s="2"/>
      <c r="B478" s="2"/>
      <c r="C478" s="13"/>
      <c r="D478" s="2"/>
      <c r="E478" s="1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</row>
    <row r="479" spans="1:72">
      <c r="A479" s="2"/>
      <c r="B479" s="2"/>
      <c r="C479" s="13"/>
      <c r="D479" s="2"/>
      <c r="E479" s="1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</row>
    <row r="480" spans="1:72">
      <c r="A480" s="2"/>
      <c r="B480" s="2"/>
      <c r="C480" s="13"/>
      <c r="D480" s="2"/>
      <c r="E480" s="1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1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</row>
    <row r="481" spans="1:72">
      <c r="A481" s="2"/>
      <c r="B481" s="2"/>
      <c r="C481" s="13"/>
      <c r="D481" s="2"/>
      <c r="E481" s="1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1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</row>
    <row r="482" spans="1:72">
      <c r="A482" s="2"/>
      <c r="B482" s="2"/>
      <c r="C482" s="13"/>
      <c r="D482" s="2"/>
      <c r="E482" s="1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1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</row>
    <row r="483" spans="1:72">
      <c r="A483" s="2"/>
      <c r="B483" s="2"/>
      <c r="C483" s="13"/>
      <c r="D483" s="2"/>
      <c r="E483" s="1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1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</row>
    <row r="484" spans="1:72">
      <c r="A484" s="2"/>
      <c r="B484" s="2"/>
      <c r="C484" s="13"/>
      <c r="D484" s="2"/>
      <c r="E484" s="1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1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</row>
    <row r="485" spans="1:72">
      <c r="A485" s="2"/>
      <c r="B485" s="2"/>
      <c r="C485" s="13"/>
      <c r="D485" s="2"/>
      <c r="E485" s="1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1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</row>
    <row r="486" spans="1:72">
      <c r="A486" s="2"/>
      <c r="B486" s="2"/>
      <c r="C486" s="13"/>
      <c r="D486" s="2"/>
      <c r="E486" s="1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1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</row>
    <row r="487" spans="1:72">
      <c r="A487" s="2"/>
      <c r="B487" s="2"/>
      <c r="C487" s="13"/>
      <c r="D487" s="2"/>
      <c r="E487" s="1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1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</row>
    <row r="488" spans="1:72">
      <c r="A488" s="2"/>
      <c r="B488" s="2"/>
      <c r="C488" s="13"/>
      <c r="D488" s="2"/>
      <c r="E488" s="1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1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</row>
    <row r="489" spans="1:72">
      <c r="A489" s="2"/>
      <c r="B489" s="2"/>
      <c r="C489" s="13"/>
      <c r="D489" s="2"/>
      <c r="E489" s="1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1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</row>
    <row r="490" spans="1:72">
      <c r="A490" s="2"/>
      <c r="B490" s="2"/>
      <c r="C490" s="13"/>
      <c r="D490" s="2"/>
      <c r="E490" s="1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1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</row>
    <row r="491" spans="1:72">
      <c r="A491" s="2"/>
      <c r="B491" s="2"/>
      <c r="C491" s="13"/>
      <c r="D491" s="2"/>
      <c r="E491" s="1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1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</row>
    <row r="492" spans="1:72">
      <c r="A492" s="2"/>
      <c r="B492" s="2"/>
      <c r="C492" s="13"/>
      <c r="D492" s="2"/>
      <c r="E492" s="1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1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</row>
    <row r="493" spans="1:72">
      <c r="A493" s="2"/>
      <c r="B493" s="2"/>
      <c r="C493" s="13"/>
      <c r="D493" s="2"/>
      <c r="E493" s="1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1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</row>
    <row r="494" spans="1:72">
      <c r="A494" s="2"/>
      <c r="B494" s="2"/>
      <c r="C494" s="13"/>
      <c r="D494" s="2"/>
      <c r="E494" s="1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1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</row>
    <row r="495" spans="1:72">
      <c r="A495" s="2"/>
      <c r="B495" s="2"/>
      <c r="C495" s="13"/>
      <c r="D495" s="2"/>
      <c r="E495" s="1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1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</row>
    <row r="496" spans="1:72">
      <c r="A496" s="2"/>
      <c r="B496" s="2"/>
      <c r="C496" s="13"/>
      <c r="D496" s="2"/>
      <c r="E496" s="1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1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</row>
    <row r="497" spans="1:72">
      <c r="A497" s="2"/>
      <c r="B497" s="2"/>
      <c r="C497" s="13"/>
      <c r="D497" s="2"/>
      <c r="E497" s="1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1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</row>
    <row r="498" spans="1:72">
      <c r="A498" s="2"/>
      <c r="B498" s="2"/>
      <c r="C498" s="13"/>
      <c r="D498" s="2"/>
      <c r="E498" s="1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1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</row>
    <row r="499" spans="1:72">
      <c r="A499" s="2"/>
      <c r="B499" s="2"/>
      <c r="C499" s="13"/>
      <c r="D499" s="2"/>
      <c r="E499" s="1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1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</row>
    <row r="500" spans="1:72">
      <c r="A500" s="2"/>
      <c r="B500" s="2"/>
      <c r="C500" s="13"/>
      <c r="D500" s="2"/>
      <c r="E500" s="1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1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</row>
    <row r="501" spans="1:72">
      <c r="A501" s="2"/>
      <c r="B501" s="2"/>
      <c r="C501" s="13"/>
      <c r="D501" s="2"/>
      <c r="E501" s="1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1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</row>
    <row r="502" spans="1:72">
      <c r="A502" s="2"/>
      <c r="B502" s="2"/>
      <c r="C502" s="13"/>
      <c r="D502" s="2"/>
      <c r="E502" s="1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1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</row>
    <row r="503" spans="1:72">
      <c r="A503" s="2"/>
      <c r="B503" s="2"/>
      <c r="C503" s="13"/>
      <c r="D503" s="2"/>
      <c r="E503" s="1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1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</row>
    <row r="504" spans="1:72">
      <c r="A504" s="2"/>
      <c r="B504" s="2"/>
      <c r="C504" s="13"/>
      <c r="D504" s="2"/>
      <c r="E504" s="1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1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</row>
    <row r="505" spans="1:72">
      <c r="A505" s="2"/>
      <c r="B505" s="2"/>
      <c r="C505" s="13"/>
      <c r="D505" s="2"/>
      <c r="E505" s="1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1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</row>
    <row r="506" spans="1:72">
      <c r="A506" s="2"/>
      <c r="B506" s="2"/>
      <c r="C506" s="13"/>
      <c r="D506" s="2"/>
      <c r="E506" s="1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1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</row>
    <row r="507" spans="1:72">
      <c r="A507" s="2"/>
      <c r="B507" s="2"/>
      <c r="C507" s="13"/>
      <c r="D507" s="2"/>
      <c r="E507" s="1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1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</row>
    <row r="508" spans="1:72">
      <c r="A508" s="2"/>
      <c r="B508" s="2"/>
      <c r="C508" s="13"/>
      <c r="D508" s="2"/>
      <c r="E508" s="1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1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</row>
    <row r="509" spans="1:72">
      <c r="A509" s="2"/>
      <c r="B509" s="2"/>
      <c r="C509" s="13"/>
      <c r="D509" s="2"/>
      <c r="E509" s="1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1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</row>
    <row r="510" spans="1:72">
      <c r="A510" s="2"/>
      <c r="B510" s="2"/>
      <c r="C510" s="13"/>
      <c r="D510" s="2"/>
      <c r="E510" s="1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1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</row>
    <row r="511" spans="1:72">
      <c r="A511" s="2"/>
      <c r="B511" s="2"/>
      <c r="C511" s="13"/>
      <c r="D511" s="2"/>
      <c r="E511" s="1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1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</row>
    <row r="512" spans="1:72">
      <c r="A512" s="2"/>
      <c r="B512" s="2"/>
      <c r="C512" s="13"/>
      <c r="D512" s="2"/>
      <c r="E512" s="1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1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</row>
    <row r="513" spans="1:72">
      <c r="A513" s="2"/>
      <c r="B513" s="2"/>
      <c r="C513" s="13"/>
      <c r="D513" s="2"/>
      <c r="E513" s="1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1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</row>
    <row r="514" spans="1:72">
      <c r="A514" s="2"/>
      <c r="B514" s="2"/>
      <c r="C514" s="13"/>
      <c r="D514" s="2"/>
      <c r="E514" s="1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1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</row>
    <row r="515" spans="1:72">
      <c r="A515" s="2"/>
      <c r="B515" s="2"/>
      <c r="C515" s="13"/>
      <c r="D515" s="2"/>
      <c r="E515" s="1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1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</row>
    <row r="516" spans="1:72">
      <c r="A516" s="2"/>
      <c r="B516" s="2"/>
      <c r="C516" s="13"/>
      <c r="D516" s="2"/>
      <c r="E516" s="1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1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</row>
    <row r="517" spans="1:72">
      <c r="A517" s="2"/>
      <c r="B517" s="2"/>
      <c r="C517" s="13"/>
      <c r="D517" s="2"/>
      <c r="E517" s="1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1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</row>
    <row r="518" spans="1:72">
      <c r="A518" s="2"/>
      <c r="B518" s="2"/>
      <c r="C518" s="13"/>
      <c r="D518" s="2"/>
      <c r="E518" s="1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1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</row>
    <row r="519" spans="1:72">
      <c r="A519" s="2"/>
      <c r="B519" s="2"/>
      <c r="C519" s="13"/>
      <c r="D519" s="2"/>
      <c r="E519" s="1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1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</row>
    <row r="520" spans="1:72">
      <c r="A520" s="2"/>
      <c r="B520" s="2"/>
      <c r="C520" s="13"/>
      <c r="D520" s="2"/>
      <c r="E520" s="1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1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</row>
    <row r="521" spans="1:72">
      <c r="A521" s="2"/>
      <c r="B521" s="2"/>
      <c r="C521" s="13"/>
      <c r="D521" s="2"/>
      <c r="E521" s="1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1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</row>
    <row r="522" spans="1:72">
      <c r="A522" s="2"/>
      <c r="B522" s="2"/>
      <c r="C522" s="13"/>
      <c r="D522" s="2"/>
      <c r="E522" s="1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1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</row>
    <row r="523" spans="1:72">
      <c r="A523" s="2"/>
      <c r="B523" s="2"/>
      <c r="C523" s="13"/>
      <c r="D523" s="2"/>
      <c r="E523" s="1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1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</row>
    <row r="524" spans="1:72">
      <c r="A524" s="2"/>
      <c r="B524" s="2"/>
      <c r="C524" s="13"/>
      <c r="D524" s="2"/>
      <c r="E524" s="1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1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</row>
    <row r="525" spans="1:72">
      <c r="A525" s="2"/>
      <c r="B525" s="2"/>
      <c r="C525" s="13"/>
      <c r="D525" s="2"/>
      <c r="E525" s="1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1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</row>
    <row r="526" spans="1:72">
      <c r="A526" s="2"/>
      <c r="B526" s="2"/>
      <c r="C526" s="13"/>
      <c r="D526" s="2"/>
      <c r="E526" s="1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1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</row>
    <row r="527" spans="1:72">
      <c r="A527" s="2"/>
      <c r="B527" s="2"/>
      <c r="C527" s="13"/>
      <c r="D527" s="2"/>
      <c r="E527" s="1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1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</row>
    <row r="528" spans="1:72">
      <c r="A528" s="2"/>
      <c r="B528" s="2"/>
      <c r="C528" s="13"/>
      <c r="D528" s="2"/>
      <c r="E528" s="1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1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</row>
    <row r="529" spans="1:72">
      <c r="A529" s="2"/>
      <c r="B529" s="2"/>
      <c r="C529" s="13"/>
      <c r="D529" s="2"/>
      <c r="E529" s="1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1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</row>
    <row r="530" spans="1:72">
      <c r="A530" s="2"/>
      <c r="B530" s="2"/>
      <c r="C530" s="13"/>
      <c r="D530" s="2"/>
      <c r="E530" s="1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1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</row>
    <row r="531" spans="1:72">
      <c r="A531" s="2"/>
      <c r="B531" s="2"/>
      <c r="C531" s="13"/>
      <c r="D531" s="2"/>
      <c r="E531" s="1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1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</row>
    <row r="532" spans="1:72">
      <c r="A532" s="2"/>
      <c r="B532" s="2"/>
      <c r="C532" s="13"/>
      <c r="D532" s="2"/>
      <c r="E532" s="1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1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</row>
    <row r="533" spans="1:72">
      <c r="A533" s="2"/>
      <c r="B533" s="2"/>
      <c r="C533" s="13"/>
      <c r="D533" s="2"/>
      <c r="E533" s="1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1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</row>
    <row r="534" spans="1:72">
      <c r="A534" s="2"/>
      <c r="B534" s="2"/>
      <c r="C534" s="13"/>
      <c r="D534" s="2"/>
      <c r="E534" s="1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1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</row>
    <row r="535" spans="1:72">
      <c r="A535" s="2"/>
      <c r="B535" s="2"/>
      <c r="C535" s="13"/>
      <c r="D535" s="2"/>
      <c r="E535" s="1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1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</row>
    <row r="536" spans="1:72">
      <c r="A536" s="2"/>
      <c r="B536" s="2"/>
      <c r="C536" s="13"/>
      <c r="D536" s="2"/>
      <c r="E536" s="1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1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</row>
    <row r="537" spans="1:72">
      <c r="A537" s="2"/>
      <c r="B537" s="2"/>
      <c r="C537" s="13"/>
      <c r="D537" s="2"/>
      <c r="E537" s="1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1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</row>
    <row r="538" spans="1:72">
      <c r="A538" s="2"/>
      <c r="B538" s="2"/>
      <c r="C538" s="13"/>
      <c r="D538" s="2"/>
      <c r="E538" s="1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1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</row>
    <row r="539" spans="1:72">
      <c r="A539" s="2"/>
      <c r="B539" s="2"/>
      <c r="C539" s="13"/>
      <c r="D539" s="2"/>
      <c r="E539" s="1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1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</row>
    <row r="540" spans="1:72">
      <c r="A540" s="2"/>
      <c r="B540" s="2"/>
      <c r="C540" s="13"/>
      <c r="D540" s="2"/>
      <c r="E540" s="1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1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</row>
    <row r="541" spans="1:72">
      <c r="A541" s="2"/>
      <c r="B541" s="2"/>
      <c r="C541" s="13"/>
      <c r="D541" s="2"/>
      <c r="E541" s="1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1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</row>
    <row r="542" spans="1:72">
      <c r="A542" s="2"/>
      <c r="B542" s="2"/>
      <c r="C542" s="13"/>
      <c r="D542" s="2"/>
      <c r="E542" s="1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1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</row>
    <row r="543" spans="1:72">
      <c r="A543" s="2"/>
      <c r="B543" s="2"/>
      <c r="C543" s="13"/>
      <c r="D543" s="2"/>
      <c r="E543" s="1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1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</row>
    <row r="544" spans="1:72">
      <c r="A544" s="2"/>
      <c r="B544" s="2"/>
      <c r="C544" s="13"/>
      <c r="D544" s="2"/>
      <c r="E544" s="1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1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</row>
    <row r="545" spans="1:72">
      <c r="A545" s="2"/>
      <c r="B545" s="2"/>
      <c r="C545" s="13"/>
      <c r="D545" s="2"/>
      <c r="E545" s="1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1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</row>
    <row r="546" spans="1:72">
      <c r="A546" s="2"/>
      <c r="B546" s="2"/>
      <c r="C546" s="13"/>
      <c r="D546" s="2"/>
      <c r="E546" s="1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1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</row>
    <row r="547" spans="1:72">
      <c r="A547" s="2"/>
      <c r="B547" s="2"/>
      <c r="C547" s="13"/>
      <c r="D547" s="2"/>
      <c r="E547" s="1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1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</row>
    <row r="548" spans="1:72">
      <c r="A548" s="2"/>
      <c r="B548" s="2"/>
      <c r="C548" s="13"/>
      <c r="D548" s="2"/>
      <c r="E548" s="1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1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</row>
    <row r="549" spans="1:72">
      <c r="A549" s="2"/>
      <c r="B549" s="2"/>
      <c r="C549" s="13"/>
      <c r="D549" s="2"/>
      <c r="E549" s="1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1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</row>
    <row r="550" spans="1:72">
      <c r="A550" s="2"/>
      <c r="B550" s="2"/>
      <c r="C550" s="13"/>
      <c r="D550" s="2"/>
      <c r="E550" s="1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1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</row>
    <row r="551" spans="1:72">
      <c r="A551" s="2"/>
      <c r="B551" s="2"/>
      <c r="C551" s="13"/>
      <c r="D551" s="2"/>
      <c r="E551" s="1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1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</row>
    <row r="552" spans="1:72">
      <c r="A552" s="2"/>
      <c r="B552" s="2"/>
      <c r="C552" s="13"/>
      <c r="D552" s="2"/>
      <c r="E552" s="1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1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</row>
    <row r="553" spans="1:72">
      <c r="A553" s="2"/>
      <c r="B553" s="2"/>
      <c r="C553" s="13"/>
      <c r="D553" s="2"/>
      <c r="E553" s="1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1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</row>
    <row r="554" spans="1:72">
      <c r="A554" s="2"/>
      <c r="B554" s="2"/>
      <c r="C554" s="13"/>
      <c r="D554" s="2"/>
      <c r="E554" s="1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1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</row>
    <row r="555" spans="1:72">
      <c r="A555" s="2"/>
      <c r="B555" s="2"/>
      <c r="C555" s="13"/>
      <c r="D555" s="2"/>
      <c r="E555" s="1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1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</row>
    <row r="556" spans="1:72">
      <c r="A556" s="2"/>
      <c r="B556" s="2"/>
      <c r="C556" s="13"/>
      <c r="D556" s="2"/>
      <c r="E556" s="1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1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</row>
    <row r="557" spans="1:72">
      <c r="A557" s="2"/>
      <c r="B557" s="2"/>
      <c r="C557" s="13"/>
      <c r="D557" s="2"/>
      <c r="E557" s="1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1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</row>
    <row r="558" spans="1:72">
      <c r="A558" s="2"/>
      <c r="B558" s="2"/>
      <c r="C558" s="13"/>
      <c r="D558" s="2"/>
      <c r="E558" s="1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1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</row>
    <row r="559" spans="1:72">
      <c r="A559" s="2"/>
      <c r="B559" s="2"/>
      <c r="C559" s="13"/>
      <c r="D559" s="2"/>
      <c r="E559" s="1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1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</row>
    <row r="560" spans="1:72">
      <c r="A560" s="2"/>
      <c r="B560" s="2"/>
      <c r="C560" s="13"/>
      <c r="D560" s="2"/>
      <c r="E560" s="1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1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</row>
    <row r="561" spans="1:72">
      <c r="A561" s="2"/>
      <c r="B561" s="2"/>
      <c r="C561" s="13"/>
      <c r="D561" s="2"/>
      <c r="E561" s="1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1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</row>
    <row r="562" spans="1:72">
      <c r="A562" s="2"/>
      <c r="B562" s="2"/>
      <c r="C562" s="13"/>
      <c r="D562" s="2"/>
      <c r="E562" s="1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1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</row>
    <row r="563" spans="1:72">
      <c r="A563" s="2"/>
      <c r="B563" s="2"/>
      <c r="C563" s="13"/>
      <c r="D563" s="2"/>
      <c r="E563" s="1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1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</row>
    <row r="564" spans="1:72">
      <c r="A564" s="2"/>
      <c r="B564" s="2"/>
      <c r="C564" s="13"/>
      <c r="D564" s="2"/>
      <c r="E564" s="1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1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</row>
    <row r="565" spans="1:72">
      <c r="A565" s="2"/>
      <c r="B565" s="2"/>
      <c r="C565" s="13"/>
      <c r="D565" s="2"/>
      <c r="E565" s="1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1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</row>
    <row r="566" spans="1:72">
      <c r="A566" s="2"/>
      <c r="B566" s="2"/>
      <c r="C566" s="13"/>
      <c r="D566" s="2"/>
      <c r="E566" s="1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1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</row>
    <row r="567" spans="1:72">
      <c r="A567" s="2"/>
      <c r="B567" s="2"/>
      <c r="C567" s="13"/>
      <c r="D567" s="2"/>
      <c r="E567" s="1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1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</row>
    <row r="568" spans="1:72">
      <c r="A568" s="2"/>
      <c r="B568" s="2"/>
      <c r="C568" s="13"/>
      <c r="D568" s="2"/>
      <c r="E568" s="1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1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</row>
    <row r="569" spans="1:72">
      <c r="A569" s="2"/>
      <c r="B569" s="2"/>
      <c r="C569" s="13"/>
      <c r="D569" s="2"/>
      <c r="E569" s="1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1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</row>
    <row r="570" spans="1:72">
      <c r="A570" s="2"/>
      <c r="B570" s="2"/>
      <c r="C570" s="13"/>
      <c r="D570" s="2"/>
      <c r="E570" s="1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1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</row>
    <row r="571" spans="1:72">
      <c r="A571" s="2"/>
      <c r="B571" s="2"/>
      <c r="C571" s="13"/>
      <c r="D571" s="2"/>
      <c r="E571" s="1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1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</row>
    <row r="572" spans="1:72">
      <c r="A572" s="2"/>
      <c r="B572" s="2"/>
      <c r="C572" s="13"/>
      <c r="D572" s="2"/>
      <c r="E572" s="1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1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</row>
    <row r="573" spans="1:72">
      <c r="A573" s="2"/>
      <c r="B573" s="2"/>
      <c r="C573" s="13"/>
      <c r="D573" s="2"/>
      <c r="E573" s="1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1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</row>
    <row r="574" spans="1:72">
      <c r="A574" s="2"/>
      <c r="B574" s="2"/>
      <c r="C574" s="13"/>
      <c r="D574" s="2"/>
      <c r="E574" s="1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1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</row>
    <row r="575" spans="1:72">
      <c r="A575" s="2"/>
      <c r="B575" s="2"/>
      <c r="C575" s="13"/>
      <c r="D575" s="2"/>
      <c r="E575" s="1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1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</row>
    <row r="576" spans="1:72">
      <c r="A576" s="2"/>
      <c r="B576" s="2"/>
      <c r="C576" s="13"/>
      <c r="D576" s="2"/>
      <c r="E576" s="1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1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</row>
    <row r="577" spans="1:72">
      <c r="A577" s="2"/>
      <c r="B577" s="2"/>
      <c r="C577" s="13"/>
      <c r="D577" s="2"/>
      <c r="E577" s="1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1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</row>
    <row r="578" spans="1:72">
      <c r="A578" s="2"/>
      <c r="B578" s="2"/>
      <c r="C578" s="13"/>
      <c r="D578" s="2"/>
      <c r="E578" s="1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1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</row>
    <row r="579" spans="1:72">
      <c r="A579" s="2"/>
      <c r="B579" s="2"/>
      <c r="C579" s="13"/>
      <c r="D579" s="2"/>
      <c r="E579" s="1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1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</row>
    <row r="580" spans="1:72">
      <c r="A580" s="2"/>
      <c r="B580" s="2"/>
      <c r="C580" s="13"/>
      <c r="D580" s="2"/>
      <c r="E580" s="1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1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</row>
    <row r="581" spans="1:72">
      <c r="A581" s="2"/>
      <c r="B581" s="2"/>
      <c r="C581" s="13"/>
      <c r="D581" s="2"/>
      <c r="E581" s="1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1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</row>
    <row r="582" spans="1:72">
      <c r="A582" s="2"/>
      <c r="B582" s="2"/>
      <c r="C582" s="13"/>
      <c r="D582" s="2"/>
      <c r="E582" s="1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1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</row>
    <row r="583" spans="1:72">
      <c r="A583" s="2"/>
      <c r="B583" s="2"/>
      <c r="C583" s="13"/>
      <c r="D583" s="2"/>
      <c r="E583" s="1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1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</row>
    <row r="584" spans="1:72">
      <c r="A584" s="2"/>
      <c r="B584" s="2"/>
      <c r="C584" s="13"/>
      <c r="D584" s="2"/>
      <c r="E584" s="1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1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</row>
    <row r="585" spans="1:72">
      <c r="A585" s="2"/>
      <c r="B585" s="2"/>
      <c r="C585" s="13"/>
      <c r="D585" s="2"/>
      <c r="E585" s="1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1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</row>
    <row r="586" spans="1:72">
      <c r="A586" s="2"/>
      <c r="B586" s="2"/>
      <c r="C586" s="13"/>
      <c r="D586" s="2"/>
      <c r="E586" s="1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1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</row>
    <row r="587" spans="1:72">
      <c r="A587" s="2"/>
      <c r="B587" s="2"/>
      <c r="C587" s="13"/>
      <c r="D587" s="2"/>
      <c r="E587" s="1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1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</row>
    <row r="588" spans="1:72">
      <c r="A588" s="2"/>
      <c r="B588" s="2"/>
      <c r="C588" s="13"/>
      <c r="D588" s="2"/>
      <c r="E588" s="1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1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</row>
    <row r="589" spans="1:72">
      <c r="A589" s="2"/>
      <c r="B589" s="2"/>
      <c r="C589" s="13"/>
      <c r="D589" s="2"/>
      <c r="E589" s="1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1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</row>
    <row r="590" spans="1:72">
      <c r="A590" s="2"/>
      <c r="B590" s="2"/>
      <c r="C590" s="13"/>
      <c r="D590" s="2"/>
      <c r="E590" s="1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1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</row>
    <row r="591" spans="1:72">
      <c r="A591" s="2"/>
      <c r="B591" s="2"/>
      <c r="C591" s="13"/>
      <c r="D591" s="2"/>
      <c r="E591" s="1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1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</row>
    <row r="592" spans="1:72">
      <c r="A592" s="2"/>
      <c r="B592" s="2"/>
      <c r="C592" s="13"/>
      <c r="D592" s="2"/>
      <c r="E592" s="1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1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</row>
    <row r="593" spans="1:72">
      <c r="A593" s="2"/>
      <c r="B593" s="2"/>
      <c r="C593" s="13"/>
      <c r="D593" s="2"/>
      <c r="E593" s="1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1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</row>
    <row r="594" spans="1:72">
      <c r="A594" s="2"/>
      <c r="B594" s="2"/>
      <c r="C594" s="13"/>
      <c r="D594" s="2"/>
      <c r="E594" s="1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1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</row>
    <row r="595" spans="1:72">
      <c r="A595" s="2"/>
      <c r="B595" s="2"/>
      <c r="C595" s="13"/>
      <c r="D595" s="2"/>
      <c r="E595" s="1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1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</row>
    <row r="596" spans="1:72">
      <c r="A596" s="2"/>
      <c r="B596" s="2"/>
      <c r="C596" s="13"/>
      <c r="D596" s="2"/>
      <c r="E596" s="1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1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</row>
    <row r="597" spans="1:72">
      <c r="A597" s="2"/>
      <c r="B597" s="2"/>
      <c r="C597" s="13"/>
      <c r="D597" s="2"/>
      <c r="E597" s="1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1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</row>
    <row r="598" spans="1:72">
      <c r="A598" s="2"/>
      <c r="B598" s="2"/>
      <c r="C598" s="13"/>
      <c r="D598" s="2"/>
      <c r="E598" s="1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1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</row>
    <row r="599" spans="1:72">
      <c r="A599" s="2"/>
      <c r="B599" s="2"/>
      <c r="C599" s="13"/>
      <c r="D599" s="2"/>
      <c r="E599" s="1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1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</row>
    <row r="600" spans="1:72">
      <c r="A600" s="2"/>
      <c r="B600" s="2"/>
      <c r="C600" s="13"/>
      <c r="D600" s="2"/>
      <c r="E600" s="1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1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</row>
    <row r="601" spans="1:72">
      <c r="A601" s="2"/>
      <c r="B601" s="2"/>
      <c r="C601" s="13"/>
      <c r="D601" s="2"/>
      <c r="E601" s="1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1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</row>
    <row r="602" spans="1:72">
      <c r="A602" s="2"/>
      <c r="B602" s="2"/>
      <c r="C602" s="13"/>
      <c r="D602" s="2"/>
      <c r="E602" s="1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1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</row>
    <row r="603" spans="1:72">
      <c r="A603" s="2"/>
      <c r="B603" s="2"/>
      <c r="C603" s="13"/>
      <c r="D603" s="2"/>
      <c r="E603" s="1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1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</row>
    <row r="604" spans="1:72">
      <c r="A604" s="2"/>
      <c r="B604" s="2"/>
      <c r="C604" s="13"/>
      <c r="D604" s="2"/>
      <c r="E604" s="1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1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</row>
    <row r="605" spans="1:72">
      <c r="A605" s="2"/>
      <c r="B605" s="2"/>
      <c r="C605" s="13"/>
      <c r="D605" s="2"/>
      <c r="E605" s="1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1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</row>
    <row r="606" spans="1:72">
      <c r="A606" s="2"/>
      <c r="B606" s="2"/>
      <c r="C606" s="13"/>
      <c r="D606" s="2"/>
      <c r="E606" s="1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1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</row>
    <row r="607" spans="1:72">
      <c r="A607" s="2"/>
      <c r="B607" s="2"/>
      <c r="C607" s="13"/>
      <c r="D607" s="2"/>
      <c r="E607" s="1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1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</row>
    <row r="608" spans="1:72">
      <c r="A608" s="2"/>
      <c r="B608" s="2"/>
      <c r="C608" s="13"/>
      <c r="D608" s="2"/>
      <c r="E608" s="1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1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</row>
    <row r="609" spans="1:72">
      <c r="A609" s="2"/>
      <c r="B609" s="2"/>
      <c r="C609" s="13"/>
      <c r="D609" s="2"/>
      <c r="E609" s="1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1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</row>
    <row r="610" spans="1:72">
      <c r="A610" s="2"/>
      <c r="B610" s="2"/>
      <c r="C610" s="13"/>
      <c r="D610" s="2"/>
      <c r="E610" s="1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1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</row>
    <row r="611" spans="1:72">
      <c r="A611" s="2"/>
      <c r="B611" s="2"/>
      <c r="C611" s="13"/>
      <c r="D611" s="2"/>
      <c r="E611" s="1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1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</row>
    <row r="612" spans="1:72">
      <c r="A612" s="2"/>
      <c r="B612" s="2"/>
      <c r="C612" s="13"/>
      <c r="D612" s="2"/>
      <c r="E612" s="1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1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</row>
    <row r="613" spans="1:72">
      <c r="A613" s="2"/>
      <c r="B613" s="2"/>
      <c r="C613" s="13"/>
      <c r="D613" s="2"/>
      <c r="E613" s="1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1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</row>
    <row r="614" spans="1:72">
      <c r="A614" s="2"/>
      <c r="B614" s="2"/>
      <c r="C614" s="13"/>
      <c r="D614" s="2"/>
      <c r="E614" s="1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1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</row>
    <row r="615" spans="1:72">
      <c r="A615" s="2"/>
      <c r="B615" s="2"/>
      <c r="C615" s="13"/>
      <c r="D615" s="2"/>
      <c r="E615" s="1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1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</row>
    <row r="616" spans="1:72">
      <c r="A616" s="2"/>
      <c r="B616" s="2"/>
      <c r="C616" s="13"/>
      <c r="D616" s="2"/>
      <c r="E616" s="1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1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</row>
    <row r="617" spans="1:72">
      <c r="A617" s="2"/>
      <c r="B617" s="2"/>
      <c r="C617" s="13"/>
      <c r="D617" s="2"/>
      <c r="E617" s="1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1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</row>
    <row r="618" spans="1:72">
      <c r="A618" s="2"/>
      <c r="B618" s="2"/>
      <c r="C618" s="13"/>
      <c r="D618" s="2"/>
      <c r="E618" s="1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1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</row>
    <row r="619" spans="1:72">
      <c r="A619" s="2"/>
      <c r="B619" s="2"/>
      <c r="C619" s="13"/>
      <c r="D619" s="2"/>
      <c r="E619" s="1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1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</row>
    <row r="620" spans="1:72">
      <c r="A620" s="2"/>
      <c r="B620" s="2"/>
      <c r="C620" s="13"/>
      <c r="D620" s="2"/>
      <c r="E620" s="1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1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</row>
    <row r="621" spans="1:72">
      <c r="A621" s="2"/>
      <c r="B621" s="2"/>
      <c r="C621" s="13"/>
      <c r="D621" s="2"/>
      <c r="E621" s="1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1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</row>
    <row r="622" spans="1:72">
      <c r="A622" s="2"/>
      <c r="B622" s="2"/>
      <c r="C622" s="13"/>
      <c r="D622" s="2"/>
      <c r="E622" s="1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1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</row>
    <row r="623" spans="1:72">
      <c r="A623" s="2"/>
      <c r="B623" s="2"/>
      <c r="C623" s="13"/>
      <c r="D623" s="2"/>
      <c r="E623" s="1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1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</row>
    <row r="624" spans="1:72">
      <c r="A624" s="2"/>
      <c r="B624" s="2"/>
      <c r="C624" s="13"/>
      <c r="D624" s="2"/>
      <c r="E624" s="1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1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</row>
    <row r="625" spans="1:72">
      <c r="A625" s="2"/>
      <c r="B625" s="2"/>
      <c r="C625" s="13"/>
      <c r="D625" s="2"/>
      <c r="E625" s="1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1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</row>
    <row r="626" spans="1:72">
      <c r="A626" s="2"/>
      <c r="B626" s="2"/>
      <c r="C626" s="13"/>
      <c r="D626" s="2"/>
      <c r="E626" s="1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1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</row>
    <row r="627" spans="1:72">
      <c r="A627" s="2"/>
      <c r="B627" s="2"/>
      <c r="C627" s="13"/>
      <c r="D627" s="2"/>
      <c r="E627" s="1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1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</row>
    <row r="628" spans="1:72">
      <c r="A628" s="2"/>
      <c r="B628" s="2"/>
      <c r="C628" s="13"/>
      <c r="D628" s="2"/>
      <c r="E628" s="1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1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</row>
    <row r="629" spans="1:72">
      <c r="A629" s="2"/>
      <c r="B629" s="2"/>
      <c r="C629" s="13"/>
      <c r="D629" s="2"/>
      <c r="E629" s="1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1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</row>
    <row r="630" spans="1:72">
      <c r="A630" s="2"/>
      <c r="B630" s="2"/>
      <c r="C630" s="13"/>
      <c r="D630" s="2"/>
      <c r="E630" s="1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1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</row>
    <row r="631" spans="1:72">
      <c r="A631" s="2"/>
      <c r="B631" s="2"/>
      <c r="C631" s="13"/>
      <c r="D631" s="2"/>
      <c r="E631" s="1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1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</row>
    <row r="632" spans="1:72">
      <c r="A632" s="2"/>
      <c r="B632" s="2"/>
      <c r="C632" s="13"/>
      <c r="D632" s="2"/>
      <c r="E632" s="1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1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</row>
    <row r="633" spans="1:72">
      <c r="A633" s="2"/>
      <c r="B633" s="2"/>
      <c r="C633" s="13"/>
      <c r="D633" s="2"/>
      <c r="E633" s="1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1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</row>
    <row r="634" spans="1:72">
      <c r="A634" s="2"/>
      <c r="B634" s="2"/>
      <c r="C634" s="13"/>
      <c r="D634" s="2"/>
      <c r="E634" s="1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1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</row>
    <row r="635" spans="1:72">
      <c r="A635" s="2"/>
      <c r="B635" s="2"/>
      <c r="C635" s="13"/>
      <c r="D635" s="2"/>
      <c r="E635" s="1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1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</row>
    <row r="636" spans="1:72">
      <c r="A636" s="2"/>
      <c r="B636" s="2"/>
      <c r="C636" s="13"/>
      <c r="D636" s="2"/>
      <c r="E636" s="1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1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</row>
    <row r="637" spans="1:72">
      <c r="A637" s="2"/>
      <c r="B637" s="2"/>
      <c r="C637" s="13"/>
      <c r="D637" s="2"/>
      <c r="E637" s="1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1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</row>
    <row r="638" spans="1:72">
      <c r="A638" s="2"/>
      <c r="B638" s="2"/>
      <c r="C638" s="13"/>
      <c r="D638" s="2"/>
      <c r="E638" s="1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1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</row>
    <row r="639" spans="1:72">
      <c r="A639" s="2"/>
      <c r="B639" s="2"/>
      <c r="C639" s="13"/>
      <c r="D639" s="2"/>
      <c r="E639" s="1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1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</row>
    <row r="640" spans="1:72">
      <c r="A640" s="2"/>
      <c r="B640" s="2"/>
      <c r="C640" s="13"/>
      <c r="D640" s="2"/>
      <c r="E640" s="1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1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</row>
    <row r="641" spans="1:72">
      <c r="A641" s="2"/>
      <c r="B641" s="2"/>
      <c r="C641" s="13"/>
      <c r="D641" s="2"/>
      <c r="E641" s="1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1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</row>
    <row r="642" spans="1:72">
      <c r="A642" s="2"/>
      <c r="B642" s="2"/>
      <c r="C642" s="13"/>
      <c r="D642" s="2"/>
      <c r="E642" s="1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1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</row>
    <row r="643" spans="1:72">
      <c r="A643" s="2"/>
      <c r="B643" s="2"/>
      <c r="C643" s="13"/>
      <c r="D643" s="2"/>
      <c r="E643" s="1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1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</row>
    <row r="644" spans="1:72">
      <c r="A644" s="2"/>
      <c r="B644" s="2"/>
      <c r="C644" s="13"/>
      <c r="D644" s="2"/>
      <c r="E644" s="1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1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</row>
    <row r="645" spans="1:72">
      <c r="A645" s="2"/>
      <c r="B645" s="2"/>
      <c r="C645" s="13"/>
      <c r="D645" s="2"/>
      <c r="E645" s="1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1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</row>
    <row r="646" spans="1:72">
      <c r="A646" s="2"/>
      <c r="B646" s="2"/>
      <c r="C646" s="13"/>
      <c r="D646" s="2"/>
      <c r="E646" s="1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1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</row>
    <row r="647" spans="1:72">
      <c r="A647" s="2"/>
      <c r="B647" s="2"/>
      <c r="C647" s="13"/>
      <c r="D647" s="2"/>
      <c r="E647" s="1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1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</row>
    <row r="648" spans="1:72">
      <c r="A648" s="2"/>
      <c r="B648" s="2"/>
      <c r="C648" s="13"/>
      <c r="D648" s="2"/>
      <c r="E648" s="1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1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</row>
    <row r="649" spans="1:72">
      <c r="A649" s="2"/>
      <c r="B649" s="2"/>
      <c r="C649" s="13"/>
      <c r="D649" s="2"/>
      <c r="E649" s="1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1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</row>
    <row r="650" spans="1:72">
      <c r="A650" s="2"/>
      <c r="B650" s="2"/>
      <c r="C650" s="13"/>
      <c r="D650" s="2"/>
      <c r="E650" s="1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1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</row>
    <row r="651" spans="1:72">
      <c r="A651" s="2"/>
      <c r="B651" s="2"/>
      <c r="C651" s="13"/>
      <c r="D651" s="2"/>
      <c r="E651" s="1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1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</row>
    <row r="652" spans="1:72">
      <c r="A652" s="2"/>
      <c r="B652" s="2"/>
      <c r="C652" s="13"/>
      <c r="D652" s="2"/>
      <c r="E652" s="1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1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</row>
    <row r="653" spans="1:72">
      <c r="A653" s="2"/>
      <c r="B653" s="2"/>
      <c r="C653" s="13"/>
      <c r="D653" s="2"/>
      <c r="E653" s="1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1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</row>
    <row r="654" spans="1:72">
      <c r="A654" s="2"/>
      <c r="B654" s="2"/>
      <c r="C654" s="13"/>
      <c r="D654" s="2"/>
      <c r="E654" s="1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1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</row>
    <row r="655" spans="1:72">
      <c r="A655" s="2"/>
      <c r="B655" s="2"/>
      <c r="C655" s="13"/>
      <c r="D655" s="2"/>
      <c r="E655" s="1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1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</row>
    <row r="656" spans="1:72">
      <c r="A656" s="2"/>
      <c r="B656" s="2"/>
      <c r="C656" s="13"/>
      <c r="D656" s="2"/>
      <c r="E656" s="1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1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</row>
    <row r="657" spans="1:72">
      <c r="A657" s="2"/>
      <c r="B657" s="2"/>
      <c r="C657" s="13"/>
      <c r="D657" s="2"/>
      <c r="E657" s="1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1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</row>
    <row r="658" spans="1:72">
      <c r="A658" s="2"/>
      <c r="B658" s="2"/>
      <c r="C658" s="13"/>
      <c r="D658" s="2"/>
      <c r="E658" s="1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1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</row>
    <row r="659" spans="1:72">
      <c r="A659" s="2"/>
      <c r="B659" s="2"/>
      <c r="C659" s="13"/>
      <c r="D659" s="2"/>
      <c r="E659" s="1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1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</row>
    <row r="660" spans="1:72">
      <c r="A660" s="2"/>
      <c r="B660" s="2"/>
      <c r="C660" s="13"/>
      <c r="D660" s="2"/>
      <c r="E660" s="1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1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</row>
    <row r="661" spans="1:72">
      <c r="A661" s="2"/>
      <c r="B661" s="2"/>
      <c r="C661" s="13"/>
      <c r="D661" s="2"/>
      <c r="E661" s="1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1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</row>
    <row r="662" spans="1:72">
      <c r="A662" s="2"/>
      <c r="B662" s="2"/>
      <c r="C662" s="13"/>
      <c r="D662" s="2"/>
      <c r="E662" s="1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1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</row>
    <row r="663" spans="1:72">
      <c r="A663" s="2"/>
      <c r="B663" s="2"/>
      <c r="C663" s="13"/>
      <c r="D663" s="2"/>
      <c r="E663" s="1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1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</row>
    <row r="664" spans="1:72">
      <c r="A664" s="2"/>
      <c r="B664" s="2"/>
      <c r="C664" s="13"/>
      <c r="D664" s="2"/>
      <c r="E664" s="1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1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</row>
    <row r="665" spans="1:72">
      <c r="A665" s="2"/>
      <c r="B665" s="2"/>
      <c r="C665" s="13"/>
      <c r="D665" s="2"/>
      <c r="E665" s="1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1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</row>
    <row r="666" spans="1:72">
      <c r="A666" s="2"/>
      <c r="B666" s="2"/>
      <c r="C666" s="13"/>
      <c r="D666" s="2"/>
      <c r="E666" s="1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1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</row>
    <row r="667" spans="1:72">
      <c r="A667" s="2"/>
      <c r="B667" s="2"/>
      <c r="C667" s="13"/>
      <c r="D667" s="2"/>
      <c r="E667" s="1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1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</row>
    <row r="668" spans="1:72">
      <c r="A668" s="2"/>
      <c r="B668" s="2"/>
      <c r="C668" s="13"/>
      <c r="D668" s="2"/>
      <c r="E668" s="1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1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</row>
    <row r="669" spans="1:72">
      <c r="A669" s="2"/>
      <c r="B669" s="2"/>
      <c r="C669" s="13"/>
      <c r="D669" s="2"/>
      <c r="E669" s="1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1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</row>
    <row r="670" spans="1:72">
      <c r="A670" s="2"/>
      <c r="B670" s="2"/>
      <c r="C670" s="13"/>
      <c r="D670" s="2"/>
      <c r="E670" s="1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1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</row>
    <row r="671" spans="1:72">
      <c r="A671" s="2"/>
      <c r="B671" s="2"/>
      <c r="C671" s="13"/>
      <c r="D671" s="2"/>
      <c r="E671" s="1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1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</row>
    <row r="672" spans="1:72">
      <c r="A672" s="2"/>
      <c r="B672" s="2"/>
      <c r="C672" s="13"/>
      <c r="D672" s="2"/>
      <c r="E672" s="1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1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</row>
    <row r="673" spans="1:72">
      <c r="A673" s="2"/>
      <c r="B673" s="2"/>
      <c r="C673" s="13"/>
      <c r="D673" s="2"/>
      <c r="E673" s="1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1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</row>
    <row r="674" spans="1:72">
      <c r="A674" s="2"/>
      <c r="B674" s="2"/>
      <c r="C674" s="13"/>
      <c r="D674" s="2"/>
      <c r="E674" s="1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1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</row>
    <row r="675" spans="1:72">
      <c r="A675" s="2"/>
      <c r="B675" s="2"/>
      <c r="C675" s="13"/>
      <c r="D675" s="2"/>
      <c r="E675" s="1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1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</row>
    <row r="676" spans="1:72">
      <c r="A676" s="2"/>
      <c r="B676" s="2"/>
      <c r="C676" s="13"/>
      <c r="D676" s="2"/>
      <c r="E676" s="1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1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</row>
    <row r="677" spans="1:72">
      <c r="A677" s="2"/>
      <c r="B677" s="2"/>
      <c r="C677" s="13"/>
      <c r="D677" s="2"/>
      <c r="E677" s="1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1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</row>
    <row r="678" spans="1:72">
      <c r="A678" s="2"/>
      <c r="B678" s="2"/>
      <c r="C678" s="13"/>
      <c r="D678" s="2"/>
      <c r="E678" s="1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1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</row>
    <row r="679" spans="1:72">
      <c r="A679" s="2"/>
      <c r="B679" s="2"/>
      <c r="C679" s="13"/>
      <c r="D679" s="2"/>
      <c r="E679" s="1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1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</row>
    <row r="680" spans="1:72">
      <c r="A680" s="2"/>
      <c r="B680" s="2"/>
      <c r="C680" s="13"/>
      <c r="D680" s="2"/>
      <c r="E680" s="1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1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</row>
    <row r="681" spans="1:72">
      <c r="A681" s="2"/>
      <c r="B681" s="2"/>
      <c r="C681" s="13"/>
      <c r="D681" s="2"/>
      <c r="E681" s="1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1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</row>
    <row r="682" spans="1:72">
      <c r="A682" s="2"/>
      <c r="B682" s="2"/>
      <c r="C682" s="13"/>
      <c r="D682" s="2"/>
      <c r="E682" s="1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1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</row>
    <row r="683" spans="1:72">
      <c r="A683" s="2"/>
      <c r="B683" s="2"/>
      <c r="C683" s="13"/>
      <c r="D683" s="2"/>
      <c r="E683" s="1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1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</row>
    <row r="684" spans="1:72">
      <c r="A684" s="2"/>
      <c r="B684" s="2"/>
      <c r="C684" s="13"/>
      <c r="D684" s="2"/>
      <c r="E684" s="1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1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</row>
    <row r="685" spans="1:72">
      <c r="A685" s="2"/>
      <c r="B685" s="2"/>
      <c r="C685" s="13"/>
      <c r="D685" s="2"/>
      <c r="E685" s="1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1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</row>
    <row r="686" spans="1:72">
      <c r="A686" s="2"/>
      <c r="B686" s="2"/>
      <c r="C686" s="13"/>
      <c r="D686" s="2"/>
      <c r="E686" s="1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1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</row>
    <row r="687" spans="1:72">
      <c r="A687" s="2"/>
      <c r="B687" s="2"/>
      <c r="C687" s="13"/>
      <c r="D687" s="2"/>
      <c r="E687" s="1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1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</row>
    <row r="688" spans="1:72">
      <c r="A688" s="2"/>
      <c r="B688" s="2"/>
      <c r="C688" s="13"/>
      <c r="D688" s="2"/>
      <c r="E688" s="1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1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</row>
    <row r="689" spans="1:72">
      <c r="A689" s="2"/>
      <c r="B689" s="2"/>
      <c r="C689" s="13"/>
      <c r="D689" s="2"/>
      <c r="E689" s="1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1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</row>
    <row r="690" spans="1:72">
      <c r="A690" s="2"/>
      <c r="B690" s="2"/>
      <c r="C690" s="13"/>
      <c r="D690" s="2"/>
      <c r="E690" s="1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1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</row>
    <row r="691" spans="1:72">
      <c r="A691" s="2"/>
      <c r="B691" s="2"/>
      <c r="C691" s="13"/>
      <c r="D691" s="2"/>
      <c r="E691" s="1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1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</row>
    <row r="692" spans="1:72">
      <c r="A692" s="2"/>
      <c r="B692" s="2"/>
      <c r="C692" s="13"/>
      <c r="D692" s="2"/>
      <c r="E692" s="1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1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</row>
    <row r="693" spans="1:72">
      <c r="A693" s="2"/>
      <c r="B693" s="2"/>
      <c r="C693" s="13"/>
      <c r="D693" s="2"/>
      <c r="E693" s="1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1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</row>
    <row r="694" spans="1:72">
      <c r="A694" s="2"/>
      <c r="B694" s="2"/>
      <c r="C694" s="13"/>
      <c r="D694" s="2"/>
      <c r="E694" s="1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1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</row>
    <row r="695" spans="1:72">
      <c r="A695" s="2"/>
      <c r="B695" s="2"/>
      <c r="C695" s="13"/>
      <c r="D695" s="2"/>
      <c r="E695" s="1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1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</row>
    <row r="696" spans="1:72">
      <c r="A696" s="2"/>
      <c r="B696" s="2"/>
      <c r="C696" s="13"/>
      <c r="D696" s="2"/>
      <c r="E696" s="1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1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</row>
    <row r="697" spans="1:72">
      <c r="A697" s="2"/>
      <c r="B697" s="2"/>
      <c r="C697" s="13"/>
      <c r="D697" s="2"/>
      <c r="E697" s="1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1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</row>
    <row r="698" spans="1:72">
      <c r="A698" s="2"/>
      <c r="B698" s="2"/>
      <c r="C698" s="13"/>
      <c r="D698" s="2"/>
      <c r="E698" s="1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1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</row>
    <row r="699" spans="1:72">
      <c r="A699" s="2"/>
      <c r="B699" s="2"/>
      <c r="C699" s="13"/>
      <c r="D699" s="2"/>
      <c r="E699" s="1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1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</row>
    <row r="700" spans="1:72">
      <c r="A700" s="2"/>
      <c r="B700" s="2"/>
      <c r="C700" s="13"/>
      <c r="D700" s="2"/>
      <c r="E700" s="1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1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</row>
    <row r="701" spans="1:72">
      <c r="A701" s="2"/>
      <c r="B701" s="2"/>
      <c r="C701" s="13"/>
      <c r="D701" s="2"/>
      <c r="E701" s="1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1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</row>
    <row r="702" spans="1:72">
      <c r="A702" s="2"/>
      <c r="B702" s="2"/>
      <c r="C702" s="13"/>
      <c r="D702" s="2"/>
      <c r="E702" s="1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1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</row>
    <row r="703" spans="1:72">
      <c r="A703" s="2"/>
      <c r="B703" s="2"/>
      <c r="C703" s="13"/>
      <c r="D703" s="2"/>
      <c r="E703" s="1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1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</row>
    <row r="704" spans="1:72">
      <c r="A704" s="2"/>
      <c r="B704" s="2"/>
      <c r="C704" s="13"/>
      <c r="D704" s="2"/>
      <c r="E704" s="1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1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</row>
    <row r="705" spans="1:72">
      <c r="A705" s="2"/>
      <c r="B705" s="2"/>
      <c r="C705" s="13"/>
      <c r="D705" s="2"/>
      <c r="E705" s="1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1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</row>
    <row r="706" spans="1:72">
      <c r="A706" s="2"/>
      <c r="B706" s="2"/>
      <c r="C706" s="13"/>
      <c r="D706" s="2"/>
      <c r="E706" s="1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1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</row>
    <row r="707" spans="1:72">
      <c r="A707" s="2"/>
      <c r="B707" s="2"/>
      <c r="C707" s="13"/>
      <c r="D707" s="2"/>
      <c r="E707" s="1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1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</row>
    <row r="708" spans="1:72">
      <c r="A708" s="2"/>
      <c r="B708" s="2"/>
      <c r="C708" s="13"/>
      <c r="D708" s="2"/>
      <c r="E708" s="1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1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</row>
    <row r="709" spans="1:72">
      <c r="A709" s="2"/>
      <c r="B709" s="2"/>
      <c r="C709" s="13"/>
      <c r="D709" s="2"/>
      <c r="E709" s="1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1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</row>
    <row r="710" spans="1:72">
      <c r="A710" s="2"/>
      <c r="B710" s="2"/>
      <c r="C710" s="13"/>
      <c r="D710" s="2"/>
      <c r="E710" s="1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1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</row>
    <row r="711" spans="1:72">
      <c r="A711" s="2"/>
      <c r="B711" s="2"/>
      <c r="C711" s="13"/>
      <c r="D711" s="2"/>
      <c r="E711" s="1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1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</row>
    <row r="712" spans="1:72">
      <c r="A712" s="2"/>
      <c r="B712" s="2"/>
      <c r="C712" s="13"/>
      <c r="D712" s="2"/>
      <c r="E712" s="1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1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</row>
    <row r="713" spans="1:72">
      <c r="A713" s="2"/>
      <c r="B713" s="2"/>
      <c r="C713" s="13"/>
      <c r="D713" s="2"/>
      <c r="E713" s="1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1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</row>
    <row r="714" spans="1:72">
      <c r="A714" s="2"/>
      <c r="B714" s="2"/>
      <c r="C714" s="13"/>
      <c r="D714" s="2"/>
      <c r="E714" s="1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1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</row>
    <row r="715" spans="1:72">
      <c r="A715" s="2"/>
      <c r="B715" s="2"/>
      <c r="C715" s="13"/>
      <c r="D715" s="2"/>
      <c r="E715" s="1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1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</row>
    <row r="716" spans="1:72">
      <c r="A716" s="2"/>
      <c r="B716" s="2"/>
      <c r="C716" s="13"/>
      <c r="D716" s="2"/>
      <c r="E716" s="1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1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</row>
    <row r="717" spans="1:72">
      <c r="A717" s="2"/>
      <c r="B717" s="2"/>
      <c r="C717" s="13"/>
      <c r="D717" s="2"/>
      <c r="E717" s="1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1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</row>
    <row r="718" spans="1:72">
      <c r="A718" s="2"/>
      <c r="B718" s="2"/>
      <c r="C718" s="13"/>
      <c r="D718" s="2"/>
      <c r="E718" s="1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1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</row>
    <row r="719" spans="1:72">
      <c r="A719" s="2"/>
      <c r="B719" s="2"/>
      <c r="C719" s="13"/>
      <c r="D719" s="2"/>
      <c r="E719" s="1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1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</row>
    <row r="720" spans="1:72">
      <c r="A720" s="2"/>
      <c r="B720" s="2"/>
      <c r="C720" s="13"/>
      <c r="D720" s="2"/>
      <c r="E720" s="1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1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</row>
    <row r="721" spans="1:72">
      <c r="A721" s="2"/>
      <c r="B721" s="2"/>
      <c r="C721" s="13"/>
      <c r="D721" s="2"/>
      <c r="E721" s="1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1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</row>
    <row r="722" spans="1:72">
      <c r="A722" s="2"/>
      <c r="B722" s="2"/>
      <c r="C722" s="13"/>
      <c r="D722" s="2"/>
      <c r="E722" s="1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1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</row>
    <row r="723" spans="1:72">
      <c r="A723" s="2"/>
      <c r="B723" s="2"/>
      <c r="C723" s="13"/>
      <c r="D723" s="2"/>
      <c r="E723" s="1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1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</row>
    <row r="724" spans="1:72">
      <c r="A724" s="2"/>
      <c r="B724" s="2"/>
      <c r="C724" s="13"/>
      <c r="D724" s="2"/>
      <c r="E724" s="1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1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</row>
    <row r="725" spans="1:72">
      <c r="A725" s="2"/>
      <c r="B725" s="2"/>
      <c r="C725" s="13"/>
      <c r="D725" s="2"/>
      <c r="E725" s="1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1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</row>
    <row r="726" spans="1:72">
      <c r="A726" s="2"/>
      <c r="B726" s="2"/>
      <c r="C726" s="13"/>
      <c r="D726" s="2"/>
      <c r="E726" s="1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1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</row>
    <row r="727" spans="1:72">
      <c r="A727" s="2"/>
      <c r="B727" s="2"/>
      <c r="C727" s="13"/>
      <c r="D727" s="2"/>
      <c r="E727" s="1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1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</row>
    <row r="728" spans="1:72">
      <c r="A728" s="2"/>
      <c r="B728" s="2"/>
      <c r="C728" s="13"/>
      <c r="D728" s="2"/>
      <c r="E728" s="1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1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</row>
    <row r="729" spans="1:72">
      <c r="A729" s="2"/>
      <c r="B729" s="2"/>
      <c r="C729" s="13"/>
      <c r="D729" s="2"/>
      <c r="E729" s="1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1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</row>
    <row r="730" spans="1:72">
      <c r="A730" s="2"/>
      <c r="B730" s="2"/>
      <c r="C730" s="13"/>
      <c r="D730" s="2"/>
      <c r="E730" s="1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1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</row>
    <row r="731" spans="1:72">
      <c r="A731" s="2"/>
      <c r="B731" s="2"/>
      <c r="C731" s="13"/>
      <c r="D731" s="2"/>
      <c r="E731" s="1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1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</row>
    <row r="732" spans="1:72">
      <c r="A732" s="2"/>
      <c r="B732" s="2"/>
      <c r="C732" s="13"/>
      <c r="D732" s="2"/>
      <c r="E732" s="1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1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</row>
    <row r="733" spans="1:72">
      <c r="A733" s="2"/>
      <c r="B733" s="2"/>
      <c r="C733" s="13"/>
      <c r="D733" s="2"/>
      <c r="E733" s="1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1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</row>
    <row r="734" spans="1:72">
      <c r="A734" s="2"/>
      <c r="B734" s="2"/>
      <c r="C734" s="13"/>
      <c r="D734" s="2"/>
      <c r="E734" s="1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1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</row>
    <row r="735" spans="1:72">
      <c r="A735" s="2"/>
      <c r="B735" s="2"/>
      <c r="C735" s="13"/>
      <c r="D735" s="2"/>
      <c r="E735" s="1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1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</row>
    <row r="736" spans="1:72">
      <c r="A736" s="2"/>
      <c r="B736" s="2"/>
      <c r="C736" s="13"/>
      <c r="D736" s="2"/>
      <c r="E736" s="1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1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</row>
    <row r="737" spans="1:72">
      <c r="A737" s="2"/>
      <c r="B737" s="2"/>
      <c r="C737" s="13"/>
      <c r="D737" s="2"/>
      <c r="E737" s="1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1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</row>
    <row r="738" spans="1:72">
      <c r="A738" s="2"/>
      <c r="B738" s="2"/>
      <c r="C738" s="13"/>
      <c r="D738" s="2"/>
      <c r="E738" s="1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1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</row>
    <row r="739" spans="1:72">
      <c r="A739" s="2"/>
      <c r="B739" s="2"/>
      <c r="C739" s="13"/>
      <c r="D739" s="2"/>
      <c r="E739" s="1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1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</row>
    <row r="740" spans="1:72">
      <c r="A740" s="2"/>
      <c r="B740" s="2"/>
      <c r="C740" s="13"/>
      <c r="D740" s="2"/>
      <c r="E740" s="1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1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</row>
    <row r="741" spans="1:72">
      <c r="A741" s="2"/>
      <c r="B741" s="2"/>
      <c r="C741" s="13"/>
      <c r="D741" s="2"/>
      <c r="E741" s="1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1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</row>
    <row r="742" spans="1:72">
      <c r="A742" s="2"/>
      <c r="B742" s="2"/>
      <c r="C742" s="13"/>
      <c r="D742" s="2"/>
      <c r="E742" s="1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1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</row>
    <row r="743" spans="1:72">
      <c r="A743" s="2"/>
      <c r="B743" s="2"/>
      <c r="C743" s="13"/>
      <c r="D743" s="2"/>
      <c r="E743" s="1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1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</row>
    <row r="744" spans="1:72">
      <c r="A744" s="2"/>
      <c r="B744" s="2"/>
      <c r="C744" s="13"/>
      <c r="D744" s="2"/>
      <c r="E744" s="1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1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</row>
    <row r="745" spans="1:72">
      <c r="A745" s="2"/>
      <c r="B745" s="2"/>
      <c r="C745" s="13"/>
      <c r="D745" s="2"/>
      <c r="E745" s="1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1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</row>
    <row r="746" spans="1:72">
      <c r="A746" s="2"/>
      <c r="B746" s="2"/>
      <c r="C746" s="13"/>
      <c r="D746" s="2"/>
      <c r="E746" s="1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1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</row>
    <row r="747" spans="1:72">
      <c r="A747" s="2"/>
      <c r="B747" s="2"/>
      <c r="C747" s="13"/>
      <c r="D747" s="2"/>
      <c r="E747" s="1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1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</row>
    <row r="748" spans="1:72">
      <c r="A748" s="2"/>
      <c r="B748" s="2"/>
      <c r="C748" s="13"/>
      <c r="D748" s="2"/>
      <c r="E748" s="1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1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</row>
    <row r="749" spans="1:72">
      <c r="A749" s="2"/>
      <c r="B749" s="2"/>
      <c r="C749" s="13"/>
      <c r="D749" s="2"/>
      <c r="E749" s="1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1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</row>
    <row r="750" spans="1:72">
      <c r="A750" s="2"/>
      <c r="B750" s="2"/>
      <c r="C750" s="13"/>
      <c r="D750" s="2"/>
      <c r="E750" s="1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1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</row>
    <row r="751" spans="1:72">
      <c r="A751" s="2"/>
      <c r="B751" s="2"/>
      <c r="C751" s="13"/>
      <c r="D751" s="2"/>
      <c r="E751" s="1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1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</row>
    <row r="752" spans="1:72">
      <c r="A752" s="2"/>
      <c r="B752" s="2"/>
      <c r="C752" s="13"/>
      <c r="D752" s="2"/>
      <c r="E752" s="1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1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</row>
    <row r="753" spans="1:72">
      <c r="A753" s="2"/>
      <c r="B753" s="2"/>
      <c r="C753" s="13"/>
      <c r="D753" s="2"/>
      <c r="E753" s="1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1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</row>
    <row r="754" spans="1:72">
      <c r="A754" s="2"/>
      <c r="B754" s="2"/>
      <c r="C754" s="13"/>
      <c r="D754" s="2"/>
      <c r="E754" s="1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1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</row>
    <row r="755" spans="1:72">
      <c r="A755" s="2"/>
      <c r="B755" s="2"/>
      <c r="C755" s="13"/>
      <c r="D755" s="2"/>
      <c r="E755" s="1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1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</row>
    <row r="756" spans="1:72">
      <c r="A756" s="2"/>
      <c r="B756" s="2"/>
      <c r="C756" s="13"/>
      <c r="D756" s="2"/>
      <c r="E756" s="1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1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</row>
    <row r="757" spans="1:72">
      <c r="A757" s="2"/>
      <c r="B757" s="2"/>
      <c r="C757" s="13"/>
      <c r="D757" s="2"/>
      <c r="E757" s="1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1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</row>
    <row r="758" spans="1:72">
      <c r="A758" s="2"/>
      <c r="B758" s="2"/>
      <c r="C758" s="13"/>
      <c r="D758" s="2"/>
      <c r="E758" s="1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1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</row>
    <row r="759" spans="1:72">
      <c r="A759" s="2"/>
      <c r="B759" s="2"/>
      <c r="C759" s="13"/>
      <c r="D759" s="2"/>
      <c r="E759" s="1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1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</row>
    <row r="760" spans="1:72">
      <c r="A760" s="2"/>
      <c r="B760" s="2"/>
      <c r="C760" s="13"/>
      <c r="D760" s="2"/>
      <c r="E760" s="1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1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</row>
    <row r="761" spans="1:72">
      <c r="A761" s="2"/>
      <c r="B761" s="2"/>
      <c r="C761" s="13"/>
      <c r="D761" s="2"/>
      <c r="E761" s="1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1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</row>
    <row r="762" spans="1:72">
      <c r="A762" s="2"/>
      <c r="B762" s="2"/>
      <c r="C762" s="13"/>
      <c r="D762" s="2"/>
      <c r="E762" s="1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1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</row>
    <row r="763" spans="1:72">
      <c r="A763" s="2"/>
      <c r="B763" s="2"/>
      <c r="C763" s="13"/>
      <c r="D763" s="2"/>
      <c r="E763" s="1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1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</row>
    <row r="764" spans="1:72">
      <c r="A764" s="2"/>
      <c r="B764" s="2"/>
      <c r="C764" s="13"/>
      <c r="D764" s="2"/>
      <c r="E764" s="1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1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</row>
    <row r="765" spans="1:72">
      <c r="A765" s="2"/>
      <c r="B765" s="2"/>
      <c r="C765" s="13"/>
      <c r="D765" s="2"/>
      <c r="E765" s="1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1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</row>
    <row r="766" spans="1:72">
      <c r="A766" s="2"/>
      <c r="B766" s="2"/>
      <c r="C766" s="13"/>
      <c r="D766" s="2"/>
      <c r="E766" s="1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1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</row>
    <row r="767" spans="1:72">
      <c r="A767" s="2"/>
      <c r="B767" s="2"/>
      <c r="C767" s="13"/>
      <c r="D767" s="2"/>
      <c r="E767" s="1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1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</row>
    <row r="768" spans="1:72">
      <c r="A768" s="2"/>
      <c r="B768" s="2"/>
      <c r="C768" s="13"/>
      <c r="D768" s="2"/>
      <c r="E768" s="1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1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</row>
    <row r="769" spans="1:72">
      <c r="A769" s="2"/>
      <c r="B769" s="2"/>
      <c r="C769" s="13"/>
      <c r="D769" s="2"/>
      <c r="E769" s="1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1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</row>
    <row r="770" spans="1:72">
      <c r="A770" s="2"/>
      <c r="B770" s="2"/>
      <c r="C770" s="13"/>
      <c r="D770" s="2"/>
      <c r="E770" s="1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1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</row>
    <row r="771" spans="1:72">
      <c r="A771" s="2"/>
      <c r="B771" s="2"/>
      <c r="C771" s="13"/>
      <c r="D771" s="2"/>
      <c r="E771" s="1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1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</row>
    <row r="772" spans="1:72">
      <c r="A772" s="2"/>
      <c r="B772" s="2"/>
      <c r="C772" s="13"/>
      <c r="D772" s="2"/>
      <c r="E772" s="1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1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</row>
    <row r="773" spans="1:72">
      <c r="A773" s="2"/>
      <c r="B773" s="2"/>
      <c r="C773" s="13"/>
      <c r="D773" s="2"/>
      <c r="E773" s="1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1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</row>
    <row r="774" spans="1:72">
      <c r="A774" s="2"/>
      <c r="B774" s="2"/>
      <c r="C774" s="13"/>
      <c r="D774" s="2"/>
      <c r="E774" s="1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1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</row>
    <row r="775" spans="1:72">
      <c r="A775" s="2"/>
      <c r="B775" s="2"/>
      <c r="C775" s="13"/>
      <c r="D775" s="2"/>
      <c r="E775" s="1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1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</row>
    <row r="776" spans="1:72">
      <c r="A776" s="2"/>
      <c r="B776" s="2"/>
      <c r="C776" s="13"/>
      <c r="D776" s="2"/>
      <c r="E776" s="1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1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</row>
    <row r="777" spans="1:72">
      <c r="A777" s="2"/>
      <c r="B777" s="2"/>
      <c r="C777" s="13"/>
      <c r="D777" s="2"/>
      <c r="E777" s="1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1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</row>
    <row r="778" spans="1:72">
      <c r="A778" s="2"/>
      <c r="B778" s="2"/>
      <c r="C778" s="13"/>
      <c r="D778" s="2"/>
      <c r="E778" s="1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1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</row>
    <row r="779" spans="1:72">
      <c r="A779" s="2"/>
      <c r="B779" s="2"/>
      <c r="C779" s="13"/>
      <c r="D779" s="2"/>
      <c r="E779" s="1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1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</row>
    <row r="780" spans="1:72">
      <c r="A780" s="2"/>
      <c r="B780" s="2"/>
      <c r="C780" s="13"/>
      <c r="D780" s="2"/>
      <c r="E780" s="1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1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</row>
    <row r="781" spans="1:72">
      <c r="A781" s="2"/>
      <c r="B781" s="2"/>
      <c r="C781" s="13"/>
      <c r="D781" s="2"/>
      <c r="E781" s="1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1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</row>
    <row r="782" spans="1:72">
      <c r="A782" s="2"/>
      <c r="B782" s="2"/>
      <c r="C782" s="13"/>
      <c r="D782" s="2"/>
      <c r="E782" s="1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1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</row>
    <row r="783" spans="1:72">
      <c r="A783" s="2"/>
      <c r="B783" s="2"/>
      <c r="C783" s="13"/>
      <c r="D783" s="2"/>
      <c r="E783" s="1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1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</row>
    <row r="784" spans="1:72">
      <c r="A784" s="2"/>
      <c r="B784" s="2"/>
      <c r="C784" s="13"/>
      <c r="D784" s="2"/>
      <c r="E784" s="1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1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</row>
    <row r="785" spans="1:72">
      <c r="A785" s="2"/>
      <c r="B785" s="2"/>
      <c r="C785" s="13"/>
      <c r="D785" s="2"/>
      <c r="E785" s="1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1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</row>
    <row r="786" spans="1:72">
      <c r="A786" s="2"/>
      <c r="B786" s="2"/>
      <c r="C786" s="13"/>
      <c r="D786" s="2"/>
      <c r="E786" s="1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1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</row>
    <row r="787" spans="1:72">
      <c r="A787" s="2"/>
      <c r="B787" s="2"/>
      <c r="C787" s="13"/>
      <c r="D787" s="2"/>
      <c r="E787" s="1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1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</row>
    <row r="788" spans="1:72">
      <c r="A788" s="2"/>
      <c r="B788" s="2"/>
      <c r="C788" s="13"/>
      <c r="D788" s="2"/>
      <c r="E788" s="1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1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</row>
    <row r="789" spans="1:72">
      <c r="A789" s="2"/>
      <c r="B789" s="2"/>
      <c r="C789" s="13"/>
      <c r="D789" s="2"/>
      <c r="E789" s="1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1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</row>
    <row r="790" spans="1:72">
      <c r="A790" s="2"/>
      <c r="B790" s="2"/>
      <c r="C790" s="13"/>
      <c r="D790" s="2"/>
      <c r="E790" s="1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1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</row>
    <row r="791" spans="1:72">
      <c r="A791" s="2"/>
      <c r="B791" s="2"/>
      <c r="C791" s="13"/>
      <c r="D791" s="2"/>
      <c r="E791" s="1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1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</row>
    <row r="792" spans="1:72">
      <c r="A792" s="2"/>
      <c r="B792" s="2"/>
      <c r="C792" s="13"/>
      <c r="D792" s="2"/>
      <c r="E792" s="1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1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</row>
    <row r="793" spans="1:72">
      <c r="A793" s="2"/>
      <c r="B793" s="2"/>
      <c r="C793" s="13"/>
      <c r="D793" s="2"/>
      <c r="E793" s="1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1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</row>
    <row r="794" spans="1:72">
      <c r="A794" s="2"/>
      <c r="B794" s="2"/>
      <c r="C794" s="13"/>
      <c r="D794" s="2"/>
      <c r="E794" s="1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1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</row>
    <row r="795" spans="1:72">
      <c r="A795" s="2"/>
      <c r="B795" s="2"/>
      <c r="C795" s="13"/>
      <c r="D795" s="2"/>
      <c r="E795" s="1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1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</row>
    <row r="796" spans="1:72">
      <c r="A796" s="2"/>
      <c r="B796" s="2"/>
      <c r="C796" s="13"/>
      <c r="D796" s="2"/>
      <c r="E796" s="1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1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</row>
    <row r="797" spans="1:72">
      <c r="A797" s="2"/>
      <c r="B797" s="2"/>
      <c r="C797" s="13"/>
      <c r="D797" s="2"/>
      <c r="E797" s="1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1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</row>
    <row r="798" spans="1:72">
      <c r="A798" s="2"/>
      <c r="B798" s="2"/>
      <c r="C798" s="13"/>
      <c r="D798" s="2"/>
      <c r="E798" s="1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1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</row>
    <row r="799" spans="1:72">
      <c r="A799" s="2"/>
      <c r="B799" s="2"/>
      <c r="C799" s="13"/>
      <c r="D799" s="2"/>
      <c r="E799" s="1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1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</row>
    <row r="800" spans="1:72">
      <c r="A800" s="2"/>
      <c r="B800" s="2"/>
      <c r="C800" s="13"/>
      <c r="D800" s="2"/>
      <c r="E800" s="1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1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</row>
    <row r="801" spans="1:72">
      <c r="A801" s="2"/>
      <c r="B801" s="2"/>
      <c r="C801" s="13"/>
      <c r="D801" s="2"/>
      <c r="E801" s="1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1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</row>
    <row r="802" spans="1:72">
      <c r="A802" s="2"/>
      <c r="B802" s="2"/>
      <c r="C802" s="13"/>
      <c r="D802" s="2"/>
      <c r="E802" s="1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1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</row>
    <row r="803" spans="1:72">
      <c r="A803" s="2"/>
      <c r="B803" s="2"/>
      <c r="C803" s="13"/>
      <c r="D803" s="2"/>
      <c r="E803" s="1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1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</row>
    <row r="804" spans="1:72">
      <c r="A804" s="2"/>
      <c r="B804" s="2"/>
      <c r="C804" s="13"/>
      <c r="D804" s="2"/>
      <c r="E804" s="1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1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</row>
    <row r="805" spans="1:72">
      <c r="A805" s="2"/>
      <c r="B805" s="2"/>
      <c r="C805" s="13"/>
      <c r="D805" s="2"/>
      <c r="E805" s="1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1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</row>
    <row r="806" spans="1:72">
      <c r="A806" s="2"/>
      <c r="B806" s="2"/>
      <c r="C806" s="13"/>
      <c r="D806" s="2"/>
      <c r="E806" s="1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1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</row>
    <row r="807" spans="1:72">
      <c r="A807" s="2"/>
      <c r="B807" s="2"/>
      <c r="C807" s="13"/>
      <c r="D807" s="2"/>
      <c r="E807" s="1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1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</row>
    <row r="808" spans="1:72">
      <c r="A808" s="2"/>
      <c r="B808" s="2"/>
      <c r="C808" s="13"/>
      <c r="D808" s="2"/>
      <c r="E808" s="1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1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</row>
    <row r="809" spans="1:72">
      <c r="A809" s="2"/>
      <c r="B809" s="2"/>
      <c r="C809" s="13"/>
      <c r="D809" s="2"/>
      <c r="E809" s="1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1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</row>
    <row r="810" spans="1:72">
      <c r="A810" s="2"/>
      <c r="B810" s="2"/>
      <c r="C810" s="13"/>
      <c r="D810" s="2"/>
      <c r="E810" s="1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1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</row>
    <row r="811" spans="1:72">
      <c r="A811" s="2"/>
      <c r="B811" s="2"/>
      <c r="C811" s="13"/>
      <c r="D811" s="2"/>
      <c r="E811" s="1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1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</row>
    <row r="812" spans="1:72">
      <c r="A812" s="2"/>
      <c r="B812" s="2"/>
      <c r="C812" s="13"/>
      <c r="D812" s="2"/>
      <c r="E812" s="1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1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</row>
    <row r="813" spans="1:72">
      <c r="A813" s="2"/>
      <c r="B813" s="2"/>
      <c r="C813" s="13"/>
      <c r="D813" s="2"/>
      <c r="E813" s="1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1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</row>
    <row r="814" spans="1:72">
      <c r="A814" s="2"/>
      <c r="B814" s="2"/>
      <c r="C814" s="13"/>
      <c r="D814" s="2"/>
      <c r="E814" s="1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1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</row>
    <row r="815" spans="1:72">
      <c r="A815" s="2"/>
      <c r="B815" s="2"/>
      <c r="C815" s="13"/>
      <c r="D815" s="2"/>
      <c r="E815" s="1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1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</row>
    <row r="816" spans="1:72">
      <c r="A816" s="2"/>
      <c r="B816" s="2"/>
      <c r="C816" s="13"/>
      <c r="D816" s="2"/>
      <c r="E816" s="1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1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</row>
    <row r="817" spans="1:72">
      <c r="A817" s="2"/>
      <c r="B817" s="2"/>
      <c r="C817" s="13"/>
      <c r="D817" s="2"/>
      <c r="E817" s="1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1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</row>
    <row r="818" spans="1:72">
      <c r="A818" s="2"/>
      <c r="B818" s="2"/>
      <c r="C818" s="13"/>
      <c r="D818" s="2"/>
      <c r="E818" s="1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1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</row>
    <row r="819" spans="1:72">
      <c r="A819" s="2"/>
      <c r="B819" s="2"/>
      <c r="C819" s="13"/>
      <c r="D819" s="2"/>
      <c r="E819" s="1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1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</row>
    <row r="820" spans="1:72">
      <c r="A820" s="2"/>
      <c r="B820" s="2"/>
      <c r="C820" s="13"/>
      <c r="D820" s="2"/>
      <c r="E820" s="1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1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</row>
    <row r="821" spans="1:72">
      <c r="A821" s="2"/>
      <c r="B821" s="2"/>
      <c r="C821" s="13"/>
      <c r="D821" s="2"/>
      <c r="E821" s="1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1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</row>
    <row r="822" spans="1:72">
      <c r="A822" s="2"/>
      <c r="B822" s="2"/>
      <c r="C822" s="13"/>
      <c r="D822" s="2"/>
      <c r="E822" s="1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1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</row>
    <row r="823" spans="1:72">
      <c r="A823" s="2"/>
      <c r="B823" s="2"/>
      <c r="C823" s="13"/>
      <c r="D823" s="2"/>
      <c r="E823" s="1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1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</row>
    <row r="824" spans="1:72">
      <c r="A824" s="2"/>
      <c r="B824" s="2"/>
      <c r="C824" s="13"/>
      <c r="D824" s="2"/>
      <c r="E824" s="1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1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</row>
    <row r="825" spans="1:72">
      <c r="A825" s="2"/>
      <c r="B825" s="2"/>
      <c r="C825" s="13"/>
      <c r="D825" s="2"/>
      <c r="E825" s="1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1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</row>
    <row r="826" spans="1:72">
      <c r="A826" s="2"/>
      <c r="B826" s="2"/>
      <c r="C826" s="13"/>
      <c r="D826" s="2"/>
      <c r="E826" s="1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1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</row>
    <row r="827" spans="1:72">
      <c r="A827" s="2"/>
      <c r="B827" s="2"/>
      <c r="C827" s="13"/>
      <c r="D827" s="2"/>
      <c r="E827" s="1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1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</row>
    <row r="828" spans="1:72">
      <c r="A828" s="2"/>
      <c r="B828" s="2"/>
      <c r="C828" s="13"/>
      <c r="D828" s="2"/>
      <c r="E828" s="1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1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</row>
    <row r="829" spans="1:72">
      <c r="A829" s="2"/>
      <c r="B829" s="2"/>
      <c r="C829" s="13"/>
      <c r="D829" s="2"/>
      <c r="E829" s="1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1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</row>
    <row r="830" spans="1:72">
      <c r="A830" s="2"/>
      <c r="B830" s="2"/>
      <c r="C830" s="13"/>
      <c r="D830" s="2"/>
      <c r="E830" s="1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1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</row>
    <row r="831" spans="1:72">
      <c r="A831" s="2"/>
      <c r="B831" s="2"/>
      <c r="C831" s="13"/>
      <c r="D831" s="2"/>
      <c r="E831" s="1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1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</row>
    <row r="832" spans="1:72">
      <c r="A832" s="2"/>
      <c r="B832" s="2"/>
      <c r="C832" s="13"/>
      <c r="D832" s="2"/>
      <c r="E832" s="1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1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</row>
    <row r="833" spans="1:72">
      <c r="A833" s="2"/>
      <c r="B833" s="2"/>
      <c r="C833" s="13"/>
      <c r="D833" s="2"/>
      <c r="E833" s="1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1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</row>
    <row r="834" spans="1:72">
      <c r="A834" s="2"/>
      <c r="B834" s="2"/>
      <c r="C834" s="13"/>
      <c r="D834" s="2"/>
      <c r="E834" s="1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1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</row>
    <row r="835" spans="1:72">
      <c r="A835" s="2"/>
      <c r="B835" s="2"/>
      <c r="C835" s="13"/>
      <c r="D835" s="2"/>
      <c r="E835" s="1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1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</row>
    <row r="836" spans="1:72">
      <c r="A836" s="2"/>
      <c r="B836" s="2"/>
      <c r="C836" s="13"/>
      <c r="D836" s="2"/>
      <c r="E836" s="1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1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</row>
    <row r="837" spans="1:72">
      <c r="A837" s="2"/>
      <c r="B837" s="2"/>
      <c r="C837" s="13"/>
      <c r="D837" s="2"/>
      <c r="E837" s="1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1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</row>
    <row r="838" spans="1:72">
      <c r="A838" s="2"/>
      <c r="B838" s="2"/>
      <c r="C838" s="13"/>
      <c r="D838" s="2"/>
      <c r="E838" s="1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1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</row>
    <row r="839" spans="1:72">
      <c r="A839" s="2"/>
      <c r="B839" s="2"/>
      <c r="C839" s="13"/>
      <c r="D839" s="2"/>
      <c r="E839" s="1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1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</row>
    <row r="840" spans="1:72">
      <c r="A840" s="2"/>
      <c r="B840" s="2"/>
      <c r="C840" s="13"/>
      <c r="D840" s="2"/>
      <c r="E840" s="1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1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</row>
    <row r="841" spans="1:72">
      <c r="A841" s="2"/>
      <c r="B841" s="2"/>
      <c r="C841" s="13"/>
      <c r="D841" s="2"/>
      <c r="E841" s="1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1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</row>
    <row r="842" spans="1:72">
      <c r="A842" s="2"/>
      <c r="B842" s="2"/>
      <c r="C842" s="13"/>
      <c r="D842" s="2"/>
      <c r="E842" s="1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1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</row>
    <row r="843" spans="1:72">
      <c r="A843" s="2"/>
      <c r="B843" s="2"/>
      <c r="C843" s="13"/>
      <c r="D843" s="2"/>
      <c r="E843" s="1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1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</row>
    <row r="844" spans="1:72">
      <c r="A844" s="2"/>
      <c r="B844" s="2"/>
      <c r="C844" s="13"/>
      <c r="D844" s="2"/>
      <c r="E844" s="1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1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</row>
    <row r="845" spans="1:72">
      <c r="A845" s="2"/>
      <c r="B845" s="2"/>
      <c r="C845" s="13"/>
      <c r="D845" s="2"/>
      <c r="E845" s="1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1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</row>
    <row r="846" spans="1:72">
      <c r="A846" s="2"/>
      <c r="B846" s="2"/>
      <c r="C846" s="13"/>
      <c r="D846" s="2"/>
      <c r="E846" s="1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1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</row>
    <row r="847" spans="1:72">
      <c r="A847" s="2"/>
      <c r="B847" s="2"/>
      <c r="C847" s="13"/>
      <c r="D847" s="2"/>
      <c r="E847" s="1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1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</row>
    <row r="848" spans="1:72">
      <c r="A848" s="2"/>
      <c r="B848" s="2"/>
      <c r="C848" s="13"/>
      <c r="D848" s="2"/>
      <c r="E848" s="1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1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</row>
    <row r="849" spans="1:72">
      <c r="A849" s="2"/>
      <c r="B849" s="2"/>
      <c r="C849" s="13"/>
      <c r="D849" s="2"/>
      <c r="E849" s="1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1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</row>
    <row r="850" spans="1:72">
      <c r="A850" s="2"/>
      <c r="B850" s="2"/>
      <c r="C850" s="13"/>
      <c r="D850" s="2"/>
      <c r="E850" s="1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1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</row>
    <row r="851" spans="1:72">
      <c r="A851" s="2"/>
      <c r="B851" s="2"/>
      <c r="C851" s="13"/>
      <c r="D851" s="2"/>
      <c r="E851" s="1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1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</row>
    <row r="852" spans="1:72">
      <c r="A852" s="2"/>
      <c r="B852" s="2"/>
      <c r="C852" s="13"/>
      <c r="D852" s="2"/>
      <c r="E852" s="1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1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</row>
    <row r="853" spans="1:72">
      <c r="A853" s="2"/>
      <c r="B853" s="2"/>
      <c r="C853" s="13"/>
      <c r="D853" s="2"/>
      <c r="E853" s="1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1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</row>
    <row r="854" spans="1:72">
      <c r="A854" s="2"/>
      <c r="B854" s="2"/>
      <c r="C854" s="13"/>
      <c r="D854" s="2"/>
      <c r="E854" s="1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1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</row>
    <row r="855" spans="1:72">
      <c r="A855" s="2"/>
      <c r="B855" s="2"/>
      <c r="C855" s="13"/>
      <c r="D855" s="2"/>
      <c r="E855" s="1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1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</row>
    <row r="856" spans="1:72">
      <c r="A856" s="2"/>
      <c r="B856" s="2"/>
      <c r="C856" s="13"/>
      <c r="D856" s="2"/>
      <c r="E856" s="1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1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</row>
    <row r="857" spans="1:72">
      <c r="A857" s="2"/>
      <c r="B857" s="2"/>
      <c r="C857" s="13"/>
      <c r="D857" s="2"/>
      <c r="E857" s="1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1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</row>
    <row r="858" spans="1:72">
      <c r="A858" s="2"/>
      <c r="B858" s="2"/>
      <c r="C858" s="13"/>
      <c r="D858" s="2"/>
      <c r="E858" s="1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1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</row>
    <row r="859" spans="1:72">
      <c r="A859" s="2"/>
      <c r="B859" s="2"/>
      <c r="C859" s="13"/>
      <c r="D859" s="2"/>
      <c r="E859" s="1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1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</row>
    <row r="860" spans="1:72">
      <c r="A860" s="2"/>
      <c r="B860" s="2"/>
      <c r="C860" s="13"/>
      <c r="D860" s="2"/>
      <c r="E860" s="1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1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</row>
    <row r="861" spans="1:72">
      <c r="A861" s="2"/>
      <c r="B861" s="2"/>
      <c r="C861" s="13"/>
      <c r="D861" s="2"/>
      <c r="E861" s="1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1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</row>
    <row r="862" spans="1:72">
      <c r="A862" s="2"/>
      <c r="B862" s="2"/>
      <c r="C862" s="13"/>
      <c r="D862" s="2"/>
      <c r="E862" s="1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1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</row>
    <row r="863" spans="1:72">
      <c r="A863" s="2"/>
      <c r="B863" s="2"/>
      <c r="C863" s="13"/>
      <c r="D863" s="2"/>
      <c r="E863" s="1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1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</row>
    <row r="864" spans="1:72">
      <c r="A864" s="2"/>
      <c r="B864" s="2"/>
      <c r="C864" s="13"/>
      <c r="D864" s="2"/>
      <c r="E864" s="1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1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</row>
    <row r="865" spans="1:72">
      <c r="A865" s="2"/>
      <c r="B865" s="2"/>
      <c r="C865" s="13"/>
      <c r="D865" s="2"/>
      <c r="E865" s="1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1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</row>
    <row r="866" spans="1:72">
      <c r="A866" s="2"/>
      <c r="B866" s="2"/>
      <c r="C866" s="13"/>
      <c r="D866" s="2"/>
      <c r="E866" s="1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1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</row>
    <row r="867" spans="1:72">
      <c r="A867" s="2"/>
      <c r="B867" s="2"/>
      <c r="C867" s="13"/>
      <c r="D867" s="2"/>
      <c r="E867" s="1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1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</row>
    <row r="868" spans="1:72">
      <c r="A868" s="2"/>
      <c r="B868" s="2"/>
      <c r="C868" s="13"/>
      <c r="D868" s="2"/>
      <c r="E868" s="1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1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</row>
    <row r="869" spans="1:72">
      <c r="A869" s="2"/>
      <c r="B869" s="2"/>
      <c r="C869" s="13"/>
      <c r="D869" s="2"/>
      <c r="E869" s="1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1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</row>
    <row r="870" spans="1:72">
      <c r="A870" s="2"/>
      <c r="B870" s="2"/>
      <c r="C870" s="13"/>
      <c r="D870" s="2"/>
      <c r="E870" s="1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1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</row>
    <row r="871" spans="1:72">
      <c r="A871" s="2"/>
      <c r="B871" s="2"/>
      <c r="C871" s="13"/>
      <c r="D871" s="2"/>
      <c r="E871" s="1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1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</row>
    <row r="872" spans="1:72">
      <c r="A872" s="2"/>
      <c r="B872" s="2"/>
      <c r="C872" s="13"/>
      <c r="D872" s="2"/>
      <c r="E872" s="1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1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</row>
    <row r="873" spans="1:72">
      <c r="A873" s="2"/>
      <c r="B873" s="2"/>
      <c r="C873" s="13"/>
      <c r="D873" s="2"/>
      <c r="E873" s="1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1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</row>
    <row r="874" spans="1:72">
      <c r="A874" s="2"/>
      <c r="B874" s="2"/>
      <c r="C874" s="13"/>
      <c r="D874" s="2"/>
      <c r="E874" s="1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1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</row>
    <row r="875" spans="1:72">
      <c r="A875" s="2"/>
      <c r="B875" s="2"/>
      <c r="C875" s="13"/>
      <c r="D875" s="2"/>
      <c r="E875" s="1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1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</row>
    <row r="876" spans="1:72">
      <c r="A876" s="2"/>
      <c r="B876" s="2"/>
      <c r="C876" s="13"/>
      <c r="D876" s="2"/>
      <c r="E876" s="1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1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</row>
    <row r="877" spans="1:72">
      <c r="A877" s="2"/>
      <c r="B877" s="2"/>
      <c r="C877" s="13"/>
      <c r="D877" s="2"/>
      <c r="E877" s="1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1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</row>
    <row r="878" spans="1:72">
      <c r="A878" s="2"/>
      <c r="B878" s="2"/>
      <c r="C878" s="13"/>
      <c r="D878" s="2"/>
      <c r="E878" s="1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1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</row>
    <row r="879" spans="1:72">
      <c r="A879" s="2"/>
      <c r="B879" s="2"/>
      <c r="C879" s="13"/>
      <c r="D879" s="2"/>
      <c r="E879" s="1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1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</row>
    <row r="880" spans="1:72">
      <c r="A880" s="2"/>
      <c r="B880" s="2"/>
      <c r="C880" s="13"/>
      <c r="D880" s="2"/>
      <c r="E880" s="1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1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</row>
    <row r="881" spans="1:72">
      <c r="A881" s="2"/>
      <c r="B881" s="2"/>
      <c r="C881" s="13"/>
      <c r="D881" s="2"/>
      <c r="E881" s="1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1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</row>
    <row r="882" spans="1:72">
      <c r="A882" s="2"/>
      <c r="B882" s="2"/>
      <c r="C882" s="13"/>
      <c r="D882" s="2"/>
      <c r="E882" s="1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1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</row>
    <row r="883" spans="1:72">
      <c r="A883" s="2"/>
      <c r="B883" s="2"/>
      <c r="C883" s="13"/>
      <c r="D883" s="2"/>
      <c r="E883" s="1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1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</row>
    <row r="884" spans="1:72">
      <c r="A884" s="2"/>
      <c r="B884" s="2"/>
      <c r="C884" s="13"/>
      <c r="D884" s="2"/>
      <c r="E884" s="1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1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</row>
    <row r="885" spans="1:72">
      <c r="A885" s="2"/>
      <c r="B885" s="2"/>
      <c r="C885" s="13"/>
      <c r="D885" s="2"/>
      <c r="E885" s="1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1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</row>
    <row r="886" spans="1:72">
      <c r="A886" s="2"/>
      <c r="B886" s="2"/>
      <c r="C886" s="13"/>
      <c r="D886" s="2"/>
      <c r="E886" s="1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1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</row>
    <row r="887" spans="1:72">
      <c r="A887" s="2"/>
      <c r="B887" s="2"/>
      <c r="C887" s="13"/>
      <c r="D887" s="2"/>
      <c r="E887" s="1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1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</row>
    <row r="888" spans="1:72">
      <c r="A888" s="2"/>
      <c r="B888" s="2"/>
      <c r="C888" s="13"/>
      <c r="D888" s="2"/>
      <c r="E888" s="1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1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</row>
    <row r="889" spans="1:72">
      <c r="A889" s="2"/>
      <c r="B889" s="2"/>
      <c r="C889" s="13"/>
      <c r="D889" s="2"/>
      <c r="E889" s="1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1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</row>
    <row r="890" spans="1:72">
      <c r="A890" s="2"/>
      <c r="B890" s="2"/>
      <c r="C890" s="13"/>
      <c r="D890" s="2"/>
      <c r="E890" s="1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1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</row>
    <row r="891" spans="1:72">
      <c r="A891" s="2"/>
      <c r="B891" s="2"/>
      <c r="C891" s="13"/>
      <c r="D891" s="2"/>
      <c r="E891" s="1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1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</row>
    <row r="892" spans="1:72">
      <c r="A892" s="2"/>
      <c r="B892" s="2"/>
      <c r="C892" s="13"/>
      <c r="D892" s="2"/>
      <c r="E892" s="1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1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</row>
    <row r="893" spans="1:72">
      <c r="A893" s="2"/>
      <c r="B893" s="2"/>
      <c r="C893" s="13"/>
      <c r="D893" s="2"/>
      <c r="E893" s="1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1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</row>
    <row r="894" spans="1:72">
      <c r="A894" s="2"/>
      <c r="B894" s="2"/>
      <c r="C894" s="13"/>
      <c r="D894" s="2"/>
      <c r="E894" s="1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1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</row>
    <row r="895" spans="1:72">
      <c r="A895" s="2"/>
      <c r="B895" s="2"/>
      <c r="C895" s="13"/>
      <c r="D895" s="2"/>
      <c r="E895" s="1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1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</row>
    <row r="896" spans="1:72">
      <c r="A896" s="2"/>
      <c r="B896" s="2"/>
      <c r="C896" s="13"/>
      <c r="D896" s="2"/>
      <c r="E896" s="1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1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</row>
    <row r="897" spans="1:72">
      <c r="A897" s="2"/>
      <c r="B897" s="2"/>
      <c r="C897" s="13"/>
      <c r="D897" s="2"/>
      <c r="E897" s="1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1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</row>
    <row r="898" spans="1:72">
      <c r="A898" s="2"/>
      <c r="B898" s="2"/>
      <c r="C898" s="13"/>
      <c r="D898" s="2"/>
      <c r="E898" s="1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1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</row>
    <row r="899" spans="1:72">
      <c r="A899" s="2"/>
      <c r="B899" s="2"/>
      <c r="C899" s="13"/>
      <c r="D899" s="2"/>
      <c r="E899" s="1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1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</row>
    <row r="900" spans="1:72">
      <c r="A900" s="2"/>
      <c r="B900" s="2"/>
      <c r="C900" s="13"/>
      <c r="D900" s="2"/>
      <c r="E900" s="1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1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</row>
    <row r="901" spans="1:72">
      <c r="A901" s="2"/>
      <c r="B901" s="2"/>
      <c r="C901" s="13"/>
      <c r="D901" s="2"/>
      <c r="E901" s="1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1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</row>
    <row r="902" spans="1:72">
      <c r="A902" s="2"/>
      <c r="B902" s="2"/>
      <c r="C902" s="13"/>
      <c r="D902" s="2"/>
      <c r="E902" s="1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1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</row>
    <row r="903" spans="1:72">
      <c r="A903" s="2"/>
      <c r="B903" s="2"/>
      <c r="C903" s="13"/>
      <c r="D903" s="2"/>
      <c r="E903" s="1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1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</row>
    <row r="904" spans="1:72">
      <c r="A904" s="2"/>
      <c r="B904" s="2"/>
      <c r="C904" s="13"/>
      <c r="D904" s="2"/>
      <c r="E904" s="1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1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</row>
    <row r="905" spans="1:72">
      <c r="A905" s="2"/>
      <c r="B905" s="2"/>
      <c r="C905" s="13"/>
      <c r="D905" s="2"/>
      <c r="E905" s="1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1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</row>
    <row r="906" spans="1:72">
      <c r="A906" s="2"/>
      <c r="B906" s="2"/>
      <c r="C906" s="13"/>
      <c r="D906" s="2"/>
      <c r="E906" s="1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1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</row>
    <row r="907" spans="1:72">
      <c r="A907" s="2"/>
      <c r="B907" s="2"/>
      <c r="C907" s="13"/>
      <c r="D907" s="2"/>
      <c r="E907" s="1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1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</row>
    <row r="908" spans="1:72">
      <c r="A908" s="2"/>
      <c r="B908" s="2"/>
      <c r="C908" s="13"/>
      <c r="D908" s="2"/>
      <c r="E908" s="1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1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</row>
    <row r="909" spans="1:72">
      <c r="A909" s="2"/>
      <c r="B909" s="2"/>
      <c r="C909" s="13"/>
      <c r="D909" s="2"/>
      <c r="E909" s="1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1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</row>
    <row r="910" spans="1:72">
      <c r="A910" s="2"/>
      <c r="B910" s="2"/>
      <c r="C910" s="13"/>
      <c r="D910" s="2"/>
      <c r="E910" s="1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1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</row>
    <row r="911" spans="1:72">
      <c r="A911" s="2"/>
      <c r="B911" s="2"/>
      <c r="C911" s="13"/>
      <c r="D911" s="2"/>
      <c r="E911" s="1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1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</row>
    <row r="912" spans="1:72">
      <c r="A912" s="2"/>
      <c r="B912" s="2"/>
      <c r="C912" s="13"/>
      <c r="D912" s="2"/>
      <c r="E912" s="1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1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</row>
    <row r="913" spans="1:72">
      <c r="A913" s="2"/>
      <c r="B913" s="2"/>
      <c r="C913" s="13"/>
      <c r="D913" s="2"/>
      <c r="E913" s="1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1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</row>
    <row r="914" spans="1:72">
      <c r="A914" s="2"/>
      <c r="B914" s="2"/>
      <c r="C914" s="13"/>
      <c r="D914" s="2"/>
      <c r="E914" s="1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1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</row>
    <row r="915" spans="1:72">
      <c r="A915" s="2"/>
      <c r="B915" s="2"/>
      <c r="C915" s="13"/>
      <c r="D915" s="2"/>
      <c r="E915" s="1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1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</row>
    <row r="916" spans="1:72">
      <c r="A916" s="2"/>
      <c r="B916" s="2"/>
      <c r="C916" s="13"/>
      <c r="D916" s="2"/>
      <c r="E916" s="1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1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</row>
    <row r="917" spans="1:72">
      <c r="A917" s="2"/>
      <c r="B917" s="2"/>
      <c r="C917" s="13"/>
      <c r="D917" s="2"/>
      <c r="E917" s="1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1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</row>
    <row r="918" spans="1:72">
      <c r="A918" s="2"/>
      <c r="B918" s="2"/>
      <c r="C918" s="13"/>
      <c r="D918" s="2"/>
      <c r="E918" s="1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1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</row>
    <row r="919" spans="1:72">
      <c r="A919" s="2"/>
      <c r="B919" s="2"/>
      <c r="C919" s="13"/>
      <c r="D919" s="2"/>
      <c r="E919" s="1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1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</row>
    <row r="920" spans="1:72">
      <c r="A920" s="2"/>
      <c r="B920" s="2"/>
      <c r="C920" s="13"/>
      <c r="D920" s="2"/>
      <c r="E920" s="1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1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</row>
    <row r="921" spans="1:72">
      <c r="A921" s="2"/>
      <c r="B921" s="2"/>
      <c r="C921" s="13"/>
      <c r="D921" s="2"/>
      <c r="E921" s="1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1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</row>
    <row r="922" spans="1:72">
      <c r="A922" s="2"/>
      <c r="B922" s="2"/>
      <c r="C922" s="13"/>
      <c r="D922" s="2"/>
      <c r="E922" s="1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1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</row>
    <row r="923" spans="1:72">
      <c r="A923" s="2"/>
      <c r="B923" s="2"/>
      <c r="C923" s="13"/>
      <c r="D923" s="2"/>
      <c r="E923" s="1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1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</row>
    <row r="924" spans="1:72">
      <c r="A924" s="2"/>
      <c r="B924" s="2"/>
      <c r="C924" s="13"/>
      <c r="D924" s="2"/>
      <c r="E924" s="1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1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</row>
    <row r="925" spans="1:72">
      <c r="A925" s="2"/>
      <c r="B925" s="2"/>
      <c r="C925" s="13"/>
      <c r="D925" s="2"/>
      <c r="E925" s="1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1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</row>
    <row r="926" spans="1:72">
      <c r="A926" s="2"/>
      <c r="B926" s="2"/>
      <c r="C926" s="13"/>
      <c r="D926" s="2"/>
      <c r="E926" s="1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1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</row>
    <row r="927" spans="1:72">
      <c r="A927" s="2"/>
      <c r="B927" s="2"/>
      <c r="C927" s="13"/>
      <c r="D927" s="2"/>
      <c r="E927" s="1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1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</row>
    <row r="928" spans="1:72">
      <c r="A928" s="2"/>
      <c r="B928" s="2"/>
      <c r="C928" s="13"/>
      <c r="D928" s="2"/>
      <c r="E928" s="1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1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</row>
    <row r="929" spans="1:72">
      <c r="A929" s="2"/>
      <c r="B929" s="2"/>
      <c r="C929" s="13"/>
      <c r="D929" s="2"/>
      <c r="E929" s="1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1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</row>
    <row r="930" spans="1:72">
      <c r="A930" s="2"/>
      <c r="B930" s="2"/>
      <c r="C930" s="13"/>
      <c r="D930" s="2"/>
      <c r="E930" s="1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1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</row>
    <row r="931" spans="1:72">
      <c r="A931" s="2"/>
      <c r="B931" s="2"/>
      <c r="C931" s="13"/>
      <c r="D931" s="2"/>
      <c r="E931" s="1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1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</row>
    <row r="932" spans="1:72">
      <c r="A932" s="2"/>
      <c r="B932" s="2"/>
      <c r="C932" s="13"/>
      <c r="D932" s="2"/>
      <c r="E932" s="1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1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</row>
    <row r="933" spans="1:72">
      <c r="A933" s="2"/>
      <c r="B933" s="2"/>
      <c r="C933" s="13"/>
      <c r="D933" s="2"/>
      <c r="E933" s="1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1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</row>
    <row r="934" spans="1:72">
      <c r="A934" s="2"/>
      <c r="B934" s="2"/>
      <c r="C934" s="13"/>
      <c r="D934" s="2"/>
      <c r="E934" s="1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1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</row>
    <row r="935" spans="1:72">
      <c r="A935" s="2"/>
      <c r="B935" s="2"/>
      <c r="C935" s="13"/>
      <c r="D935" s="2"/>
      <c r="E935" s="1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1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</row>
    <row r="936" spans="1:72">
      <c r="A936" s="2"/>
      <c r="B936" s="2"/>
      <c r="C936" s="13"/>
      <c r="D936" s="2"/>
      <c r="E936" s="1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1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</row>
    <row r="937" spans="1:72">
      <c r="A937" s="2"/>
      <c r="B937" s="2"/>
      <c r="C937" s="13"/>
      <c r="D937" s="2"/>
      <c r="E937" s="1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1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</row>
    <row r="938" spans="1:72">
      <c r="A938" s="2"/>
      <c r="B938" s="2"/>
      <c r="C938" s="13"/>
      <c r="D938" s="2"/>
      <c r="E938" s="1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1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</row>
    <row r="939" spans="1:72">
      <c r="A939" s="2"/>
      <c r="B939" s="2"/>
      <c r="C939" s="13"/>
      <c r="D939" s="2"/>
      <c r="E939" s="1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1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</row>
    <row r="940" spans="1:72">
      <c r="A940" s="2"/>
      <c r="B940" s="2"/>
      <c r="C940" s="13"/>
      <c r="D940" s="2"/>
      <c r="E940" s="1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1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</row>
    <row r="941" spans="1:72">
      <c r="A941" s="2"/>
      <c r="B941" s="2"/>
      <c r="C941" s="13"/>
      <c r="D941" s="2"/>
      <c r="E941" s="1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1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</row>
    <row r="942" spans="1:72">
      <c r="A942" s="2"/>
      <c r="B942" s="2"/>
      <c r="C942" s="13"/>
      <c r="D942" s="2"/>
      <c r="E942" s="1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1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</row>
    <row r="943" spans="1:72">
      <c r="A943" s="2"/>
      <c r="B943" s="2"/>
      <c r="C943" s="13"/>
      <c r="D943" s="2"/>
      <c r="E943" s="1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1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</row>
    <row r="944" spans="1:72">
      <c r="A944" s="2"/>
      <c r="B944" s="2"/>
      <c r="C944" s="13"/>
      <c r="D944" s="2"/>
      <c r="E944" s="1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1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</row>
    <row r="945" spans="1:72">
      <c r="A945" s="2"/>
      <c r="B945" s="2"/>
      <c r="C945" s="13"/>
      <c r="D945" s="2"/>
      <c r="E945" s="1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1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</row>
    <row r="946" spans="1:72">
      <c r="A946" s="2"/>
      <c r="B946" s="2"/>
      <c r="C946" s="13"/>
      <c r="D946" s="2"/>
      <c r="E946" s="1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1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</row>
    <row r="947" spans="1:72">
      <c r="A947" s="2"/>
      <c r="B947" s="2"/>
      <c r="C947" s="13"/>
      <c r="D947" s="2"/>
      <c r="E947" s="1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1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</row>
    <row r="948" spans="1:72">
      <c r="A948" s="2"/>
      <c r="B948" s="2"/>
      <c r="C948" s="13"/>
      <c r="D948" s="2"/>
      <c r="E948" s="1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1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</row>
    <row r="949" spans="1:72">
      <c r="A949" s="2"/>
      <c r="B949" s="2"/>
      <c r="C949" s="13"/>
      <c r="D949" s="2"/>
      <c r="E949" s="1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1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</row>
    <row r="950" spans="1:72">
      <c r="A950" s="2"/>
      <c r="B950" s="2"/>
      <c r="C950" s="13"/>
      <c r="D950" s="2"/>
      <c r="E950" s="1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1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</row>
    <row r="951" spans="1:72">
      <c r="A951" s="2"/>
      <c r="B951" s="2"/>
      <c r="C951" s="13"/>
      <c r="D951" s="2"/>
      <c r="E951" s="1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1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</row>
    <row r="952" spans="1:72">
      <c r="A952" s="2"/>
      <c r="B952" s="2"/>
      <c r="C952" s="13"/>
      <c r="D952" s="2"/>
      <c r="E952" s="1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1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</row>
    <row r="953" spans="1:72">
      <c r="A953" s="2"/>
      <c r="B953" s="2"/>
      <c r="C953" s="13"/>
      <c r="D953" s="2"/>
      <c r="E953" s="1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1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</row>
    <row r="954" spans="1:72">
      <c r="A954" s="2"/>
      <c r="B954" s="2"/>
      <c r="C954" s="13"/>
      <c r="D954" s="2"/>
      <c r="E954" s="1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1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</row>
    <row r="955" spans="1:72">
      <c r="A955" s="2"/>
      <c r="B955" s="2"/>
      <c r="C955" s="13"/>
      <c r="D955" s="2"/>
      <c r="E955" s="1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1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</row>
    <row r="956" spans="1:72">
      <c r="A956" s="2"/>
      <c r="B956" s="2"/>
      <c r="C956" s="13"/>
      <c r="D956" s="2"/>
      <c r="E956" s="1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1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</row>
    <row r="957" spans="1:72">
      <c r="A957" s="2"/>
      <c r="B957" s="2"/>
      <c r="C957" s="13"/>
      <c r="D957" s="2"/>
      <c r="E957" s="1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1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</row>
    <row r="958" spans="1:72">
      <c r="A958" s="2"/>
      <c r="B958" s="2"/>
      <c r="C958" s="13"/>
      <c r="D958" s="2"/>
      <c r="E958" s="1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1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</row>
    <row r="959" spans="1:72">
      <c r="A959" s="2"/>
      <c r="B959" s="2"/>
      <c r="C959" s="13"/>
      <c r="D959" s="2"/>
      <c r="E959" s="1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13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</row>
    <row r="960" spans="1:72">
      <c r="A960" s="2"/>
      <c r="B960" s="2"/>
      <c r="C960" s="13"/>
      <c r="D960" s="2"/>
      <c r="E960" s="1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13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</row>
    <row r="961" spans="1:72">
      <c r="A961" s="2"/>
      <c r="B961" s="2"/>
      <c r="C961" s="13"/>
      <c r="D961" s="2"/>
      <c r="E961" s="1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13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</row>
    <row r="962" spans="1:72">
      <c r="A962" s="2"/>
      <c r="B962" s="2"/>
      <c r="C962" s="13"/>
      <c r="D962" s="2"/>
      <c r="E962" s="1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13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</row>
    <row r="963" spans="1:72">
      <c r="A963" s="2"/>
      <c r="B963" s="2"/>
      <c r="C963" s="13"/>
      <c r="D963" s="2"/>
      <c r="E963" s="1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13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</row>
    <row r="964" spans="1:72">
      <c r="A964" s="2"/>
      <c r="B964" s="2"/>
      <c r="C964" s="13"/>
      <c r="D964" s="2"/>
      <c r="E964" s="1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13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</row>
    <row r="965" spans="1:72">
      <c r="A965" s="2"/>
      <c r="B965" s="2"/>
      <c r="C965" s="13"/>
      <c r="D965" s="2"/>
      <c r="E965" s="1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13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</row>
    <row r="966" spans="1:72">
      <c r="A966" s="2"/>
      <c r="B966" s="2"/>
      <c r="C966" s="13"/>
      <c r="D966" s="2"/>
      <c r="E966" s="1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13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</row>
    <row r="967" spans="1:72">
      <c r="A967" s="2"/>
      <c r="B967" s="2"/>
      <c r="C967" s="13"/>
      <c r="D967" s="2"/>
      <c r="E967" s="1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13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</row>
    <row r="968" spans="1:72">
      <c r="A968" s="2"/>
      <c r="B968" s="2"/>
      <c r="C968" s="13"/>
      <c r="D968" s="2"/>
      <c r="E968" s="1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13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</row>
    <row r="969" spans="1:72">
      <c r="A969" s="2"/>
      <c r="B969" s="2"/>
      <c r="C969" s="13"/>
      <c r="D969" s="2"/>
      <c r="E969" s="1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13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</row>
    <row r="970" spans="1:72">
      <c r="A970" s="2"/>
      <c r="B970" s="2"/>
      <c r="C970" s="13"/>
      <c r="D970" s="2"/>
      <c r="E970" s="1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13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</row>
    <row r="971" spans="1:72">
      <c r="A971" s="2"/>
      <c r="B971" s="2"/>
      <c r="C971" s="13"/>
      <c r="D971" s="2"/>
      <c r="E971" s="1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13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</row>
    <row r="972" spans="1:72">
      <c r="A972" s="2"/>
      <c r="B972" s="2"/>
      <c r="C972" s="13"/>
      <c r="D972" s="2"/>
      <c r="E972" s="1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13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</row>
    <row r="973" spans="1:72">
      <c r="A973" s="2"/>
      <c r="B973" s="2"/>
      <c r="C973" s="13"/>
      <c r="D973" s="2"/>
      <c r="E973" s="1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13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</row>
    <row r="974" spans="1:72">
      <c r="A974" s="2"/>
      <c r="B974" s="2"/>
      <c r="C974" s="13"/>
      <c r="D974" s="2"/>
      <c r="E974" s="1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13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</row>
    <row r="975" spans="1:72">
      <c r="A975" s="2"/>
      <c r="B975" s="2"/>
      <c r="C975" s="13"/>
      <c r="D975" s="2"/>
      <c r="E975" s="1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13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</row>
    <row r="976" spans="1:72">
      <c r="A976" s="2"/>
      <c r="B976" s="2"/>
      <c r="C976" s="13"/>
      <c r="D976" s="2"/>
      <c r="E976" s="1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13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</row>
    <row r="977" spans="1:72">
      <c r="A977" s="2"/>
      <c r="B977" s="2"/>
      <c r="C977" s="13"/>
      <c r="D977" s="2"/>
      <c r="E977" s="1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13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</row>
    <row r="978" spans="1:72">
      <c r="A978" s="2"/>
      <c r="B978" s="2"/>
      <c r="C978" s="13"/>
      <c r="D978" s="2"/>
      <c r="E978" s="1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13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</row>
    <row r="979" spans="1:72">
      <c r="A979" s="2"/>
      <c r="B979" s="2"/>
      <c r="C979" s="13"/>
      <c r="D979" s="2"/>
      <c r="E979" s="1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13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</row>
    <row r="980" spans="1:72">
      <c r="A980" s="2"/>
      <c r="B980" s="2"/>
      <c r="C980" s="13"/>
      <c r="D980" s="2"/>
      <c r="E980" s="1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13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</row>
    <row r="981" spans="1:72">
      <c r="A981" s="2"/>
      <c r="B981" s="2"/>
      <c r="C981" s="13"/>
      <c r="D981" s="2"/>
      <c r="E981" s="1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13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</row>
    <row r="982" spans="1:72">
      <c r="A982" s="2"/>
      <c r="B982" s="2"/>
      <c r="C982" s="13"/>
      <c r="D982" s="2"/>
      <c r="E982" s="1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13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</row>
    <row r="983" spans="1:72">
      <c r="A983" s="2"/>
      <c r="B983" s="2"/>
      <c r="C983" s="13"/>
      <c r="D983" s="2"/>
      <c r="E983" s="1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13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</row>
    <row r="984" spans="1:72">
      <c r="A984" s="2"/>
      <c r="B984" s="2"/>
      <c r="C984" s="13"/>
      <c r="D984" s="2"/>
      <c r="E984" s="1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13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</row>
    <row r="985" spans="1:72">
      <c r="A985" s="2"/>
      <c r="B985" s="2"/>
      <c r="C985" s="13"/>
      <c r="D985" s="2"/>
      <c r="E985" s="1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13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</row>
    <row r="986" spans="1:72">
      <c r="A986" s="2"/>
      <c r="B986" s="2"/>
      <c r="C986" s="13"/>
      <c r="D986" s="2"/>
      <c r="E986" s="1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13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</row>
    <row r="987" spans="1:72">
      <c r="A987" s="2"/>
      <c r="B987" s="2"/>
      <c r="C987" s="13"/>
      <c r="D987" s="2"/>
      <c r="E987" s="1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13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</row>
    <row r="988" spans="1:72">
      <c r="A988" s="2"/>
      <c r="B988" s="2"/>
      <c r="C988" s="13"/>
      <c r="D988" s="2"/>
      <c r="E988" s="1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13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</row>
    <row r="989" spans="1:72">
      <c r="A989" s="2"/>
      <c r="B989" s="2"/>
      <c r="C989" s="13"/>
      <c r="D989" s="2"/>
      <c r="E989" s="1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13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</row>
    <row r="990" spans="1:72">
      <c r="A990" s="2"/>
      <c r="B990" s="2"/>
      <c r="C990" s="13"/>
      <c r="D990" s="2"/>
      <c r="E990" s="1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13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</row>
    <row r="991" spans="1:72">
      <c r="A991" s="2"/>
      <c r="B991" s="2"/>
      <c r="C991" s="13"/>
      <c r="D991" s="2"/>
      <c r="E991" s="1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13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</row>
    <row r="992" spans="1:72">
      <c r="A992" s="2"/>
      <c r="B992" s="2"/>
      <c r="C992" s="13"/>
      <c r="D992" s="2"/>
      <c r="E992" s="1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13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.</cp:lastModifiedBy>
  <dcterms:created xsi:type="dcterms:W3CDTF">2021-05-09T05:40:37Z</dcterms:created>
  <dcterms:modified xsi:type="dcterms:W3CDTF">2021-05-09T07:36:26Z</dcterms:modified>
  <cp:category/>
</cp:coreProperties>
</file>