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xr:revisionPtr revIDLastSave="0" documentId="8_{5395970D-1CEE-4BA3-8F21-25828DA03D38}" xr6:coauthVersionLast="47" xr6:coauthVersionMax="47" xr10:uidLastSave="{00000000-0000-0000-0000-000000000000}"/>
  <bookViews>
    <workbookView xWindow="30" yWindow="750" windowWidth="28770" windowHeight="15450" xr2:uid="{00000000-000D-0000-FFFF-FFFF00000000}"/>
  </bookViews>
  <sheets>
    <sheet name="Project Proponent Registration" sheetId="1" r:id="rId1"/>
    <sheet name="VVB Registration" sheetId="2" r:id="rId2"/>
    <sheet name="GHG Project Listing Form" sheetId="3" r:id="rId3"/>
    <sheet name="GHG Project Plan" sheetId="4" r:id="rId4"/>
    <sheet name="Environmental and Social Impac" sheetId="5" r:id="rId5"/>
    <sheet name="Monitoring Report" sheetId="6" r:id="rId6"/>
    <sheet name="Project Specific Conflict of I" sheetId="7" r:id="rId7"/>
    <sheet name="Validation &amp; Verification Opin" sheetId="8" r:id="rId8"/>
    <sheet name="Verification Report" sheetId="9" r:id="rId9"/>
    <sheet name="Emission Reductions" sheetId="10" r:id="rId10"/>
    <sheet name="Vintage" sheetId="11" r:id="rId11"/>
    <sheet name="Monitored Data and Parameters" sheetId="12" r:id="rId12"/>
    <sheet name="Additional Relevant Carbon Poo" sheetId="13" r:id="rId13"/>
    <sheet name="Parameters MonitoredModeled" sheetId="14" r:id="rId14"/>
    <sheet name="Crediting Summary" sheetId="15" r:id="rId15"/>
    <sheet name="Baseline Emissions" sheetId="16" r:id="rId16"/>
    <sheet name="Data for Equations 2-10" sheetId="17" r:id="rId17"/>
    <sheet name="Historic Modeled Methane Gener" sheetId="18" r:id="rId18"/>
    <sheet name="Historic Modeled Methane Ge 1" sheetId="19" r:id="rId19"/>
    <sheet name="Historic Measured CH4 Collecti" sheetId="20" r:id="rId20"/>
    <sheet name="Measured Landfill Gas Collecti" sheetId="21" r:id="rId21"/>
    <sheet name="Project Emissions" sheetId="22" r:id="rId22"/>
    <sheet name="CO2 Emissions from Fossil Fuel" sheetId="23" r:id="rId23"/>
    <sheet name="Emissions from Project Specifi" sheetId="24" r:id="rId24"/>
    <sheet name="Date Range" sheetId="25" r:id="rId25"/>
    <sheet name="Monitoring Equipment" sheetId="26" r:id="rId26"/>
    <sheet name="Instrument QAQC" sheetId="27" r:id="rId27"/>
    <sheet name="Project Emissions - Verificati" sheetId="28" r:id="rId28"/>
    <sheet name="Input Parameters" sheetId="29" r:id="rId29"/>
    <sheet name="Verified Results" sheetId="30" r:id="rId30"/>
    <sheet name="Methodologies Project V (enum)" sheetId="31" r:id="rId31"/>
    <sheet name="1A. Terrestrial and Mar (enum)" sheetId="32" r:id="rId32"/>
    <sheet name="1B. Habitat of Rare Thr (enum)" sheetId="33" r:id="rId33"/>
    <sheet name="1C. Natural Forests Gra (enum)" sheetId="34" r:id="rId34"/>
    <sheet name="1D. Soil Degradation an (enum)" sheetId="35" r:id="rId35"/>
    <sheet name="1E. Water Consumption a (enum)" sheetId="36" r:id="rId36"/>
    <sheet name="2A. Pollutant Emissions (enum)" sheetId="37" r:id="rId37"/>
    <sheet name="2B. Pollutant Discharge (enum)" sheetId="38" r:id="rId38"/>
    <sheet name="2C. Generation of Waste (enum)" sheetId="39" r:id="rId39"/>
    <sheet name="3A. Safe And Healthy Wo (enum)" sheetId="40" r:id="rId40"/>
    <sheet name="3B. Fair Treatment of A (enum)" sheetId="41" r:id="rId41"/>
    <sheet name="3C. Forced Labor Child  (enum)" sheetId="42" r:id="rId42"/>
    <sheet name="4A. Forced Physical and (enum)" sheetId="43" r:id="rId43"/>
    <sheet name="5A. Human Rights and Di (enum)" sheetId="44" r:id="rId44"/>
    <sheet name="5B. Abidance by the Int (enum)" sheetId="45" r:id="rId45"/>
    <sheet name="5C. Consideration and R (enum)" sheetId="46" r:id="rId46"/>
    <sheet name="6A. Equal Opportunities (enum)" sheetId="47" r:id="rId47"/>
    <sheet name="6B. Violence Against Wo (enum)" sheetId="48" r:id="rId48"/>
    <sheet name="6C. Equal Pay for Equal (enum)" sheetId="49" r:id="rId49"/>
    <sheet name="1. Community-based proj (enum)" sheetId="50" r:id="rId50"/>
    <sheet name="Programmatic Developmen (enum)" sheetId="51" r:id="rId51"/>
    <sheet name="Reversals (note that re (enum)" sheetId="52" r:id="rId52"/>
    <sheet name="Is a validation opinion (enum)" sheetId="53" r:id="rId53"/>
    <sheet name="Does the VVB attest tha (enum)" sheetId="54" r:id="rId54"/>
    <sheet name="As a result of validati (enum)" sheetId="55" r:id="rId55"/>
    <sheet name="Is a verification opini (enum)" sheetId="56" r:id="rId56"/>
    <sheet name="Is a verification op 1 (enum)" sheetId="57" r:id="rId57"/>
    <sheet name="Does the VVB attest  1 (enum)" sheetId="58" r:id="rId58"/>
    <sheet name="Does the VVB attest  2 (enum)" sheetId="59" r:id="rId59"/>
    <sheet name="As a result of verifica (enum)" sheetId="60" r:id="rId60"/>
    <sheet name="The oxidation factor is (enum)" sheetId="61" r:id="rId61"/>
    <sheet name="Does your project deplo (enum)" sheetId="62" r:id="rId62"/>
    <sheet name="Do your project flow me (enum)" sheetId="63" r:id="rId63"/>
    <sheet name="Are there any CO2 emiss (enum)" sheetId="64" r:id="rId64"/>
    <sheet name="Are there any emissions (enum)" sheetId="65" r:id="rId6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2" l="1"/>
  <c r="D7" i="22"/>
  <c r="D73" i="16"/>
  <c r="D13" i="16"/>
  <c r="D88" i="10"/>
  <c r="D81" i="10"/>
  <c r="D76" i="10"/>
  <c r="D16" i="10"/>
  <c r="D47" i="8"/>
  <c r="D46" i="8"/>
  <c r="D45" i="8"/>
  <c r="D44" i="8"/>
  <c r="D43" i="8"/>
  <c r="D42" i="8"/>
  <c r="D41" i="8"/>
  <c r="D40" i="8"/>
  <c r="D39" i="8"/>
  <c r="D38" i="8"/>
  <c r="D37" i="8"/>
  <c r="D34" i="8"/>
  <c r="D33" i="8"/>
  <c r="D32" i="8"/>
  <c r="D31" i="8"/>
  <c r="D30" i="8"/>
  <c r="D29" i="8"/>
  <c r="D28" i="8"/>
  <c r="D27" i="8"/>
  <c r="D81" i="6"/>
  <c r="D29" i="6"/>
  <c r="D114" i="5"/>
  <c r="D113" i="5"/>
  <c r="D112" i="5"/>
  <c r="D111" i="5"/>
  <c r="D110" i="5"/>
  <c r="D109" i="5"/>
  <c r="D108" i="5"/>
  <c r="D107" i="5"/>
  <c r="D106" i="5"/>
  <c r="D105" i="5"/>
  <c r="D104" i="5"/>
  <c r="D103" i="5"/>
  <c r="D102" i="5"/>
  <c r="D101" i="5"/>
  <c r="D100" i="5"/>
  <c r="D99" i="5"/>
  <c r="D98" i="5"/>
  <c r="D97" i="5"/>
  <c r="D96" i="5"/>
  <c r="D95" i="5"/>
  <c r="D94" i="5"/>
  <c r="D93" i="5"/>
  <c r="D89" i="5"/>
  <c r="D88" i="5"/>
  <c r="D85" i="5"/>
  <c r="D84" i="5"/>
  <c r="D81" i="5"/>
  <c r="D80" i="5"/>
  <c r="D76" i="5"/>
  <c r="D75" i="5"/>
  <c r="D72" i="5"/>
  <c r="D71" i="5"/>
  <c r="D68" i="5"/>
  <c r="D67" i="5"/>
  <c r="D63" i="5"/>
  <c r="D62" i="5"/>
  <c r="D58" i="5"/>
  <c r="D57" i="5"/>
  <c r="D54" i="5"/>
  <c r="D53" i="5"/>
  <c r="D50" i="5"/>
  <c r="D49" i="5"/>
  <c r="D45" i="5"/>
  <c r="D44" i="5"/>
  <c r="D41" i="5"/>
  <c r="D40" i="5"/>
  <c r="D37" i="5"/>
  <c r="D36" i="5"/>
  <c r="D32" i="5"/>
  <c r="D31" i="5"/>
  <c r="D28" i="5"/>
  <c r="D27" i="5"/>
  <c r="D24" i="5"/>
  <c r="D23" i="5"/>
  <c r="D20" i="5"/>
  <c r="D19" i="5"/>
  <c r="D16" i="5"/>
  <c r="D15" i="5"/>
  <c r="D8" i="2"/>
</calcChain>
</file>

<file path=xl/sharedStrings.xml><?xml version="1.0" encoding="utf-8"?>
<sst xmlns="http://schemas.openxmlformats.org/spreadsheetml/2006/main" count="7478" uniqueCount="670">
  <si>
    <t>Project Proponent Registration</t>
  </si>
  <si>
    <t>Description</t>
  </si>
  <si>
    <t/>
  </si>
  <si>
    <t>Schema Type</t>
  </si>
  <si>
    <t>Verifiable Credentials</t>
  </si>
  <si>
    <t>Required Field</t>
  </si>
  <si>
    <t>Field Type</t>
  </si>
  <si>
    <t>Parameter</t>
  </si>
  <si>
    <t>Visibility</t>
  </si>
  <si>
    <t>Question</t>
  </si>
  <si>
    <t>Allow Multiple Answers</t>
  </si>
  <si>
    <t>Answer</t>
  </si>
  <si>
    <t>Default</t>
  </si>
  <si>
    <t>Suggest</t>
  </si>
  <si>
    <t>No</t>
  </si>
  <si>
    <t>Help Text</t>
  </si>
  <si>
    <t>General Information</t>
  </si>
  <si>
    <t>Yes</t>
  </si>
  <si>
    <t>String</t>
  </si>
  <si>
    <t>Account Type:</t>
  </si>
  <si>
    <t>example</t>
  </si>
  <si>
    <t>Does your organization qualify as an Offset Project Operator per California regulations?</t>
  </si>
  <si>
    <t>Do you intend to designate an agent, Authorized Project Designee or other?</t>
  </si>
  <si>
    <t>Organization Information</t>
  </si>
  <si>
    <t>Organization Name:</t>
  </si>
  <si>
    <t>Organization Address1:</t>
  </si>
  <si>
    <t>Organization Address2:</t>
  </si>
  <si>
    <t xml:space="preserve">Organization City: </t>
  </si>
  <si>
    <t xml:space="preserve">Organization Country: </t>
  </si>
  <si>
    <t>Organization State/Province:</t>
  </si>
  <si>
    <t>Organization Zip/Postal:</t>
  </si>
  <si>
    <t>Organization Telephone:</t>
  </si>
  <si>
    <t>Organization Fax:</t>
  </si>
  <si>
    <t>Organization Email:</t>
  </si>
  <si>
    <t>URL</t>
  </si>
  <si>
    <t>Organization Web Site:</t>
  </si>
  <si>
    <t>https://example.com</t>
  </si>
  <si>
    <t>Account Manager Information</t>
  </si>
  <si>
    <t>Account Manager Job Title:</t>
  </si>
  <si>
    <t>Name:</t>
  </si>
  <si>
    <t>Contact Address1:</t>
  </si>
  <si>
    <t>Contact Address2:</t>
  </si>
  <si>
    <t>Contact City:</t>
  </si>
  <si>
    <t>Contact Country:</t>
  </si>
  <si>
    <t>Contact State/Province:</t>
  </si>
  <si>
    <t xml:space="preserve">Contact Zip/Postal: </t>
  </si>
  <si>
    <t>Contact Telephone:</t>
  </si>
  <si>
    <t>Contact Email:</t>
  </si>
  <si>
    <t>VVB Registration</t>
  </si>
  <si>
    <t>{"color":"#000000","size":"18px"}</t>
  </si>
  <si>
    <t>Enum</t>
  </si>
  <si>
    <t>Methodologies Project V (enum)</t>
  </si>
  <si>
    <t>Methodologies Project VVB is Approved for:</t>
  </si>
  <si>
    <t>Avoided Conversion of Grasslands and Shrublands to Crop Production</t>
  </si>
  <si>
    <t>If other, list methodologies Project VVB is approved for</t>
  </si>
  <si>
    <t>GHG Project Listing Form</t>
  </si>
  <si>
    <t>SECTION I: GHG PROJECT INFORMATION</t>
  </si>
  <si>
    <t>Date</t>
  </si>
  <si>
    <t>Document date</t>
  </si>
  <si>
    <t>2000-01-01</t>
  </si>
  <si>
    <t>Project title</t>
  </si>
  <si>
    <t>Project ID</t>
  </si>
  <si>
    <t>Provide a non-technical summary of the project</t>
  </si>
  <si>
    <t>GeoJSON</t>
  </si>
  <si>
    <t>Project location(s)</t>
  </si>
  <si>
    <t>Version of ACR Standard at listing</t>
  </si>
  <si>
    <t>Relevant Methodology (title and version)</t>
  </si>
  <si>
    <t>Expected project Start Date</t>
  </si>
  <si>
    <t>Justification for Start Date</t>
  </si>
  <si>
    <t>Validation deadline</t>
  </si>
  <si>
    <t>Justification for validation deadline</t>
  </si>
  <si>
    <t>Expected Crediting Period</t>
  </si>
  <si>
    <t>Expected first Reporting Period</t>
  </si>
  <si>
    <t>Declare if the project intends to utilize Aggregation or the Programmatic Development Approach (PDA)</t>
  </si>
  <si>
    <t>SECTION II: PROCESS QUESTIONS</t>
  </si>
  <si>
    <t>Have the project activities or other activities on the project site been submitted (or will be submitted) to and/or registered with another carbon crediting program, including regulatory programs and those based on carbon intensity of fuels (e.g., Low Carbon Fuel Standards)?</t>
  </si>
  <si>
    <t>Have the project activities or other activities on the project site been submitted (or will be submitted) to and/or registered with another environmental market (e.g., Renewable Energy Certificates) or accounting framework (for non-carbon environmental attributes)?</t>
  </si>
  <si>
    <t>If the answer to either of the above two questions is Yes, list all programs/markets/frameworks to which the project activities or other activities on the project site have been or will be submitted to and/or registered with.
Identify the location and project boundary of the activities under the other program/market/framework and describe any overlaps with the location and GHG accounting boundary under the relevant ACR methodology.
If rejected by another program/market/framework, provide the reason(s) for the rejection.</t>
  </si>
  <si>
    <t>Are there any existing laws, regulations, statutes, legal rulings, or other regulatory frameworks in effect as of the project Start Date that directly mandate the project action or which require specific technical, performance, or management actions inclusive of the project action? If yes, identify requirements.</t>
  </si>
  <si>
    <t>Describe the ownership of the land, timber, mineral, and other relevant real assets within the project area.</t>
  </si>
  <si>
    <t>Does the Project Proponent maintain clear, unencumbered, and uncontested title to all potential carbon credits?</t>
  </si>
  <si>
    <t>Will all relevant monitoring, metering, and quantification requirements be followed as written in the Methodology and any associated Errata &amp; Clarifications?</t>
  </si>
  <si>
    <t>SECTION III: PROJECT MANAGEMENT</t>
  </si>
  <si>
    <t>Project Proponent (organization)</t>
  </si>
  <si>
    <t>Account Holder for this project, if different than Project Proponent</t>
  </si>
  <si>
    <t>Technical Consultants, if any</t>
  </si>
  <si>
    <t>Additional Affiliated Parties, if any</t>
  </si>
  <si>
    <t>SECTION IV: ATTESTATIONS</t>
  </si>
  <si>
    <t xml:space="preserve">Instructions: The Listing Form must be signed by a duly authorized representative of the Project Proponent. By submitting this form a digital signature will be produced. </t>
  </si>
  <si>
    <t>The Project Proponent hereby represents and warrants to the Administrator, its affiliates and supporting organizations, and any assignee of substantially all of the assets comprising the Administator, that all information contained herein is true, correct, and complete to the best of their knowledge, information, and belief and they further agree to notify the Adminitrator promptly in the event that the Project Proponent becomes aware that any representation or warranty set forth above was not true when made.</t>
  </si>
  <si>
    <t>Title:</t>
  </si>
  <si>
    <t>Organization:</t>
  </si>
  <si>
    <t>GHG Project Plan</t>
  </si>
  <si>
    <t>Project Proponent Name</t>
  </si>
  <si>
    <t>A. PROJECT OVERVIEW</t>
  </si>
  <si>
    <t>Project Title</t>
  </si>
  <si>
    <t>Project Type</t>
  </si>
  <si>
    <t>Non-Technical Executive Summary of Project</t>
  </si>
  <si>
    <t>Project Action</t>
  </si>
  <si>
    <t>Proof of Project Eligibility</t>
  </si>
  <si>
    <t>Project Location</t>
  </si>
  <si>
    <t>Regulatory Compliance</t>
  </si>
  <si>
    <t>Parties</t>
  </si>
  <si>
    <t>Aggregation and Programmatic Development Approach</t>
  </si>
  <si>
    <t>B. METHODOLOGY</t>
  </si>
  <si>
    <t>Approved Methodology</t>
  </si>
  <si>
    <t>Methodology Justification</t>
  </si>
  <si>
    <t>Project Boundaries</t>
  </si>
  <si>
    <t>Identification of GHG Sources, Sinks, and Reservoirs</t>
  </si>
  <si>
    <t>Baseline Scenario</t>
  </si>
  <si>
    <t>With-Project Scenario</t>
  </si>
  <si>
    <t>GHG Emission Reductions and Removals</t>
  </si>
  <si>
    <t>Permanence</t>
  </si>
  <si>
    <t>C. ADDITIONALITY</t>
  </si>
  <si>
    <t>Baseline</t>
  </si>
  <si>
    <t>Performance Standard</t>
  </si>
  <si>
    <t>Regulatory Surplus Test</t>
  </si>
  <si>
    <t>Common Practice Test</t>
  </si>
  <si>
    <t>Implementation Barriers Test</t>
  </si>
  <si>
    <t>Monitored Data and Parameters</t>
  </si>
  <si>
    <t>D. GHG MONITORING PLAN</t>
  </si>
  <si>
    <t>Data or Parameter Monitored</t>
  </si>
  <si>
    <t>Unit of Measurement</t>
  </si>
  <si>
    <t>Data Source</t>
  </si>
  <si>
    <t>Measurement Methodology</t>
  </si>
  <si>
    <t>Data Uncertainty</t>
  </si>
  <si>
    <t>Monitoring Frequency</t>
  </si>
  <si>
    <t>Reporting Procedure</t>
  </si>
  <si>
    <t>QA/QC Procedure</t>
  </si>
  <si>
    <t>Notes</t>
  </si>
  <si>
    <t>E. GHG QUANTIFICATION</t>
  </si>
  <si>
    <t>AFOLU Project Inventory</t>
  </si>
  <si>
    <t>Leakage</t>
  </si>
  <si>
    <t>Uncertainty</t>
  </si>
  <si>
    <t>QA/QC</t>
  </si>
  <si>
    <t>Ex Ante Carbon Credit Projection</t>
  </si>
  <si>
    <t>Ex Ante Estimation Methods</t>
  </si>
  <si>
    <t>F. ENVIRONMENTAL AND SOCIAL IMPACTS</t>
  </si>
  <si>
    <t>Environmental and Social Impact Summary</t>
  </si>
  <si>
    <t>Sustainable Development Goals</t>
  </si>
  <si>
    <t>Stakeholder Comments and Consultation</t>
  </si>
  <si>
    <t>G. OWNERSHIP AND TITLE</t>
  </si>
  <si>
    <t>Proof of Title</t>
  </si>
  <si>
    <t>Chain of Custody</t>
  </si>
  <si>
    <t>Prior Application</t>
  </si>
  <si>
    <t>H. PROJECT TIMELINE</t>
  </si>
  <si>
    <t>Start Date</t>
  </si>
  <si>
    <t>Project Timeline</t>
  </si>
  <si>
    <t>Environmental and Social Impact Assessment</t>
  </si>
  <si>
    <t>Document Date</t>
  </si>
  <si>
    <t>Project Location(s)</t>
  </si>
  <si>
    <t>Provide an overview of the GHG Project’s relevant stakeholders</t>
  </si>
  <si>
    <t>SECTION II: ENVIRONMENTAL &amp; SOCIAL RISKS AND IMPACTS</t>
  </si>
  <si>
    <t>1. Biodiversity Conservation and Sustainable Management of Living Natural Resources</t>
  </si>
  <si>
    <t>1A. Terrestrial and Mar (enum)</t>
  </si>
  <si>
    <t>1A. Terrestrial and Marine Biodiversity and Ecosystems</t>
  </si>
  <si>
    <t>Negative</t>
  </si>
  <si>
    <t>1A. If negative, describe how adverse impacts will be avoided, reduced, mitigated, or compensated commensurate with the risk:</t>
  </si>
  <si>
    <t>1A. If negative, describe how risks and impacts will be monitored, how often, and by whom:</t>
  </si>
  <si>
    <t>1A. Describe the reasoning for selection:</t>
  </si>
  <si>
    <t>1B. Habitat of Rare Thr (enum)</t>
  </si>
  <si>
    <t>1B. Habitat of Rare, Threatened, and Endangered Species, Including Areas Needed for Habitat Connectivity</t>
  </si>
  <si>
    <t>1B. If negative, describe how adverse impacts will be avoided, reduced, mitigated, or compensated commensurate with the risk:</t>
  </si>
  <si>
    <t>1B. If negative, describe how risks and impacts will be monitored, how often, and by whom:</t>
  </si>
  <si>
    <t>1B. Describe the reasoning for selection:</t>
  </si>
  <si>
    <t>1C. Natural Forests Gra (enum)</t>
  </si>
  <si>
    <t>1C. Natural Forests, Grasslands, Wetlands, or High Conservation Value Habitat</t>
  </si>
  <si>
    <t>Positive</t>
  </si>
  <si>
    <t>1C. If negative, describe how adverse impacts will be avoided, reduced, mitigated, or compensated commensurate with the risk:</t>
  </si>
  <si>
    <t>1C. If negative, describe how risks and impacts will be monitored, how often, and by whom:</t>
  </si>
  <si>
    <t>1C. Describe the reasoning for selection:</t>
  </si>
  <si>
    <t>1D. Soil Degradation an (enum)</t>
  </si>
  <si>
    <t>1D. Soil Degradation and Soil Erosion</t>
  </si>
  <si>
    <t>1D. If negative, describe how adverse impacts will be avoided, reduced, mitigated, or compensated commensurate with the risk:</t>
  </si>
  <si>
    <t>1D. If negative, describe how risks and impacts will be monitored, how often, and by whom:</t>
  </si>
  <si>
    <t>1D. Describe the reasoning for selection:</t>
  </si>
  <si>
    <t>1E. Water Consumption a (enum)</t>
  </si>
  <si>
    <t>1E. Water Consumption and Stress</t>
  </si>
  <si>
    <t>1E. If negative, describe how adverse impacts will be avoided, reduced, mitigated, or compensated commensurate with the risk:</t>
  </si>
  <si>
    <t>1E. If negative, describe how risks and impacts will be monitored, how often, and by whom:</t>
  </si>
  <si>
    <t>1E. Describe the reasoning for selection:</t>
  </si>
  <si>
    <t>2. RESOURCE EFFICIENCY AND POLLUTION PREVENTION</t>
  </si>
  <si>
    <t>2A. Pollutant Emissions (enum)</t>
  </si>
  <si>
    <t>2A. Pollutant Emissions to Air</t>
  </si>
  <si>
    <t>2A. If negative, describe how adverse impacts will be avoided, reduced, mitigated, or compensated commensurate with the risk:</t>
  </si>
  <si>
    <t>2A. If negative, describe how risks and impacts will be monitored, how often, and by whom:</t>
  </si>
  <si>
    <t>2A. Describe the reasoning for selection:</t>
  </si>
  <si>
    <t>2B. Pollutant Discharge (enum)</t>
  </si>
  <si>
    <t>2B. Pollutant Discharges to Water, Noise, and Vibration</t>
  </si>
  <si>
    <t>2B. If negative, describe how adverse impacts will be avoided, reduced, mitigated, or compensated commensurate with the risk:</t>
  </si>
  <si>
    <t>2B. If negative, describe how risks and impacts will be monitored, how often, and by whom:</t>
  </si>
  <si>
    <t>2B. Describe the reasoning for selection:</t>
  </si>
  <si>
    <t>2C. Generation of Waste (enum)</t>
  </si>
  <si>
    <t>2C. Generation of Waste and Release of Hazardous Materials, Chemical Pesticides, and Fertilizers</t>
  </si>
  <si>
    <t>2C. If negative, describe how adverse impacts will be avoided, reduced, mitigated, or compensated commensurate with the risk:</t>
  </si>
  <si>
    <t>2C. If negative, describe how risks and impacts will be monitored, how often, and by whom:</t>
  </si>
  <si>
    <t>2C. Describe the reasoning for selection:</t>
  </si>
  <si>
    <t>3. LABOR RIGHTS AND WORKING CONDITIONS</t>
  </si>
  <si>
    <t>3A. Safe And Healthy Wo (enum)</t>
  </si>
  <si>
    <t>3A. Safe And Healthy Working Conditions for Employees</t>
  </si>
  <si>
    <t>3A. If negative, describe how adverse impacts will be avoided, reduced, mitigated, or compensated commensurate with the risk:</t>
  </si>
  <si>
    <t>3A. If negative, describe how risks and impacts will be monitored, how often, and by whom:</t>
  </si>
  <si>
    <t>3A. Describe the reasoning for selection:</t>
  </si>
  <si>
    <t>3B. Fair Treatment of A (enum)</t>
  </si>
  <si>
    <t>3B. Fair Treatment of All Employees, Avoiding Discrimination, and Ensuring Equal Opportunities</t>
  </si>
  <si>
    <t>3B. If negative, describe how adverse impacts will be avoided, reduced, mitigated, or compensated commensurate with the risk:</t>
  </si>
  <si>
    <t>3B. If negative, describe how risks and impacts will be monitored, how often, and by whom:</t>
  </si>
  <si>
    <t>3B. Describe the reasoning for selection:</t>
  </si>
  <si>
    <t>3C. Forced Labor Child  (enum)</t>
  </si>
  <si>
    <t>3C. Forced Labor, Child Labor, or Trafficked Persons, and Protections for Contracted Workers Employed by Third Parties</t>
  </si>
  <si>
    <t>3C. If negative, describe how adverse impacts will be avoided, reduced, mitigated, or compensated commensurate with the risk:</t>
  </si>
  <si>
    <t>3C. If negative, describe how risks and impacts will be monitored, how often, and by whom:</t>
  </si>
  <si>
    <t>3C. Describe the reasoning for selection:</t>
  </si>
  <si>
    <t>4. LAND ACQUISITION AND INVOLUNTARY RESETTLEMENT</t>
  </si>
  <si>
    <t>4A. Forced Physical and (enum)</t>
  </si>
  <si>
    <t>4A. Forced Physical and/or Economic Displacement</t>
  </si>
  <si>
    <t>4A. If negative, describe how adverse impacts will be avoided, reduced, mitigated, or compensated commensurate with the risk:</t>
  </si>
  <si>
    <t>4A. If negative, describe how risks and impacts will be monitored, how often, and by whom:</t>
  </si>
  <si>
    <t>4A. Describe the reasoning for selection:</t>
  </si>
  <si>
    <t>5. RESPECT FOR HUMAN RIGHTS, STAKEHOLDER ENGAGEMENT</t>
  </si>
  <si>
    <t>5A. Human Rights and Di (enum)</t>
  </si>
  <si>
    <t xml:space="preserve">5A. Human Rights and Discrimination </t>
  </si>
  <si>
    <t>5A. If negative, describe how adverse impacts will be avoided, reduced, mitigated, or compensated commensurate with the risk:</t>
  </si>
  <si>
    <t>5A. If negative, describe how risks and impacts will be monitored, how often, and by whom:</t>
  </si>
  <si>
    <t>5A. Describe the reasoning for selection:</t>
  </si>
  <si>
    <t>5B. Abidance by the Int (enum)</t>
  </si>
  <si>
    <t>5B. Abidance by the International Bill of Human Rights and Universal Instruments Ratified by the Host Country</t>
  </si>
  <si>
    <t>5B. If negative, describe how adverse impacts will be avoided, reduced, mitigated, or compensated commensurate with the risk:</t>
  </si>
  <si>
    <t>5B. If negative, describe how risks and impacts will be monitored, how often, and by whom:</t>
  </si>
  <si>
    <t>5B. Describe the reasoning for selection:</t>
  </si>
  <si>
    <t>5C. Consideration and R (enum)</t>
  </si>
  <si>
    <t>5C. Consideration and Response to Local Stakeholders' Views</t>
  </si>
  <si>
    <t>5C. If negative, describe how adverse impacts will be avoided, reduced, mitigated, or compensated commensurate with the risk:</t>
  </si>
  <si>
    <t>5C. If negative, describe how risks and impacts will be monitored, how often, and by whom:</t>
  </si>
  <si>
    <t>5C. Describe the reasoning for selection:</t>
  </si>
  <si>
    <t>6. GENDER EQUALITY</t>
  </si>
  <si>
    <t>6A. Equal Opportunities (enum)</t>
  </si>
  <si>
    <t>6A. Equal Opportunities in the Context of Gender</t>
  </si>
  <si>
    <t>6A. If negative, describe how adverse impacts will be avoided, reduced, mitigated, or compensated commensurate with the risk:</t>
  </si>
  <si>
    <t>6A. If negative, describe how risks and impacts will be monitored, how often, and by whom:</t>
  </si>
  <si>
    <t>6A. Describe the reasoning for selection:</t>
  </si>
  <si>
    <t>6B. Violence Against Wo (enum)</t>
  </si>
  <si>
    <t>6B. Violence Against Women and Girls</t>
  </si>
  <si>
    <t>6B. If negative, describe how adverse impacts will be avoided, reduced, mitigated, or compensated commensurate with the risk:</t>
  </si>
  <si>
    <t>6B. If negative, describe how risks and impacts will be monitored, how often, and by whom:</t>
  </si>
  <si>
    <t>6B. Describe the reasoning for selection:</t>
  </si>
  <si>
    <t>6C. Equal Pay for Equal (enum)</t>
  </si>
  <si>
    <t>6C. Equal Pay for Equal Work</t>
  </si>
  <si>
    <t>6C. If negative, describe how adverse impacts will be avoided, reduced, mitigated, or compensated commensurate with the risk:</t>
  </si>
  <si>
    <t>6C. If negative, describe how risks and impacts will be monitored, how often, and by whom:</t>
  </si>
  <si>
    <t>6C. Describe the reasoning for selection:</t>
  </si>
  <si>
    <t>SECTION III: COMMUNITY-BASED PROJECTS</t>
  </si>
  <si>
    <t>1. Community-based proj (enum)</t>
  </si>
  <si>
    <t>1. Community-based projects are those in which project activities engage or otherwise impact one or more communities. A community includes groups of people who live within or adjacent to the project area, including Indigenous peoples and other local communities, as well as any groups that derive income, livelihood, or cultural values from the area.
Is the Project a community-based project?</t>
  </si>
  <si>
    <t>2. If the project is a community-based project, include a description of the community(ies), stakeholder engagement, and benefit-sharing arrangements below.</t>
  </si>
  <si>
    <t>2A. Community and Stakeholder Identification and Consultation</t>
  </si>
  <si>
    <t>2A. Describe the process to identify community(ies) affected by the GHG Project:</t>
  </si>
  <si>
    <t>2A. Provide detailed information regarding the community stakeholder consultation process undertaken as part of the project design and implementation, including demonstration that the consultations with Indigenous Peoples and local communities were conducted in a manner that is inclusive, culturally appropriate, and respectful of local knowledge:</t>
  </si>
  <si>
    <t>2A. Provide documentation of meetings held, attendees, and meeting minutes, as well as stakeholder comments and concerns and how those were addressed. These documents can be provided as attachments with file references stated below:</t>
  </si>
  <si>
    <t>2B. Indigenous Peoples, Local Communities, Cultural Heritage, and Free Prior and Informed Consent. Where the project directly or indirectly impacts Indigenous Peoples and local communities, including livelihoods, ancestral knowledge, and cultural heritage, describe the steps taken to:</t>
  </si>
  <si>
    <t>2B. Recognize, respect, and promote the protection of the rights of Indigenous Peoples and local communities in line with applicable human rights law, and the United Nations Declaration on the Rights of Indigenous Peoples and ILO Convention 169 on Indigenous and Tribal Peoples:</t>
  </si>
  <si>
    <t>2B. Identify the rights-holders possibly affected (including customary rights of local rights holders):</t>
  </si>
  <si>
    <t>2B. Avoid eviction or any physical or economic displacement, including through access restrictions to lands, territories, or resources:</t>
  </si>
  <si>
    <t>2B. Preserve and protect cultural heritage consistent with Indigenous Peoples and local community(ies) protocols/rules/plans on the management of cultural heritage and/or UNESCO Cultural Heritage Conventions:</t>
  </si>
  <si>
    <t>2B. As applicable, provide evidence of Free, Prior, and Informed Consent by describing the process that was conducted to ensure that:
Consent was sought sufficiently in advance of any project, plan, or action taking place;
Consent was independently decided upon collectively by the rights-holders without coercion, intimidation, or manipulation; and
Consent was based on accessible, accurate, timely, and sufficient information provided in a culturally appropriate way:</t>
  </si>
  <si>
    <t>2C. Relocation or Resettlement</t>
  </si>
  <si>
    <t>2C. Was there/will there be any relocation or resettlement resulting from project design or implementation?
If yes, describe the circumstances:
If yes, was the relocation or resettlement a result of voluntary land transaction(s) between the buyer and seller?
If yes, did the relocation or resettlement change the land use of the affected groups or communities?
If yes, was relocation or resettlement involuntary (e.g., through eminent domain)?</t>
  </si>
  <si>
    <t>2D.  Robust Benefit Sharing</t>
  </si>
  <si>
    <t>2D. Describe how a benefit-sharing plan (that includes arrangements that are appropriate to the context and consistent with applicable national rules and regulations) was or will be designed and implemented:</t>
  </si>
  <si>
    <t>2D. Has a draft or final benefit-sharing plan been shared with affected communities in a form, manner, and language understandable to them?</t>
  </si>
  <si>
    <t>2D. Has/will the benefit-sharing outcomes be made public (subject to legal restrictions)?</t>
  </si>
  <si>
    <t>2E. Negative Impacts and Mitigation Measures</t>
  </si>
  <si>
    <t>2E. Identify any risks or claims of negative environmental and/or social impacts other than those listed in Part II:</t>
  </si>
  <si>
    <t>2E. Describe the negative impact, risk, or claim:</t>
  </si>
  <si>
    <t>2E. Describe how any negative impacts will be avoided, reduced, mitigated, or compensated commensurate with the risk:</t>
  </si>
  <si>
    <t>2E. Detail how negative risks and impacts will be monitored, how often, and by whom:</t>
  </si>
  <si>
    <t>Monitoring Report</t>
  </si>
  <si>
    <t>SECTION I: REPORT COMPLETED BY</t>
  </si>
  <si>
    <t xml:space="preserve">Document date	</t>
  </si>
  <si>
    <t>Name</t>
  </si>
  <si>
    <t>Title</t>
  </si>
  <si>
    <t>Organization</t>
  </si>
  <si>
    <t>Phone</t>
  </si>
  <si>
    <t>Email</t>
  </si>
  <si>
    <t>SECTION II: GHG PROJECT INFORMATION</t>
  </si>
  <si>
    <t xml:space="preserve">Project ID#	</t>
  </si>
  <si>
    <t>Account Holder</t>
  </si>
  <si>
    <t>Project Proponent</t>
  </si>
  <si>
    <t xml:space="preserve">Current Reporting Period Start Date: </t>
  </si>
  <si>
    <t>Current Reporting Period End Date:</t>
  </si>
  <si>
    <t>Project Start Date</t>
  </si>
  <si>
    <t>Current Crediting Period Start Date:</t>
  </si>
  <si>
    <t>Current Crediting Period End Date:</t>
  </si>
  <si>
    <t>ACR Standard version applied at validation</t>
  </si>
  <si>
    <t>ACR Standard version applied at verification</t>
  </si>
  <si>
    <t>ACR-approved Methodology title and version currently applied</t>
  </si>
  <si>
    <t>ACR-approved Methodology title and version applied at validation (if different than above)</t>
  </si>
  <si>
    <t>SECTION III: GHG PROJECT DETAILS</t>
  </si>
  <si>
    <t>Project Description1.A Provide a brief project description. 1.B State the Total GHG Emission Reductions and Removals achieved and verified in the current Reporting Period.</t>
  </si>
  <si>
    <t>Programmatic Developmen (enum)</t>
  </si>
  <si>
    <t>Programmatic Development Approach (PDA) Implementation (for PDA projects only) 2.A Has a new Cohort been added to the project during this Reporting Period? Answer YES or NO.</t>
  </si>
  <si>
    <t>2.B If YES, information on the new Cohort and its respective Sites must be added to the Multi-Site Design Document, to be verified and uploaded to the Registry, denoted as a GHG Project Plan document type, and maintained as public. The Cohort’s Sites must be added to the Site Information Table, including their unique identifiers. List the unique identifiers of the Sites added during this Reporting Period.</t>
  </si>
  <si>
    <t>Project Deviations 3.A State any deviation request(s) affecting this Reporting Period, including those applicable to the Crediting Period as a whole, and rationale for the deviation(s). In the rationale, provide both the necessity of the deviation(s) and demonstration that it is/they are conservative (i.e., likely to underestimate Total GHG Emission Reductions and Removals). 3.B State whether ACR has formally approved the deviation request(s).</t>
  </si>
  <si>
    <t>Environmental and Social Impacts 4.A Disclose here all potential negative environmental and social risks, impacts, and/or claims resulting from the GHG Project and discuss actions taken to mitigate them. 4.B Provide a reference to the validated Environmental and Social Impact Assessment, previously the Environmental and Community Impact Assessment (i.e., file name of stand alone appendix/addendum to the GHG Project Plan or reference to appropriate section within the GHG Project Plan). 4.C Provide any updates to the validated Environmental and Social Impact Assessment, previously the Environmental and Community Impact Assessment. If no updates, write “N/A.” 4.D Provide a reference to the validated UN Sustainable Development Goal (SDG) contributions (i.e., file name of stand alone appendix/addendum to the GHG Project Plan or reference to appropriate section within the GHG Project Project Plan). 4.E Provide any updates to the validated SDG contributions. If no updates, write “N/A.”</t>
  </si>
  <si>
    <t>SECTION IV: AFOLU PROJECTS ONLY</t>
  </si>
  <si>
    <t>Project Area 1.A Provide the total acreage (rounded to the nearest acre) for the end of the Reporting Period; if the project is stratified, provide the total acreage for each stratum. 1.B If the project area or stratification has changed since the previous Reporting Period, describe the change and explain why it was necessary.</t>
  </si>
  <si>
    <t>Project Area(s)</t>
  </si>
  <si>
    <t>Carbon Pools
Populate the fields below with the total MTCO2e for each applicable Carbon Pool (adding entities as needed for additional relevant Carbon Pools).</t>
  </si>
  <si>
    <t xml:space="preserve">Carbon Pool: Live Biomass		</t>
  </si>
  <si>
    <t>Start of Reporting Period (total MtCO2e)</t>
  </si>
  <si>
    <t>End of Reporting Period (total MtCO2e)</t>
  </si>
  <si>
    <t xml:space="preserve">Carbon Pool: Dead Biomass		</t>
  </si>
  <si>
    <t xml:space="preserve">Carbon Pool: Soil		</t>
  </si>
  <si>
    <t xml:space="preserve">Carbon Pool:  Harvested Wood Products (current reporting period)		</t>
  </si>
  <si>
    <t>Additional Relevant Carbon Poo</t>
  </si>
  <si>
    <t xml:space="preserve">Additional Relevant Carbon Pools		</t>
  </si>
  <si>
    <t>Carbon Pool</t>
  </si>
  <si>
    <t>Inventory 3.A State whether the project is using the original inventory methodology as described in the GHG Project Plan. 3.B If NO, describe the changes to the original inventory methodology since the last verification. 3.C If new inventory data has been collected, report the updated confidence statistic and uncertainty deduction.</t>
  </si>
  <si>
    <t>SECTION V: PROJECT MONITORING</t>
  </si>
  <si>
    <t>Parameters Monitored/Modeled
Populate the fields below with each parameter monitored during the Reporting Period (adding entities for each parameter as necessary). Validated modeled parameters should also be reported using the fields below.</t>
  </si>
  <si>
    <t>Parameters MonitoredModeled</t>
  </si>
  <si>
    <t>Parameters Monitored/Modeled</t>
  </si>
  <si>
    <t>Units</t>
  </si>
  <si>
    <t>Methodology Selection</t>
  </si>
  <si>
    <t>Equation #(s)</t>
  </si>
  <si>
    <t>Source of Data</t>
  </si>
  <si>
    <t>Measurement Frequency</t>
  </si>
  <si>
    <t>Monitoring Plan 2.A Provide the names and roles/responsibilities for each party involved in monitoring the GHG Project. 2.B Provide a description of the data management system employed including: The location and recordkeeping/retention requirements for all stored data; Methods used to generate data; andTransfer points and methods of non-automated transfer of data. 2.C If applicable, describe any calibration procedures and the frequency with which calibration and other maintenance requirements are performed. 2.D Describe the internal audit and other quality assurance/quality control procedures. 2.E Describe the sampling methods utilized and performed during the Reporting Period (if not otherwise described in section IV.3).</t>
  </si>
  <si>
    <t>SECTION VI: GHG EMISSION REDUCTIONS AND REMOVALS</t>
  </si>
  <si>
    <t>A GHG Emission Reductions and Removals Form will be submitted alongside this monitoring report. The form contains all necessary data points used to calculate baseline emissions, project emissions, and the resulting emission reductions or removals. Once the data is submitted, Guardian will process and perform all required calculations automatically.</t>
  </si>
  <si>
    <t>Baseline Emissions: Provide the total baseline emissions or stock change for the Reporting Period.</t>
  </si>
  <si>
    <t>With-Project Emissions: Provide the total with-project emissions or stock change for the Reporting Period.</t>
  </si>
  <si>
    <t>Deductions &amp; Discounts: If applicable, provide a detailed summary of deductions (e.g., uncertainty, leakage) relevant to quantification of Total GHG Emission Reductions and Removals for the Reporting Period, including the quantity of each deduction and how they are calculated. Do not report in this section any required contributions for reversal risk mitigation (if applicable) as reported in section VI.5.</t>
  </si>
  <si>
    <t>Total GHG Emission Reductions and Removals: State the Total GHG Emission Reductions and Removals for the Reporting Period (i.e., quantity after deductions in section VI.3 applied).</t>
  </si>
  <si>
    <t>Reversal Risk Mitigation (for AFOLU and geologic sequestration projects only) For AFOLU projects: 5.A State the Buffer Pool Contribution Percentage and, if a new Reversal Risk Analysis has occurred, attach as an appendix a description and/or spreadsheet documenting the risk analysis and quantification of the Buffer Pool Contribution Percentage. 5.B Provide a summary calculation of the Buffer Pool Contribution for the Reporting Period. For a geologic sequestration project: 5.C State the project’s Reserve Account contribution to date and whether an additional contribution is required for this Reporting Period based on an increase in the project’s annual Total GHG Emission Reductions and Removals.</t>
  </si>
  <si>
    <t>Net GHG Emission Reductions and Removals (for AFOLU and geologic sequestration projects only) State the Net GHG Emission Reductions and Removals for the Reporting Period (Total GHG Emission Reductions and Removals per section VI.4 minus the Buffer Pool Contribution/ additional Reserve Account Contribution for the Reporting Period per section VI.5).</t>
  </si>
  <si>
    <t>Crediting Summary: Enter the Emission Reductions and Removals (ERRs) as shown in the table below, allocated according to Vintage. Omit or provide additional rows for Vintages as needed. For AFOLU and geologic sequestration projects: Enter the Reserve Account or Buffer Pool Contribution (from section VI.5), if applicable, allocated according to Vintage. If calculating Removals according to an approved Methodology, report the Removals and Emissions Reductions subsets of the Net Emission Reductions and Removals for the Reporting Period, allocated by Vintage.</t>
  </si>
  <si>
    <t>Crediting Summary</t>
  </si>
  <si>
    <t>Number</t>
  </si>
  <si>
    <t>Vintage</t>
  </si>
  <si>
    <t>Total ERRs</t>
  </si>
  <si>
    <t xml:space="preserve">AFOLU &amp; GEOLOGIC SEQUESTRATION PROJECTS ONLY </t>
  </si>
  <si>
    <t>Removals Subset of Total ERRs (if applicable)</t>
  </si>
  <si>
    <t>Emission Reductions Subset of Total ERRs (if applicable)</t>
  </si>
  <si>
    <t>Buffer Pool / Reserve Account Contribution (if applicable)</t>
  </si>
  <si>
    <t>Net ERRs (if applicable)</t>
  </si>
  <si>
    <t>Reversals (note that re (enum)</t>
  </si>
  <si>
    <t>Reversals (note that reversals must be reported to ACR per the terms of the Reversal Risk Mitigation Agreement or Risk Mitigation Covenant, depending on project type) 8.A Have there been any Reversals during the Reporting Period? Answer YES or NO.</t>
  </si>
  <si>
    <t>8.B If YES, describe the Reversal, including whether it was Intentional or Unintentional, the nature and cause of the Reversal, the extent of area affected by the Reversal, and all other relevant facts. Describe the status of compensation for the Reversal. Additionally for AFOLU projects, an updated Reversal Risk Analysis must be reported in section VI.5.</t>
  </si>
  <si>
    <t>SECTION VII: PREVIOUS SUBMITTALS</t>
  </si>
  <si>
    <t>Updates to previously submitted GHG Project documentation 1.a State whether there are any updates to the approved GHG Project Listing Form and describe the update(s). 1.B State whether there are any updates to the validated GHG Project Plan and describe the update(s). 1.C State whether there are any details and/or data that needs to be revised or clarified from one or more verified Monitoring Report(s) for previous Reporting Period(s) and describe the revision(s).</t>
  </si>
  <si>
    <t>SECTION VIII: VERIFICATION</t>
  </si>
  <si>
    <t>Verification 1.A State whether the project is undergoing a full verification (i.e., including a field visit to the project Site) or a desk-based verification. 1.B State the date of the last full verification and the associated Reporting Period verified (MM/DD/YYYY –MM/DD/YYYY). 1.C Provide the name of the Validation/Verification Body for this Reporting Period. 1.D State the number of consecutive years of reporting (inclusive of initial or renewed Crediting Periods) the Validation/Verification Body has verified for the project. 1.E In the case of project types with only one Reporting Period that have occurred at the same facility, state how many of the last nine verifications of projects developed at the same facility the Validation/Verification Body has performed.</t>
  </si>
  <si>
    <t>SECTION IX: ATTESTATIONS</t>
  </si>
  <si>
    <t>The Project Proponent/Project Developer Account Holder hereby represents and warrants to the American Carbon Registry (ACR), its affiliates and supporting organizations and any assignee of substantially all of the assets comprising ACR, that:	The Project Proponent/Project Developer Account Holder hereby represents and warrants to the American Carbon Registry (ACR), its affiliates and supporting organizations and any assignee of substantially all of the assets comprising ACR, that:</t>
  </si>
  <si>
    <t>The Project maintained regulatory compliance with all relevant national and local laws, regulations, rules, procedures, other legally binding mandates and, where relevant, international conventions and agreements by completing all requirements at required intervals. Answer YES or NO:  If NO, all violations or other instances of noncompliance directly related to project activities are listed below, along with a statement of whether all regulatory requirements were completed at required intervals:</t>
  </si>
  <si>
    <t>At no time during or since the development of the Project have there been any undisclosed or unmitigated adverse environmental or social impacts as a result of the development, construction, operation and/or maintenance of the Project; ongoing monitoring of risks and impacts and mitigations has been fulfilled in accordance with the Environmental and Social Impact Assessment; and any changes to the Environmental and Social Impact Assessment included in the validated GHG Project Plan have been disclosed in this Monitoring Report.</t>
  </si>
  <si>
    <t>Any comments that were received from stakeholders regarding environmental or social impacts during the development, construction, operation and/or maintenance of the Project have been addressed, and when necessary, response actions have been implemented by the Project Proponent, and a true and accurate summary of any and all such communications/actions is attached hereto (as available).</t>
  </si>
  <si>
    <t>Neither such ERTs nor any underlying emissions reductions/removals and/or greenhouse gas attributes to be registered on the ACR Registry have been serialized, registered, retired or cancelled, or otherwise transacted on another registry and/or with another carbon crediting program, regulatory body for a mandatory GHG mitigation scheme, other environmental markets (e.g., Renewable Energy Certificates), or programs based on carbon intensity of fuels (e.g., Low Carbon Fuel Standards).</t>
  </si>
  <si>
    <t>Neither such ERTs nor any underlying emissions reductions/removals and/or greenhouse gas attributes to be registered on the ACR Registry have been transferred, retired, or otherwise used or disposed of prior to the date hereof, other than as duly recorded in the ACR Registry.</t>
  </si>
  <si>
    <t>All information and attestations provided in this Monitoring Report and in all appendices are true, correct, and complete to the best of their knowledge, information, and belief. They further agree to notify ACR promptly in the event that they become aware that any representation or warranty set forth above was not true when made.</t>
  </si>
  <si>
    <t>Signatory is a duly authorized representative as of the date set forth below.</t>
  </si>
  <si>
    <t>Project Role(s)</t>
  </si>
  <si>
    <t>Project Specific Conflict of Interest Form</t>
  </si>
  <si>
    <t>SECTION I: VVB INFORMATION</t>
  </si>
  <si>
    <t>Validation/Verification Body (VVB)</t>
  </si>
  <si>
    <t>ACR-approved VVB</t>
  </si>
  <si>
    <t>ANAB accredited under ISO 14065:2020</t>
  </si>
  <si>
    <t>ANAB accredited under ISO 14064-3:2019</t>
  </si>
  <si>
    <t>SECTION II: PROJECT INFORMATION</t>
  </si>
  <si>
    <t>Project Developer Account Holder, if different from the Project Proponent</t>
  </si>
  <si>
    <t>If validation, expected Crediting Period Start Date:</t>
  </si>
  <si>
    <t>If validation, expected Crediting Period End Date:</t>
  </si>
  <si>
    <t>If validation, validation deadline</t>
  </si>
  <si>
    <t>If validation, rationale for validation deadline
(per ACR Standard Table 2 or, if applicable, relevant Methodology)</t>
  </si>
  <si>
    <t>If verification, expected Reporting Period Start Date:</t>
  </si>
  <si>
    <t>If verification, expected Reporting Period End Date:</t>
  </si>
  <si>
    <t>If verification, verification deadline</t>
  </si>
  <si>
    <t>If verification, rationale for verification deadline
(per ACR Standard 9.C or, if applicable, relevant Methodology)</t>
  </si>
  <si>
    <t>Expected commencement of validation/ verification services (i.e., kick-off call with Project Proponent/Project Developer)</t>
  </si>
  <si>
    <t>Expected start date(s) of upcoming site visit, if applicable</t>
  </si>
  <si>
    <t>Expected end date(s) of upcoming site visit, if applicable</t>
  </si>
  <si>
    <t>Location of expected upcoming site visit, if applicable</t>
  </si>
  <si>
    <t>SECTION III: CONFLICT OF INTEREST</t>
  </si>
  <si>
    <t>As agreed to in the “Attestation of Validation/Verification Body”:
In connection with any ACR GHG Project Validation/Verification, the ACR-approved Validation/Verification Body (VVB) will not conduct validation/verification with respect to any project where the VVB or any member of the validation/verification team has a financial interest in the project or corporation, has played a role in developing the project or has any other conflict of interest. (Absent unusual circumstances, validating a monitoring or verification protocol and/or serving as a member of a scientific peer review process does not constitute having a role in developing a project.)
Without limiting the foregoing, VVB will not conduct validation/verification with respect to a project if an independent observer could reasonably conclude that current or prior personal or business relationships between the VVB and/or validation/verification team member(s) and the GHG Project, Project Proponent, and the Project Developer (ACR Account Holder), if different from Project Proponent, present a conflict of interest.</t>
  </si>
  <si>
    <t>List all staff and/or contractors of the ACR-approved VVB who are expected to provide validation/verification services for this GHG Project for the relevant Reporting Period.</t>
  </si>
  <si>
    <t xml:space="preserve">Lead Validator/ Verifier: </t>
  </si>
  <si>
    <t>Validator(s)/ Verifier(s):</t>
  </si>
  <si>
    <t xml:space="preserve">Technical Expert(s): </t>
  </si>
  <si>
    <t>Independent Reviewer:</t>
  </si>
  <si>
    <t xml:space="preserve">Other(s): </t>
  </si>
  <si>
    <t>Describe all relationships in the last three years between the VVB (and its affiliate organization(s), if applicable) and validation/verification team members, on the one hand, and the GHG Project being validated/verified, the corresponding Project Proponent and Project Developer (ACR Account Holder) (and eithers affiliate organization(s), if applicable) on the other. If any of these past or current relationships involve affiliate organization(s) please describe the connection.</t>
  </si>
  <si>
    <t>List any other parties supporting or assisting the project development (such as technical consultants or funding sources) and describe all relationships they have had in the last three years with the VVB (and its affiliate organization(s), if applicable) and validation/verification team members.</t>
  </si>
  <si>
    <t>Describe the procedures and structures in place within the ACR-approved VVB to identify and prevent/mitigate any potential or actual conflicts of interest.</t>
  </si>
  <si>
    <t>Describe all potential conflicts of interest that may impact the VVB providing validation/verification services for the GHG Project.</t>
  </si>
  <si>
    <t>SECTION IV: VVB ROTATION</t>
  </si>
  <si>
    <t>State the number of consecutive years of reporting (inclusive of initial or renewed Crediting Periods) the VVB has verified for the project.
If validating/verifying a project developed under a methodology that dictates a single reporting period, provide the dates of validations/verifications for the last five single reporting period ACR projects validated/verified by the VVB for the Project Proponent.</t>
  </si>
  <si>
    <t>In the case of project types with only one Reporting Period that have occurred at the same facility, state how many of the last nine verifications of projects developed at the same facility the VVB has performed.</t>
  </si>
  <si>
    <t>As it affects verification activities for this project, describe any changes in the following areas since the last verification. If this is the first verification performed for this project, enter N/A.</t>
  </si>
  <si>
    <t xml:space="preserve">Organization: </t>
  </si>
  <si>
    <t>Staffing:</t>
  </si>
  <si>
    <t xml:space="preserve">Insurance levels: </t>
  </si>
  <si>
    <t xml:space="preserve">Accreditation with other organizations: </t>
  </si>
  <si>
    <t xml:space="preserve">Business practices: </t>
  </si>
  <si>
    <t>Relationship with the developer:</t>
  </si>
  <si>
    <t>The Validation/Verification Body hereby represents and warrants to the American Carbon Registry (ACR), its affiliates and supporting organizations and any assignee of substantially all of the assets comprising ACR, that:</t>
  </si>
  <si>
    <t>Neither the ACR-approved VVB nor any member of the validation/verification team has a known conflict of interest with respect to the proposed work.</t>
  </si>
  <si>
    <t>All potential conflicts of interest have been identified and there are structures and processes in place to successfully avoid or mitigate them.</t>
  </si>
  <si>
    <t>All information provided in this form is true, correct, and complete to the best of their knowledge, information and belief. They further agree to notify ACR promptly in the event that they become aware that any representation or warranty set forth above was not true when made.</t>
  </si>
  <si>
    <t>Validation &amp; Verification Opinion</t>
  </si>
  <si>
    <t xml:space="preserve">SECTION I: VALIDATION/VERIFICATION BODY DETAILS	</t>
  </si>
  <si>
    <t>VVB physical address
Street name and number, city, state, zip</t>
  </si>
  <si>
    <t>VVB mailing address (if different)</t>
  </si>
  <si>
    <t>VVB email address</t>
  </si>
  <si>
    <t>VVB phone number</t>
  </si>
  <si>
    <t>SECTION II: PROJECT DETAILS</t>
  </si>
  <si>
    <t>Validation and/or verification kickoff call/meeting date</t>
  </si>
  <si>
    <t>SECTION III: CRITERIA USED TO FORM THE OPINION</t>
  </si>
  <si>
    <t>ISO 14064–3 version year (YYYY)</t>
  </si>
  <si>
    <t>ISO 14065 version year (YYYY)</t>
  </si>
  <si>
    <t>ACR Standard version applied at verification, if applicable</t>
  </si>
  <si>
    <t>ACR Validation and Verification Standard version applied</t>
  </si>
  <si>
    <t>ACR-approved Methodology title and version applied</t>
  </si>
  <si>
    <t>Other criteria applied (e.g., dated Errata &amp; Clarifications)</t>
  </si>
  <si>
    <t>SECTION IV: VALIDATION OPINION DETAILS (IF APPLICABLE)</t>
  </si>
  <si>
    <t>Is a validation opinion (enum)</t>
  </si>
  <si>
    <t>Is a validation opinion being provided?</t>
  </si>
  <si>
    <t>Crediting Period Start Date</t>
  </si>
  <si>
    <t>Crediting Period End Date</t>
  </si>
  <si>
    <t>Validated GHG Project Plan</t>
  </si>
  <si>
    <t>Validated GHG Project Plan document date</t>
  </si>
  <si>
    <t>Responsibility (provide the Project Proponent name)
The GHG Project Plan and its contents are the responsibility of:</t>
  </si>
  <si>
    <t>Does the VVB attest tha (enum)</t>
  </si>
  <si>
    <t>Does the VVB attest that the GHG Project Plan has been validated in accordance with the criteria identified in Section III?</t>
  </si>
  <si>
    <t>As a result of validati (enum)</t>
  </si>
  <si>
    <t>As a result of validation, what type of opinion is the VVB providing?</t>
  </si>
  <si>
    <t>If Negative, describe the reasons the VVB is providing this validation opinion.</t>
  </si>
  <si>
    <t>SECTION V: VERIFICATION OPINION DETAILS (IF APPLICABLE)</t>
  </si>
  <si>
    <t>Is a verification opini (enum)</t>
  </si>
  <si>
    <t>Is a verification opinion being provided?</t>
  </si>
  <si>
    <t>Is a verification op 1 (enum)</t>
  </si>
  <si>
    <t>Is a verification opinion being provided based on a full verification including a site visit?</t>
  </si>
  <si>
    <t>Reporting Period Start Date</t>
  </si>
  <si>
    <t>Reporting Period End Date</t>
  </si>
  <si>
    <t>Level of assurance</t>
  </si>
  <si>
    <t>Verified Monitoring Report (provide exact filename, including any attachments, appendices, or addendums)</t>
  </si>
  <si>
    <t>Verified Monitoring Report document date</t>
  </si>
  <si>
    <t>Responsibility (provide the Project Proponent name)
The Monitoring Report and its contents are the responsibility of:</t>
  </si>
  <si>
    <t>Does the VVB attest  1 (enum)</t>
  </si>
  <si>
    <t>Does the VVB attest that the Monitoring Report has been verified to the specified Level of Assurance in accordance with the criteria identified in Section III?</t>
  </si>
  <si>
    <t>Does the VVB attest  2 (enum)</t>
  </si>
  <si>
    <t>Does the VVB attest that the GHG statement, as detailed by the Monitoring Report and provided in Section VI below, is without material misstatement (as defined by the ACR Standard)?</t>
  </si>
  <si>
    <t>As a result of verifica (enum)</t>
  </si>
  <si>
    <t>As a result of verification, what type of opinion is the VVB providing?</t>
  </si>
  <si>
    <t>If Negative, describe the reasons the VVB is providing this verification opinion.</t>
  </si>
  <si>
    <t>SECTION VI: GHG STATEMENT (APPLICABLE FOR VERIFICATION OPINIONS)</t>
  </si>
  <si>
    <t>Lead Validator/Verifier Name</t>
  </si>
  <si>
    <t>Lead Validator/Verifier Title</t>
  </si>
  <si>
    <t>Lead Validator/Verifier Organization</t>
  </si>
  <si>
    <t>Independent Reviewer Name</t>
  </si>
  <si>
    <t>Independent Reviewer Title</t>
  </si>
  <si>
    <t>Independent Reviewer Organization</t>
  </si>
  <si>
    <t>Total ERRs For Selected Vintage</t>
  </si>
  <si>
    <t>Selected Vintage</t>
  </si>
  <si>
    <t>Verification Report</t>
  </si>
  <si>
    <t>Project Name</t>
  </si>
  <si>
    <t>Prepared by</t>
  </si>
  <si>
    <t>Introduction</t>
  </si>
  <si>
    <t>Objectives</t>
  </si>
  <si>
    <t>Verfication Scope</t>
  </si>
  <si>
    <t>Geographic Boundaries</t>
  </si>
  <si>
    <t>Emission Reduction Sources, Project Emissions, and Greenhouse Gases</t>
  </si>
  <si>
    <t>Date Range</t>
  </si>
  <si>
    <t xml:space="preserve">Reporting Periods </t>
  </si>
  <si>
    <t>from</t>
  </si>
  <si>
    <t>to</t>
  </si>
  <si>
    <t>Data Sources</t>
  </si>
  <si>
    <t>Standards Used to Verify Emissions (Criteria)</t>
  </si>
  <si>
    <t>Standard of Verification</t>
  </si>
  <si>
    <t>Verification Process</t>
  </si>
  <si>
    <t>Level of Assurance</t>
  </si>
  <si>
    <t>Materiality</t>
  </si>
  <si>
    <t xml:space="preserve">Overview of the Verification Process </t>
  </si>
  <si>
    <t>Overview of the Verification Process</t>
  </si>
  <si>
    <t>Conflict of Interest Review</t>
  </si>
  <si>
    <t>Audit Team Selection</t>
  </si>
  <si>
    <t>Strategic Analysis and Verification Preparations</t>
  </si>
  <si>
    <t>Audit Kick-off</t>
  </si>
  <si>
    <t>Development of the Verification and Evidence-Gathering Plan</t>
  </si>
  <si>
    <t>Execution of Evidence Gathering Activities</t>
  </si>
  <si>
    <t>Site Visit</t>
  </si>
  <si>
    <t>Emissions Reduction Data and Calculation Assessment</t>
  </si>
  <si>
    <t>Corrective Actions and Supplemental Information</t>
  </si>
  <si>
    <t>Independent Review</t>
  </si>
  <si>
    <t>Verification Reporting and Opinion Issuance</t>
  </si>
  <si>
    <t>Conformance with Verification Criteria</t>
  </si>
  <si>
    <t>Project Description</t>
  </si>
  <si>
    <t>Eligibility</t>
  </si>
  <si>
    <t>Ownership and Title</t>
  </si>
  <si>
    <t>Additionality</t>
  </si>
  <si>
    <t>Performance Standard Test</t>
  </si>
  <si>
    <t>Limits on Credit Stacking</t>
  </si>
  <si>
    <t>Legal Requirements Test</t>
  </si>
  <si>
    <t>Project Performance and Projects Management System</t>
  </si>
  <si>
    <t>Project Monitoring</t>
  </si>
  <si>
    <t>Monitoring Equipment</t>
  </si>
  <si>
    <t>Location</t>
  </si>
  <si>
    <t>STP Settings</t>
  </si>
  <si>
    <t>Frequency of Measurement</t>
  </si>
  <si>
    <t>Frequency of Recording</t>
  </si>
  <si>
    <t>Recording Device</t>
  </si>
  <si>
    <t>Instrument Quality Assurance/Quality Control</t>
  </si>
  <si>
    <t>Instrument QAQC</t>
  </si>
  <si>
    <t>Instrument QA/QC</t>
  </si>
  <si>
    <t>Dates of Use</t>
  </si>
  <si>
    <t>Inspected/Cleaned</t>
  </si>
  <si>
    <t>Calibration Accuracy Check</t>
  </si>
  <si>
    <t>Calibration</t>
  </si>
  <si>
    <t>Project Emissions</t>
  </si>
  <si>
    <t>Project Emissions - Verificati</t>
  </si>
  <si>
    <t>Project Emissions - Verification Report</t>
  </si>
  <si>
    <t>Project Emissions Source</t>
  </si>
  <si>
    <t>Monitoring</t>
  </si>
  <si>
    <t>Emissions Reduction Calculation Assessment</t>
  </si>
  <si>
    <t>Input Parameters</t>
  </si>
  <si>
    <t>Input Parameter</t>
  </si>
  <si>
    <t>Description/Value</t>
  </si>
  <si>
    <t>Approved Variance or Deviations</t>
  </si>
  <si>
    <t>Verification Results</t>
  </si>
  <si>
    <t>Verified Results</t>
  </si>
  <si>
    <t>Period</t>
  </si>
  <si>
    <t>Baseline Emissions (tCO2e)</t>
  </si>
  <si>
    <t>Project Emissions (tCO2e)</t>
  </si>
  <si>
    <t>Emissions Reductions (tCO2e)</t>
  </si>
  <si>
    <t>Emission Reductions</t>
  </si>
  <si>
    <t xml:space="preserve">Total Emission Reductions (tCO2e) </t>
  </si>
  <si>
    <t>Global warming potential of methane</t>
  </si>
  <si>
    <t>Baseline Emissions</t>
  </si>
  <si>
    <t xml:space="preserve">Total volume of methane combusted (scf) </t>
  </si>
  <si>
    <t xml:space="preserve">LFG captured (scf) </t>
  </si>
  <si>
    <t xml:space="preserve">Methane content of LFG for continuous methane monitoring (%) </t>
  </si>
  <si>
    <t xml:space="preserve">Methane content LFG for duration weekly methane monitoring (%) </t>
  </si>
  <si>
    <t xml:space="preserve">Discount factor for weekly methane content monitoring (a value of 0.1 shall be applied only when weekly readings occurred) </t>
  </si>
  <si>
    <t>The oxidation factor is (enum)</t>
  </si>
  <si>
    <t xml:space="preserve">The oxidation factor is based on the recommended oxidation rates by the U.S. EPA. Select the option that applies to your project: 
Option 1: A value of 0.0 shall be applied to landfills with a synthetic cover;
Option 2: A value of 0.10 shall be applied to landfills without a synthetic cover that are not required to determine methane flux or for landfills that do not have a soil cover of at least 24 inches for the majority of landfill area containing waste;
Option 3:  A value of 0.35 shall be applied to landfills have a soil cover of at least 24 inches for a majority of the landfill area containing waste and for which the methane flux rate is less than 10 grams per square meter per day (g/m2/d); 
Option 4:  A value of 0.25 shall be applied to landfills have a soil cover of at least 24 inches for a majority of the landfill area containing waste and for which the methane flux rate is 10 - 70 grams per square meter per day (g/m2/d); or 
Option 5: A value of 0.10 shall be applied to landfills have a soil cover of at least 24 inches for a majority of the landfill area containing waste and for which the methane flux rate is greater than 70 grams per square meter per day (g/m2/d). </t>
  </si>
  <si>
    <t>Option 3</t>
  </si>
  <si>
    <t xml:space="preserve">Oxidation factor </t>
  </si>
  <si>
    <t>Does your project deplo (enum)</t>
  </si>
  <si>
    <t>Does your project deploy an automated collection system as a stand-alone project activity?</t>
  </si>
  <si>
    <t>Data for Equations 2-10</t>
  </si>
  <si>
    <t>The following data points are used to quantify the historical modeled methane generation rate. This rate is calculated for each of the three years preceding the installation of the automated collection system, using Equation 2 from the ACR Methodology for the Quantification, Monitoring, Reporting, and Verification of Greenhouse Gas Emissions Reductions and Removals From Landfill Gas Destruction and Beneficial Use Projects, Version 2.0.
To ensure accuracy, you must separately quantify the contributions of waste disposed in each year (x) and calculate the methane generation rate for the target year (T). Use the Add Entity option to input data for each x-year and corresponding T-year. Repeat this process for all required years.</t>
  </si>
  <si>
    <t>Historic Modeled Methane Gener</t>
  </si>
  <si>
    <t>Historic Modeled Methane Generation Rate</t>
  </si>
  <si>
    <t>Year T</t>
  </si>
  <si>
    <t xml:space="preserve">Modeled methane generation rate in year T (metric tons) </t>
  </si>
  <si>
    <t xml:space="preserve">Start year of calculation; Use the year 1960 or the opening year of the  landfill, whichever is more recent. </t>
  </si>
  <si>
    <t>Year for which emissions are calculated - Year T</t>
  </si>
  <si>
    <t xml:space="preserve">Methane generation potential (metric tons/metric ton waste) </t>
  </si>
  <si>
    <t xml:space="preserve">Rate constant year-1 from Table HH-1 from US EPA 40 CFR Part 98  Subpart HH </t>
  </si>
  <si>
    <t>Historic Modeled Methane Ge 1</t>
  </si>
  <si>
    <t>Historic Modeled Methane Generation Rate - Variable Inputs for x</t>
  </si>
  <si>
    <t xml:space="preserve">Quantity of waste disposed in the landfill, in year x (metric tons, as received net weight) </t>
  </si>
  <si>
    <t xml:space="preserve">Year in which waste was disposed </t>
  </si>
  <si>
    <t>Historic measured methane collection is quantified for the three years preceding the installation of the automated collection system using Equation 3 from the ACR Methodology for the Quantification, Monitoring, Reporting, and Verification of Greenhouse Gas Emissions Reductions and Removals From Landfill Gas Destruction and Beneficial Use Projects, Version 2.0.
To ensure accuracy, each year must be quantified separately. To do this, you can use the Add Entity option to input data for each specific year.</t>
  </si>
  <si>
    <t>Historic Measured CH4 Collecti</t>
  </si>
  <si>
    <t xml:space="preserve">Historic Measured CH4 Collection </t>
  </si>
  <si>
    <t xml:space="preserve">Measured methane collected in year T (metric tons) </t>
  </si>
  <si>
    <t xml:space="preserve">Historic LFG captured (scf) </t>
  </si>
  <si>
    <t xml:space="preserve">Historic methane content of LFG (%) </t>
  </si>
  <si>
    <t xml:space="preserve">Gas conversion factor (scf/lb-mole CH4) </t>
  </si>
  <si>
    <t xml:space="preserve">Molecular weight of CH4 </t>
  </si>
  <si>
    <t xml:space="preserve">lbCO2/tCO2 </t>
  </si>
  <si>
    <t>Landfill gas collection efficiency for the three years preceding the installation of the automated collection system is quantified using the equations below. Each year must be quantified separately.
Measured Collection Efficiency:
Equation 4 from the ACR Methodology will be applied to quantify the measured collection efficiency.
Modeled Collection Efficiency:
Equation 5, based on US EPA 40 CFR Part 98, Subpart HH, will be applied to quantify the modeled collection efficiency.
Calibrated Collection Efficiency:
The calibrated collection efficiency will be automatically calculated using the outputs from Equations 4 and 5.
Ensure consistency across years by entering the year (T) for each entity using the Add Entity option and matching it with previous fields.</t>
  </si>
  <si>
    <t>Measured Landfill Gas Collecti</t>
  </si>
  <si>
    <t>Measured Landfill Gas Collection Efficiency  - Modeled Gas Collection System Efficiency - Calibrated Collection Efficiency based on Landfill Area</t>
  </si>
  <si>
    <t xml:space="preserve">Measured baseline collection efficiency (%) </t>
  </si>
  <si>
    <t xml:space="preserve">Measured methane collected in year T (metric tons) – as calculated in  Equation 3 </t>
  </si>
  <si>
    <t xml:space="preserve">Modeled methane generation rate in year T (metric tons) – as calculated in Equation 2 </t>
  </si>
  <si>
    <t xml:space="preserve">Modeled baseline collection efficiency (%) </t>
  </si>
  <si>
    <t xml:space="preserve">Area of landfill without active gas collection in year T (square meters) </t>
  </si>
  <si>
    <t xml:space="preserve">Regardless of cover type, collection efficiency for area without active gas  collection (CE2) = 0% </t>
  </si>
  <si>
    <t xml:space="preserve">Area of landfill with daily soil cover and active gas collection in year T (square meters) </t>
  </si>
  <si>
    <t xml:space="preserve">Collection efficiency for area with daily soil cover and active gas collection (CE3) = 60% </t>
  </si>
  <si>
    <t xml:space="preserve">Area of landfill with intermediate soil cover and active gas collection in year T (square meters) </t>
  </si>
  <si>
    <t xml:space="preserve">Collection efficiency for area with intermediate soil cover and active gas  collection (CE4) = 75% </t>
  </si>
  <si>
    <t xml:space="preserve">Area of landfill with final soil and geomembrane cover system and active gas collection in year T (square meters) </t>
  </si>
  <si>
    <t xml:space="preserve">Collection efficiency for area with final soil and geomembrane cover system and active gas collection (CE5) = 95% </t>
  </si>
  <si>
    <t>Calibrated collection efficiency for area without active gas collection (%)</t>
  </si>
  <si>
    <t xml:space="preserve">Calibrated collection efficiency for area with daily soil cover and active  gas collection (%) </t>
  </si>
  <si>
    <t xml:space="preserve">Calibrated collection efficiency for area with intermediate soil cover and  active gas collection (%) </t>
  </si>
  <si>
    <t xml:space="preserve">Calibrated collection efficiency for area with final soil and geomembrane cover system and active gas collection (%) </t>
  </si>
  <si>
    <t xml:space="preserve">Average calibrated collection efficiency for area without active gas collection (%) </t>
  </si>
  <si>
    <t xml:space="preserve">Average calibrated collection efficiency for area with daily soil cover and  active gas collection (%) </t>
  </si>
  <si>
    <t xml:space="preserve">Average calibrated collection efficiency for area with intermediate soil cover and active gas collection (%) </t>
  </si>
  <si>
    <t xml:space="preserve">Average calibrated collection efficiency for area with final soil and geomembrane cover system and active gas collection (%) </t>
  </si>
  <si>
    <t xml:space="preserve">Following the installation of the automated collection system, the calibrated collection efficiencies are updated annually to reflect changes in the landfill’s cover and collection system. The cover system in place in each area at the end of the year shall apply to the entire year being quantified. </t>
  </si>
  <si>
    <t xml:space="preserve">Updated Calibrated Collection efficiency (%) </t>
  </si>
  <si>
    <t xml:space="preserve">Incremental collection efficiency attributable to automated collection  system (%) </t>
  </si>
  <si>
    <t xml:space="preserve">Total methane combusted (metric tons) – as calculated in Equation 11;  projects shall use the CH4combusted parameter when quantifying  Equation 11 for use as the CH4total parameter in Equation 9 </t>
  </si>
  <si>
    <t>Define 'Year T' as it applies to the modeled methane generation rate calculation for the current reporting year, which will be used in Equation 9 of the ACR Methodology.</t>
  </si>
  <si>
    <t xml:space="preserve">Modeled methane generation rate in year T (metric tons) – calculated for the current reporting year based on Equation 2 </t>
  </si>
  <si>
    <t xml:space="preserve">Increase in methane combusted using automated collection system (scf) </t>
  </si>
  <si>
    <t>The following data points will be used to calculate methane combusted in metric tons using Equation 11 from the ACR Methodology for the Quantification, Monitoring, Reporting, and Verification of Greenhouse Gas Emissions Reductions and Removals from Landfill Gas Destruction and Beneficial Use Projects.</t>
  </si>
  <si>
    <t xml:space="preserve">Total methane combusted (metric tons) </t>
  </si>
  <si>
    <t xml:space="preserve">Emissions from a pre-project, non-eligible device </t>
  </si>
  <si>
    <t xml:space="preserve">If the monitoring equipment is set to record landfill gas flow at a temperature other than that defined in Equation 11 (68ºF), the project proponent must normalize the landfill gas flow by using the correction factor calculated in Equation 12. The correction factor will only be applied in instances where the project flow meter does not use a standard temperature of 68ºF. Where project flow meters do apply a standard temperature of 68ºF,  CF = 1. </t>
  </si>
  <si>
    <t>Do your project flow me (enum)</t>
  </si>
  <si>
    <t>Do your project flow meters apply a standard temperature of 68ºF for measurements?</t>
  </si>
  <si>
    <t>Temperature as measured by project flow meters</t>
  </si>
  <si>
    <t xml:space="preserve">Correction factor </t>
  </si>
  <si>
    <t xml:space="preserve">Project Emissions  </t>
  </si>
  <si>
    <t xml:space="preserve">Project emissions (tCO2) </t>
  </si>
  <si>
    <t>Are there any CO2 emiss (enum)</t>
  </si>
  <si>
    <t>Are there any CO2 emissions from fossil fuel combustion?</t>
  </si>
  <si>
    <t>CO2 Emissions from Fossil Fuel</t>
  </si>
  <si>
    <t xml:space="preserve">CO2 Emissions from Fossil Fuel Combustion </t>
  </si>
  <si>
    <t>Fossil Fuel Type</t>
  </si>
  <si>
    <t>Product of the total quantity of fossil fuel consumed (volume of fuel) and the fuel-specific emission factor for that fuel (tCO2 per unit of fuel).</t>
  </si>
  <si>
    <t>Total quantity of fossil fuel y, consumed (volume of fuel)</t>
  </si>
  <si>
    <t xml:space="preserve">Fuel specific emission factor for fuel y (tCO2/fuel quantity) </t>
  </si>
  <si>
    <t xml:space="preserve">CO2 emissions from fossil fuel used in methane destruction process (tCO2) </t>
  </si>
  <si>
    <t>Are there any emissions (enum)</t>
  </si>
  <si>
    <t>Are there any emissions from project specific electricity consumption?</t>
  </si>
  <si>
    <t>Emissions from Project Specifi</t>
  </si>
  <si>
    <t>Emissions from Project Specific Electricity Consumption</t>
  </si>
  <si>
    <t xml:space="preserve">Project specific electricity emissions (tCO2) </t>
  </si>
  <si>
    <t xml:space="preserve">Total grid connected electricity consumption (MWh) </t>
  </si>
  <si>
    <t>Carbon emission factor for grid electricity (lbCO2/MWh)</t>
  </si>
  <si>
    <t>Sub-Schema</t>
  </si>
  <si>
    <t>Additional Relevant Carbon Pools</t>
  </si>
  <si>
    <t>This sub schema is only required when a project deploys an automated collection system as a stand-alone project activity.</t>
  </si>
  <si>
    <t>Monitoring Equipment Table (used in Verification Report form)</t>
  </si>
  <si>
    <t>Instrument QA/QC Table (used in Verification Report form)</t>
  </si>
  <si>
    <t>Project Emissions Table (used in Verification Report form)</t>
  </si>
  <si>
    <t>Input Parameters Table (used in Verification Report form)</t>
  </si>
  <si>
    <t>Verified Results Table (used in Verification Report form)</t>
  </si>
  <si>
    <t>Schema name</t>
  </si>
  <si>
    <t>Field name</t>
  </si>
  <si>
    <t>ARB Compliance Offset Protocol: Rice Cultivation Projects</t>
  </si>
  <si>
    <t>Carbon Capture and Storage Projects</t>
  </si>
  <si>
    <t>Improved Forest Management (IFM) on Non-Federal U.S. Forestlands</t>
  </si>
  <si>
    <t>Afforestation and Reforestation of Degraded Lands</t>
  </si>
  <si>
    <t>ARB Compliance Offset Protocol: Urban Forest Projects</t>
  </si>
  <si>
    <t>ARB Compliance Offset Protocol: U.S. Forest Projects</t>
  </si>
  <si>
    <t>Improved Forest Management (IFM) on Canadian Forestlands</t>
  </si>
  <si>
    <t>Improved Forest Management (IFM) on Small Non-Industrial Private Forestlands</t>
  </si>
  <si>
    <t>Active Conservation and Sustainable Management on U.S. Forestlands</t>
  </si>
  <si>
    <t>ECY Compliance Offset Protocol: U.S. Forest Projects</t>
  </si>
  <si>
    <t>ECY Compliance Offset Protocol: Urban Forest Projects</t>
  </si>
  <si>
    <t>Certified Reclaimed HFC Refrigerants, Propellants, and Fire Suppressants</t>
  </si>
  <si>
    <t>Transition to Advanced Formulation Blowing Agents in Foam Manufacturing and Use</t>
  </si>
  <si>
    <t>Advanced Refrigeration Systems</t>
  </si>
  <si>
    <t>Plugging Orphan Oil and Gas Wells in the U.S. and Canada</t>
  </si>
  <si>
    <t>Landfill Gas Destruction and Beneficial Use Projects</t>
  </si>
  <si>
    <t>ARB Compliance Offset Protocol: Capturing and Destroying Methane from Manure Management Systems</t>
  </si>
  <si>
    <t>ECY Compliance Offset Protocol: Livestock Projects</t>
  </si>
  <si>
    <t>ARB Compliance Offset Protocol: Destruction of U.S. Ozone Depleting Substances Banks</t>
  </si>
  <si>
    <t>Destruction of Ozone Depleting Substances (ODS) and High-Global Warming Potential (GWP) Foam</t>
  </si>
  <si>
    <t>Destruction of Ozone Depleting Substances (ODS) from International Sources</t>
  </si>
  <si>
    <t>ECY Compliance Offset Protocol: Ozone Depleting Substances Projects</t>
  </si>
  <si>
    <t>Restoration of California Deltaic and Coastal Wetlands</t>
  </si>
  <si>
    <t>Restoration of Pocosin Wetlands</t>
  </si>
  <si>
    <t>ARB Compliance Offset Protocol: Mine Methane Capture Projects</t>
  </si>
  <si>
    <t>Capturing and Destroying Methane from Coal and Trona Mines in North America</t>
  </si>
  <si>
    <t>Other</t>
  </si>
  <si>
    <t>Neutral</t>
  </si>
  <si>
    <t>Option 1</t>
  </si>
  <si>
    <t>Option 2</t>
  </si>
  <si>
    <t>Option 4</t>
  </si>
  <si>
    <t>Option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</si>
</sst>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name val="Calibri"/>
    </font>
    <font>
      <sz val="11"/>
      <name val="Calibri"/>
    </font>
    <font>
      <sz val="18"/>
      <color rgb="FF000000"/>
      <name val="Calibri"/>
    </font>
    <font>
      <u/>
      <sz val="11"/>
      <color rgb="FF0000FF"/>
      <name val="Calibri"/>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5" borderId="2" xfId="0" applyFont="1" applyFill="1" applyBorder="1"/>
    <xf numFmtId="0" fontId="3" fillId="5" borderId="2" xfId="0" applyFont="1" applyFill="1" applyBorder="1" applyAlignment="1">
      <alignment wrapText="1"/>
    </xf>
    <xf numFmtId="0" fontId="4"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4" fillId="7" borderId="3" xfId="0" applyFont="1" applyFill="1" applyBorder="1" applyAlignment="1">
      <alignment wrapText="1"/>
    </xf>
    <xf numFmtId="0" fontId="4" fillId="6" borderId="3" xfId="0" applyFont="1" applyFill="1" applyBorder="1" applyAlignment="1">
      <alignment wrapText="1"/>
    </xf>
    <xf numFmtId="0" fontId="2" fillId="6" borderId="3" xfId="0" applyFont="1" applyFill="1" applyBorder="1"/>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1"/>
  <sheetViews>
    <sheetView tabSelected="1" workbookViewId="0">
      <selection sqref="A1:I1"/>
    </sheetView>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0</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15</v>
      </c>
      <c r="C5" s="3" t="s">
        <v>2</v>
      </c>
      <c r="D5" s="3"/>
      <c r="E5" s="3" t="s">
        <v>16</v>
      </c>
      <c r="F5" s="3" t="s">
        <v>14</v>
      </c>
      <c r="G5" s="3" t="s">
        <v>2</v>
      </c>
      <c r="H5" s="3" t="s">
        <v>2</v>
      </c>
      <c r="I5" s="3" t="s">
        <v>2</v>
      </c>
    </row>
    <row r="6" spans="1:9" x14ac:dyDescent="0.25">
      <c r="A6" s="3" t="s">
        <v>17</v>
      </c>
      <c r="B6" s="3" t="s">
        <v>18</v>
      </c>
      <c r="C6" s="3" t="s">
        <v>2</v>
      </c>
      <c r="D6" s="3"/>
      <c r="E6" s="3" t="s">
        <v>19</v>
      </c>
      <c r="F6" s="3" t="s">
        <v>14</v>
      </c>
      <c r="G6" s="3" t="s">
        <v>20</v>
      </c>
      <c r="H6" s="3" t="s">
        <v>2</v>
      </c>
      <c r="I6" s="3" t="s">
        <v>2</v>
      </c>
    </row>
    <row r="7" spans="1:9" ht="30" x14ac:dyDescent="0.25">
      <c r="A7" s="3" t="s">
        <v>17</v>
      </c>
      <c r="B7" s="3" t="s">
        <v>18</v>
      </c>
      <c r="C7" s="3" t="s">
        <v>2</v>
      </c>
      <c r="D7" s="3"/>
      <c r="E7" s="3" t="s">
        <v>21</v>
      </c>
      <c r="F7" s="3" t="s">
        <v>14</v>
      </c>
      <c r="G7" s="3" t="s">
        <v>20</v>
      </c>
      <c r="H7" s="3" t="s">
        <v>2</v>
      </c>
      <c r="I7" s="3" t="s">
        <v>2</v>
      </c>
    </row>
    <row r="8" spans="1:9" x14ac:dyDescent="0.25">
      <c r="A8" s="3" t="s">
        <v>17</v>
      </c>
      <c r="B8" s="3" t="s">
        <v>18</v>
      </c>
      <c r="C8" s="3" t="s">
        <v>2</v>
      </c>
      <c r="D8" s="3"/>
      <c r="E8" s="3" t="s">
        <v>22</v>
      </c>
      <c r="F8" s="3" t="s">
        <v>14</v>
      </c>
      <c r="G8" s="3" t="s">
        <v>20</v>
      </c>
      <c r="H8" s="3" t="s">
        <v>2</v>
      </c>
      <c r="I8" s="3" t="s">
        <v>2</v>
      </c>
    </row>
    <row r="9" spans="1:9" x14ac:dyDescent="0.25">
      <c r="A9" s="3" t="s">
        <v>14</v>
      </c>
      <c r="B9" s="3" t="s">
        <v>15</v>
      </c>
      <c r="C9" s="3" t="s">
        <v>2</v>
      </c>
      <c r="D9" s="3"/>
      <c r="E9" s="3" t="s">
        <v>23</v>
      </c>
      <c r="F9" s="3" t="s">
        <v>14</v>
      </c>
      <c r="G9" s="3" t="s">
        <v>2</v>
      </c>
      <c r="H9" s="3" t="s">
        <v>2</v>
      </c>
      <c r="I9" s="3" t="s">
        <v>2</v>
      </c>
    </row>
    <row r="10" spans="1:9" x14ac:dyDescent="0.25">
      <c r="A10" s="3" t="s">
        <v>17</v>
      </c>
      <c r="B10" s="3" t="s">
        <v>18</v>
      </c>
      <c r="C10" s="3" t="s">
        <v>2</v>
      </c>
      <c r="D10" s="3"/>
      <c r="E10" s="3" t="s">
        <v>24</v>
      </c>
      <c r="F10" s="3" t="s">
        <v>17</v>
      </c>
      <c r="G10" s="3" t="s">
        <v>20</v>
      </c>
      <c r="H10" s="3" t="s">
        <v>2</v>
      </c>
      <c r="I10" s="3" t="s">
        <v>2</v>
      </c>
    </row>
    <row r="11" spans="1:9" x14ac:dyDescent="0.25">
      <c r="A11" s="3" t="s">
        <v>17</v>
      </c>
      <c r="B11" s="3" t="s">
        <v>18</v>
      </c>
      <c r="C11" s="3" t="s">
        <v>2</v>
      </c>
      <c r="D11" s="3"/>
      <c r="E11" s="3" t="s">
        <v>25</v>
      </c>
      <c r="F11" s="3" t="s">
        <v>14</v>
      </c>
      <c r="G11" s="3" t="s">
        <v>20</v>
      </c>
      <c r="H11" s="3" t="s">
        <v>2</v>
      </c>
      <c r="I11" s="3" t="s">
        <v>2</v>
      </c>
    </row>
    <row r="12" spans="1:9" x14ac:dyDescent="0.25">
      <c r="A12" s="3" t="s">
        <v>17</v>
      </c>
      <c r="B12" s="3" t="s">
        <v>18</v>
      </c>
      <c r="C12" s="3" t="s">
        <v>2</v>
      </c>
      <c r="D12" s="3"/>
      <c r="E12" s="3" t="s">
        <v>26</v>
      </c>
      <c r="F12" s="3" t="s">
        <v>14</v>
      </c>
      <c r="G12" s="3" t="s">
        <v>20</v>
      </c>
      <c r="H12" s="3" t="s">
        <v>2</v>
      </c>
      <c r="I12" s="3" t="s">
        <v>2</v>
      </c>
    </row>
    <row r="13" spans="1:9" x14ac:dyDescent="0.25">
      <c r="A13" s="3" t="s">
        <v>17</v>
      </c>
      <c r="B13" s="3" t="s">
        <v>18</v>
      </c>
      <c r="C13" s="3" t="s">
        <v>2</v>
      </c>
      <c r="D13" s="3"/>
      <c r="E13" s="3" t="s">
        <v>27</v>
      </c>
      <c r="F13" s="3" t="s">
        <v>14</v>
      </c>
      <c r="G13" s="3" t="s">
        <v>20</v>
      </c>
      <c r="H13" s="3" t="s">
        <v>2</v>
      </c>
      <c r="I13" s="3" t="s">
        <v>2</v>
      </c>
    </row>
    <row r="14" spans="1:9" x14ac:dyDescent="0.25">
      <c r="A14" s="3" t="s">
        <v>17</v>
      </c>
      <c r="B14" s="3" t="s">
        <v>18</v>
      </c>
      <c r="C14" s="3" t="s">
        <v>2</v>
      </c>
      <c r="D14" s="3"/>
      <c r="E14" s="3" t="s">
        <v>28</v>
      </c>
      <c r="F14" s="3" t="s">
        <v>14</v>
      </c>
      <c r="G14" s="3" t="s">
        <v>20</v>
      </c>
      <c r="H14" s="3" t="s">
        <v>2</v>
      </c>
      <c r="I14" s="3" t="s">
        <v>2</v>
      </c>
    </row>
    <row r="15" spans="1:9" x14ac:dyDescent="0.25">
      <c r="A15" s="3" t="s">
        <v>17</v>
      </c>
      <c r="B15" s="3" t="s">
        <v>18</v>
      </c>
      <c r="C15" s="3" t="s">
        <v>2</v>
      </c>
      <c r="D15" s="3"/>
      <c r="E15" s="3" t="s">
        <v>29</v>
      </c>
      <c r="F15" s="3" t="s">
        <v>14</v>
      </c>
      <c r="G15" s="3" t="s">
        <v>20</v>
      </c>
      <c r="H15" s="3" t="s">
        <v>2</v>
      </c>
      <c r="I15" s="3" t="s">
        <v>2</v>
      </c>
    </row>
    <row r="16" spans="1:9" x14ac:dyDescent="0.25">
      <c r="A16" s="3" t="s">
        <v>17</v>
      </c>
      <c r="B16" s="3" t="s">
        <v>18</v>
      </c>
      <c r="C16" s="3" t="s">
        <v>2</v>
      </c>
      <c r="D16" s="3"/>
      <c r="E16" s="3" t="s">
        <v>30</v>
      </c>
      <c r="F16" s="3" t="s">
        <v>14</v>
      </c>
      <c r="G16" s="3" t="s">
        <v>20</v>
      </c>
      <c r="H16" s="3" t="s">
        <v>2</v>
      </c>
      <c r="I16" s="3" t="s">
        <v>2</v>
      </c>
    </row>
    <row r="17" spans="1:9" x14ac:dyDescent="0.25">
      <c r="A17" s="3" t="s">
        <v>17</v>
      </c>
      <c r="B17" s="3" t="s">
        <v>18</v>
      </c>
      <c r="C17" s="3" t="s">
        <v>2</v>
      </c>
      <c r="D17" s="3"/>
      <c r="E17" s="3" t="s">
        <v>31</v>
      </c>
      <c r="F17" s="3" t="s">
        <v>14</v>
      </c>
      <c r="G17" s="3" t="s">
        <v>20</v>
      </c>
      <c r="H17" s="3" t="s">
        <v>2</v>
      </c>
      <c r="I17" s="3" t="s">
        <v>2</v>
      </c>
    </row>
    <row r="18" spans="1:9" x14ac:dyDescent="0.25">
      <c r="A18" s="3" t="s">
        <v>17</v>
      </c>
      <c r="B18" s="3" t="s">
        <v>18</v>
      </c>
      <c r="C18" s="3" t="s">
        <v>2</v>
      </c>
      <c r="D18" s="3"/>
      <c r="E18" s="3" t="s">
        <v>32</v>
      </c>
      <c r="F18" s="3" t="s">
        <v>14</v>
      </c>
      <c r="G18" s="3" t="s">
        <v>20</v>
      </c>
      <c r="H18" s="3" t="s">
        <v>2</v>
      </c>
      <c r="I18" s="3" t="s">
        <v>2</v>
      </c>
    </row>
    <row r="19" spans="1:9" x14ac:dyDescent="0.25">
      <c r="A19" s="3" t="s">
        <v>17</v>
      </c>
      <c r="B19" s="3" t="s">
        <v>18</v>
      </c>
      <c r="C19" s="3" t="s">
        <v>2</v>
      </c>
      <c r="D19" s="3"/>
      <c r="E19" s="3" t="s">
        <v>33</v>
      </c>
      <c r="F19" s="3" t="s">
        <v>14</v>
      </c>
      <c r="G19" s="3" t="s">
        <v>20</v>
      </c>
      <c r="H19" s="3" t="s">
        <v>2</v>
      </c>
      <c r="I19" s="3" t="s">
        <v>2</v>
      </c>
    </row>
    <row r="20" spans="1:9" x14ac:dyDescent="0.25">
      <c r="A20" s="3" t="s">
        <v>17</v>
      </c>
      <c r="B20" s="3" t="s">
        <v>34</v>
      </c>
      <c r="C20" s="3" t="s">
        <v>2</v>
      </c>
      <c r="D20" s="3"/>
      <c r="E20" s="3" t="s">
        <v>35</v>
      </c>
      <c r="F20" s="3" t="s">
        <v>14</v>
      </c>
      <c r="G20" s="3" t="s">
        <v>36</v>
      </c>
      <c r="H20" s="3" t="s">
        <v>2</v>
      </c>
      <c r="I20" s="3" t="s">
        <v>2</v>
      </c>
    </row>
    <row r="21" spans="1:9" x14ac:dyDescent="0.25">
      <c r="A21" s="3" t="s">
        <v>14</v>
      </c>
      <c r="B21" s="3" t="s">
        <v>15</v>
      </c>
      <c r="C21" s="3" t="s">
        <v>2</v>
      </c>
      <c r="D21" s="3"/>
      <c r="E21" s="3" t="s">
        <v>37</v>
      </c>
      <c r="F21" s="3" t="s">
        <v>14</v>
      </c>
      <c r="G21" s="3" t="s">
        <v>2</v>
      </c>
      <c r="H21" s="3" t="s">
        <v>2</v>
      </c>
      <c r="I21" s="3" t="s">
        <v>2</v>
      </c>
    </row>
    <row r="22" spans="1:9" x14ac:dyDescent="0.25">
      <c r="A22" s="3" t="s">
        <v>17</v>
      </c>
      <c r="B22" s="3" t="s">
        <v>18</v>
      </c>
      <c r="C22" s="3" t="s">
        <v>2</v>
      </c>
      <c r="D22" s="3"/>
      <c r="E22" s="3" t="s">
        <v>38</v>
      </c>
      <c r="F22" s="3" t="s">
        <v>14</v>
      </c>
      <c r="G22" s="3" t="s">
        <v>20</v>
      </c>
      <c r="H22" s="3" t="s">
        <v>2</v>
      </c>
      <c r="I22" s="3" t="s">
        <v>2</v>
      </c>
    </row>
    <row r="23" spans="1:9" x14ac:dyDescent="0.25">
      <c r="A23" s="3" t="s">
        <v>17</v>
      </c>
      <c r="B23" s="3" t="s">
        <v>18</v>
      </c>
      <c r="C23" s="3" t="s">
        <v>2</v>
      </c>
      <c r="D23" s="3"/>
      <c r="E23" s="3" t="s">
        <v>39</v>
      </c>
      <c r="F23" s="3" t="s">
        <v>14</v>
      </c>
      <c r="G23" s="3" t="s">
        <v>20</v>
      </c>
      <c r="H23" s="3" t="s">
        <v>2</v>
      </c>
      <c r="I23" s="3" t="s">
        <v>2</v>
      </c>
    </row>
    <row r="24" spans="1:9" x14ac:dyDescent="0.25">
      <c r="A24" s="3" t="s">
        <v>17</v>
      </c>
      <c r="B24" s="3" t="s">
        <v>18</v>
      </c>
      <c r="C24" s="3" t="s">
        <v>2</v>
      </c>
      <c r="D24" s="3"/>
      <c r="E24" s="3" t="s">
        <v>40</v>
      </c>
      <c r="F24" s="3" t="s">
        <v>14</v>
      </c>
      <c r="G24" s="3" t="s">
        <v>20</v>
      </c>
      <c r="H24" s="3" t="s">
        <v>2</v>
      </c>
      <c r="I24" s="3" t="s">
        <v>2</v>
      </c>
    </row>
    <row r="25" spans="1:9" x14ac:dyDescent="0.25">
      <c r="A25" s="3" t="s">
        <v>17</v>
      </c>
      <c r="B25" s="3" t="s">
        <v>18</v>
      </c>
      <c r="C25" s="3" t="s">
        <v>2</v>
      </c>
      <c r="D25" s="3"/>
      <c r="E25" s="3" t="s">
        <v>41</v>
      </c>
      <c r="F25" s="3" t="s">
        <v>14</v>
      </c>
      <c r="G25" s="3" t="s">
        <v>20</v>
      </c>
      <c r="H25" s="3" t="s">
        <v>2</v>
      </c>
      <c r="I25" s="3" t="s">
        <v>2</v>
      </c>
    </row>
    <row r="26" spans="1:9" x14ac:dyDescent="0.25">
      <c r="A26" s="3" t="s">
        <v>17</v>
      </c>
      <c r="B26" s="3" t="s">
        <v>18</v>
      </c>
      <c r="C26" s="3" t="s">
        <v>2</v>
      </c>
      <c r="D26" s="3"/>
      <c r="E26" s="3" t="s">
        <v>42</v>
      </c>
      <c r="F26" s="3" t="s">
        <v>14</v>
      </c>
      <c r="G26" s="3" t="s">
        <v>20</v>
      </c>
      <c r="H26" s="3" t="s">
        <v>2</v>
      </c>
      <c r="I26" s="3" t="s">
        <v>2</v>
      </c>
    </row>
    <row r="27" spans="1:9" x14ac:dyDescent="0.25">
      <c r="A27" s="3" t="s">
        <v>17</v>
      </c>
      <c r="B27" s="3" t="s">
        <v>18</v>
      </c>
      <c r="C27" s="3" t="s">
        <v>2</v>
      </c>
      <c r="D27" s="3"/>
      <c r="E27" s="3" t="s">
        <v>43</v>
      </c>
      <c r="F27" s="3" t="s">
        <v>14</v>
      </c>
      <c r="G27" s="3" t="s">
        <v>20</v>
      </c>
      <c r="H27" s="3" t="s">
        <v>2</v>
      </c>
      <c r="I27" s="3" t="s">
        <v>2</v>
      </c>
    </row>
    <row r="28" spans="1:9" x14ac:dyDescent="0.25">
      <c r="A28" s="3" t="s">
        <v>17</v>
      </c>
      <c r="B28" s="3" t="s">
        <v>18</v>
      </c>
      <c r="C28" s="3" t="s">
        <v>2</v>
      </c>
      <c r="D28" s="3"/>
      <c r="E28" s="3" t="s">
        <v>44</v>
      </c>
      <c r="F28" s="3" t="s">
        <v>14</v>
      </c>
      <c r="G28" s="3" t="s">
        <v>20</v>
      </c>
      <c r="H28" s="3" t="s">
        <v>2</v>
      </c>
      <c r="I28" s="3" t="s">
        <v>2</v>
      </c>
    </row>
    <row r="29" spans="1:9" x14ac:dyDescent="0.25">
      <c r="A29" s="3" t="s">
        <v>14</v>
      </c>
      <c r="B29" s="3" t="s">
        <v>18</v>
      </c>
      <c r="C29" s="3" t="s">
        <v>2</v>
      </c>
      <c r="D29" s="3"/>
      <c r="E29" s="3" t="s">
        <v>45</v>
      </c>
      <c r="F29" s="3" t="s">
        <v>14</v>
      </c>
      <c r="G29" s="3" t="s">
        <v>20</v>
      </c>
      <c r="H29" s="3" t="s">
        <v>2</v>
      </c>
      <c r="I29" s="3" t="s">
        <v>2</v>
      </c>
    </row>
    <row r="30" spans="1:9" x14ac:dyDescent="0.25">
      <c r="A30" s="3" t="s">
        <v>17</v>
      </c>
      <c r="B30" s="3" t="s">
        <v>18</v>
      </c>
      <c r="C30" s="3" t="s">
        <v>2</v>
      </c>
      <c r="D30" s="3"/>
      <c r="E30" s="3" t="s">
        <v>46</v>
      </c>
      <c r="F30" s="3" t="s">
        <v>14</v>
      </c>
      <c r="G30" s="3" t="s">
        <v>20</v>
      </c>
      <c r="H30" s="3" t="s">
        <v>2</v>
      </c>
      <c r="I30" s="3" t="s">
        <v>2</v>
      </c>
    </row>
    <row r="31" spans="1:9" x14ac:dyDescent="0.25">
      <c r="A31" s="3" t="s">
        <v>17</v>
      </c>
      <c r="B31" s="3" t="s">
        <v>18</v>
      </c>
      <c r="C31" s="3" t="s">
        <v>2</v>
      </c>
      <c r="D31" s="3"/>
      <c r="E31" s="3" t="s">
        <v>47</v>
      </c>
      <c r="F31" s="3" t="s">
        <v>14</v>
      </c>
      <c r="G31" s="3" t="s">
        <v>20</v>
      </c>
      <c r="H31" s="3" t="s">
        <v>2</v>
      </c>
      <c r="I3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92"/>
  <sheetViews>
    <sheetView workbookViewId="0"/>
  </sheetViews>
  <sheetFormatPr defaultRowHeight="15" outlineLevelRow="4"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534</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338</v>
      </c>
      <c r="C5" s="3" t="s">
        <v>2</v>
      </c>
      <c r="D5" s="3" t="s">
        <v>14</v>
      </c>
      <c r="E5" s="3" t="s">
        <v>535</v>
      </c>
      <c r="F5" s="3" t="s">
        <v>14</v>
      </c>
      <c r="G5" s="3">
        <v>1</v>
      </c>
      <c r="H5" s="3" t="s">
        <v>2</v>
      </c>
      <c r="I5" s="3" t="s">
        <v>2</v>
      </c>
    </row>
    <row r="6" spans="1:9" x14ac:dyDescent="0.25">
      <c r="A6" s="3" t="s">
        <v>17</v>
      </c>
      <c r="B6" s="3" t="s">
        <v>338</v>
      </c>
      <c r="C6" s="3" t="s">
        <v>2</v>
      </c>
      <c r="D6" s="3"/>
      <c r="E6" s="3" t="s">
        <v>536</v>
      </c>
      <c r="F6" s="3" t="s">
        <v>14</v>
      </c>
      <c r="G6" s="3">
        <v>25</v>
      </c>
      <c r="H6" s="3" t="s">
        <v>2</v>
      </c>
      <c r="I6" s="3" t="s">
        <v>2</v>
      </c>
    </row>
    <row r="7" spans="1:9" x14ac:dyDescent="0.25">
      <c r="A7" s="3" t="s">
        <v>17</v>
      </c>
      <c r="B7" s="6" t="s">
        <v>537</v>
      </c>
      <c r="C7" s="3" t="s">
        <v>2</v>
      </c>
      <c r="D7" s="3"/>
      <c r="E7" s="3" t="s">
        <v>537</v>
      </c>
      <c r="F7" s="3" t="s">
        <v>14</v>
      </c>
      <c r="G7" s="3" t="s">
        <v>2</v>
      </c>
      <c r="H7" s="3" t="s">
        <v>2</v>
      </c>
      <c r="I7" s="3" t="s">
        <v>2</v>
      </c>
    </row>
    <row r="8" spans="1:9" outlineLevel="1" collapsed="1" x14ac:dyDescent="0.25">
      <c r="A8" s="7" t="s">
        <v>14</v>
      </c>
      <c r="B8" s="7" t="s">
        <v>338</v>
      </c>
      <c r="C8" s="7" t="s">
        <v>2</v>
      </c>
      <c r="D8" s="7" t="s">
        <v>14</v>
      </c>
      <c r="E8" s="7" t="s">
        <v>538</v>
      </c>
      <c r="F8" s="7" t="s">
        <v>14</v>
      </c>
      <c r="G8" s="7">
        <v>1</v>
      </c>
      <c r="H8" s="7" t="s">
        <v>2</v>
      </c>
      <c r="I8" s="7" t="s">
        <v>2</v>
      </c>
    </row>
    <row r="9" spans="1:9" outlineLevel="1" collapsed="1" x14ac:dyDescent="0.25">
      <c r="A9" s="7" t="s">
        <v>17</v>
      </c>
      <c r="B9" s="7" t="s">
        <v>338</v>
      </c>
      <c r="C9" s="7" t="s">
        <v>2</v>
      </c>
      <c r="D9" s="7"/>
      <c r="E9" s="7" t="s">
        <v>539</v>
      </c>
      <c r="F9" s="7" t="s">
        <v>14</v>
      </c>
      <c r="G9" s="7">
        <v>1</v>
      </c>
      <c r="H9" s="7" t="s">
        <v>2</v>
      </c>
      <c r="I9" s="7" t="s">
        <v>2</v>
      </c>
    </row>
    <row r="10" spans="1:9" outlineLevel="1" collapsed="1" x14ac:dyDescent="0.25">
      <c r="A10" s="7" t="s">
        <v>17</v>
      </c>
      <c r="B10" s="7" t="s">
        <v>338</v>
      </c>
      <c r="C10" s="7" t="s">
        <v>2</v>
      </c>
      <c r="D10" s="7"/>
      <c r="E10" s="7" t="s">
        <v>540</v>
      </c>
      <c r="F10" s="7" t="s">
        <v>14</v>
      </c>
      <c r="G10" s="7">
        <v>1</v>
      </c>
      <c r="H10" s="7" t="s">
        <v>2</v>
      </c>
      <c r="I10" s="7" t="s">
        <v>2</v>
      </c>
    </row>
    <row r="11" spans="1:9" outlineLevel="1" collapsed="1" x14ac:dyDescent="0.25">
      <c r="A11" s="7" t="s">
        <v>17</v>
      </c>
      <c r="B11" s="7" t="s">
        <v>338</v>
      </c>
      <c r="C11" s="7" t="s">
        <v>2</v>
      </c>
      <c r="D11" s="7"/>
      <c r="E11" s="7" t="s">
        <v>541</v>
      </c>
      <c r="F11" s="7" t="s">
        <v>14</v>
      </c>
      <c r="G11" s="7">
        <v>1</v>
      </c>
      <c r="H11" s="7" t="s">
        <v>2</v>
      </c>
      <c r="I11" s="7" t="s">
        <v>2</v>
      </c>
    </row>
    <row r="12" spans="1:9" ht="30" outlineLevel="1" collapsed="1" x14ac:dyDescent="0.25">
      <c r="A12" s="7" t="s">
        <v>17</v>
      </c>
      <c r="B12" s="7" t="s">
        <v>338</v>
      </c>
      <c r="C12" s="7" t="s">
        <v>2</v>
      </c>
      <c r="D12" s="7"/>
      <c r="E12" s="7" t="s">
        <v>542</v>
      </c>
      <c r="F12" s="7" t="s">
        <v>14</v>
      </c>
      <c r="G12" s="7">
        <v>1</v>
      </c>
      <c r="H12" s="7" t="s">
        <v>2</v>
      </c>
      <c r="I12" s="7" t="s">
        <v>2</v>
      </c>
    </row>
    <row r="13" spans="1:9" ht="285" outlineLevel="1" collapsed="1" x14ac:dyDescent="0.25">
      <c r="A13" s="7" t="s">
        <v>17</v>
      </c>
      <c r="B13" s="7" t="s">
        <v>50</v>
      </c>
      <c r="C13" s="10" t="s">
        <v>543</v>
      </c>
      <c r="D13" s="7"/>
      <c r="E13" s="7" t="s">
        <v>544</v>
      </c>
      <c r="F13" s="7" t="s">
        <v>14</v>
      </c>
      <c r="G13" s="7" t="s">
        <v>545</v>
      </c>
      <c r="H13" s="7" t="s">
        <v>2</v>
      </c>
      <c r="I13" s="7" t="s">
        <v>2</v>
      </c>
    </row>
    <row r="14" spans="1:9" outlineLevel="1" collapsed="1" x14ac:dyDescent="0.25">
      <c r="A14" s="7" t="s">
        <v>14</v>
      </c>
      <c r="B14" s="7" t="s">
        <v>338</v>
      </c>
      <c r="C14" s="7" t="s">
        <v>2</v>
      </c>
      <c r="D14" s="7" t="s">
        <v>14</v>
      </c>
      <c r="E14" s="7" t="s">
        <v>546</v>
      </c>
      <c r="F14" s="7" t="s">
        <v>14</v>
      </c>
      <c r="G14" s="7">
        <v>1</v>
      </c>
      <c r="H14" s="7" t="s">
        <v>2</v>
      </c>
      <c r="I14" s="7" t="s">
        <v>2</v>
      </c>
    </row>
    <row r="15" spans="1:9" ht="30" outlineLevel="1" collapsed="1" x14ac:dyDescent="0.25">
      <c r="A15" s="7" t="s">
        <v>17</v>
      </c>
      <c r="B15" s="7" t="s">
        <v>50</v>
      </c>
      <c r="C15" s="10" t="s">
        <v>547</v>
      </c>
      <c r="D15" s="7"/>
      <c r="E15" s="7" t="s">
        <v>548</v>
      </c>
      <c r="F15" s="7" t="s">
        <v>14</v>
      </c>
      <c r="G15" s="7" t="s">
        <v>17</v>
      </c>
      <c r="H15" s="7" t="s">
        <v>2</v>
      </c>
      <c r="I15" s="7" t="s">
        <v>2</v>
      </c>
    </row>
    <row r="16" spans="1:9" outlineLevel="1" collapsed="1" x14ac:dyDescent="0.25">
      <c r="A16" s="8" t="s">
        <v>14</v>
      </c>
      <c r="B16" s="9" t="s">
        <v>549</v>
      </c>
      <c r="C16" s="8" t="s">
        <v>2</v>
      </c>
      <c r="D16" s="8" t="b">
        <f>EXACT(G15,"Yes")</f>
        <v>1</v>
      </c>
      <c r="E16" s="8" t="s">
        <v>549</v>
      </c>
      <c r="F16" s="8" t="s">
        <v>14</v>
      </c>
      <c r="G16" s="8" t="s">
        <v>2</v>
      </c>
      <c r="H16" s="8" t="s">
        <v>2</v>
      </c>
      <c r="I16" s="8" t="s">
        <v>2</v>
      </c>
    </row>
    <row r="17" spans="1:9" ht="409.5" outlineLevel="2" collapsed="1" x14ac:dyDescent="0.35">
      <c r="A17" s="7" t="s">
        <v>14</v>
      </c>
      <c r="B17" s="7" t="s">
        <v>15</v>
      </c>
      <c r="C17" s="11" t="s">
        <v>49</v>
      </c>
      <c r="D17" s="7"/>
      <c r="E17" s="12" t="s">
        <v>550</v>
      </c>
      <c r="F17" s="7" t="s">
        <v>14</v>
      </c>
      <c r="G17" s="7" t="s">
        <v>2</v>
      </c>
      <c r="H17" s="7" t="s">
        <v>2</v>
      </c>
      <c r="I17" s="7" t="s">
        <v>2</v>
      </c>
    </row>
    <row r="18" spans="1:9" outlineLevel="2" collapsed="1" x14ac:dyDescent="0.25">
      <c r="A18" s="8" t="s">
        <v>17</v>
      </c>
      <c r="B18" s="9" t="s">
        <v>551</v>
      </c>
      <c r="C18" s="8" t="s">
        <v>2</v>
      </c>
      <c r="D18" s="8"/>
      <c r="E18" s="8" t="s">
        <v>552</v>
      </c>
      <c r="F18" s="8" t="s">
        <v>17</v>
      </c>
      <c r="G18" s="8" t="s">
        <v>2</v>
      </c>
      <c r="H18" s="8" t="s">
        <v>2</v>
      </c>
      <c r="I18" s="8" t="s">
        <v>2</v>
      </c>
    </row>
    <row r="19" spans="1:9" outlineLevel="3" collapsed="1" x14ac:dyDescent="0.25">
      <c r="A19" s="7" t="s">
        <v>17</v>
      </c>
      <c r="B19" s="7" t="s">
        <v>338</v>
      </c>
      <c r="C19" s="7" t="s">
        <v>2</v>
      </c>
      <c r="D19" s="7"/>
      <c r="E19" s="7" t="s">
        <v>553</v>
      </c>
      <c r="F19" s="7" t="s">
        <v>14</v>
      </c>
      <c r="G19" s="7">
        <v>2025</v>
      </c>
      <c r="H19" s="7" t="s">
        <v>2</v>
      </c>
      <c r="I19" s="7" t="s">
        <v>2</v>
      </c>
    </row>
    <row r="20" spans="1:9" outlineLevel="3" collapsed="1" x14ac:dyDescent="0.25">
      <c r="A20" s="7" t="s">
        <v>14</v>
      </c>
      <c r="B20" s="7" t="s">
        <v>338</v>
      </c>
      <c r="C20" s="7" t="s">
        <v>2</v>
      </c>
      <c r="D20" s="7" t="s">
        <v>14</v>
      </c>
      <c r="E20" s="7" t="s">
        <v>554</v>
      </c>
      <c r="F20" s="7" t="s">
        <v>14</v>
      </c>
      <c r="G20" s="7">
        <v>1</v>
      </c>
      <c r="H20" s="7" t="s">
        <v>2</v>
      </c>
      <c r="I20" s="7" t="s">
        <v>2</v>
      </c>
    </row>
    <row r="21" spans="1:9" ht="30" outlineLevel="3" collapsed="1" x14ac:dyDescent="0.25">
      <c r="A21" s="7" t="s">
        <v>17</v>
      </c>
      <c r="B21" s="7" t="s">
        <v>338</v>
      </c>
      <c r="C21" s="7" t="s">
        <v>2</v>
      </c>
      <c r="D21" s="7"/>
      <c r="E21" s="7" t="s">
        <v>555</v>
      </c>
      <c r="F21" s="7" t="s">
        <v>14</v>
      </c>
      <c r="G21" s="7">
        <v>2010</v>
      </c>
      <c r="H21" s="7" t="s">
        <v>2</v>
      </c>
      <c r="I21" s="7" t="s">
        <v>2</v>
      </c>
    </row>
    <row r="22" spans="1:9" outlineLevel="3" collapsed="1" x14ac:dyDescent="0.25">
      <c r="A22" s="7" t="s">
        <v>17</v>
      </c>
      <c r="B22" s="7" t="s">
        <v>338</v>
      </c>
      <c r="C22" s="7" t="s">
        <v>2</v>
      </c>
      <c r="D22" s="7"/>
      <c r="E22" s="7" t="s">
        <v>556</v>
      </c>
      <c r="F22" s="7" t="s">
        <v>14</v>
      </c>
      <c r="G22" s="7">
        <v>2025</v>
      </c>
      <c r="H22" s="7" t="s">
        <v>2</v>
      </c>
      <c r="I22" s="7" t="s">
        <v>2</v>
      </c>
    </row>
    <row r="23" spans="1:9" outlineLevel="3" collapsed="1" x14ac:dyDescent="0.25">
      <c r="A23" s="7" t="s">
        <v>17</v>
      </c>
      <c r="B23" s="7" t="s">
        <v>338</v>
      </c>
      <c r="C23" s="7" t="s">
        <v>2</v>
      </c>
      <c r="D23" s="7"/>
      <c r="E23" s="7" t="s">
        <v>557</v>
      </c>
      <c r="F23" s="7" t="s">
        <v>14</v>
      </c>
      <c r="G23" s="7">
        <v>200</v>
      </c>
      <c r="H23" s="7" t="s">
        <v>2</v>
      </c>
      <c r="I23" s="7" t="s">
        <v>2</v>
      </c>
    </row>
    <row r="24" spans="1:9" ht="30" outlineLevel="3" collapsed="1" x14ac:dyDescent="0.25">
      <c r="A24" s="7" t="s">
        <v>17</v>
      </c>
      <c r="B24" s="7" t="s">
        <v>338</v>
      </c>
      <c r="C24" s="7" t="s">
        <v>2</v>
      </c>
      <c r="D24" s="7"/>
      <c r="E24" s="7" t="s">
        <v>558</v>
      </c>
      <c r="F24" s="7" t="s">
        <v>14</v>
      </c>
      <c r="G24" s="7">
        <v>0.1</v>
      </c>
      <c r="H24" s="7" t="s">
        <v>2</v>
      </c>
      <c r="I24" s="7" t="s">
        <v>2</v>
      </c>
    </row>
    <row r="25" spans="1:9" outlineLevel="3" collapsed="1" x14ac:dyDescent="0.25">
      <c r="A25" s="8" t="s">
        <v>17</v>
      </c>
      <c r="B25" s="9" t="s">
        <v>559</v>
      </c>
      <c r="C25" s="8" t="s">
        <v>2</v>
      </c>
      <c r="D25" s="8"/>
      <c r="E25" s="8" t="s">
        <v>560</v>
      </c>
      <c r="F25" s="8" t="s">
        <v>17</v>
      </c>
      <c r="G25" s="8" t="s">
        <v>2</v>
      </c>
      <c r="H25" s="8" t="s">
        <v>2</v>
      </c>
      <c r="I25" s="8" t="s">
        <v>2</v>
      </c>
    </row>
    <row r="26" spans="1:9" ht="30" outlineLevel="4" collapsed="1" x14ac:dyDescent="0.25">
      <c r="A26" s="7" t="s">
        <v>17</v>
      </c>
      <c r="B26" s="7" t="s">
        <v>338</v>
      </c>
      <c r="C26" s="7" t="s">
        <v>2</v>
      </c>
      <c r="D26" s="7"/>
      <c r="E26" s="7" t="s">
        <v>561</v>
      </c>
      <c r="F26" s="7" t="s">
        <v>14</v>
      </c>
      <c r="G26" s="7">
        <v>5000</v>
      </c>
      <c r="H26" s="7" t="s">
        <v>2</v>
      </c>
      <c r="I26" s="7" t="s">
        <v>2</v>
      </c>
    </row>
    <row r="27" spans="1:9" outlineLevel="4" collapsed="1" x14ac:dyDescent="0.25">
      <c r="A27" s="7" t="s">
        <v>17</v>
      </c>
      <c r="B27" s="7" t="s">
        <v>338</v>
      </c>
      <c r="C27" s="7" t="s">
        <v>2</v>
      </c>
      <c r="D27" s="7"/>
      <c r="E27" s="7" t="s">
        <v>562</v>
      </c>
      <c r="F27" s="7" t="s">
        <v>14</v>
      </c>
      <c r="G27" s="7">
        <v>2010</v>
      </c>
      <c r="H27" s="7" t="s">
        <v>2</v>
      </c>
      <c r="I27" s="7" t="s">
        <v>2</v>
      </c>
    </row>
    <row r="28" spans="1:9" ht="325.5" outlineLevel="2" collapsed="1" x14ac:dyDescent="0.35">
      <c r="A28" s="7" t="s">
        <v>14</v>
      </c>
      <c r="B28" s="7" t="s">
        <v>15</v>
      </c>
      <c r="C28" s="11" t="s">
        <v>49</v>
      </c>
      <c r="D28" s="7"/>
      <c r="E28" s="12" t="s">
        <v>563</v>
      </c>
      <c r="F28" s="7" t="s">
        <v>14</v>
      </c>
      <c r="G28" s="7" t="s">
        <v>2</v>
      </c>
      <c r="H28" s="7" t="s">
        <v>2</v>
      </c>
      <c r="I28" s="7" t="s">
        <v>2</v>
      </c>
    </row>
    <row r="29" spans="1:9" outlineLevel="2" collapsed="1" x14ac:dyDescent="0.25">
      <c r="A29" s="8" t="s">
        <v>17</v>
      </c>
      <c r="B29" s="9" t="s">
        <v>564</v>
      </c>
      <c r="C29" s="8" t="s">
        <v>2</v>
      </c>
      <c r="D29" s="8"/>
      <c r="E29" s="8" t="s">
        <v>565</v>
      </c>
      <c r="F29" s="8" t="s">
        <v>17</v>
      </c>
      <c r="G29" s="8" t="s">
        <v>2</v>
      </c>
      <c r="H29" s="8" t="s">
        <v>2</v>
      </c>
      <c r="I29" s="8" t="s">
        <v>2</v>
      </c>
    </row>
    <row r="30" spans="1:9" outlineLevel="3" collapsed="1" x14ac:dyDescent="0.25">
      <c r="A30" s="7" t="s">
        <v>17</v>
      </c>
      <c r="B30" s="7" t="s">
        <v>338</v>
      </c>
      <c r="C30" s="7" t="s">
        <v>2</v>
      </c>
      <c r="D30" s="7"/>
      <c r="E30" s="7" t="s">
        <v>553</v>
      </c>
      <c r="F30" s="7" t="s">
        <v>14</v>
      </c>
      <c r="G30" s="7">
        <v>2025</v>
      </c>
      <c r="H30" s="7" t="s">
        <v>2</v>
      </c>
      <c r="I30" s="7" t="s">
        <v>2</v>
      </c>
    </row>
    <row r="31" spans="1:9" outlineLevel="3" collapsed="1" x14ac:dyDescent="0.25">
      <c r="A31" s="7" t="s">
        <v>14</v>
      </c>
      <c r="B31" s="7" t="s">
        <v>338</v>
      </c>
      <c r="C31" s="7" t="s">
        <v>2</v>
      </c>
      <c r="D31" s="7" t="s">
        <v>14</v>
      </c>
      <c r="E31" s="7" t="s">
        <v>566</v>
      </c>
      <c r="F31" s="7" t="s">
        <v>14</v>
      </c>
      <c r="G31" s="7">
        <v>1</v>
      </c>
      <c r="H31" s="7" t="s">
        <v>2</v>
      </c>
      <c r="I31" s="7" t="s">
        <v>2</v>
      </c>
    </row>
    <row r="32" spans="1:9" outlineLevel="3" collapsed="1" x14ac:dyDescent="0.25">
      <c r="A32" s="7" t="s">
        <v>17</v>
      </c>
      <c r="B32" s="7" t="s">
        <v>338</v>
      </c>
      <c r="C32" s="7" t="s">
        <v>2</v>
      </c>
      <c r="D32" s="7"/>
      <c r="E32" s="7" t="s">
        <v>567</v>
      </c>
      <c r="F32" s="7" t="s">
        <v>14</v>
      </c>
      <c r="G32" s="7">
        <v>2010</v>
      </c>
      <c r="H32" s="7" t="s">
        <v>2</v>
      </c>
      <c r="I32" s="7" t="s">
        <v>2</v>
      </c>
    </row>
    <row r="33" spans="1:9" outlineLevel="3" collapsed="1" x14ac:dyDescent="0.25">
      <c r="A33" s="7" t="s">
        <v>17</v>
      </c>
      <c r="B33" s="7" t="s">
        <v>338</v>
      </c>
      <c r="C33" s="7" t="s">
        <v>2</v>
      </c>
      <c r="D33" s="7"/>
      <c r="E33" s="7" t="s">
        <v>568</v>
      </c>
      <c r="F33" s="7" t="s">
        <v>14</v>
      </c>
      <c r="G33" s="7">
        <v>2010</v>
      </c>
      <c r="H33" s="7" t="s">
        <v>2</v>
      </c>
      <c r="I33" s="7" t="s">
        <v>2</v>
      </c>
    </row>
    <row r="34" spans="1:9" outlineLevel="3" collapsed="1" x14ac:dyDescent="0.25">
      <c r="A34" s="7" t="s">
        <v>14</v>
      </c>
      <c r="B34" s="7" t="s">
        <v>338</v>
      </c>
      <c r="C34" s="7" t="s">
        <v>2</v>
      </c>
      <c r="D34" s="7" t="s">
        <v>14</v>
      </c>
      <c r="E34" s="7" t="s">
        <v>569</v>
      </c>
      <c r="F34" s="7" t="s">
        <v>14</v>
      </c>
      <c r="G34" s="7">
        <v>1</v>
      </c>
      <c r="H34" s="7" t="s">
        <v>2</v>
      </c>
      <c r="I34" s="7" t="s">
        <v>2</v>
      </c>
    </row>
    <row r="35" spans="1:9" outlineLevel="3" collapsed="1" x14ac:dyDescent="0.25">
      <c r="A35" s="7" t="s">
        <v>14</v>
      </c>
      <c r="B35" s="7" t="s">
        <v>338</v>
      </c>
      <c r="C35" s="7" t="s">
        <v>2</v>
      </c>
      <c r="D35" s="7" t="s">
        <v>14</v>
      </c>
      <c r="E35" s="7" t="s">
        <v>570</v>
      </c>
      <c r="F35" s="7" t="s">
        <v>14</v>
      </c>
      <c r="G35" s="7">
        <v>1</v>
      </c>
      <c r="H35" s="7" t="s">
        <v>2</v>
      </c>
      <c r="I35" s="7" t="s">
        <v>2</v>
      </c>
    </row>
    <row r="36" spans="1:9" outlineLevel="3" collapsed="1" x14ac:dyDescent="0.25">
      <c r="A36" s="7" t="s">
        <v>14</v>
      </c>
      <c r="B36" s="7" t="s">
        <v>338</v>
      </c>
      <c r="C36" s="7" t="s">
        <v>2</v>
      </c>
      <c r="D36" s="7" t="s">
        <v>14</v>
      </c>
      <c r="E36" s="7" t="s">
        <v>571</v>
      </c>
      <c r="F36" s="7" t="s">
        <v>14</v>
      </c>
      <c r="G36" s="7">
        <v>1</v>
      </c>
      <c r="H36" s="7" t="s">
        <v>2</v>
      </c>
      <c r="I36" s="7" t="s">
        <v>2</v>
      </c>
    </row>
    <row r="37" spans="1:9" ht="409.5" outlineLevel="2" collapsed="1" x14ac:dyDescent="0.35">
      <c r="A37" s="7" t="s">
        <v>14</v>
      </c>
      <c r="B37" s="7" t="s">
        <v>15</v>
      </c>
      <c r="C37" s="11" t="s">
        <v>49</v>
      </c>
      <c r="D37" s="7"/>
      <c r="E37" s="12" t="s">
        <v>572</v>
      </c>
      <c r="F37" s="7" t="s">
        <v>14</v>
      </c>
      <c r="G37" s="7" t="s">
        <v>2</v>
      </c>
      <c r="H37" s="7" t="s">
        <v>2</v>
      </c>
      <c r="I37" s="7" t="s">
        <v>2</v>
      </c>
    </row>
    <row r="38" spans="1:9" ht="30" outlineLevel="2" collapsed="1" x14ac:dyDescent="0.25">
      <c r="A38" s="8" t="s">
        <v>17</v>
      </c>
      <c r="B38" s="9" t="s">
        <v>573</v>
      </c>
      <c r="C38" s="8" t="s">
        <v>2</v>
      </c>
      <c r="D38" s="8"/>
      <c r="E38" s="8" t="s">
        <v>574</v>
      </c>
      <c r="F38" s="8" t="s">
        <v>17</v>
      </c>
      <c r="G38" s="8" t="s">
        <v>2</v>
      </c>
      <c r="H38" s="8" t="s">
        <v>2</v>
      </c>
      <c r="I38" s="8" t="s">
        <v>2</v>
      </c>
    </row>
    <row r="39" spans="1:9" outlineLevel="3" collapsed="1" x14ac:dyDescent="0.25">
      <c r="A39" s="7" t="s">
        <v>17</v>
      </c>
      <c r="B39" s="7" t="s">
        <v>338</v>
      </c>
      <c r="C39" s="7" t="s">
        <v>2</v>
      </c>
      <c r="D39" s="7"/>
      <c r="E39" s="7" t="s">
        <v>553</v>
      </c>
      <c r="F39" s="7" t="s">
        <v>14</v>
      </c>
      <c r="G39" s="7">
        <v>2025</v>
      </c>
      <c r="H39" s="7" t="s">
        <v>2</v>
      </c>
      <c r="I39" s="7" t="s">
        <v>2</v>
      </c>
    </row>
    <row r="40" spans="1:9" outlineLevel="3" collapsed="1" x14ac:dyDescent="0.25">
      <c r="A40" s="7" t="s">
        <v>14</v>
      </c>
      <c r="B40" s="7" t="s">
        <v>338</v>
      </c>
      <c r="C40" s="7" t="s">
        <v>2</v>
      </c>
      <c r="D40" s="7" t="s">
        <v>14</v>
      </c>
      <c r="E40" s="7" t="s">
        <v>575</v>
      </c>
      <c r="F40" s="7" t="s">
        <v>14</v>
      </c>
      <c r="G40" s="7">
        <v>1</v>
      </c>
      <c r="H40" s="7" t="s">
        <v>2</v>
      </c>
      <c r="I40" s="7" t="s">
        <v>2</v>
      </c>
    </row>
    <row r="41" spans="1:9" ht="30" outlineLevel="3" collapsed="1" x14ac:dyDescent="0.25">
      <c r="A41" s="7" t="s">
        <v>14</v>
      </c>
      <c r="B41" s="7" t="s">
        <v>338</v>
      </c>
      <c r="C41" s="7" t="s">
        <v>2</v>
      </c>
      <c r="D41" s="7" t="s">
        <v>14</v>
      </c>
      <c r="E41" s="7" t="s">
        <v>576</v>
      </c>
      <c r="F41" s="7" t="s">
        <v>14</v>
      </c>
      <c r="G41" s="7">
        <v>1</v>
      </c>
      <c r="H41" s="7" t="s">
        <v>2</v>
      </c>
      <c r="I41" s="7" t="s">
        <v>2</v>
      </c>
    </row>
    <row r="42" spans="1:9" ht="30" outlineLevel="3" collapsed="1" x14ac:dyDescent="0.25">
      <c r="A42" s="7" t="s">
        <v>14</v>
      </c>
      <c r="B42" s="7" t="s">
        <v>338</v>
      </c>
      <c r="C42" s="7" t="s">
        <v>2</v>
      </c>
      <c r="D42" s="7" t="s">
        <v>14</v>
      </c>
      <c r="E42" s="7" t="s">
        <v>577</v>
      </c>
      <c r="F42" s="7" t="s">
        <v>14</v>
      </c>
      <c r="G42" s="7">
        <v>1</v>
      </c>
      <c r="H42" s="7" t="s">
        <v>2</v>
      </c>
      <c r="I42" s="7" t="s">
        <v>2</v>
      </c>
    </row>
    <row r="43" spans="1:9" outlineLevel="3" collapsed="1" x14ac:dyDescent="0.25">
      <c r="A43" s="7" t="s">
        <v>14</v>
      </c>
      <c r="B43" s="7" t="s">
        <v>338</v>
      </c>
      <c r="C43" s="7" t="s">
        <v>2</v>
      </c>
      <c r="D43" s="7" t="s">
        <v>14</v>
      </c>
      <c r="E43" s="7" t="s">
        <v>578</v>
      </c>
      <c r="F43" s="7" t="s">
        <v>14</v>
      </c>
      <c r="G43" s="7">
        <v>1</v>
      </c>
      <c r="H43" s="7" t="s">
        <v>2</v>
      </c>
      <c r="I43" s="7" t="s">
        <v>2</v>
      </c>
    </row>
    <row r="44" spans="1:9" outlineLevel="3" collapsed="1" x14ac:dyDescent="0.25">
      <c r="A44" s="7" t="s">
        <v>17</v>
      </c>
      <c r="B44" s="7" t="s">
        <v>338</v>
      </c>
      <c r="C44" s="7" t="s">
        <v>2</v>
      </c>
      <c r="D44" s="7"/>
      <c r="E44" s="7" t="s">
        <v>579</v>
      </c>
      <c r="F44" s="7" t="s">
        <v>14</v>
      </c>
      <c r="G44" s="7">
        <v>2010</v>
      </c>
      <c r="H44" s="7" t="s">
        <v>2</v>
      </c>
      <c r="I44" s="7" t="s">
        <v>2</v>
      </c>
    </row>
    <row r="45" spans="1:9" ht="30" outlineLevel="3" collapsed="1" x14ac:dyDescent="0.25">
      <c r="A45" s="7" t="s">
        <v>14</v>
      </c>
      <c r="B45" s="7" t="s">
        <v>338</v>
      </c>
      <c r="C45" s="7" t="s">
        <v>2</v>
      </c>
      <c r="D45" s="7" t="s">
        <v>14</v>
      </c>
      <c r="E45" s="7" t="s">
        <v>580</v>
      </c>
      <c r="F45" s="7" t="s">
        <v>14</v>
      </c>
      <c r="G45" s="7">
        <v>1</v>
      </c>
      <c r="H45" s="7" t="s">
        <v>2</v>
      </c>
      <c r="I45" s="7" t="s">
        <v>2</v>
      </c>
    </row>
    <row r="46" spans="1:9" ht="30" outlineLevel="3" collapsed="1" x14ac:dyDescent="0.25">
      <c r="A46" s="7" t="s">
        <v>17</v>
      </c>
      <c r="B46" s="7" t="s">
        <v>338</v>
      </c>
      <c r="C46" s="7" t="s">
        <v>2</v>
      </c>
      <c r="D46" s="7"/>
      <c r="E46" s="7" t="s">
        <v>581</v>
      </c>
      <c r="F46" s="7" t="s">
        <v>14</v>
      </c>
      <c r="G46" s="7">
        <v>2011</v>
      </c>
      <c r="H46" s="7" t="s">
        <v>2</v>
      </c>
      <c r="I46" s="7" t="s">
        <v>2</v>
      </c>
    </row>
    <row r="47" spans="1:9" ht="30" outlineLevel="3" collapsed="1" x14ac:dyDescent="0.25">
      <c r="A47" s="7" t="s">
        <v>14</v>
      </c>
      <c r="B47" s="7" t="s">
        <v>338</v>
      </c>
      <c r="C47" s="7" t="s">
        <v>2</v>
      </c>
      <c r="D47" s="7" t="s">
        <v>14</v>
      </c>
      <c r="E47" s="7" t="s">
        <v>582</v>
      </c>
      <c r="F47" s="7" t="s">
        <v>14</v>
      </c>
      <c r="G47" s="7">
        <v>1</v>
      </c>
      <c r="H47" s="7" t="s">
        <v>2</v>
      </c>
      <c r="I47" s="7" t="s">
        <v>2</v>
      </c>
    </row>
    <row r="48" spans="1:9" ht="30" outlineLevel="3" collapsed="1" x14ac:dyDescent="0.25">
      <c r="A48" s="7" t="s">
        <v>17</v>
      </c>
      <c r="B48" s="7" t="s">
        <v>338</v>
      </c>
      <c r="C48" s="7" t="s">
        <v>2</v>
      </c>
      <c r="D48" s="7"/>
      <c r="E48" s="7" t="s">
        <v>583</v>
      </c>
      <c r="F48" s="7" t="s">
        <v>14</v>
      </c>
      <c r="G48" s="7">
        <v>2013</v>
      </c>
      <c r="H48" s="7" t="s">
        <v>2</v>
      </c>
      <c r="I48" s="7" t="s">
        <v>2</v>
      </c>
    </row>
    <row r="49" spans="1:9" ht="30" outlineLevel="3" collapsed="1" x14ac:dyDescent="0.25">
      <c r="A49" s="7" t="s">
        <v>14</v>
      </c>
      <c r="B49" s="7" t="s">
        <v>338</v>
      </c>
      <c r="C49" s="7" t="s">
        <v>2</v>
      </c>
      <c r="D49" s="7" t="s">
        <v>14</v>
      </c>
      <c r="E49" s="7" t="s">
        <v>584</v>
      </c>
      <c r="F49" s="7" t="s">
        <v>14</v>
      </c>
      <c r="G49" s="7">
        <v>1</v>
      </c>
      <c r="H49" s="7" t="s">
        <v>2</v>
      </c>
      <c r="I49" s="7" t="s">
        <v>2</v>
      </c>
    </row>
    <row r="50" spans="1:9" ht="30" outlineLevel="3" collapsed="1" x14ac:dyDescent="0.25">
      <c r="A50" s="7" t="s">
        <v>17</v>
      </c>
      <c r="B50" s="7" t="s">
        <v>338</v>
      </c>
      <c r="C50" s="7" t="s">
        <v>2</v>
      </c>
      <c r="D50" s="7"/>
      <c r="E50" s="7" t="s">
        <v>585</v>
      </c>
      <c r="F50" s="7" t="s">
        <v>14</v>
      </c>
      <c r="G50" s="7">
        <v>2015</v>
      </c>
      <c r="H50" s="7" t="s">
        <v>2</v>
      </c>
      <c r="I50" s="7" t="s">
        <v>2</v>
      </c>
    </row>
    <row r="51" spans="1:9" ht="30" outlineLevel="3" collapsed="1" x14ac:dyDescent="0.25">
      <c r="A51" s="7" t="s">
        <v>14</v>
      </c>
      <c r="B51" s="7" t="s">
        <v>338</v>
      </c>
      <c r="C51" s="7" t="s">
        <v>2</v>
      </c>
      <c r="D51" s="7" t="s">
        <v>14</v>
      </c>
      <c r="E51" s="7" t="s">
        <v>586</v>
      </c>
      <c r="F51" s="7" t="s">
        <v>14</v>
      </c>
      <c r="G51" s="7">
        <v>1</v>
      </c>
      <c r="H51" s="7" t="s">
        <v>2</v>
      </c>
      <c r="I51" s="7" t="s">
        <v>2</v>
      </c>
    </row>
    <row r="52" spans="1:9" outlineLevel="3" collapsed="1" x14ac:dyDescent="0.25">
      <c r="A52" s="7" t="s">
        <v>14</v>
      </c>
      <c r="B52" s="7" t="s">
        <v>338</v>
      </c>
      <c r="C52" s="7" t="s">
        <v>2</v>
      </c>
      <c r="D52" s="7" t="s">
        <v>14</v>
      </c>
      <c r="E52" s="7" t="s">
        <v>587</v>
      </c>
      <c r="F52" s="7" t="s">
        <v>14</v>
      </c>
      <c r="G52" s="7">
        <v>1</v>
      </c>
      <c r="H52" s="7" t="s">
        <v>2</v>
      </c>
      <c r="I52" s="7" t="s">
        <v>2</v>
      </c>
    </row>
    <row r="53" spans="1:9" ht="30" outlineLevel="3" collapsed="1" x14ac:dyDescent="0.25">
      <c r="A53" s="7" t="s">
        <v>14</v>
      </c>
      <c r="B53" s="7" t="s">
        <v>338</v>
      </c>
      <c r="C53" s="7" t="s">
        <v>2</v>
      </c>
      <c r="D53" s="7" t="s">
        <v>14</v>
      </c>
      <c r="E53" s="7" t="s">
        <v>588</v>
      </c>
      <c r="F53" s="7" t="s">
        <v>14</v>
      </c>
      <c r="G53" s="7">
        <v>1</v>
      </c>
      <c r="H53" s="7" t="s">
        <v>2</v>
      </c>
      <c r="I53" s="7" t="s">
        <v>2</v>
      </c>
    </row>
    <row r="54" spans="1:9" ht="30" outlineLevel="3" collapsed="1" x14ac:dyDescent="0.25">
      <c r="A54" s="7" t="s">
        <v>14</v>
      </c>
      <c r="B54" s="7" t="s">
        <v>338</v>
      </c>
      <c r="C54" s="7" t="s">
        <v>2</v>
      </c>
      <c r="D54" s="7" t="s">
        <v>14</v>
      </c>
      <c r="E54" s="7" t="s">
        <v>589</v>
      </c>
      <c r="F54" s="7" t="s">
        <v>14</v>
      </c>
      <c r="G54" s="7">
        <v>1</v>
      </c>
      <c r="H54" s="7" t="s">
        <v>2</v>
      </c>
      <c r="I54" s="7" t="s">
        <v>2</v>
      </c>
    </row>
    <row r="55" spans="1:9" ht="30" outlineLevel="3" collapsed="1" x14ac:dyDescent="0.25">
      <c r="A55" s="7" t="s">
        <v>14</v>
      </c>
      <c r="B55" s="7" t="s">
        <v>338</v>
      </c>
      <c r="C55" s="7" t="s">
        <v>2</v>
      </c>
      <c r="D55" s="7" t="s">
        <v>14</v>
      </c>
      <c r="E55" s="7" t="s">
        <v>590</v>
      </c>
      <c r="F55" s="7" t="s">
        <v>14</v>
      </c>
      <c r="G55" s="7">
        <v>1</v>
      </c>
      <c r="H55" s="7" t="s">
        <v>2</v>
      </c>
      <c r="I55" s="7" t="s">
        <v>2</v>
      </c>
    </row>
    <row r="56" spans="1:9" ht="30" outlineLevel="2" collapsed="1" x14ac:dyDescent="0.25">
      <c r="A56" s="7" t="s">
        <v>14</v>
      </c>
      <c r="B56" s="7" t="s">
        <v>338</v>
      </c>
      <c r="C56" s="7" t="s">
        <v>2</v>
      </c>
      <c r="D56" s="7" t="s">
        <v>14</v>
      </c>
      <c r="E56" s="7" t="s">
        <v>591</v>
      </c>
      <c r="F56" s="7" t="s">
        <v>14</v>
      </c>
      <c r="G56" s="7">
        <v>1</v>
      </c>
      <c r="H56" s="7" t="s">
        <v>2</v>
      </c>
      <c r="I56" s="7" t="s">
        <v>2</v>
      </c>
    </row>
    <row r="57" spans="1:9" ht="30" outlineLevel="2" collapsed="1" x14ac:dyDescent="0.25">
      <c r="A57" s="7" t="s">
        <v>14</v>
      </c>
      <c r="B57" s="7" t="s">
        <v>338</v>
      </c>
      <c r="C57" s="7" t="s">
        <v>2</v>
      </c>
      <c r="D57" s="7" t="s">
        <v>14</v>
      </c>
      <c r="E57" s="7" t="s">
        <v>592</v>
      </c>
      <c r="F57" s="7" t="s">
        <v>14</v>
      </c>
      <c r="G57" s="7">
        <v>1</v>
      </c>
      <c r="H57" s="7" t="s">
        <v>2</v>
      </c>
      <c r="I57" s="7" t="s">
        <v>2</v>
      </c>
    </row>
    <row r="58" spans="1:9" ht="30" outlineLevel="2" collapsed="1" x14ac:dyDescent="0.25">
      <c r="A58" s="7" t="s">
        <v>14</v>
      </c>
      <c r="B58" s="7" t="s">
        <v>338</v>
      </c>
      <c r="C58" s="7" t="s">
        <v>2</v>
      </c>
      <c r="D58" s="7" t="s">
        <v>14</v>
      </c>
      <c r="E58" s="7" t="s">
        <v>593</v>
      </c>
      <c r="F58" s="7" t="s">
        <v>14</v>
      </c>
      <c r="G58" s="7">
        <v>1</v>
      </c>
      <c r="H58" s="7" t="s">
        <v>2</v>
      </c>
      <c r="I58" s="7" t="s">
        <v>2</v>
      </c>
    </row>
    <row r="59" spans="1:9" ht="30" outlineLevel="2" collapsed="1" x14ac:dyDescent="0.25">
      <c r="A59" s="7" t="s">
        <v>14</v>
      </c>
      <c r="B59" s="7" t="s">
        <v>338</v>
      </c>
      <c r="C59" s="7" t="s">
        <v>2</v>
      </c>
      <c r="D59" s="7" t="s">
        <v>14</v>
      </c>
      <c r="E59" s="7" t="s">
        <v>594</v>
      </c>
      <c r="F59" s="7" t="s">
        <v>14</v>
      </c>
      <c r="G59" s="7">
        <v>1</v>
      </c>
      <c r="H59" s="7" t="s">
        <v>2</v>
      </c>
      <c r="I59" s="7" t="s">
        <v>2</v>
      </c>
    </row>
    <row r="60" spans="1:9" ht="162.75" outlineLevel="2" collapsed="1" x14ac:dyDescent="0.35">
      <c r="A60" s="7" t="s">
        <v>14</v>
      </c>
      <c r="B60" s="7" t="s">
        <v>15</v>
      </c>
      <c r="C60" s="11" t="s">
        <v>49</v>
      </c>
      <c r="D60" s="7"/>
      <c r="E60" s="12" t="s">
        <v>595</v>
      </c>
      <c r="F60" s="7" t="s">
        <v>14</v>
      </c>
      <c r="G60" s="7" t="s">
        <v>2</v>
      </c>
      <c r="H60" s="7" t="s">
        <v>2</v>
      </c>
      <c r="I60" s="7" t="s">
        <v>2</v>
      </c>
    </row>
    <row r="61" spans="1:9" outlineLevel="2" collapsed="1" x14ac:dyDescent="0.25">
      <c r="A61" s="7" t="s">
        <v>14</v>
      </c>
      <c r="B61" s="7" t="s">
        <v>338</v>
      </c>
      <c r="C61" s="7" t="s">
        <v>2</v>
      </c>
      <c r="D61" s="7" t="s">
        <v>14</v>
      </c>
      <c r="E61" s="7" t="s">
        <v>596</v>
      </c>
      <c r="F61" s="7" t="s">
        <v>14</v>
      </c>
      <c r="G61" s="7">
        <v>1</v>
      </c>
      <c r="H61" s="7" t="s">
        <v>2</v>
      </c>
      <c r="I61" s="7" t="s">
        <v>2</v>
      </c>
    </row>
    <row r="62" spans="1:9" outlineLevel="2" collapsed="1" x14ac:dyDescent="0.25">
      <c r="A62" s="7" t="s">
        <v>17</v>
      </c>
      <c r="B62" s="7" t="s">
        <v>338</v>
      </c>
      <c r="C62" s="7" t="s">
        <v>2</v>
      </c>
      <c r="D62" s="7"/>
      <c r="E62" s="7" t="s">
        <v>579</v>
      </c>
      <c r="F62" s="7" t="s">
        <v>14</v>
      </c>
      <c r="G62" s="7">
        <v>1</v>
      </c>
      <c r="H62" s="7" t="s">
        <v>2</v>
      </c>
      <c r="I62" s="7" t="s">
        <v>2</v>
      </c>
    </row>
    <row r="63" spans="1:9" ht="30" outlineLevel="2" collapsed="1" x14ac:dyDescent="0.25">
      <c r="A63" s="7" t="s">
        <v>17</v>
      </c>
      <c r="B63" s="7" t="s">
        <v>338</v>
      </c>
      <c r="C63" s="7" t="s">
        <v>2</v>
      </c>
      <c r="D63" s="7"/>
      <c r="E63" s="7" t="s">
        <v>581</v>
      </c>
      <c r="F63" s="7" t="s">
        <v>14</v>
      </c>
      <c r="G63" s="7">
        <v>1</v>
      </c>
      <c r="H63" s="7" t="s">
        <v>2</v>
      </c>
      <c r="I63" s="7" t="s">
        <v>2</v>
      </c>
    </row>
    <row r="64" spans="1:9" ht="30" outlineLevel="2" collapsed="1" x14ac:dyDescent="0.25">
      <c r="A64" s="7" t="s">
        <v>17</v>
      </c>
      <c r="B64" s="7" t="s">
        <v>338</v>
      </c>
      <c r="C64" s="7" t="s">
        <v>2</v>
      </c>
      <c r="D64" s="7"/>
      <c r="E64" s="7" t="s">
        <v>583</v>
      </c>
      <c r="F64" s="7" t="s">
        <v>14</v>
      </c>
      <c r="G64" s="7">
        <v>1</v>
      </c>
      <c r="H64" s="7" t="s">
        <v>2</v>
      </c>
      <c r="I64" s="7" t="s">
        <v>2</v>
      </c>
    </row>
    <row r="65" spans="1:9" ht="30" outlineLevel="2" collapsed="1" x14ac:dyDescent="0.25">
      <c r="A65" s="7" t="s">
        <v>17</v>
      </c>
      <c r="B65" s="7" t="s">
        <v>338</v>
      </c>
      <c r="C65" s="7" t="s">
        <v>2</v>
      </c>
      <c r="D65" s="7"/>
      <c r="E65" s="7" t="s">
        <v>585</v>
      </c>
      <c r="F65" s="7" t="s">
        <v>14</v>
      </c>
      <c r="G65" s="7">
        <v>1</v>
      </c>
      <c r="H65" s="7" t="s">
        <v>2</v>
      </c>
      <c r="I65" s="7" t="s">
        <v>2</v>
      </c>
    </row>
    <row r="66" spans="1:9" ht="30" outlineLevel="2" collapsed="1" x14ac:dyDescent="0.25">
      <c r="A66" s="7" t="s">
        <v>14</v>
      </c>
      <c r="B66" s="7" t="s">
        <v>338</v>
      </c>
      <c r="C66" s="7" t="s">
        <v>2</v>
      </c>
      <c r="D66" s="7" t="s">
        <v>14</v>
      </c>
      <c r="E66" s="7" t="s">
        <v>597</v>
      </c>
      <c r="F66" s="7" t="s">
        <v>14</v>
      </c>
      <c r="G66" s="7">
        <v>1</v>
      </c>
      <c r="H66" s="7" t="s">
        <v>2</v>
      </c>
      <c r="I66" s="7" t="s">
        <v>2</v>
      </c>
    </row>
    <row r="67" spans="1:9" ht="45" outlineLevel="2" collapsed="1" x14ac:dyDescent="0.25">
      <c r="A67" s="7" t="s">
        <v>14</v>
      </c>
      <c r="B67" s="7" t="s">
        <v>338</v>
      </c>
      <c r="C67" s="7" t="s">
        <v>2</v>
      </c>
      <c r="D67" s="7" t="s">
        <v>14</v>
      </c>
      <c r="E67" s="7" t="s">
        <v>598</v>
      </c>
      <c r="F67" s="7" t="s">
        <v>14</v>
      </c>
      <c r="G67" s="7">
        <v>1</v>
      </c>
      <c r="H67" s="7" t="s">
        <v>2</v>
      </c>
      <c r="I67" s="7" t="s">
        <v>2</v>
      </c>
    </row>
    <row r="68" spans="1:9" ht="45" outlineLevel="2" collapsed="1" x14ac:dyDescent="0.25">
      <c r="A68" s="7" t="s">
        <v>17</v>
      </c>
      <c r="B68" s="7" t="s">
        <v>338</v>
      </c>
      <c r="C68" s="7" t="s">
        <v>2</v>
      </c>
      <c r="D68" s="7"/>
      <c r="E68" s="7" t="s">
        <v>599</v>
      </c>
      <c r="F68" s="7" t="s">
        <v>14</v>
      </c>
      <c r="G68" s="7">
        <v>2025</v>
      </c>
      <c r="H68" s="7" t="s">
        <v>2</v>
      </c>
      <c r="I68" s="7" t="s">
        <v>2</v>
      </c>
    </row>
    <row r="69" spans="1:9" ht="30" outlineLevel="2" collapsed="1" x14ac:dyDescent="0.25">
      <c r="A69" s="7" t="s">
        <v>14</v>
      </c>
      <c r="B69" s="7" t="s">
        <v>338</v>
      </c>
      <c r="C69" s="7" t="s">
        <v>2</v>
      </c>
      <c r="D69" s="7" t="s">
        <v>14</v>
      </c>
      <c r="E69" s="7" t="s">
        <v>600</v>
      </c>
      <c r="F69" s="7" t="s">
        <v>14</v>
      </c>
      <c r="G69" s="7">
        <v>1</v>
      </c>
      <c r="H69" s="7" t="s">
        <v>2</v>
      </c>
      <c r="I69" s="7" t="s">
        <v>2</v>
      </c>
    </row>
    <row r="70" spans="1:9" outlineLevel="2" collapsed="1" x14ac:dyDescent="0.25">
      <c r="A70" s="7" t="s">
        <v>14</v>
      </c>
      <c r="B70" s="7" t="s">
        <v>338</v>
      </c>
      <c r="C70" s="7" t="s">
        <v>2</v>
      </c>
      <c r="D70" s="7" t="s">
        <v>14</v>
      </c>
      <c r="E70" s="7" t="s">
        <v>601</v>
      </c>
      <c r="F70" s="7" t="s">
        <v>14</v>
      </c>
      <c r="G70" s="7">
        <v>1</v>
      </c>
      <c r="H70" s="7" t="s">
        <v>2</v>
      </c>
      <c r="I70" s="7" t="s">
        <v>2</v>
      </c>
    </row>
    <row r="71" spans="1:9" ht="75" outlineLevel="1" collapsed="1" x14ac:dyDescent="0.25">
      <c r="A71" s="7" t="s">
        <v>14</v>
      </c>
      <c r="B71" s="7" t="s">
        <v>15</v>
      </c>
      <c r="C71" s="7" t="s">
        <v>2</v>
      </c>
      <c r="D71" s="7"/>
      <c r="E71" s="7" t="s">
        <v>602</v>
      </c>
      <c r="F71" s="7" t="s">
        <v>14</v>
      </c>
      <c r="G71" s="7" t="s">
        <v>2</v>
      </c>
      <c r="H71" s="7" t="s">
        <v>2</v>
      </c>
      <c r="I71" s="7" t="s">
        <v>2</v>
      </c>
    </row>
    <row r="72" spans="1:9" outlineLevel="1" collapsed="1" x14ac:dyDescent="0.25">
      <c r="A72" s="7" t="s">
        <v>14</v>
      </c>
      <c r="B72" s="7" t="s">
        <v>338</v>
      </c>
      <c r="C72" s="7" t="s">
        <v>2</v>
      </c>
      <c r="D72" s="7" t="s">
        <v>14</v>
      </c>
      <c r="E72" s="7" t="s">
        <v>603</v>
      </c>
      <c r="F72" s="7" t="s">
        <v>14</v>
      </c>
      <c r="G72" s="7">
        <v>1</v>
      </c>
      <c r="H72" s="7" t="s">
        <v>2</v>
      </c>
      <c r="I72" s="7" t="s">
        <v>2</v>
      </c>
    </row>
    <row r="73" spans="1:9" outlineLevel="1" collapsed="1" x14ac:dyDescent="0.25">
      <c r="A73" s="7" t="s">
        <v>17</v>
      </c>
      <c r="B73" s="7" t="s">
        <v>338</v>
      </c>
      <c r="C73" s="7" t="s">
        <v>2</v>
      </c>
      <c r="D73" s="7"/>
      <c r="E73" s="7" t="s">
        <v>604</v>
      </c>
      <c r="F73" s="7" t="s">
        <v>14</v>
      </c>
      <c r="G73" s="7">
        <v>1</v>
      </c>
      <c r="H73" s="7" t="s">
        <v>2</v>
      </c>
      <c r="I73" s="7" t="s">
        <v>2</v>
      </c>
    </row>
    <row r="74" spans="1:9" ht="105" outlineLevel="1" collapsed="1" x14ac:dyDescent="0.25">
      <c r="A74" s="7" t="s">
        <v>14</v>
      </c>
      <c r="B74" s="7" t="s">
        <v>15</v>
      </c>
      <c r="C74" s="7" t="s">
        <v>2</v>
      </c>
      <c r="D74" s="7"/>
      <c r="E74" s="7" t="s">
        <v>605</v>
      </c>
      <c r="F74" s="7" t="s">
        <v>14</v>
      </c>
      <c r="G74" s="7" t="s">
        <v>2</v>
      </c>
      <c r="H74" s="7" t="s">
        <v>2</v>
      </c>
      <c r="I74" s="7" t="s">
        <v>2</v>
      </c>
    </row>
    <row r="75" spans="1:9" ht="30" outlineLevel="1" collapsed="1" x14ac:dyDescent="0.25">
      <c r="A75" s="7" t="s">
        <v>17</v>
      </c>
      <c r="B75" s="7" t="s">
        <v>50</v>
      </c>
      <c r="C75" s="10" t="s">
        <v>606</v>
      </c>
      <c r="D75" s="7"/>
      <c r="E75" s="7" t="s">
        <v>607</v>
      </c>
      <c r="F75" s="7" t="s">
        <v>14</v>
      </c>
      <c r="G75" s="7" t="s">
        <v>17</v>
      </c>
      <c r="H75" s="7" t="s">
        <v>2</v>
      </c>
      <c r="I75" s="7" t="s">
        <v>2</v>
      </c>
    </row>
    <row r="76" spans="1:9" outlineLevel="1" collapsed="1" x14ac:dyDescent="0.25">
      <c r="A76" s="7" t="s">
        <v>14</v>
      </c>
      <c r="B76" s="7" t="s">
        <v>338</v>
      </c>
      <c r="C76" s="7" t="s">
        <v>2</v>
      </c>
      <c r="D76" s="7" t="b">
        <f>EXACT(G75,"No")</f>
        <v>0</v>
      </c>
      <c r="E76" s="7" t="s">
        <v>608</v>
      </c>
      <c r="F76" s="7" t="s">
        <v>14</v>
      </c>
      <c r="G76" s="7">
        <v>55</v>
      </c>
      <c r="H76" s="7" t="s">
        <v>2</v>
      </c>
      <c r="I76" s="7" t="s">
        <v>2</v>
      </c>
    </row>
    <row r="77" spans="1:9" outlineLevel="1" collapsed="1" x14ac:dyDescent="0.25">
      <c r="A77" s="7" t="s">
        <v>14</v>
      </c>
      <c r="B77" s="7" t="s">
        <v>338</v>
      </c>
      <c r="C77" s="7" t="s">
        <v>2</v>
      </c>
      <c r="D77" s="7" t="s">
        <v>14</v>
      </c>
      <c r="E77" s="7" t="s">
        <v>609</v>
      </c>
      <c r="F77" s="7" t="s">
        <v>14</v>
      </c>
      <c r="G77" s="7">
        <v>1</v>
      </c>
      <c r="H77" s="7" t="s">
        <v>2</v>
      </c>
      <c r="I77" s="7" t="s">
        <v>2</v>
      </c>
    </row>
    <row r="78" spans="1:9" x14ac:dyDescent="0.25">
      <c r="A78" s="3" t="s">
        <v>17</v>
      </c>
      <c r="B78" s="6" t="s">
        <v>518</v>
      </c>
      <c r="C78" s="3" t="s">
        <v>2</v>
      </c>
      <c r="D78" s="3"/>
      <c r="E78" s="3" t="s">
        <v>610</v>
      </c>
      <c r="F78" s="3" t="s">
        <v>14</v>
      </c>
      <c r="G78" s="3" t="s">
        <v>2</v>
      </c>
      <c r="H78" s="3" t="s">
        <v>2</v>
      </c>
      <c r="I78" s="3" t="s">
        <v>2</v>
      </c>
    </row>
    <row r="79" spans="1:9" outlineLevel="1" collapsed="1" x14ac:dyDescent="0.25">
      <c r="A79" s="7" t="s">
        <v>14</v>
      </c>
      <c r="B79" s="7" t="s">
        <v>338</v>
      </c>
      <c r="C79" s="7" t="s">
        <v>2</v>
      </c>
      <c r="D79" s="7" t="s">
        <v>14</v>
      </c>
      <c r="E79" s="7" t="s">
        <v>611</v>
      </c>
      <c r="F79" s="7" t="s">
        <v>14</v>
      </c>
      <c r="G79" s="7">
        <v>1</v>
      </c>
      <c r="H79" s="7" t="s">
        <v>2</v>
      </c>
      <c r="I79" s="7" t="s">
        <v>2</v>
      </c>
    </row>
    <row r="80" spans="1:9" ht="30" outlineLevel="1" collapsed="1" x14ac:dyDescent="0.25">
      <c r="A80" s="7" t="s">
        <v>17</v>
      </c>
      <c r="B80" s="7" t="s">
        <v>50</v>
      </c>
      <c r="C80" s="10" t="s">
        <v>612</v>
      </c>
      <c r="D80" s="7"/>
      <c r="E80" s="7" t="s">
        <v>613</v>
      </c>
      <c r="F80" s="7" t="s">
        <v>14</v>
      </c>
      <c r="G80" s="7" t="s">
        <v>17</v>
      </c>
      <c r="H80" s="7" t="s">
        <v>2</v>
      </c>
      <c r="I80" s="7" t="s">
        <v>2</v>
      </c>
    </row>
    <row r="81" spans="1:9" outlineLevel="1" collapsed="1" x14ac:dyDescent="0.25">
      <c r="A81" s="8" t="s">
        <v>14</v>
      </c>
      <c r="B81" s="9" t="s">
        <v>614</v>
      </c>
      <c r="C81" s="8" t="s">
        <v>2</v>
      </c>
      <c r="D81" s="8" t="b">
        <f>EXACT(G80,"Yes")</f>
        <v>1</v>
      </c>
      <c r="E81" s="8" t="s">
        <v>615</v>
      </c>
      <c r="F81" s="8" t="s">
        <v>17</v>
      </c>
      <c r="G81" s="8" t="s">
        <v>2</v>
      </c>
      <c r="H81" s="8" t="s">
        <v>2</v>
      </c>
      <c r="I81" s="8" t="s">
        <v>2</v>
      </c>
    </row>
    <row r="82" spans="1:9" outlineLevel="2" collapsed="1" x14ac:dyDescent="0.25">
      <c r="A82" s="7" t="s">
        <v>17</v>
      </c>
      <c r="B82" s="7" t="s">
        <v>18</v>
      </c>
      <c r="C82" s="7" t="s">
        <v>2</v>
      </c>
      <c r="D82" s="7"/>
      <c r="E82" s="7" t="s">
        <v>616</v>
      </c>
      <c r="F82" s="7" t="s">
        <v>14</v>
      </c>
      <c r="G82" s="7" t="s">
        <v>20</v>
      </c>
      <c r="H82" s="7" t="s">
        <v>2</v>
      </c>
      <c r="I82" s="7" t="s">
        <v>2</v>
      </c>
    </row>
    <row r="83" spans="1:9" ht="30" outlineLevel="2" collapsed="1" x14ac:dyDescent="0.25">
      <c r="A83" s="7" t="s">
        <v>14</v>
      </c>
      <c r="B83" s="7" t="s">
        <v>338</v>
      </c>
      <c r="C83" s="7" t="s">
        <v>2</v>
      </c>
      <c r="D83" s="7" t="s">
        <v>14</v>
      </c>
      <c r="E83" s="7" t="s">
        <v>617</v>
      </c>
      <c r="F83" s="7" t="s">
        <v>14</v>
      </c>
      <c r="G83" s="7">
        <v>1</v>
      </c>
      <c r="H83" s="7" t="s">
        <v>2</v>
      </c>
      <c r="I83" s="7" t="s">
        <v>2</v>
      </c>
    </row>
    <row r="84" spans="1:9" outlineLevel="2" collapsed="1" x14ac:dyDescent="0.25">
      <c r="A84" s="7" t="s">
        <v>17</v>
      </c>
      <c r="B84" s="7" t="s">
        <v>338</v>
      </c>
      <c r="C84" s="7" t="s">
        <v>2</v>
      </c>
      <c r="D84" s="7"/>
      <c r="E84" s="7" t="s">
        <v>618</v>
      </c>
      <c r="F84" s="7" t="s">
        <v>14</v>
      </c>
      <c r="G84" s="7">
        <v>1</v>
      </c>
      <c r="H84" s="7" t="s">
        <v>2</v>
      </c>
      <c r="I84" s="7" t="s">
        <v>2</v>
      </c>
    </row>
    <row r="85" spans="1:9" outlineLevel="2" collapsed="1" x14ac:dyDescent="0.25">
      <c r="A85" s="7" t="s">
        <v>17</v>
      </c>
      <c r="B85" s="7" t="s">
        <v>338</v>
      </c>
      <c r="C85" s="7" t="s">
        <v>2</v>
      </c>
      <c r="D85" s="7"/>
      <c r="E85" s="7" t="s">
        <v>619</v>
      </c>
      <c r="F85" s="7" t="s">
        <v>14</v>
      </c>
      <c r="G85" s="7">
        <v>1</v>
      </c>
      <c r="H85" s="7" t="s">
        <v>2</v>
      </c>
      <c r="I85" s="7" t="s">
        <v>2</v>
      </c>
    </row>
    <row r="86" spans="1:9" outlineLevel="1" collapsed="1" x14ac:dyDescent="0.25">
      <c r="A86" s="7" t="s">
        <v>14</v>
      </c>
      <c r="B86" s="7" t="s">
        <v>338</v>
      </c>
      <c r="C86" s="7" t="s">
        <v>2</v>
      </c>
      <c r="D86" s="7" t="s">
        <v>14</v>
      </c>
      <c r="E86" s="7" t="s">
        <v>620</v>
      </c>
      <c r="F86" s="7" t="s">
        <v>14</v>
      </c>
      <c r="G86" s="7">
        <v>1</v>
      </c>
      <c r="H86" s="7" t="s">
        <v>2</v>
      </c>
      <c r="I86" s="7" t="s">
        <v>2</v>
      </c>
    </row>
    <row r="87" spans="1:9" ht="30" outlineLevel="1" collapsed="1" x14ac:dyDescent="0.25">
      <c r="A87" s="7" t="s">
        <v>17</v>
      </c>
      <c r="B87" s="7" t="s">
        <v>50</v>
      </c>
      <c r="C87" s="10" t="s">
        <v>621</v>
      </c>
      <c r="D87" s="7"/>
      <c r="E87" s="7" t="s">
        <v>622</v>
      </c>
      <c r="F87" s="7" t="s">
        <v>14</v>
      </c>
      <c r="G87" s="7" t="s">
        <v>17</v>
      </c>
      <c r="H87" s="7" t="s">
        <v>2</v>
      </c>
      <c r="I87" s="7" t="s">
        <v>2</v>
      </c>
    </row>
    <row r="88" spans="1:9" outlineLevel="1" collapsed="1" x14ac:dyDescent="0.25">
      <c r="A88" s="8" t="s">
        <v>14</v>
      </c>
      <c r="B88" s="9" t="s">
        <v>623</v>
      </c>
      <c r="C88" s="8" t="s">
        <v>2</v>
      </c>
      <c r="D88" s="8" t="b">
        <f>EXACT(G87,"Yes")</f>
        <v>1</v>
      </c>
      <c r="E88" s="8" t="s">
        <v>624</v>
      </c>
      <c r="F88" s="8" t="s">
        <v>14</v>
      </c>
      <c r="G88" s="8" t="s">
        <v>2</v>
      </c>
      <c r="H88" s="8" t="s">
        <v>2</v>
      </c>
      <c r="I88" s="8" t="s">
        <v>2</v>
      </c>
    </row>
    <row r="89" spans="1:9" outlineLevel="2" collapsed="1" x14ac:dyDescent="0.25">
      <c r="A89" s="7" t="s">
        <v>14</v>
      </c>
      <c r="B89" s="7" t="s">
        <v>338</v>
      </c>
      <c r="C89" s="7" t="s">
        <v>2</v>
      </c>
      <c r="D89" s="7" t="s">
        <v>14</v>
      </c>
      <c r="E89" s="7" t="s">
        <v>625</v>
      </c>
      <c r="F89" s="7" t="s">
        <v>14</v>
      </c>
      <c r="G89" s="7">
        <v>1</v>
      </c>
      <c r="H89" s="7" t="s">
        <v>2</v>
      </c>
      <c r="I89" s="7" t="s">
        <v>2</v>
      </c>
    </row>
    <row r="90" spans="1:9" outlineLevel="2" collapsed="1" x14ac:dyDescent="0.25">
      <c r="A90" s="7" t="s">
        <v>17</v>
      </c>
      <c r="B90" s="7" t="s">
        <v>338</v>
      </c>
      <c r="C90" s="7" t="s">
        <v>2</v>
      </c>
      <c r="D90" s="7"/>
      <c r="E90" s="7" t="s">
        <v>626</v>
      </c>
      <c r="F90" s="7" t="s">
        <v>14</v>
      </c>
      <c r="G90" s="7">
        <v>1</v>
      </c>
      <c r="H90" s="7" t="s">
        <v>2</v>
      </c>
      <c r="I90" s="7" t="s">
        <v>2</v>
      </c>
    </row>
    <row r="91" spans="1:9" outlineLevel="2" collapsed="1" x14ac:dyDescent="0.25">
      <c r="A91" s="7" t="s">
        <v>17</v>
      </c>
      <c r="B91" s="7" t="s">
        <v>338</v>
      </c>
      <c r="C91" s="7" t="s">
        <v>2</v>
      </c>
      <c r="D91" s="7"/>
      <c r="E91" s="7" t="s">
        <v>627</v>
      </c>
      <c r="F91" s="7" t="s">
        <v>14</v>
      </c>
      <c r="G91" s="7">
        <v>1</v>
      </c>
      <c r="H91" s="7" t="s">
        <v>2</v>
      </c>
      <c r="I91" s="7" t="s">
        <v>2</v>
      </c>
    </row>
    <row r="92" spans="1:9" x14ac:dyDescent="0.25">
      <c r="A92" s="3" t="s">
        <v>17</v>
      </c>
      <c r="B92" s="3" t="s">
        <v>18</v>
      </c>
      <c r="C92" s="3" t="s">
        <v>2</v>
      </c>
      <c r="D92" s="3"/>
      <c r="E92" s="3" t="s">
        <v>61</v>
      </c>
      <c r="F92" s="3" t="s">
        <v>14</v>
      </c>
      <c r="G92" s="3" t="s">
        <v>20</v>
      </c>
      <c r="H92" s="3" t="s">
        <v>2</v>
      </c>
      <c r="I92" s="3" t="s">
        <v>2</v>
      </c>
    </row>
  </sheetData>
  <mergeCells count="3">
    <mergeCell ref="A1:I1"/>
    <mergeCell ref="B2:I2"/>
    <mergeCell ref="B3:I3"/>
  </mergeCells>
  <hyperlinks>
    <hyperlink ref="B7" location="#'Baseline Emissions'!A1" display="Baseline Emissions" xr:uid="{00000000-0004-0000-0900-000000000000}"/>
    <hyperlink ref="C13" location="#'The oxidation factor is (enum)'!A3" display="The oxidation factor is (enum)" xr:uid="{00000000-0004-0000-0900-000001000000}"/>
    <hyperlink ref="C15" location="#'Does your project deplo (enum)'!A3" display="Does your project deplo (enum)" xr:uid="{00000000-0004-0000-0900-000002000000}"/>
    <hyperlink ref="B16" location="#'Data for Equations 2-10'!A1" display="Data for Equations 2-10" xr:uid="{00000000-0004-0000-0900-000003000000}"/>
    <hyperlink ref="B18" location="#'Historic Modeled Methane Gener'!A1" display="Historic Modeled Methane Gener" xr:uid="{00000000-0004-0000-0900-000004000000}"/>
    <hyperlink ref="B25" location="#'Historic Modeled Methane Ge 1'!A1" display="Historic Modeled Methane Ge 1" xr:uid="{00000000-0004-0000-0900-000005000000}"/>
    <hyperlink ref="B29" location="#'Historic Measured CH4 Collecti'!A1" display="Historic Measured CH4 Collecti" xr:uid="{00000000-0004-0000-0900-000006000000}"/>
    <hyperlink ref="B38" location="#'Measured Landfill Gas Collecti'!A1" display="Measured Landfill Gas Collecti" xr:uid="{00000000-0004-0000-0900-000007000000}"/>
    <hyperlink ref="C75" location="#'Do your project flow me (enum)'!A3" display="Do your project flow me (enum)" xr:uid="{00000000-0004-0000-0900-000008000000}"/>
    <hyperlink ref="B78" location="#'Project Emissions'!A1" display="Project Emissions" xr:uid="{00000000-0004-0000-0900-000009000000}"/>
    <hyperlink ref="C80" location="#'Are there any CO2 emiss (enum)'!A3" display="Are there any CO2 emiss (enum)" xr:uid="{00000000-0004-0000-0900-00000A000000}"/>
    <hyperlink ref="B81" location="#'CO2 Emissions from Fossil Fuel'!A1" display="CO2 Emissions from Fossil Fuel" xr:uid="{00000000-0004-0000-0900-00000B000000}"/>
    <hyperlink ref="C87" location="#'Are there any emissions (enum)'!A3" display="Are there any emissions (enum)" xr:uid="{00000000-0004-0000-0900-00000C000000}"/>
    <hyperlink ref="B88" location="#'Emissions from Project Specifi'!A1" display="Emissions from Project Specifi" xr:uid="{00000000-0004-0000-0900-00000D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5">
        <x14:dataValidation type="list" allowBlank="1" xr:uid="{00000000-0002-0000-0900-000000000000}">
          <x14:formula1>
            <xm:f>'The oxidation factor is (enum)'!A3:A7</xm:f>
          </x14:formula1>
          <xm:sqref>G13:I13</xm:sqref>
        </x14:dataValidation>
        <x14:dataValidation type="list" allowBlank="1" xr:uid="{00000000-0002-0000-0900-000001000000}">
          <x14:formula1>
            <xm:f>'Does your project deplo (enum)'!A3:A4</xm:f>
          </x14:formula1>
          <xm:sqref>G15:I15</xm:sqref>
        </x14:dataValidation>
        <x14:dataValidation type="list" allowBlank="1" xr:uid="{00000000-0002-0000-0900-000002000000}">
          <x14:formula1>
            <xm:f>'Do your project flow me (enum)'!A3:A4</xm:f>
          </x14:formula1>
          <xm:sqref>G75:I75</xm:sqref>
        </x14:dataValidation>
        <x14:dataValidation type="list" allowBlank="1" xr:uid="{00000000-0002-0000-0900-000003000000}">
          <x14:formula1>
            <xm:f>'Are there any CO2 emiss (enum)'!A3:A4</xm:f>
          </x14:formula1>
          <xm:sqref>G80:I80</xm:sqref>
        </x14:dataValidation>
        <x14:dataValidation type="list" allowBlank="1" xr:uid="{00000000-0002-0000-0900-000004000000}">
          <x14:formula1>
            <xm:f>'Are there any emissions (enum)'!A3:A4</xm:f>
          </x14:formula1>
          <xm:sqref>G87:I87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5"/>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339</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338</v>
      </c>
      <c r="C5" s="3" t="s">
        <v>2</v>
      </c>
      <c r="D5" s="3"/>
      <c r="E5" s="3" t="s">
        <v>339</v>
      </c>
      <c r="F5" s="3" t="s">
        <v>14</v>
      </c>
      <c r="G5" s="3">
        <v>1</v>
      </c>
      <c r="H5" s="3" t="s">
        <v>2</v>
      </c>
      <c r="I5"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4"/>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119</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121</v>
      </c>
      <c r="F5" s="3" t="s">
        <v>14</v>
      </c>
      <c r="G5" s="3" t="s">
        <v>20</v>
      </c>
      <c r="H5" s="3" t="s">
        <v>2</v>
      </c>
      <c r="I5" s="3" t="s">
        <v>2</v>
      </c>
    </row>
    <row r="6" spans="1:9" x14ac:dyDescent="0.25">
      <c r="A6" s="3" t="s">
        <v>17</v>
      </c>
      <c r="B6" s="3" t="s">
        <v>18</v>
      </c>
      <c r="C6" s="3" t="s">
        <v>2</v>
      </c>
      <c r="D6" s="3"/>
      <c r="E6" s="3" t="s">
        <v>122</v>
      </c>
      <c r="F6" s="3" t="s">
        <v>14</v>
      </c>
      <c r="G6" s="3" t="s">
        <v>20</v>
      </c>
      <c r="H6" s="3" t="s">
        <v>2</v>
      </c>
      <c r="I6" s="3" t="s">
        <v>2</v>
      </c>
    </row>
    <row r="7" spans="1:9" x14ac:dyDescent="0.25">
      <c r="A7" s="3" t="s">
        <v>17</v>
      </c>
      <c r="B7" s="3" t="s">
        <v>18</v>
      </c>
      <c r="C7" s="3" t="s">
        <v>2</v>
      </c>
      <c r="D7" s="3"/>
      <c r="E7" s="3" t="s">
        <v>1</v>
      </c>
      <c r="F7" s="3" t="s">
        <v>14</v>
      </c>
      <c r="G7" s="3" t="s">
        <v>20</v>
      </c>
      <c r="H7" s="3" t="s">
        <v>2</v>
      </c>
      <c r="I7" s="3" t="s">
        <v>2</v>
      </c>
    </row>
    <row r="8" spans="1:9" x14ac:dyDescent="0.25">
      <c r="A8" s="3" t="s">
        <v>17</v>
      </c>
      <c r="B8" s="3" t="s">
        <v>18</v>
      </c>
      <c r="C8" s="3" t="s">
        <v>2</v>
      </c>
      <c r="D8" s="3"/>
      <c r="E8" s="3" t="s">
        <v>123</v>
      </c>
      <c r="F8" s="3" t="s">
        <v>14</v>
      </c>
      <c r="G8" s="3" t="s">
        <v>20</v>
      </c>
      <c r="H8" s="3" t="s">
        <v>2</v>
      </c>
      <c r="I8" s="3" t="s">
        <v>2</v>
      </c>
    </row>
    <row r="9" spans="1:9" x14ac:dyDescent="0.25">
      <c r="A9" s="3" t="s">
        <v>17</v>
      </c>
      <c r="B9" s="3" t="s">
        <v>18</v>
      </c>
      <c r="C9" s="3" t="s">
        <v>2</v>
      </c>
      <c r="D9" s="3"/>
      <c r="E9" s="3" t="s">
        <v>124</v>
      </c>
      <c r="F9" s="3" t="s">
        <v>14</v>
      </c>
      <c r="G9" s="3" t="s">
        <v>20</v>
      </c>
      <c r="H9" s="3" t="s">
        <v>2</v>
      </c>
      <c r="I9" s="3" t="s">
        <v>2</v>
      </c>
    </row>
    <row r="10" spans="1:9" x14ac:dyDescent="0.25">
      <c r="A10" s="3" t="s">
        <v>17</v>
      </c>
      <c r="B10" s="3" t="s">
        <v>18</v>
      </c>
      <c r="C10" s="3" t="s">
        <v>2</v>
      </c>
      <c r="D10" s="3"/>
      <c r="E10" s="3" t="s">
        <v>125</v>
      </c>
      <c r="F10" s="3" t="s">
        <v>14</v>
      </c>
      <c r="G10" s="3" t="s">
        <v>20</v>
      </c>
      <c r="H10" s="3" t="s">
        <v>2</v>
      </c>
      <c r="I10" s="3" t="s">
        <v>2</v>
      </c>
    </row>
    <row r="11" spans="1:9" x14ac:dyDescent="0.25">
      <c r="A11" s="3" t="s">
        <v>17</v>
      </c>
      <c r="B11" s="3" t="s">
        <v>18</v>
      </c>
      <c r="C11" s="3" t="s">
        <v>2</v>
      </c>
      <c r="D11" s="3"/>
      <c r="E11" s="3" t="s">
        <v>126</v>
      </c>
      <c r="F11" s="3" t="s">
        <v>14</v>
      </c>
      <c r="G11" s="3" t="s">
        <v>20</v>
      </c>
      <c r="H11" s="3" t="s">
        <v>2</v>
      </c>
      <c r="I11" s="3" t="s">
        <v>2</v>
      </c>
    </row>
    <row r="12" spans="1:9" x14ac:dyDescent="0.25">
      <c r="A12" s="3" t="s">
        <v>17</v>
      </c>
      <c r="B12" s="3" t="s">
        <v>18</v>
      </c>
      <c r="C12" s="3" t="s">
        <v>2</v>
      </c>
      <c r="D12" s="3"/>
      <c r="E12" s="3" t="s">
        <v>127</v>
      </c>
      <c r="F12" s="3" t="s">
        <v>14</v>
      </c>
      <c r="G12" s="3" t="s">
        <v>20</v>
      </c>
      <c r="H12" s="3" t="s">
        <v>2</v>
      </c>
      <c r="I12" s="3" t="s">
        <v>2</v>
      </c>
    </row>
    <row r="13" spans="1:9" x14ac:dyDescent="0.25">
      <c r="A13" s="3" t="s">
        <v>17</v>
      </c>
      <c r="B13" s="3" t="s">
        <v>18</v>
      </c>
      <c r="C13" s="3" t="s">
        <v>2</v>
      </c>
      <c r="D13" s="3"/>
      <c r="E13" s="3" t="s">
        <v>128</v>
      </c>
      <c r="F13" s="3" t="s">
        <v>14</v>
      </c>
      <c r="G13" s="3" t="s">
        <v>20</v>
      </c>
      <c r="H13" s="3" t="s">
        <v>2</v>
      </c>
      <c r="I13" s="3" t="s">
        <v>2</v>
      </c>
    </row>
    <row r="14" spans="1:9" x14ac:dyDescent="0.25">
      <c r="A14" s="3" t="s">
        <v>17</v>
      </c>
      <c r="B14" s="3" t="s">
        <v>18</v>
      </c>
      <c r="C14" s="3" t="s">
        <v>2</v>
      </c>
      <c r="D14" s="3"/>
      <c r="E14" s="3" t="s">
        <v>129</v>
      </c>
      <c r="F14" s="3" t="s">
        <v>14</v>
      </c>
      <c r="G14" s="3" t="s">
        <v>20</v>
      </c>
      <c r="H14" s="3" t="s">
        <v>2</v>
      </c>
      <c r="I14"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7"/>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629</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18</v>
      </c>
      <c r="C5" s="3" t="s">
        <v>2</v>
      </c>
      <c r="D5" s="3"/>
      <c r="E5" s="3" t="s">
        <v>316</v>
      </c>
      <c r="F5" s="3" t="s">
        <v>14</v>
      </c>
      <c r="G5" s="3" t="s">
        <v>20</v>
      </c>
      <c r="H5" s="3" t="s">
        <v>2</v>
      </c>
      <c r="I5" s="3" t="s">
        <v>2</v>
      </c>
    </row>
    <row r="6" spans="1:9" x14ac:dyDescent="0.25">
      <c r="A6" s="3" t="s">
        <v>14</v>
      </c>
      <c r="B6" s="3" t="s">
        <v>18</v>
      </c>
      <c r="C6" s="3" t="s">
        <v>2</v>
      </c>
      <c r="D6" s="3"/>
      <c r="E6" s="3" t="s">
        <v>309</v>
      </c>
      <c r="F6" s="3" t="s">
        <v>14</v>
      </c>
      <c r="G6" s="3" t="s">
        <v>20</v>
      </c>
      <c r="H6" s="3" t="s">
        <v>2</v>
      </c>
      <c r="I6" s="3" t="s">
        <v>2</v>
      </c>
    </row>
    <row r="7" spans="1:9" x14ac:dyDescent="0.25">
      <c r="A7" s="3" t="s">
        <v>14</v>
      </c>
      <c r="B7" s="3" t="s">
        <v>18</v>
      </c>
      <c r="C7" s="3" t="s">
        <v>2</v>
      </c>
      <c r="D7" s="3"/>
      <c r="E7" s="3" t="s">
        <v>310</v>
      </c>
      <c r="F7" s="3" t="s">
        <v>14</v>
      </c>
      <c r="G7" s="3" t="s">
        <v>20</v>
      </c>
      <c r="H7" s="3" t="s">
        <v>2</v>
      </c>
      <c r="I7"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321</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7</v>
      </c>
      <c r="F5" s="3" t="s">
        <v>14</v>
      </c>
      <c r="G5" s="3" t="s">
        <v>20</v>
      </c>
      <c r="H5" s="3" t="s">
        <v>2</v>
      </c>
      <c r="I5" s="3" t="s">
        <v>2</v>
      </c>
    </row>
    <row r="6" spans="1:9" x14ac:dyDescent="0.25">
      <c r="A6" s="3" t="s">
        <v>17</v>
      </c>
      <c r="B6" s="3" t="s">
        <v>18</v>
      </c>
      <c r="C6" s="3" t="s">
        <v>2</v>
      </c>
      <c r="D6" s="3"/>
      <c r="E6" s="3" t="s">
        <v>322</v>
      </c>
      <c r="F6" s="3" t="s">
        <v>14</v>
      </c>
      <c r="G6" s="3" t="s">
        <v>20</v>
      </c>
      <c r="H6" s="3" t="s">
        <v>2</v>
      </c>
      <c r="I6" s="3" t="s">
        <v>2</v>
      </c>
    </row>
    <row r="7" spans="1:9" x14ac:dyDescent="0.25">
      <c r="A7" s="3" t="s">
        <v>17</v>
      </c>
      <c r="B7" s="3" t="s">
        <v>18</v>
      </c>
      <c r="C7" s="3" t="s">
        <v>2</v>
      </c>
      <c r="D7" s="3"/>
      <c r="E7" s="3" t="s">
        <v>1</v>
      </c>
      <c r="F7" s="3" t="s">
        <v>14</v>
      </c>
      <c r="G7" s="3" t="s">
        <v>20</v>
      </c>
      <c r="H7" s="3" t="s">
        <v>2</v>
      </c>
      <c r="I7" s="3" t="s">
        <v>2</v>
      </c>
    </row>
    <row r="8" spans="1:9" x14ac:dyDescent="0.25">
      <c r="A8" s="3" t="s">
        <v>17</v>
      </c>
      <c r="B8" s="3" t="s">
        <v>18</v>
      </c>
      <c r="C8" s="3" t="s">
        <v>2</v>
      </c>
      <c r="D8" s="3"/>
      <c r="E8" s="3" t="s">
        <v>323</v>
      </c>
      <c r="F8" s="3" t="s">
        <v>14</v>
      </c>
      <c r="G8" s="3" t="s">
        <v>20</v>
      </c>
      <c r="H8" s="3" t="s">
        <v>2</v>
      </c>
      <c r="I8" s="3" t="s">
        <v>2</v>
      </c>
    </row>
    <row r="9" spans="1:9" x14ac:dyDescent="0.25">
      <c r="A9" s="3" t="s">
        <v>17</v>
      </c>
      <c r="B9" s="3" t="s">
        <v>18</v>
      </c>
      <c r="C9" s="3" t="s">
        <v>2</v>
      </c>
      <c r="D9" s="3"/>
      <c r="E9" s="3" t="s">
        <v>324</v>
      </c>
      <c r="F9" s="3" t="s">
        <v>14</v>
      </c>
      <c r="G9" s="3" t="s">
        <v>20</v>
      </c>
      <c r="H9" s="3" t="s">
        <v>2</v>
      </c>
      <c r="I9" s="3" t="s">
        <v>2</v>
      </c>
    </row>
    <row r="10" spans="1:9" x14ac:dyDescent="0.25">
      <c r="A10" s="3" t="s">
        <v>17</v>
      </c>
      <c r="B10" s="3" t="s">
        <v>18</v>
      </c>
      <c r="C10" s="3" t="s">
        <v>2</v>
      </c>
      <c r="D10" s="3"/>
      <c r="E10" s="3" t="s">
        <v>325</v>
      </c>
      <c r="F10" s="3" t="s">
        <v>14</v>
      </c>
      <c r="G10" s="3" t="s">
        <v>20</v>
      </c>
      <c r="H10" s="3" t="s">
        <v>2</v>
      </c>
      <c r="I10" s="3" t="s">
        <v>2</v>
      </c>
    </row>
    <row r="11" spans="1:9" x14ac:dyDescent="0.25">
      <c r="A11" s="3" t="s">
        <v>17</v>
      </c>
      <c r="B11" s="3" t="s">
        <v>18</v>
      </c>
      <c r="C11" s="3" t="s">
        <v>2</v>
      </c>
      <c r="D11" s="3"/>
      <c r="E11" s="3" t="s">
        <v>326</v>
      </c>
      <c r="F11" s="3" t="s">
        <v>14</v>
      </c>
      <c r="G11" s="3" t="s">
        <v>20</v>
      </c>
      <c r="H11" s="3" t="s">
        <v>2</v>
      </c>
      <c r="I1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1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337</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338</v>
      </c>
      <c r="C5" s="3" t="s">
        <v>2</v>
      </c>
      <c r="D5" s="3"/>
      <c r="E5" s="3" t="s">
        <v>339</v>
      </c>
      <c r="F5" s="3" t="s">
        <v>14</v>
      </c>
      <c r="G5" s="3">
        <v>1</v>
      </c>
      <c r="H5" s="3" t="s">
        <v>2</v>
      </c>
      <c r="I5" s="3" t="s">
        <v>2</v>
      </c>
    </row>
    <row r="6" spans="1:9" x14ac:dyDescent="0.25">
      <c r="A6" s="3" t="s">
        <v>17</v>
      </c>
      <c r="B6" s="3" t="s">
        <v>338</v>
      </c>
      <c r="C6" s="3" t="s">
        <v>2</v>
      </c>
      <c r="D6" s="3"/>
      <c r="E6" s="3" t="s">
        <v>340</v>
      </c>
      <c r="F6" s="3" t="s">
        <v>14</v>
      </c>
      <c r="G6" s="3">
        <v>1</v>
      </c>
      <c r="H6" s="3" t="s">
        <v>2</v>
      </c>
      <c r="I6" s="3" t="s">
        <v>2</v>
      </c>
    </row>
    <row r="7" spans="1:9" x14ac:dyDescent="0.25">
      <c r="A7" s="3" t="s">
        <v>14</v>
      </c>
      <c r="B7" s="3" t="s">
        <v>15</v>
      </c>
      <c r="C7" s="3" t="s">
        <v>2</v>
      </c>
      <c r="D7" s="3"/>
      <c r="E7" s="3" t="s">
        <v>341</v>
      </c>
      <c r="F7" s="3" t="s">
        <v>14</v>
      </c>
      <c r="G7" s="3" t="s">
        <v>2</v>
      </c>
      <c r="H7" s="3" t="s">
        <v>2</v>
      </c>
      <c r="I7" s="3" t="s">
        <v>2</v>
      </c>
    </row>
    <row r="8" spans="1:9" x14ac:dyDescent="0.25">
      <c r="A8" s="3" t="s">
        <v>14</v>
      </c>
      <c r="B8" s="3" t="s">
        <v>338</v>
      </c>
      <c r="C8" s="3" t="s">
        <v>2</v>
      </c>
      <c r="D8" s="3"/>
      <c r="E8" s="3" t="s">
        <v>342</v>
      </c>
      <c r="F8" s="3" t="s">
        <v>14</v>
      </c>
      <c r="G8" s="3">
        <v>1</v>
      </c>
      <c r="H8" s="3" t="s">
        <v>2</v>
      </c>
      <c r="I8" s="3" t="s">
        <v>2</v>
      </c>
    </row>
    <row r="9" spans="1:9" x14ac:dyDescent="0.25">
      <c r="A9" s="3" t="s">
        <v>14</v>
      </c>
      <c r="B9" s="3" t="s">
        <v>338</v>
      </c>
      <c r="C9" s="3" t="s">
        <v>2</v>
      </c>
      <c r="D9" s="3"/>
      <c r="E9" s="3" t="s">
        <v>343</v>
      </c>
      <c r="F9" s="3" t="s">
        <v>14</v>
      </c>
      <c r="G9" s="3">
        <v>1</v>
      </c>
      <c r="H9" s="3" t="s">
        <v>2</v>
      </c>
      <c r="I9" s="3" t="s">
        <v>2</v>
      </c>
    </row>
    <row r="10" spans="1:9" x14ac:dyDescent="0.25">
      <c r="A10" s="3" t="s">
        <v>14</v>
      </c>
      <c r="B10" s="3" t="s">
        <v>338</v>
      </c>
      <c r="C10" s="3" t="s">
        <v>2</v>
      </c>
      <c r="D10" s="3"/>
      <c r="E10" s="3" t="s">
        <v>344</v>
      </c>
      <c r="F10" s="3" t="s">
        <v>14</v>
      </c>
      <c r="G10" s="3">
        <v>1</v>
      </c>
      <c r="H10" s="3" t="s">
        <v>2</v>
      </c>
      <c r="I10" s="3" t="s">
        <v>2</v>
      </c>
    </row>
    <row r="11" spans="1:9" x14ac:dyDescent="0.25">
      <c r="A11" s="3" t="s">
        <v>14</v>
      </c>
      <c r="B11" s="3" t="s">
        <v>338</v>
      </c>
      <c r="C11" s="3" t="s">
        <v>2</v>
      </c>
      <c r="D11" s="3"/>
      <c r="E11" s="3" t="s">
        <v>345</v>
      </c>
      <c r="F11" s="3" t="s">
        <v>14</v>
      </c>
      <c r="G11" s="3">
        <v>1</v>
      </c>
      <c r="H11" s="3" t="s">
        <v>2</v>
      </c>
      <c r="I1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74"/>
  <sheetViews>
    <sheetView workbookViewId="0"/>
  </sheetViews>
  <sheetFormatPr defaultRowHeight="15" outlineLevelRow="3"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537</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338</v>
      </c>
      <c r="C5" s="3" t="s">
        <v>2</v>
      </c>
      <c r="D5" s="3" t="s">
        <v>14</v>
      </c>
      <c r="E5" s="3" t="s">
        <v>538</v>
      </c>
      <c r="F5" s="3" t="s">
        <v>14</v>
      </c>
      <c r="G5" s="3">
        <v>1</v>
      </c>
      <c r="H5" s="3" t="s">
        <v>2</v>
      </c>
      <c r="I5" s="3" t="s">
        <v>2</v>
      </c>
    </row>
    <row r="6" spans="1:9" x14ac:dyDescent="0.25">
      <c r="A6" s="3" t="s">
        <v>17</v>
      </c>
      <c r="B6" s="3" t="s">
        <v>338</v>
      </c>
      <c r="C6" s="3" t="s">
        <v>2</v>
      </c>
      <c r="D6" s="3"/>
      <c r="E6" s="3" t="s">
        <v>539</v>
      </c>
      <c r="F6" s="3" t="s">
        <v>14</v>
      </c>
      <c r="G6" s="3">
        <v>1</v>
      </c>
      <c r="H6" s="3" t="s">
        <v>2</v>
      </c>
      <c r="I6" s="3" t="s">
        <v>2</v>
      </c>
    </row>
    <row r="7" spans="1:9" x14ac:dyDescent="0.25">
      <c r="A7" s="3" t="s">
        <v>17</v>
      </c>
      <c r="B7" s="3" t="s">
        <v>338</v>
      </c>
      <c r="C7" s="3" t="s">
        <v>2</v>
      </c>
      <c r="D7" s="3"/>
      <c r="E7" s="3" t="s">
        <v>540</v>
      </c>
      <c r="F7" s="3" t="s">
        <v>14</v>
      </c>
      <c r="G7" s="3">
        <v>1</v>
      </c>
      <c r="H7" s="3" t="s">
        <v>2</v>
      </c>
      <c r="I7" s="3" t="s">
        <v>2</v>
      </c>
    </row>
    <row r="8" spans="1:9" x14ac:dyDescent="0.25">
      <c r="A8" s="3" t="s">
        <v>17</v>
      </c>
      <c r="B8" s="3" t="s">
        <v>338</v>
      </c>
      <c r="C8" s="3" t="s">
        <v>2</v>
      </c>
      <c r="D8" s="3"/>
      <c r="E8" s="3" t="s">
        <v>541</v>
      </c>
      <c r="F8" s="3" t="s">
        <v>14</v>
      </c>
      <c r="G8" s="3">
        <v>1</v>
      </c>
      <c r="H8" s="3" t="s">
        <v>2</v>
      </c>
      <c r="I8" s="3" t="s">
        <v>2</v>
      </c>
    </row>
    <row r="9" spans="1:9" ht="30" x14ac:dyDescent="0.25">
      <c r="A9" s="3" t="s">
        <v>17</v>
      </c>
      <c r="B9" s="3" t="s">
        <v>338</v>
      </c>
      <c r="C9" s="3" t="s">
        <v>2</v>
      </c>
      <c r="D9" s="3"/>
      <c r="E9" s="3" t="s">
        <v>542</v>
      </c>
      <c r="F9" s="3" t="s">
        <v>14</v>
      </c>
      <c r="G9" s="3">
        <v>1</v>
      </c>
      <c r="H9" s="3" t="s">
        <v>2</v>
      </c>
      <c r="I9" s="3" t="s">
        <v>2</v>
      </c>
    </row>
    <row r="10" spans="1:9" ht="285" x14ac:dyDescent="0.25">
      <c r="A10" s="3" t="s">
        <v>17</v>
      </c>
      <c r="B10" s="3" t="s">
        <v>50</v>
      </c>
      <c r="C10" s="6" t="s">
        <v>543</v>
      </c>
      <c r="D10" s="3"/>
      <c r="E10" s="3" t="s">
        <v>544</v>
      </c>
      <c r="F10" s="3" t="s">
        <v>14</v>
      </c>
      <c r="G10" s="3" t="s">
        <v>545</v>
      </c>
      <c r="H10" s="3" t="s">
        <v>2</v>
      </c>
      <c r="I10" s="3" t="s">
        <v>2</v>
      </c>
    </row>
    <row r="11" spans="1:9" x14ac:dyDescent="0.25">
      <c r="A11" s="3" t="s">
        <v>14</v>
      </c>
      <c r="B11" s="3" t="s">
        <v>338</v>
      </c>
      <c r="C11" s="3" t="s">
        <v>2</v>
      </c>
      <c r="D11" s="3" t="s">
        <v>14</v>
      </c>
      <c r="E11" s="3" t="s">
        <v>546</v>
      </c>
      <c r="F11" s="3" t="s">
        <v>14</v>
      </c>
      <c r="G11" s="3">
        <v>1</v>
      </c>
      <c r="H11" s="3" t="s">
        <v>2</v>
      </c>
      <c r="I11" s="3" t="s">
        <v>2</v>
      </c>
    </row>
    <row r="12" spans="1:9" ht="30" x14ac:dyDescent="0.25">
      <c r="A12" s="3" t="s">
        <v>17</v>
      </c>
      <c r="B12" s="3" t="s">
        <v>50</v>
      </c>
      <c r="C12" s="6" t="s">
        <v>547</v>
      </c>
      <c r="D12" s="3"/>
      <c r="E12" s="3" t="s">
        <v>548</v>
      </c>
      <c r="F12" s="3" t="s">
        <v>14</v>
      </c>
      <c r="G12" s="3" t="s">
        <v>17</v>
      </c>
      <c r="H12" s="3" t="s">
        <v>2</v>
      </c>
      <c r="I12" s="3" t="s">
        <v>2</v>
      </c>
    </row>
    <row r="13" spans="1:9" x14ac:dyDescent="0.25">
      <c r="A13" s="3" t="s">
        <v>14</v>
      </c>
      <c r="B13" s="6" t="s">
        <v>549</v>
      </c>
      <c r="C13" s="3" t="s">
        <v>2</v>
      </c>
      <c r="D13" s="3" t="b">
        <f>EXACT(G12,"Yes")</f>
        <v>1</v>
      </c>
      <c r="E13" s="3" t="s">
        <v>549</v>
      </c>
      <c r="F13" s="3" t="s">
        <v>14</v>
      </c>
      <c r="G13" s="3" t="s">
        <v>2</v>
      </c>
      <c r="H13" s="3" t="s">
        <v>2</v>
      </c>
      <c r="I13" s="3" t="s">
        <v>2</v>
      </c>
    </row>
    <row r="14" spans="1:9" ht="409.5" outlineLevel="1" collapsed="1" x14ac:dyDescent="0.35">
      <c r="A14" s="7" t="s">
        <v>14</v>
      </c>
      <c r="B14" s="7" t="s">
        <v>15</v>
      </c>
      <c r="C14" s="11" t="s">
        <v>49</v>
      </c>
      <c r="D14" s="7"/>
      <c r="E14" s="12" t="s">
        <v>550</v>
      </c>
      <c r="F14" s="7" t="s">
        <v>14</v>
      </c>
      <c r="G14" s="7" t="s">
        <v>2</v>
      </c>
      <c r="H14" s="7" t="s">
        <v>2</v>
      </c>
      <c r="I14" s="7" t="s">
        <v>2</v>
      </c>
    </row>
    <row r="15" spans="1:9" outlineLevel="1" collapsed="1" x14ac:dyDescent="0.25">
      <c r="A15" s="8" t="s">
        <v>17</v>
      </c>
      <c r="B15" s="9" t="s">
        <v>551</v>
      </c>
      <c r="C15" s="8" t="s">
        <v>2</v>
      </c>
      <c r="D15" s="8"/>
      <c r="E15" s="8" t="s">
        <v>552</v>
      </c>
      <c r="F15" s="8" t="s">
        <v>17</v>
      </c>
      <c r="G15" s="8" t="s">
        <v>2</v>
      </c>
      <c r="H15" s="8" t="s">
        <v>2</v>
      </c>
      <c r="I15" s="8" t="s">
        <v>2</v>
      </c>
    </row>
    <row r="16" spans="1:9" outlineLevel="2" collapsed="1" x14ac:dyDescent="0.25">
      <c r="A16" s="7" t="s">
        <v>17</v>
      </c>
      <c r="B16" s="7" t="s">
        <v>338</v>
      </c>
      <c r="C16" s="7" t="s">
        <v>2</v>
      </c>
      <c r="D16" s="7"/>
      <c r="E16" s="7" t="s">
        <v>553</v>
      </c>
      <c r="F16" s="7" t="s">
        <v>14</v>
      </c>
      <c r="G16" s="7">
        <v>2025</v>
      </c>
      <c r="H16" s="7" t="s">
        <v>2</v>
      </c>
      <c r="I16" s="7" t="s">
        <v>2</v>
      </c>
    </row>
    <row r="17" spans="1:9" outlineLevel="2" collapsed="1" x14ac:dyDescent="0.25">
      <c r="A17" s="7" t="s">
        <v>14</v>
      </c>
      <c r="B17" s="7" t="s">
        <v>338</v>
      </c>
      <c r="C17" s="7" t="s">
        <v>2</v>
      </c>
      <c r="D17" s="7" t="s">
        <v>14</v>
      </c>
      <c r="E17" s="7" t="s">
        <v>554</v>
      </c>
      <c r="F17" s="7" t="s">
        <v>14</v>
      </c>
      <c r="G17" s="7">
        <v>1</v>
      </c>
      <c r="H17" s="7" t="s">
        <v>2</v>
      </c>
      <c r="I17" s="7" t="s">
        <v>2</v>
      </c>
    </row>
    <row r="18" spans="1:9" ht="30" outlineLevel="2" collapsed="1" x14ac:dyDescent="0.25">
      <c r="A18" s="7" t="s">
        <v>17</v>
      </c>
      <c r="B18" s="7" t="s">
        <v>338</v>
      </c>
      <c r="C18" s="7" t="s">
        <v>2</v>
      </c>
      <c r="D18" s="7"/>
      <c r="E18" s="7" t="s">
        <v>555</v>
      </c>
      <c r="F18" s="7" t="s">
        <v>14</v>
      </c>
      <c r="G18" s="7">
        <v>2010</v>
      </c>
      <c r="H18" s="7" t="s">
        <v>2</v>
      </c>
      <c r="I18" s="7" t="s">
        <v>2</v>
      </c>
    </row>
    <row r="19" spans="1:9" outlineLevel="2" collapsed="1" x14ac:dyDescent="0.25">
      <c r="A19" s="7" t="s">
        <v>17</v>
      </c>
      <c r="B19" s="7" t="s">
        <v>338</v>
      </c>
      <c r="C19" s="7" t="s">
        <v>2</v>
      </c>
      <c r="D19" s="7"/>
      <c r="E19" s="7" t="s">
        <v>556</v>
      </c>
      <c r="F19" s="7" t="s">
        <v>14</v>
      </c>
      <c r="G19" s="7">
        <v>2025</v>
      </c>
      <c r="H19" s="7" t="s">
        <v>2</v>
      </c>
      <c r="I19" s="7" t="s">
        <v>2</v>
      </c>
    </row>
    <row r="20" spans="1:9" outlineLevel="2" collapsed="1" x14ac:dyDescent="0.25">
      <c r="A20" s="7" t="s">
        <v>17</v>
      </c>
      <c r="B20" s="7" t="s">
        <v>338</v>
      </c>
      <c r="C20" s="7" t="s">
        <v>2</v>
      </c>
      <c r="D20" s="7"/>
      <c r="E20" s="7" t="s">
        <v>557</v>
      </c>
      <c r="F20" s="7" t="s">
        <v>14</v>
      </c>
      <c r="G20" s="7">
        <v>200</v>
      </c>
      <c r="H20" s="7" t="s">
        <v>2</v>
      </c>
      <c r="I20" s="7" t="s">
        <v>2</v>
      </c>
    </row>
    <row r="21" spans="1:9" ht="30" outlineLevel="2" collapsed="1" x14ac:dyDescent="0.25">
      <c r="A21" s="7" t="s">
        <v>17</v>
      </c>
      <c r="B21" s="7" t="s">
        <v>338</v>
      </c>
      <c r="C21" s="7" t="s">
        <v>2</v>
      </c>
      <c r="D21" s="7"/>
      <c r="E21" s="7" t="s">
        <v>558</v>
      </c>
      <c r="F21" s="7" t="s">
        <v>14</v>
      </c>
      <c r="G21" s="7">
        <v>0.1</v>
      </c>
      <c r="H21" s="7" t="s">
        <v>2</v>
      </c>
      <c r="I21" s="7" t="s">
        <v>2</v>
      </c>
    </row>
    <row r="22" spans="1:9" outlineLevel="2" collapsed="1" x14ac:dyDescent="0.25">
      <c r="A22" s="8" t="s">
        <v>17</v>
      </c>
      <c r="B22" s="9" t="s">
        <v>559</v>
      </c>
      <c r="C22" s="8" t="s">
        <v>2</v>
      </c>
      <c r="D22" s="8"/>
      <c r="E22" s="8" t="s">
        <v>560</v>
      </c>
      <c r="F22" s="8" t="s">
        <v>17</v>
      </c>
      <c r="G22" s="8" t="s">
        <v>2</v>
      </c>
      <c r="H22" s="8" t="s">
        <v>2</v>
      </c>
      <c r="I22" s="8" t="s">
        <v>2</v>
      </c>
    </row>
    <row r="23" spans="1:9" ht="30" outlineLevel="3" collapsed="1" x14ac:dyDescent="0.25">
      <c r="A23" s="7" t="s">
        <v>17</v>
      </c>
      <c r="B23" s="7" t="s">
        <v>338</v>
      </c>
      <c r="C23" s="7" t="s">
        <v>2</v>
      </c>
      <c r="D23" s="7"/>
      <c r="E23" s="7" t="s">
        <v>561</v>
      </c>
      <c r="F23" s="7" t="s">
        <v>14</v>
      </c>
      <c r="G23" s="7">
        <v>5000</v>
      </c>
      <c r="H23" s="7" t="s">
        <v>2</v>
      </c>
      <c r="I23" s="7" t="s">
        <v>2</v>
      </c>
    </row>
    <row r="24" spans="1:9" outlineLevel="3" collapsed="1" x14ac:dyDescent="0.25">
      <c r="A24" s="7" t="s">
        <v>17</v>
      </c>
      <c r="B24" s="7" t="s">
        <v>338</v>
      </c>
      <c r="C24" s="7" t="s">
        <v>2</v>
      </c>
      <c r="D24" s="7"/>
      <c r="E24" s="7" t="s">
        <v>562</v>
      </c>
      <c r="F24" s="7" t="s">
        <v>14</v>
      </c>
      <c r="G24" s="7">
        <v>2010</v>
      </c>
      <c r="H24" s="7" t="s">
        <v>2</v>
      </c>
      <c r="I24" s="7" t="s">
        <v>2</v>
      </c>
    </row>
    <row r="25" spans="1:9" ht="325.5" outlineLevel="1" collapsed="1" x14ac:dyDescent="0.35">
      <c r="A25" s="7" t="s">
        <v>14</v>
      </c>
      <c r="B25" s="7" t="s">
        <v>15</v>
      </c>
      <c r="C25" s="11" t="s">
        <v>49</v>
      </c>
      <c r="D25" s="7"/>
      <c r="E25" s="12" t="s">
        <v>563</v>
      </c>
      <c r="F25" s="7" t="s">
        <v>14</v>
      </c>
      <c r="G25" s="7" t="s">
        <v>2</v>
      </c>
      <c r="H25" s="7" t="s">
        <v>2</v>
      </c>
      <c r="I25" s="7" t="s">
        <v>2</v>
      </c>
    </row>
    <row r="26" spans="1:9" outlineLevel="1" collapsed="1" x14ac:dyDescent="0.25">
      <c r="A26" s="8" t="s">
        <v>17</v>
      </c>
      <c r="B26" s="9" t="s">
        <v>564</v>
      </c>
      <c r="C26" s="8" t="s">
        <v>2</v>
      </c>
      <c r="D26" s="8"/>
      <c r="E26" s="8" t="s">
        <v>565</v>
      </c>
      <c r="F26" s="8" t="s">
        <v>17</v>
      </c>
      <c r="G26" s="8" t="s">
        <v>2</v>
      </c>
      <c r="H26" s="8" t="s">
        <v>2</v>
      </c>
      <c r="I26" s="8" t="s">
        <v>2</v>
      </c>
    </row>
    <row r="27" spans="1:9" outlineLevel="2" collapsed="1" x14ac:dyDescent="0.25">
      <c r="A27" s="7" t="s">
        <v>17</v>
      </c>
      <c r="B27" s="7" t="s">
        <v>338</v>
      </c>
      <c r="C27" s="7" t="s">
        <v>2</v>
      </c>
      <c r="D27" s="7"/>
      <c r="E27" s="7" t="s">
        <v>553</v>
      </c>
      <c r="F27" s="7" t="s">
        <v>14</v>
      </c>
      <c r="G27" s="7">
        <v>2025</v>
      </c>
      <c r="H27" s="7" t="s">
        <v>2</v>
      </c>
      <c r="I27" s="7" t="s">
        <v>2</v>
      </c>
    </row>
    <row r="28" spans="1:9" outlineLevel="2" collapsed="1" x14ac:dyDescent="0.25">
      <c r="A28" s="7" t="s">
        <v>14</v>
      </c>
      <c r="B28" s="7" t="s">
        <v>338</v>
      </c>
      <c r="C28" s="7" t="s">
        <v>2</v>
      </c>
      <c r="D28" s="7" t="s">
        <v>14</v>
      </c>
      <c r="E28" s="7" t="s">
        <v>566</v>
      </c>
      <c r="F28" s="7" t="s">
        <v>14</v>
      </c>
      <c r="G28" s="7">
        <v>1</v>
      </c>
      <c r="H28" s="7" t="s">
        <v>2</v>
      </c>
      <c r="I28" s="7" t="s">
        <v>2</v>
      </c>
    </row>
    <row r="29" spans="1:9" outlineLevel="2" collapsed="1" x14ac:dyDescent="0.25">
      <c r="A29" s="7" t="s">
        <v>17</v>
      </c>
      <c r="B29" s="7" t="s">
        <v>338</v>
      </c>
      <c r="C29" s="7" t="s">
        <v>2</v>
      </c>
      <c r="D29" s="7"/>
      <c r="E29" s="7" t="s">
        <v>567</v>
      </c>
      <c r="F29" s="7" t="s">
        <v>14</v>
      </c>
      <c r="G29" s="7">
        <v>2010</v>
      </c>
      <c r="H29" s="7" t="s">
        <v>2</v>
      </c>
      <c r="I29" s="7" t="s">
        <v>2</v>
      </c>
    </row>
    <row r="30" spans="1:9" outlineLevel="2" collapsed="1" x14ac:dyDescent="0.25">
      <c r="A30" s="7" t="s">
        <v>17</v>
      </c>
      <c r="B30" s="7" t="s">
        <v>338</v>
      </c>
      <c r="C30" s="7" t="s">
        <v>2</v>
      </c>
      <c r="D30" s="7"/>
      <c r="E30" s="7" t="s">
        <v>568</v>
      </c>
      <c r="F30" s="7" t="s">
        <v>14</v>
      </c>
      <c r="G30" s="7">
        <v>2010</v>
      </c>
      <c r="H30" s="7" t="s">
        <v>2</v>
      </c>
      <c r="I30" s="7" t="s">
        <v>2</v>
      </c>
    </row>
    <row r="31" spans="1:9" outlineLevel="2" collapsed="1" x14ac:dyDescent="0.25">
      <c r="A31" s="7" t="s">
        <v>14</v>
      </c>
      <c r="B31" s="7" t="s">
        <v>338</v>
      </c>
      <c r="C31" s="7" t="s">
        <v>2</v>
      </c>
      <c r="D31" s="7" t="s">
        <v>14</v>
      </c>
      <c r="E31" s="7" t="s">
        <v>569</v>
      </c>
      <c r="F31" s="7" t="s">
        <v>14</v>
      </c>
      <c r="G31" s="7">
        <v>1</v>
      </c>
      <c r="H31" s="7" t="s">
        <v>2</v>
      </c>
      <c r="I31" s="7" t="s">
        <v>2</v>
      </c>
    </row>
    <row r="32" spans="1:9" outlineLevel="2" collapsed="1" x14ac:dyDescent="0.25">
      <c r="A32" s="7" t="s">
        <v>14</v>
      </c>
      <c r="B32" s="7" t="s">
        <v>338</v>
      </c>
      <c r="C32" s="7" t="s">
        <v>2</v>
      </c>
      <c r="D32" s="7" t="s">
        <v>14</v>
      </c>
      <c r="E32" s="7" t="s">
        <v>570</v>
      </c>
      <c r="F32" s="7" t="s">
        <v>14</v>
      </c>
      <c r="G32" s="7">
        <v>1</v>
      </c>
      <c r="H32" s="7" t="s">
        <v>2</v>
      </c>
      <c r="I32" s="7" t="s">
        <v>2</v>
      </c>
    </row>
    <row r="33" spans="1:9" outlineLevel="2" collapsed="1" x14ac:dyDescent="0.25">
      <c r="A33" s="7" t="s">
        <v>14</v>
      </c>
      <c r="B33" s="7" t="s">
        <v>338</v>
      </c>
      <c r="C33" s="7" t="s">
        <v>2</v>
      </c>
      <c r="D33" s="7" t="s">
        <v>14</v>
      </c>
      <c r="E33" s="7" t="s">
        <v>571</v>
      </c>
      <c r="F33" s="7" t="s">
        <v>14</v>
      </c>
      <c r="G33" s="7">
        <v>1</v>
      </c>
      <c r="H33" s="7" t="s">
        <v>2</v>
      </c>
      <c r="I33" s="7" t="s">
        <v>2</v>
      </c>
    </row>
    <row r="34" spans="1:9" ht="409.5" outlineLevel="1" collapsed="1" x14ac:dyDescent="0.35">
      <c r="A34" s="7" t="s">
        <v>14</v>
      </c>
      <c r="B34" s="7" t="s">
        <v>15</v>
      </c>
      <c r="C34" s="11" t="s">
        <v>49</v>
      </c>
      <c r="D34" s="7"/>
      <c r="E34" s="12" t="s">
        <v>572</v>
      </c>
      <c r="F34" s="7" t="s">
        <v>14</v>
      </c>
      <c r="G34" s="7" t="s">
        <v>2</v>
      </c>
      <c r="H34" s="7" t="s">
        <v>2</v>
      </c>
      <c r="I34" s="7" t="s">
        <v>2</v>
      </c>
    </row>
    <row r="35" spans="1:9" ht="30" outlineLevel="1" collapsed="1" x14ac:dyDescent="0.25">
      <c r="A35" s="8" t="s">
        <v>17</v>
      </c>
      <c r="B35" s="9" t="s">
        <v>573</v>
      </c>
      <c r="C35" s="8" t="s">
        <v>2</v>
      </c>
      <c r="D35" s="8"/>
      <c r="E35" s="8" t="s">
        <v>574</v>
      </c>
      <c r="F35" s="8" t="s">
        <v>17</v>
      </c>
      <c r="G35" s="8" t="s">
        <v>2</v>
      </c>
      <c r="H35" s="8" t="s">
        <v>2</v>
      </c>
      <c r="I35" s="8" t="s">
        <v>2</v>
      </c>
    </row>
    <row r="36" spans="1:9" outlineLevel="2" collapsed="1" x14ac:dyDescent="0.25">
      <c r="A36" s="7" t="s">
        <v>17</v>
      </c>
      <c r="B36" s="7" t="s">
        <v>338</v>
      </c>
      <c r="C36" s="7" t="s">
        <v>2</v>
      </c>
      <c r="D36" s="7"/>
      <c r="E36" s="7" t="s">
        <v>553</v>
      </c>
      <c r="F36" s="7" t="s">
        <v>14</v>
      </c>
      <c r="G36" s="7">
        <v>2025</v>
      </c>
      <c r="H36" s="7" t="s">
        <v>2</v>
      </c>
      <c r="I36" s="7" t="s">
        <v>2</v>
      </c>
    </row>
    <row r="37" spans="1:9" outlineLevel="2" collapsed="1" x14ac:dyDescent="0.25">
      <c r="A37" s="7" t="s">
        <v>14</v>
      </c>
      <c r="B37" s="7" t="s">
        <v>338</v>
      </c>
      <c r="C37" s="7" t="s">
        <v>2</v>
      </c>
      <c r="D37" s="7" t="s">
        <v>14</v>
      </c>
      <c r="E37" s="7" t="s">
        <v>575</v>
      </c>
      <c r="F37" s="7" t="s">
        <v>14</v>
      </c>
      <c r="G37" s="7">
        <v>1</v>
      </c>
      <c r="H37" s="7" t="s">
        <v>2</v>
      </c>
      <c r="I37" s="7" t="s">
        <v>2</v>
      </c>
    </row>
    <row r="38" spans="1:9" ht="30" outlineLevel="2" collapsed="1" x14ac:dyDescent="0.25">
      <c r="A38" s="7" t="s">
        <v>14</v>
      </c>
      <c r="B38" s="7" t="s">
        <v>338</v>
      </c>
      <c r="C38" s="7" t="s">
        <v>2</v>
      </c>
      <c r="D38" s="7" t="s">
        <v>14</v>
      </c>
      <c r="E38" s="7" t="s">
        <v>576</v>
      </c>
      <c r="F38" s="7" t="s">
        <v>14</v>
      </c>
      <c r="G38" s="7">
        <v>1</v>
      </c>
      <c r="H38" s="7" t="s">
        <v>2</v>
      </c>
      <c r="I38" s="7" t="s">
        <v>2</v>
      </c>
    </row>
    <row r="39" spans="1:9" ht="30" outlineLevel="2" collapsed="1" x14ac:dyDescent="0.25">
      <c r="A39" s="7" t="s">
        <v>14</v>
      </c>
      <c r="B39" s="7" t="s">
        <v>338</v>
      </c>
      <c r="C39" s="7" t="s">
        <v>2</v>
      </c>
      <c r="D39" s="7" t="s">
        <v>14</v>
      </c>
      <c r="E39" s="7" t="s">
        <v>577</v>
      </c>
      <c r="F39" s="7" t="s">
        <v>14</v>
      </c>
      <c r="G39" s="7">
        <v>1</v>
      </c>
      <c r="H39" s="7" t="s">
        <v>2</v>
      </c>
      <c r="I39" s="7" t="s">
        <v>2</v>
      </c>
    </row>
    <row r="40" spans="1:9" outlineLevel="2" collapsed="1" x14ac:dyDescent="0.25">
      <c r="A40" s="7" t="s">
        <v>14</v>
      </c>
      <c r="B40" s="7" t="s">
        <v>338</v>
      </c>
      <c r="C40" s="7" t="s">
        <v>2</v>
      </c>
      <c r="D40" s="7" t="s">
        <v>14</v>
      </c>
      <c r="E40" s="7" t="s">
        <v>578</v>
      </c>
      <c r="F40" s="7" t="s">
        <v>14</v>
      </c>
      <c r="G40" s="7">
        <v>1</v>
      </c>
      <c r="H40" s="7" t="s">
        <v>2</v>
      </c>
      <c r="I40" s="7" t="s">
        <v>2</v>
      </c>
    </row>
    <row r="41" spans="1:9" outlineLevel="2" collapsed="1" x14ac:dyDescent="0.25">
      <c r="A41" s="7" t="s">
        <v>17</v>
      </c>
      <c r="B41" s="7" t="s">
        <v>338</v>
      </c>
      <c r="C41" s="7" t="s">
        <v>2</v>
      </c>
      <c r="D41" s="7"/>
      <c r="E41" s="7" t="s">
        <v>579</v>
      </c>
      <c r="F41" s="7" t="s">
        <v>14</v>
      </c>
      <c r="G41" s="7">
        <v>2010</v>
      </c>
      <c r="H41" s="7" t="s">
        <v>2</v>
      </c>
      <c r="I41" s="7" t="s">
        <v>2</v>
      </c>
    </row>
    <row r="42" spans="1:9" ht="30" outlineLevel="2" collapsed="1" x14ac:dyDescent="0.25">
      <c r="A42" s="7" t="s">
        <v>14</v>
      </c>
      <c r="B42" s="7" t="s">
        <v>338</v>
      </c>
      <c r="C42" s="7" t="s">
        <v>2</v>
      </c>
      <c r="D42" s="7" t="s">
        <v>14</v>
      </c>
      <c r="E42" s="7" t="s">
        <v>580</v>
      </c>
      <c r="F42" s="7" t="s">
        <v>14</v>
      </c>
      <c r="G42" s="7">
        <v>1</v>
      </c>
      <c r="H42" s="7" t="s">
        <v>2</v>
      </c>
      <c r="I42" s="7" t="s">
        <v>2</v>
      </c>
    </row>
    <row r="43" spans="1:9" ht="30" outlineLevel="2" collapsed="1" x14ac:dyDescent="0.25">
      <c r="A43" s="7" t="s">
        <v>17</v>
      </c>
      <c r="B43" s="7" t="s">
        <v>338</v>
      </c>
      <c r="C43" s="7" t="s">
        <v>2</v>
      </c>
      <c r="D43" s="7"/>
      <c r="E43" s="7" t="s">
        <v>581</v>
      </c>
      <c r="F43" s="7" t="s">
        <v>14</v>
      </c>
      <c r="G43" s="7">
        <v>2011</v>
      </c>
      <c r="H43" s="7" t="s">
        <v>2</v>
      </c>
      <c r="I43" s="7" t="s">
        <v>2</v>
      </c>
    </row>
    <row r="44" spans="1:9" ht="30" outlineLevel="2" collapsed="1" x14ac:dyDescent="0.25">
      <c r="A44" s="7" t="s">
        <v>14</v>
      </c>
      <c r="B44" s="7" t="s">
        <v>338</v>
      </c>
      <c r="C44" s="7" t="s">
        <v>2</v>
      </c>
      <c r="D44" s="7" t="s">
        <v>14</v>
      </c>
      <c r="E44" s="7" t="s">
        <v>582</v>
      </c>
      <c r="F44" s="7" t="s">
        <v>14</v>
      </c>
      <c r="G44" s="7">
        <v>1</v>
      </c>
      <c r="H44" s="7" t="s">
        <v>2</v>
      </c>
      <c r="I44" s="7" t="s">
        <v>2</v>
      </c>
    </row>
    <row r="45" spans="1:9" ht="30" outlineLevel="2" collapsed="1" x14ac:dyDescent="0.25">
      <c r="A45" s="7" t="s">
        <v>17</v>
      </c>
      <c r="B45" s="7" t="s">
        <v>338</v>
      </c>
      <c r="C45" s="7" t="s">
        <v>2</v>
      </c>
      <c r="D45" s="7"/>
      <c r="E45" s="7" t="s">
        <v>583</v>
      </c>
      <c r="F45" s="7" t="s">
        <v>14</v>
      </c>
      <c r="G45" s="7">
        <v>2013</v>
      </c>
      <c r="H45" s="7" t="s">
        <v>2</v>
      </c>
      <c r="I45" s="7" t="s">
        <v>2</v>
      </c>
    </row>
    <row r="46" spans="1:9" ht="30" outlineLevel="2" collapsed="1" x14ac:dyDescent="0.25">
      <c r="A46" s="7" t="s">
        <v>14</v>
      </c>
      <c r="B46" s="7" t="s">
        <v>338</v>
      </c>
      <c r="C46" s="7" t="s">
        <v>2</v>
      </c>
      <c r="D46" s="7" t="s">
        <v>14</v>
      </c>
      <c r="E46" s="7" t="s">
        <v>584</v>
      </c>
      <c r="F46" s="7" t="s">
        <v>14</v>
      </c>
      <c r="G46" s="7">
        <v>1</v>
      </c>
      <c r="H46" s="7" t="s">
        <v>2</v>
      </c>
      <c r="I46" s="7" t="s">
        <v>2</v>
      </c>
    </row>
    <row r="47" spans="1:9" ht="30" outlineLevel="2" collapsed="1" x14ac:dyDescent="0.25">
      <c r="A47" s="7" t="s">
        <v>17</v>
      </c>
      <c r="B47" s="7" t="s">
        <v>338</v>
      </c>
      <c r="C47" s="7" t="s">
        <v>2</v>
      </c>
      <c r="D47" s="7"/>
      <c r="E47" s="7" t="s">
        <v>585</v>
      </c>
      <c r="F47" s="7" t="s">
        <v>14</v>
      </c>
      <c r="G47" s="7">
        <v>2015</v>
      </c>
      <c r="H47" s="7" t="s">
        <v>2</v>
      </c>
      <c r="I47" s="7" t="s">
        <v>2</v>
      </c>
    </row>
    <row r="48" spans="1:9" ht="30" outlineLevel="2" collapsed="1" x14ac:dyDescent="0.25">
      <c r="A48" s="7" t="s">
        <v>14</v>
      </c>
      <c r="B48" s="7" t="s">
        <v>338</v>
      </c>
      <c r="C48" s="7" t="s">
        <v>2</v>
      </c>
      <c r="D48" s="7" t="s">
        <v>14</v>
      </c>
      <c r="E48" s="7" t="s">
        <v>586</v>
      </c>
      <c r="F48" s="7" t="s">
        <v>14</v>
      </c>
      <c r="G48" s="7">
        <v>1</v>
      </c>
      <c r="H48" s="7" t="s">
        <v>2</v>
      </c>
      <c r="I48" s="7" t="s">
        <v>2</v>
      </c>
    </row>
    <row r="49" spans="1:9" outlineLevel="2" collapsed="1" x14ac:dyDescent="0.25">
      <c r="A49" s="7" t="s">
        <v>14</v>
      </c>
      <c r="B49" s="7" t="s">
        <v>338</v>
      </c>
      <c r="C49" s="7" t="s">
        <v>2</v>
      </c>
      <c r="D49" s="7" t="s">
        <v>14</v>
      </c>
      <c r="E49" s="7" t="s">
        <v>587</v>
      </c>
      <c r="F49" s="7" t="s">
        <v>14</v>
      </c>
      <c r="G49" s="7">
        <v>1</v>
      </c>
      <c r="H49" s="7" t="s">
        <v>2</v>
      </c>
      <c r="I49" s="7" t="s">
        <v>2</v>
      </c>
    </row>
    <row r="50" spans="1:9" ht="30" outlineLevel="2" collapsed="1" x14ac:dyDescent="0.25">
      <c r="A50" s="7" t="s">
        <v>14</v>
      </c>
      <c r="B50" s="7" t="s">
        <v>338</v>
      </c>
      <c r="C50" s="7" t="s">
        <v>2</v>
      </c>
      <c r="D50" s="7" t="s">
        <v>14</v>
      </c>
      <c r="E50" s="7" t="s">
        <v>588</v>
      </c>
      <c r="F50" s="7" t="s">
        <v>14</v>
      </c>
      <c r="G50" s="7">
        <v>1</v>
      </c>
      <c r="H50" s="7" t="s">
        <v>2</v>
      </c>
      <c r="I50" s="7" t="s">
        <v>2</v>
      </c>
    </row>
    <row r="51" spans="1:9" ht="30" outlineLevel="2" collapsed="1" x14ac:dyDescent="0.25">
      <c r="A51" s="7" t="s">
        <v>14</v>
      </c>
      <c r="B51" s="7" t="s">
        <v>338</v>
      </c>
      <c r="C51" s="7" t="s">
        <v>2</v>
      </c>
      <c r="D51" s="7" t="s">
        <v>14</v>
      </c>
      <c r="E51" s="7" t="s">
        <v>589</v>
      </c>
      <c r="F51" s="7" t="s">
        <v>14</v>
      </c>
      <c r="G51" s="7">
        <v>1</v>
      </c>
      <c r="H51" s="7" t="s">
        <v>2</v>
      </c>
      <c r="I51" s="7" t="s">
        <v>2</v>
      </c>
    </row>
    <row r="52" spans="1:9" ht="30" outlineLevel="2" collapsed="1" x14ac:dyDescent="0.25">
      <c r="A52" s="7" t="s">
        <v>14</v>
      </c>
      <c r="B52" s="7" t="s">
        <v>338</v>
      </c>
      <c r="C52" s="7" t="s">
        <v>2</v>
      </c>
      <c r="D52" s="7" t="s">
        <v>14</v>
      </c>
      <c r="E52" s="7" t="s">
        <v>590</v>
      </c>
      <c r="F52" s="7" t="s">
        <v>14</v>
      </c>
      <c r="G52" s="7">
        <v>1</v>
      </c>
      <c r="H52" s="7" t="s">
        <v>2</v>
      </c>
      <c r="I52" s="7" t="s">
        <v>2</v>
      </c>
    </row>
    <row r="53" spans="1:9" ht="30" outlineLevel="1" collapsed="1" x14ac:dyDescent="0.25">
      <c r="A53" s="7" t="s">
        <v>14</v>
      </c>
      <c r="B53" s="7" t="s">
        <v>338</v>
      </c>
      <c r="C53" s="7" t="s">
        <v>2</v>
      </c>
      <c r="D53" s="7" t="s">
        <v>14</v>
      </c>
      <c r="E53" s="7" t="s">
        <v>591</v>
      </c>
      <c r="F53" s="7" t="s">
        <v>14</v>
      </c>
      <c r="G53" s="7">
        <v>1</v>
      </c>
      <c r="H53" s="7" t="s">
        <v>2</v>
      </c>
      <c r="I53" s="7" t="s">
        <v>2</v>
      </c>
    </row>
    <row r="54" spans="1:9" ht="30" outlineLevel="1" collapsed="1" x14ac:dyDescent="0.25">
      <c r="A54" s="7" t="s">
        <v>14</v>
      </c>
      <c r="B54" s="7" t="s">
        <v>338</v>
      </c>
      <c r="C54" s="7" t="s">
        <v>2</v>
      </c>
      <c r="D54" s="7" t="s">
        <v>14</v>
      </c>
      <c r="E54" s="7" t="s">
        <v>592</v>
      </c>
      <c r="F54" s="7" t="s">
        <v>14</v>
      </c>
      <c r="G54" s="7">
        <v>1</v>
      </c>
      <c r="H54" s="7" t="s">
        <v>2</v>
      </c>
      <c r="I54" s="7" t="s">
        <v>2</v>
      </c>
    </row>
    <row r="55" spans="1:9" ht="30" outlineLevel="1" collapsed="1" x14ac:dyDescent="0.25">
      <c r="A55" s="7" t="s">
        <v>14</v>
      </c>
      <c r="B55" s="7" t="s">
        <v>338</v>
      </c>
      <c r="C55" s="7" t="s">
        <v>2</v>
      </c>
      <c r="D55" s="7" t="s">
        <v>14</v>
      </c>
      <c r="E55" s="7" t="s">
        <v>593</v>
      </c>
      <c r="F55" s="7" t="s">
        <v>14</v>
      </c>
      <c r="G55" s="7">
        <v>1</v>
      </c>
      <c r="H55" s="7" t="s">
        <v>2</v>
      </c>
      <c r="I55" s="7" t="s">
        <v>2</v>
      </c>
    </row>
    <row r="56" spans="1:9" ht="30" outlineLevel="1" collapsed="1" x14ac:dyDescent="0.25">
      <c r="A56" s="7" t="s">
        <v>14</v>
      </c>
      <c r="B56" s="7" t="s">
        <v>338</v>
      </c>
      <c r="C56" s="7" t="s">
        <v>2</v>
      </c>
      <c r="D56" s="7" t="s">
        <v>14</v>
      </c>
      <c r="E56" s="7" t="s">
        <v>594</v>
      </c>
      <c r="F56" s="7" t="s">
        <v>14</v>
      </c>
      <c r="G56" s="7">
        <v>1</v>
      </c>
      <c r="H56" s="7" t="s">
        <v>2</v>
      </c>
      <c r="I56" s="7" t="s">
        <v>2</v>
      </c>
    </row>
    <row r="57" spans="1:9" ht="162.75" outlineLevel="1" collapsed="1" x14ac:dyDescent="0.35">
      <c r="A57" s="7" t="s">
        <v>14</v>
      </c>
      <c r="B57" s="7" t="s">
        <v>15</v>
      </c>
      <c r="C57" s="11" t="s">
        <v>49</v>
      </c>
      <c r="D57" s="7"/>
      <c r="E57" s="12" t="s">
        <v>595</v>
      </c>
      <c r="F57" s="7" t="s">
        <v>14</v>
      </c>
      <c r="G57" s="7" t="s">
        <v>2</v>
      </c>
      <c r="H57" s="7" t="s">
        <v>2</v>
      </c>
      <c r="I57" s="7" t="s">
        <v>2</v>
      </c>
    </row>
    <row r="58" spans="1:9" outlineLevel="1" collapsed="1" x14ac:dyDescent="0.25">
      <c r="A58" s="7" t="s">
        <v>14</v>
      </c>
      <c r="B58" s="7" t="s">
        <v>338</v>
      </c>
      <c r="C58" s="7" t="s">
        <v>2</v>
      </c>
      <c r="D58" s="7" t="s">
        <v>14</v>
      </c>
      <c r="E58" s="7" t="s">
        <v>596</v>
      </c>
      <c r="F58" s="7" t="s">
        <v>14</v>
      </c>
      <c r="G58" s="7">
        <v>1</v>
      </c>
      <c r="H58" s="7" t="s">
        <v>2</v>
      </c>
      <c r="I58" s="7" t="s">
        <v>2</v>
      </c>
    </row>
    <row r="59" spans="1:9" outlineLevel="1" collapsed="1" x14ac:dyDescent="0.25">
      <c r="A59" s="7" t="s">
        <v>17</v>
      </c>
      <c r="B59" s="7" t="s">
        <v>338</v>
      </c>
      <c r="C59" s="7" t="s">
        <v>2</v>
      </c>
      <c r="D59" s="7"/>
      <c r="E59" s="7" t="s">
        <v>579</v>
      </c>
      <c r="F59" s="7" t="s">
        <v>14</v>
      </c>
      <c r="G59" s="7">
        <v>1</v>
      </c>
      <c r="H59" s="7" t="s">
        <v>2</v>
      </c>
      <c r="I59" s="7" t="s">
        <v>2</v>
      </c>
    </row>
    <row r="60" spans="1:9" ht="30" outlineLevel="1" collapsed="1" x14ac:dyDescent="0.25">
      <c r="A60" s="7" t="s">
        <v>17</v>
      </c>
      <c r="B60" s="7" t="s">
        <v>338</v>
      </c>
      <c r="C60" s="7" t="s">
        <v>2</v>
      </c>
      <c r="D60" s="7"/>
      <c r="E60" s="7" t="s">
        <v>581</v>
      </c>
      <c r="F60" s="7" t="s">
        <v>14</v>
      </c>
      <c r="G60" s="7">
        <v>1</v>
      </c>
      <c r="H60" s="7" t="s">
        <v>2</v>
      </c>
      <c r="I60" s="7" t="s">
        <v>2</v>
      </c>
    </row>
    <row r="61" spans="1:9" ht="30" outlineLevel="1" collapsed="1" x14ac:dyDescent="0.25">
      <c r="A61" s="7" t="s">
        <v>17</v>
      </c>
      <c r="B61" s="7" t="s">
        <v>338</v>
      </c>
      <c r="C61" s="7" t="s">
        <v>2</v>
      </c>
      <c r="D61" s="7"/>
      <c r="E61" s="7" t="s">
        <v>583</v>
      </c>
      <c r="F61" s="7" t="s">
        <v>14</v>
      </c>
      <c r="G61" s="7">
        <v>1</v>
      </c>
      <c r="H61" s="7" t="s">
        <v>2</v>
      </c>
      <c r="I61" s="7" t="s">
        <v>2</v>
      </c>
    </row>
    <row r="62" spans="1:9" ht="30" outlineLevel="1" collapsed="1" x14ac:dyDescent="0.25">
      <c r="A62" s="7" t="s">
        <v>17</v>
      </c>
      <c r="B62" s="7" t="s">
        <v>338</v>
      </c>
      <c r="C62" s="7" t="s">
        <v>2</v>
      </c>
      <c r="D62" s="7"/>
      <c r="E62" s="7" t="s">
        <v>585</v>
      </c>
      <c r="F62" s="7" t="s">
        <v>14</v>
      </c>
      <c r="G62" s="7">
        <v>1</v>
      </c>
      <c r="H62" s="7" t="s">
        <v>2</v>
      </c>
      <c r="I62" s="7" t="s">
        <v>2</v>
      </c>
    </row>
    <row r="63" spans="1:9" ht="30" outlineLevel="1" collapsed="1" x14ac:dyDescent="0.25">
      <c r="A63" s="7" t="s">
        <v>14</v>
      </c>
      <c r="B63" s="7" t="s">
        <v>338</v>
      </c>
      <c r="C63" s="7" t="s">
        <v>2</v>
      </c>
      <c r="D63" s="7" t="s">
        <v>14</v>
      </c>
      <c r="E63" s="7" t="s">
        <v>597</v>
      </c>
      <c r="F63" s="7" t="s">
        <v>14</v>
      </c>
      <c r="G63" s="7">
        <v>1</v>
      </c>
      <c r="H63" s="7" t="s">
        <v>2</v>
      </c>
      <c r="I63" s="7" t="s">
        <v>2</v>
      </c>
    </row>
    <row r="64" spans="1:9" ht="45" outlineLevel="1" collapsed="1" x14ac:dyDescent="0.25">
      <c r="A64" s="7" t="s">
        <v>14</v>
      </c>
      <c r="B64" s="7" t="s">
        <v>338</v>
      </c>
      <c r="C64" s="7" t="s">
        <v>2</v>
      </c>
      <c r="D64" s="7" t="s">
        <v>14</v>
      </c>
      <c r="E64" s="7" t="s">
        <v>598</v>
      </c>
      <c r="F64" s="7" t="s">
        <v>14</v>
      </c>
      <c r="G64" s="7">
        <v>1</v>
      </c>
      <c r="H64" s="7" t="s">
        <v>2</v>
      </c>
      <c r="I64" s="7" t="s">
        <v>2</v>
      </c>
    </row>
    <row r="65" spans="1:9" ht="45" outlineLevel="1" collapsed="1" x14ac:dyDescent="0.25">
      <c r="A65" s="7" t="s">
        <v>17</v>
      </c>
      <c r="B65" s="7" t="s">
        <v>338</v>
      </c>
      <c r="C65" s="7" t="s">
        <v>2</v>
      </c>
      <c r="D65" s="7"/>
      <c r="E65" s="7" t="s">
        <v>599</v>
      </c>
      <c r="F65" s="7" t="s">
        <v>14</v>
      </c>
      <c r="G65" s="7">
        <v>2025</v>
      </c>
      <c r="H65" s="7" t="s">
        <v>2</v>
      </c>
      <c r="I65" s="7" t="s">
        <v>2</v>
      </c>
    </row>
    <row r="66" spans="1:9" ht="30" outlineLevel="1" collapsed="1" x14ac:dyDescent="0.25">
      <c r="A66" s="7" t="s">
        <v>14</v>
      </c>
      <c r="B66" s="7" t="s">
        <v>338</v>
      </c>
      <c r="C66" s="7" t="s">
        <v>2</v>
      </c>
      <c r="D66" s="7" t="s">
        <v>14</v>
      </c>
      <c r="E66" s="7" t="s">
        <v>600</v>
      </c>
      <c r="F66" s="7" t="s">
        <v>14</v>
      </c>
      <c r="G66" s="7">
        <v>1</v>
      </c>
      <c r="H66" s="7" t="s">
        <v>2</v>
      </c>
      <c r="I66" s="7" t="s">
        <v>2</v>
      </c>
    </row>
    <row r="67" spans="1:9" outlineLevel="1" collapsed="1" x14ac:dyDescent="0.25">
      <c r="A67" s="7" t="s">
        <v>14</v>
      </c>
      <c r="B67" s="7" t="s">
        <v>338</v>
      </c>
      <c r="C67" s="7" t="s">
        <v>2</v>
      </c>
      <c r="D67" s="7" t="s">
        <v>14</v>
      </c>
      <c r="E67" s="7" t="s">
        <v>601</v>
      </c>
      <c r="F67" s="7" t="s">
        <v>14</v>
      </c>
      <c r="G67" s="7">
        <v>1</v>
      </c>
      <c r="H67" s="7" t="s">
        <v>2</v>
      </c>
      <c r="I67" s="7" t="s">
        <v>2</v>
      </c>
    </row>
    <row r="68" spans="1:9" ht="75" x14ac:dyDescent="0.25">
      <c r="A68" s="3" t="s">
        <v>14</v>
      </c>
      <c r="B68" s="3" t="s">
        <v>15</v>
      </c>
      <c r="C68" s="3" t="s">
        <v>2</v>
      </c>
      <c r="D68" s="3"/>
      <c r="E68" s="3" t="s">
        <v>602</v>
      </c>
      <c r="F68" s="3" t="s">
        <v>14</v>
      </c>
      <c r="G68" s="3" t="s">
        <v>2</v>
      </c>
      <c r="H68" s="3" t="s">
        <v>2</v>
      </c>
      <c r="I68" s="3" t="s">
        <v>2</v>
      </c>
    </row>
    <row r="69" spans="1:9" x14ac:dyDescent="0.25">
      <c r="A69" s="3" t="s">
        <v>14</v>
      </c>
      <c r="B69" s="3" t="s">
        <v>338</v>
      </c>
      <c r="C69" s="3" t="s">
        <v>2</v>
      </c>
      <c r="D69" s="3" t="s">
        <v>14</v>
      </c>
      <c r="E69" s="3" t="s">
        <v>603</v>
      </c>
      <c r="F69" s="3" t="s">
        <v>14</v>
      </c>
      <c r="G69" s="3">
        <v>1</v>
      </c>
      <c r="H69" s="3" t="s">
        <v>2</v>
      </c>
      <c r="I69" s="3" t="s">
        <v>2</v>
      </c>
    </row>
    <row r="70" spans="1:9" x14ac:dyDescent="0.25">
      <c r="A70" s="3" t="s">
        <v>17</v>
      </c>
      <c r="B70" s="3" t="s">
        <v>338</v>
      </c>
      <c r="C70" s="3" t="s">
        <v>2</v>
      </c>
      <c r="D70" s="3"/>
      <c r="E70" s="3" t="s">
        <v>604</v>
      </c>
      <c r="F70" s="3" t="s">
        <v>14</v>
      </c>
      <c r="G70" s="3">
        <v>1</v>
      </c>
      <c r="H70" s="3" t="s">
        <v>2</v>
      </c>
      <c r="I70" s="3" t="s">
        <v>2</v>
      </c>
    </row>
    <row r="71" spans="1:9" ht="105" x14ac:dyDescent="0.25">
      <c r="A71" s="3" t="s">
        <v>14</v>
      </c>
      <c r="B71" s="3" t="s">
        <v>15</v>
      </c>
      <c r="C71" s="3" t="s">
        <v>2</v>
      </c>
      <c r="D71" s="3"/>
      <c r="E71" s="3" t="s">
        <v>605</v>
      </c>
      <c r="F71" s="3" t="s">
        <v>14</v>
      </c>
      <c r="G71" s="3" t="s">
        <v>2</v>
      </c>
      <c r="H71" s="3" t="s">
        <v>2</v>
      </c>
      <c r="I71" s="3" t="s">
        <v>2</v>
      </c>
    </row>
    <row r="72" spans="1:9" ht="30" x14ac:dyDescent="0.25">
      <c r="A72" s="3" t="s">
        <v>17</v>
      </c>
      <c r="B72" s="3" t="s">
        <v>50</v>
      </c>
      <c r="C72" s="6" t="s">
        <v>606</v>
      </c>
      <c r="D72" s="3"/>
      <c r="E72" s="3" t="s">
        <v>607</v>
      </c>
      <c r="F72" s="3" t="s">
        <v>14</v>
      </c>
      <c r="G72" s="3" t="s">
        <v>17</v>
      </c>
      <c r="H72" s="3" t="s">
        <v>2</v>
      </c>
      <c r="I72" s="3" t="s">
        <v>2</v>
      </c>
    </row>
    <row r="73" spans="1:9" x14ac:dyDescent="0.25">
      <c r="A73" s="3" t="s">
        <v>14</v>
      </c>
      <c r="B73" s="3" t="s">
        <v>338</v>
      </c>
      <c r="C73" s="3" t="s">
        <v>2</v>
      </c>
      <c r="D73" s="3" t="b">
        <f>EXACT(G72,"No")</f>
        <v>0</v>
      </c>
      <c r="E73" s="3" t="s">
        <v>608</v>
      </c>
      <c r="F73" s="3" t="s">
        <v>14</v>
      </c>
      <c r="G73" s="3">
        <v>55</v>
      </c>
      <c r="H73" s="3" t="s">
        <v>2</v>
      </c>
      <c r="I73" s="3" t="s">
        <v>2</v>
      </c>
    </row>
    <row r="74" spans="1:9" x14ac:dyDescent="0.25">
      <c r="A74" s="3" t="s">
        <v>14</v>
      </c>
      <c r="B74" s="3" t="s">
        <v>338</v>
      </c>
      <c r="C74" s="3" t="s">
        <v>2</v>
      </c>
      <c r="D74" s="3" t="s">
        <v>14</v>
      </c>
      <c r="E74" s="3" t="s">
        <v>609</v>
      </c>
      <c r="F74" s="3" t="s">
        <v>14</v>
      </c>
      <c r="G74" s="3">
        <v>1</v>
      </c>
      <c r="H74" s="3" t="s">
        <v>2</v>
      </c>
      <c r="I74" s="3" t="s">
        <v>2</v>
      </c>
    </row>
  </sheetData>
  <mergeCells count="3">
    <mergeCell ref="A1:I1"/>
    <mergeCell ref="B2:I2"/>
    <mergeCell ref="B3:I3"/>
  </mergeCells>
  <hyperlinks>
    <hyperlink ref="C10" location="#'The oxidation factor is (enum)'!A3" display="The oxidation factor is (enum)" xr:uid="{00000000-0004-0000-0F00-000000000000}"/>
    <hyperlink ref="C12" location="#'Does your project deplo (enum)'!A3" display="Does your project deplo (enum)" xr:uid="{00000000-0004-0000-0F00-000001000000}"/>
    <hyperlink ref="B13" location="#'Data for Equations 2-10'!A1" display="Data for Equations 2-10" xr:uid="{00000000-0004-0000-0F00-000002000000}"/>
    <hyperlink ref="B15" location="#'Historic Modeled Methane Gener'!A1" display="Historic Modeled Methane Gener" xr:uid="{00000000-0004-0000-0F00-000003000000}"/>
    <hyperlink ref="B22" location="#'Historic Modeled Methane Ge 1'!A1" display="Historic Modeled Methane Ge 1" xr:uid="{00000000-0004-0000-0F00-000004000000}"/>
    <hyperlink ref="B26" location="#'Historic Measured CH4 Collecti'!A1" display="Historic Measured CH4 Collecti" xr:uid="{00000000-0004-0000-0F00-000005000000}"/>
    <hyperlink ref="B35" location="#'Measured Landfill Gas Collecti'!A1" display="Measured Landfill Gas Collecti" xr:uid="{00000000-0004-0000-0F00-000006000000}"/>
    <hyperlink ref="C72" location="#'Do your project flow me (enum)'!A3" display="Do your project flow me (enum)" xr:uid="{00000000-0004-0000-0F00-000007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0F00-000000000000}">
          <x14:formula1>
            <xm:f>'The oxidation factor is (enum)'!A3:A7</xm:f>
          </x14:formula1>
          <xm:sqref>G10:I10</xm:sqref>
        </x14:dataValidation>
        <x14:dataValidation type="list" allowBlank="1" xr:uid="{00000000-0002-0000-0F00-000001000000}">
          <x14:formula1>
            <xm:f>'Does your project deplo (enum)'!A3:A4</xm:f>
          </x14:formula1>
          <xm:sqref>G12:I12</xm:sqref>
        </x14:dataValidation>
        <x14:dataValidation type="list" allowBlank="1" xr:uid="{00000000-0002-0000-0F00-000002000000}">
          <x14:formula1>
            <xm:f>'Do your project flow me (enum)'!A3:A4</xm:f>
          </x14:formula1>
          <xm:sqref>G72:I72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58"/>
  <sheetViews>
    <sheetView workbookViewId="0"/>
  </sheetViews>
  <sheetFormatPr defaultRowHeight="15" outlineLevelRow="2"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549</v>
      </c>
      <c r="B1" s="15"/>
      <c r="C1" s="15"/>
      <c r="D1" s="15"/>
      <c r="E1" s="15"/>
      <c r="F1" s="15"/>
      <c r="G1" s="15"/>
      <c r="H1" s="15"/>
      <c r="I1" s="15"/>
    </row>
    <row r="2" spans="1:9" ht="18.75" x14ac:dyDescent="0.3">
      <c r="A2" s="1" t="s">
        <v>1</v>
      </c>
      <c r="B2" s="16" t="s">
        <v>630</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409.5" x14ac:dyDescent="0.35">
      <c r="A5" s="3" t="s">
        <v>14</v>
      </c>
      <c r="B5" s="3" t="s">
        <v>15</v>
      </c>
      <c r="C5" s="4" t="s">
        <v>49</v>
      </c>
      <c r="D5" s="3"/>
      <c r="E5" s="5" t="s">
        <v>550</v>
      </c>
      <c r="F5" s="3" t="s">
        <v>14</v>
      </c>
      <c r="G5" s="3" t="s">
        <v>2</v>
      </c>
      <c r="H5" s="3" t="s">
        <v>2</v>
      </c>
      <c r="I5" s="3" t="s">
        <v>2</v>
      </c>
    </row>
    <row r="6" spans="1:9" x14ac:dyDescent="0.25">
      <c r="A6" s="3" t="s">
        <v>17</v>
      </c>
      <c r="B6" s="6" t="s">
        <v>551</v>
      </c>
      <c r="C6" s="3" t="s">
        <v>2</v>
      </c>
      <c r="D6" s="3"/>
      <c r="E6" s="3" t="s">
        <v>552</v>
      </c>
      <c r="F6" s="3" t="s">
        <v>17</v>
      </c>
      <c r="G6" s="3" t="s">
        <v>2</v>
      </c>
      <c r="H6" s="3" t="s">
        <v>2</v>
      </c>
      <c r="I6" s="3" t="s">
        <v>2</v>
      </c>
    </row>
    <row r="7" spans="1:9" outlineLevel="1" collapsed="1" x14ac:dyDescent="0.25">
      <c r="A7" s="7" t="s">
        <v>17</v>
      </c>
      <c r="B7" s="7" t="s">
        <v>338</v>
      </c>
      <c r="C7" s="7" t="s">
        <v>2</v>
      </c>
      <c r="D7" s="7"/>
      <c r="E7" s="7" t="s">
        <v>553</v>
      </c>
      <c r="F7" s="7" t="s">
        <v>14</v>
      </c>
      <c r="G7" s="7">
        <v>2025</v>
      </c>
      <c r="H7" s="7" t="s">
        <v>2</v>
      </c>
      <c r="I7" s="7" t="s">
        <v>2</v>
      </c>
    </row>
    <row r="8" spans="1:9" outlineLevel="1" collapsed="1" x14ac:dyDescent="0.25">
      <c r="A8" s="7" t="s">
        <v>14</v>
      </c>
      <c r="B8" s="7" t="s">
        <v>338</v>
      </c>
      <c r="C8" s="7" t="s">
        <v>2</v>
      </c>
      <c r="D8" s="7" t="s">
        <v>14</v>
      </c>
      <c r="E8" s="7" t="s">
        <v>554</v>
      </c>
      <c r="F8" s="7" t="s">
        <v>14</v>
      </c>
      <c r="G8" s="7">
        <v>1</v>
      </c>
      <c r="H8" s="7" t="s">
        <v>2</v>
      </c>
      <c r="I8" s="7" t="s">
        <v>2</v>
      </c>
    </row>
    <row r="9" spans="1:9" ht="30" outlineLevel="1" collapsed="1" x14ac:dyDescent="0.25">
      <c r="A9" s="7" t="s">
        <v>17</v>
      </c>
      <c r="B9" s="7" t="s">
        <v>338</v>
      </c>
      <c r="C9" s="7" t="s">
        <v>2</v>
      </c>
      <c r="D9" s="7"/>
      <c r="E9" s="7" t="s">
        <v>555</v>
      </c>
      <c r="F9" s="7" t="s">
        <v>14</v>
      </c>
      <c r="G9" s="7">
        <v>2010</v>
      </c>
      <c r="H9" s="7" t="s">
        <v>2</v>
      </c>
      <c r="I9" s="7" t="s">
        <v>2</v>
      </c>
    </row>
    <row r="10" spans="1:9" outlineLevel="1" collapsed="1" x14ac:dyDescent="0.25">
      <c r="A10" s="7" t="s">
        <v>17</v>
      </c>
      <c r="B10" s="7" t="s">
        <v>338</v>
      </c>
      <c r="C10" s="7" t="s">
        <v>2</v>
      </c>
      <c r="D10" s="7"/>
      <c r="E10" s="7" t="s">
        <v>556</v>
      </c>
      <c r="F10" s="7" t="s">
        <v>14</v>
      </c>
      <c r="G10" s="7">
        <v>2025</v>
      </c>
      <c r="H10" s="7" t="s">
        <v>2</v>
      </c>
      <c r="I10" s="7" t="s">
        <v>2</v>
      </c>
    </row>
    <row r="11" spans="1:9" outlineLevel="1" collapsed="1" x14ac:dyDescent="0.25">
      <c r="A11" s="7" t="s">
        <v>17</v>
      </c>
      <c r="B11" s="7" t="s">
        <v>338</v>
      </c>
      <c r="C11" s="7" t="s">
        <v>2</v>
      </c>
      <c r="D11" s="7"/>
      <c r="E11" s="7" t="s">
        <v>557</v>
      </c>
      <c r="F11" s="7" t="s">
        <v>14</v>
      </c>
      <c r="G11" s="7">
        <v>200</v>
      </c>
      <c r="H11" s="7" t="s">
        <v>2</v>
      </c>
      <c r="I11" s="7" t="s">
        <v>2</v>
      </c>
    </row>
    <row r="12" spans="1:9" ht="30" outlineLevel="1" collapsed="1" x14ac:dyDescent="0.25">
      <c r="A12" s="7" t="s">
        <v>17</v>
      </c>
      <c r="B12" s="7" t="s">
        <v>338</v>
      </c>
      <c r="C12" s="7" t="s">
        <v>2</v>
      </c>
      <c r="D12" s="7"/>
      <c r="E12" s="7" t="s">
        <v>558</v>
      </c>
      <c r="F12" s="7" t="s">
        <v>14</v>
      </c>
      <c r="G12" s="7">
        <v>0.1</v>
      </c>
      <c r="H12" s="7" t="s">
        <v>2</v>
      </c>
      <c r="I12" s="7" t="s">
        <v>2</v>
      </c>
    </row>
    <row r="13" spans="1:9" outlineLevel="1" collapsed="1" x14ac:dyDescent="0.25">
      <c r="A13" s="8" t="s">
        <v>17</v>
      </c>
      <c r="B13" s="9" t="s">
        <v>559</v>
      </c>
      <c r="C13" s="8" t="s">
        <v>2</v>
      </c>
      <c r="D13" s="8"/>
      <c r="E13" s="8" t="s">
        <v>560</v>
      </c>
      <c r="F13" s="8" t="s">
        <v>17</v>
      </c>
      <c r="G13" s="8" t="s">
        <v>2</v>
      </c>
      <c r="H13" s="8" t="s">
        <v>2</v>
      </c>
      <c r="I13" s="8" t="s">
        <v>2</v>
      </c>
    </row>
    <row r="14" spans="1:9" ht="30" outlineLevel="2" collapsed="1" x14ac:dyDescent="0.25">
      <c r="A14" s="7" t="s">
        <v>17</v>
      </c>
      <c r="B14" s="7" t="s">
        <v>338</v>
      </c>
      <c r="C14" s="7" t="s">
        <v>2</v>
      </c>
      <c r="D14" s="7"/>
      <c r="E14" s="7" t="s">
        <v>561</v>
      </c>
      <c r="F14" s="7" t="s">
        <v>14</v>
      </c>
      <c r="G14" s="7">
        <v>5000</v>
      </c>
      <c r="H14" s="7" t="s">
        <v>2</v>
      </c>
      <c r="I14" s="7" t="s">
        <v>2</v>
      </c>
    </row>
    <row r="15" spans="1:9" outlineLevel="2" collapsed="1" x14ac:dyDescent="0.25">
      <c r="A15" s="7" t="s">
        <v>17</v>
      </c>
      <c r="B15" s="7" t="s">
        <v>338</v>
      </c>
      <c r="C15" s="7" t="s">
        <v>2</v>
      </c>
      <c r="D15" s="7"/>
      <c r="E15" s="7" t="s">
        <v>562</v>
      </c>
      <c r="F15" s="7" t="s">
        <v>14</v>
      </c>
      <c r="G15" s="7">
        <v>2010</v>
      </c>
      <c r="H15" s="7" t="s">
        <v>2</v>
      </c>
      <c r="I15" s="7" t="s">
        <v>2</v>
      </c>
    </row>
    <row r="16" spans="1:9" ht="325.5" x14ac:dyDescent="0.35">
      <c r="A16" s="3" t="s">
        <v>14</v>
      </c>
      <c r="B16" s="3" t="s">
        <v>15</v>
      </c>
      <c r="C16" s="4" t="s">
        <v>49</v>
      </c>
      <c r="D16" s="3"/>
      <c r="E16" s="5" t="s">
        <v>563</v>
      </c>
      <c r="F16" s="3" t="s">
        <v>14</v>
      </c>
      <c r="G16" s="3" t="s">
        <v>2</v>
      </c>
      <c r="H16" s="3" t="s">
        <v>2</v>
      </c>
      <c r="I16" s="3" t="s">
        <v>2</v>
      </c>
    </row>
    <row r="17" spans="1:9" x14ac:dyDescent="0.25">
      <c r="A17" s="3" t="s">
        <v>17</v>
      </c>
      <c r="B17" s="6" t="s">
        <v>564</v>
      </c>
      <c r="C17" s="3" t="s">
        <v>2</v>
      </c>
      <c r="D17" s="3"/>
      <c r="E17" s="3" t="s">
        <v>565</v>
      </c>
      <c r="F17" s="3" t="s">
        <v>17</v>
      </c>
      <c r="G17" s="3" t="s">
        <v>2</v>
      </c>
      <c r="H17" s="3" t="s">
        <v>2</v>
      </c>
      <c r="I17" s="3" t="s">
        <v>2</v>
      </c>
    </row>
    <row r="18" spans="1:9" outlineLevel="1" collapsed="1" x14ac:dyDescent="0.25">
      <c r="A18" s="7" t="s">
        <v>17</v>
      </c>
      <c r="B18" s="7" t="s">
        <v>338</v>
      </c>
      <c r="C18" s="7" t="s">
        <v>2</v>
      </c>
      <c r="D18" s="7"/>
      <c r="E18" s="7" t="s">
        <v>553</v>
      </c>
      <c r="F18" s="7" t="s">
        <v>14</v>
      </c>
      <c r="G18" s="7">
        <v>2025</v>
      </c>
      <c r="H18" s="7" t="s">
        <v>2</v>
      </c>
      <c r="I18" s="7" t="s">
        <v>2</v>
      </c>
    </row>
    <row r="19" spans="1:9" outlineLevel="1" collapsed="1" x14ac:dyDescent="0.25">
      <c r="A19" s="7" t="s">
        <v>14</v>
      </c>
      <c r="B19" s="7" t="s">
        <v>338</v>
      </c>
      <c r="C19" s="7" t="s">
        <v>2</v>
      </c>
      <c r="D19" s="7" t="s">
        <v>14</v>
      </c>
      <c r="E19" s="7" t="s">
        <v>566</v>
      </c>
      <c r="F19" s="7" t="s">
        <v>14</v>
      </c>
      <c r="G19" s="7">
        <v>1</v>
      </c>
      <c r="H19" s="7" t="s">
        <v>2</v>
      </c>
      <c r="I19" s="7" t="s">
        <v>2</v>
      </c>
    </row>
    <row r="20" spans="1:9" outlineLevel="1" collapsed="1" x14ac:dyDescent="0.25">
      <c r="A20" s="7" t="s">
        <v>17</v>
      </c>
      <c r="B20" s="7" t="s">
        <v>338</v>
      </c>
      <c r="C20" s="7" t="s">
        <v>2</v>
      </c>
      <c r="D20" s="7"/>
      <c r="E20" s="7" t="s">
        <v>567</v>
      </c>
      <c r="F20" s="7" t="s">
        <v>14</v>
      </c>
      <c r="G20" s="7">
        <v>2010</v>
      </c>
      <c r="H20" s="7" t="s">
        <v>2</v>
      </c>
      <c r="I20" s="7" t="s">
        <v>2</v>
      </c>
    </row>
    <row r="21" spans="1:9" outlineLevel="1" collapsed="1" x14ac:dyDescent="0.25">
      <c r="A21" s="7" t="s">
        <v>17</v>
      </c>
      <c r="B21" s="7" t="s">
        <v>338</v>
      </c>
      <c r="C21" s="7" t="s">
        <v>2</v>
      </c>
      <c r="D21" s="7"/>
      <c r="E21" s="7" t="s">
        <v>568</v>
      </c>
      <c r="F21" s="7" t="s">
        <v>14</v>
      </c>
      <c r="G21" s="7">
        <v>2010</v>
      </c>
      <c r="H21" s="7" t="s">
        <v>2</v>
      </c>
      <c r="I21" s="7" t="s">
        <v>2</v>
      </c>
    </row>
    <row r="22" spans="1:9" outlineLevel="1" collapsed="1" x14ac:dyDescent="0.25">
      <c r="A22" s="7" t="s">
        <v>14</v>
      </c>
      <c r="B22" s="7" t="s">
        <v>338</v>
      </c>
      <c r="C22" s="7" t="s">
        <v>2</v>
      </c>
      <c r="D22" s="7" t="s">
        <v>14</v>
      </c>
      <c r="E22" s="7" t="s">
        <v>569</v>
      </c>
      <c r="F22" s="7" t="s">
        <v>14</v>
      </c>
      <c r="G22" s="7">
        <v>1</v>
      </c>
      <c r="H22" s="7" t="s">
        <v>2</v>
      </c>
      <c r="I22" s="7" t="s">
        <v>2</v>
      </c>
    </row>
    <row r="23" spans="1:9" outlineLevel="1" collapsed="1" x14ac:dyDescent="0.25">
      <c r="A23" s="7" t="s">
        <v>14</v>
      </c>
      <c r="B23" s="7" t="s">
        <v>338</v>
      </c>
      <c r="C23" s="7" t="s">
        <v>2</v>
      </c>
      <c r="D23" s="7" t="s">
        <v>14</v>
      </c>
      <c r="E23" s="7" t="s">
        <v>570</v>
      </c>
      <c r="F23" s="7" t="s">
        <v>14</v>
      </c>
      <c r="G23" s="7">
        <v>1</v>
      </c>
      <c r="H23" s="7" t="s">
        <v>2</v>
      </c>
      <c r="I23" s="7" t="s">
        <v>2</v>
      </c>
    </row>
    <row r="24" spans="1:9" outlineLevel="1" collapsed="1" x14ac:dyDescent="0.25">
      <c r="A24" s="7" t="s">
        <v>14</v>
      </c>
      <c r="B24" s="7" t="s">
        <v>338</v>
      </c>
      <c r="C24" s="7" t="s">
        <v>2</v>
      </c>
      <c r="D24" s="7" t="s">
        <v>14</v>
      </c>
      <c r="E24" s="7" t="s">
        <v>571</v>
      </c>
      <c r="F24" s="7" t="s">
        <v>14</v>
      </c>
      <c r="G24" s="7">
        <v>1</v>
      </c>
      <c r="H24" s="7" t="s">
        <v>2</v>
      </c>
      <c r="I24" s="7" t="s">
        <v>2</v>
      </c>
    </row>
    <row r="25" spans="1:9" ht="409.5" x14ac:dyDescent="0.35">
      <c r="A25" s="3" t="s">
        <v>14</v>
      </c>
      <c r="B25" s="3" t="s">
        <v>15</v>
      </c>
      <c r="C25" s="4" t="s">
        <v>49</v>
      </c>
      <c r="D25" s="3"/>
      <c r="E25" s="5" t="s">
        <v>572</v>
      </c>
      <c r="F25" s="3" t="s">
        <v>14</v>
      </c>
      <c r="G25" s="3" t="s">
        <v>2</v>
      </c>
      <c r="H25" s="3" t="s">
        <v>2</v>
      </c>
      <c r="I25" s="3" t="s">
        <v>2</v>
      </c>
    </row>
    <row r="26" spans="1:9" ht="30" x14ac:dyDescent="0.25">
      <c r="A26" s="3" t="s">
        <v>17</v>
      </c>
      <c r="B26" s="6" t="s">
        <v>573</v>
      </c>
      <c r="C26" s="3" t="s">
        <v>2</v>
      </c>
      <c r="D26" s="3"/>
      <c r="E26" s="3" t="s">
        <v>574</v>
      </c>
      <c r="F26" s="3" t="s">
        <v>17</v>
      </c>
      <c r="G26" s="3" t="s">
        <v>2</v>
      </c>
      <c r="H26" s="3" t="s">
        <v>2</v>
      </c>
      <c r="I26" s="3" t="s">
        <v>2</v>
      </c>
    </row>
    <row r="27" spans="1:9" outlineLevel="1" collapsed="1" x14ac:dyDescent="0.25">
      <c r="A27" s="7" t="s">
        <v>17</v>
      </c>
      <c r="B27" s="7" t="s">
        <v>338</v>
      </c>
      <c r="C27" s="7" t="s">
        <v>2</v>
      </c>
      <c r="D27" s="7"/>
      <c r="E27" s="7" t="s">
        <v>553</v>
      </c>
      <c r="F27" s="7" t="s">
        <v>14</v>
      </c>
      <c r="G27" s="7">
        <v>2025</v>
      </c>
      <c r="H27" s="7" t="s">
        <v>2</v>
      </c>
      <c r="I27" s="7" t="s">
        <v>2</v>
      </c>
    </row>
    <row r="28" spans="1:9" outlineLevel="1" collapsed="1" x14ac:dyDescent="0.25">
      <c r="A28" s="7" t="s">
        <v>14</v>
      </c>
      <c r="B28" s="7" t="s">
        <v>338</v>
      </c>
      <c r="C28" s="7" t="s">
        <v>2</v>
      </c>
      <c r="D28" s="7" t="s">
        <v>14</v>
      </c>
      <c r="E28" s="7" t="s">
        <v>575</v>
      </c>
      <c r="F28" s="7" t="s">
        <v>14</v>
      </c>
      <c r="G28" s="7">
        <v>1</v>
      </c>
      <c r="H28" s="7" t="s">
        <v>2</v>
      </c>
      <c r="I28" s="7" t="s">
        <v>2</v>
      </c>
    </row>
    <row r="29" spans="1:9" ht="30" outlineLevel="1" collapsed="1" x14ac:dyDescent="0.25">
      <c r="A29" s="7" t="s">
        <v>14</v>
      </c>
      <c r="B29" s="7" t="s">
        <v>338</v>
      </c>
      <c r="C29" s="7" t="s">
        <v>2</v>
      </c>
      <c r="D29" s="7" t="s">
        <v>14</v>
      </c>
      <c r="E29" s="7" t="s">
        <v>576</v>
      </c>
      <c r="F29" s="7" t="s">
        <v>14</v>
      </c>
      <c r="G29" s="7">
        <v>1</v>
      </c>
      <c r="H29" s="7" t="s">
        <v>2</v>
      </c>
      <c r="I29" s="7" t="s">
        <v>2</v>
      </c>
    </row>
    <row r="30" spans="1:9" ht="30" outlineLevel="1" collapsed="1" x14ac:dyDescent="0.25">
      <c r="A30" s="7" t="s">
        <v>14</v>
      </c>
      <c r="B30" s="7" t="s">
        <v>338</v>
      </c>
      <c r="C30" s="7" t="s">
        <v>2</v>
      </c>
      <c r="D30" s="7" t="s">
        <v>14</v>
      </c>
      <c r="E30" s="7" t="s">
        <v>577</v>
      </c>
      <c r="F30" s="7" t="s">
        <v>14</v>
      </c>
      <c r="G30" s="7">
        <v>1</v>
      </c>
      <c r="H30" s="7" t="s">
        <v>2</v>
      </c>
      <c r="I30" s="7" t="s">
        <v>2</v>
      </c>
    </row>
    <row r="31" spans="1:9" outlineLevel="1" collapsed="1" x14ac:dyDescent="0.25">
      <c r="A31" s="7" t="s">
        <v>14</v>
      </c>
      <c r="B31" s="7" t="s">
        <v>338</v>
      </c>
      <c r="C31" s="7" t="s">
        <v>2</v>
      </c>
      <c r="D31" s="7" t="s">
        <v>14</v>
      </c>
      <c r="E31" s="7" t="s">
        <v>578</v>
      </c>
      <c r="F31" s="7" t="s">
        <v>14</v>
      </c>
      <c r="G31" s="7">
        <v>1</v>
      </c>
      <c r="H31" s="7" t="s">
        <v>2</v>
      </c>
      <c r="I31" s="7" t="s">
        <v>2</v>
      </c>
    </row>
    <row r="32" spans="1:9" outlineLevel="1" collapsed="1" x14ac:dyDescent="0.25">
      <c r="A32" s="7" t="s">
        <v>17</v>
      </c>
      <c r="B32" s="7" t="s">
        <v>338</v>
      </c>
      <c r="C32" s="7" t="s">
        <v>2</v>
      </c>
      <c r="D32" s="7"/>
      <c r="E32" s="7" t="s">
        <v>579</v>
      </c>
      <c r="F32" s="7" t="s">
        <v>14</v>
      </c>
      <c r="G32" s="7">
        <v>2010</v>
      </c>
      <c r="H32" s="7" t="s">
        <v>2</v>
      </c>
      <c r="I32" s="7" t="s">
        <v>2</v>
      </c>
    </row>
    <row r="33" spans="1:9" ht="30" outlineLevel="1" collapsed="1" x14ac:dyDescent="0.25">
      <c r="A33" s="7" t="s">
        <v>14</v>
      </c>
      <c r="B33" s="7" t="s">
        <v>338</v>
      </c>
      <c r="C33" s="7" t="s">
        <v>2</v>
      </c>
      <c r="D33" s="7" t="s">
        <v>14</v>
      </c>
      <c r="E33" s="7" t="s">
        <v>580</v>
      </c>
      <c r="F33" s="7" t="s">
        <v>14</v>
      </c>
      <c r="G33" s="7">
        <v>1</v>
      </c>
      <c r="H33" s="7" t="s">
        <v>2</v>
      </c>
      <c r="I33" s="7" t="s">
        <v>2</v>
      </c>
    </row>
    <row r="34" spans="1:9" ht="30" outlineLevel="1" collapsed="1" x14ac:dyDescent="0.25">
      <c r="A34" s="7" t="s">
        <v>17</v>
      </c>
      <c r="B34" s="7" t="s">
        <v>338</v>
      </c>
      <c r="C34" s="7" t="s">
        <v>2</v>
      </c>
      <c r="D34" s="7"/>
      <c r="E34" s="7" t="s">
        <v>581</v>
      </c>
      <c r="F34" s="7" t="s">
        <v>14</v>
      </c>
      <c r="G34" s="7">
        <v>2011</v>
      </c>
      <c r="H34" s="7" t="s">
        <v>2</v>
      </c>
      <c r="I34" s="7" t="s">
        <v>2</v>
      </c>
    </row>
    <row r="35" spans="1:9" ht="30" outlineLevel="1" collapsed="1" x14ac:dyDescent="0.25">
      <c r="A35" s="7" t="s">
        <v>14</v>
      </c>
      <c r="B35" s="7" t="s">
        <v>338</v>
      </c>
      <c r="C35" s="7" t="s">
        <v>2</v>
      </c>
      <c r="D35" s="7" t="s">
        <v>14</v>
      </c>
      <c r="E35" s="7" t="s">
        <v>582</v>
      </c>
      <c r="F35" s="7" t="s">
        <v>14</v>
      </c>
      <c r="G35" s="7">
        <v>1</v>
      </c>
      <c r="H35" s="7" t="s">
        <v>2</v>
      </c>
      <c r="I35" s="7" t="s">
        <v>2</v>
      </c>
    </row>
    <row r="36" spans="1:9" ht="30" outlineLevel="1" collapsed="1" x14ac:dyDescent="0.25">
      <c r="A36" s="7" t="s">
        <v>17</v>
      </c>
      <c r="B36" s="7" t="s">
        <v>338</v>
      </c>
      <c r="C36" s="7" t="s">
        <v>2</v>
      </c>
      <c r="D36" s="7"/>
      <c r="E36" s="7" t="s">
        <v>583</v>
      </c>
      <c r="F36" s="7" t="s">
        <v>14</v>
      </c>
      <c r="G36" s="7">
        <v>2013</v>
      </c>
      <c r="H36" s="7" t="s">
        <v>2</v>
      </c>
      <c r="I36" s="7" t="s">
        <v>2</v>
      </c>
    </row>
    <row r="37" spans="1:9" ht="30" outlineLevel="1" collapsed="1" x14ac:dyDescent="0.25">
      <c r="A37" s="7" t="s">
        <v>14</v>
      </c>
      <c r="B37" s="7" t="s">
        <v>338</v>
      </c>
      <c r="C37" s="7" t="s">
        <v>2</v>
      </c>
      <c r="D37" s="7" t="s">
        <v>14</v>
      </c>
      <c r="E37" s="7" t="s">
        <v>584</v>
      </c>
      <c r="F37" s="7" t="s">
        <v>14</v>
      </c>
      <c r="G37" s="7">
        <v>1</v>
      </c>
      <c r="H37" s="7" t="s">
        <v>2</v>
      </c>
      <c r="I37" s="7" t="s">
        <v>2</v>
      </c>
    </row>
    <row r="38" spans="1:9" ht="30" outlineLevel="1" collapsed="1" x14ac:dyDescent="0.25">
      <c r="A38" s="7" t="s">
        <v>17</v>
      </c>
      <c r="B38" s="7" t="s">
        <v>338</v>
      </c>
      <c r="C38" s="7" t="s">
        <v>2</v>
      </c>
      <c r="D38" s="7"/>
      <c r="E38" s="7" t="s">
        <v>585</v>
      </c>
      <c r="F38" s="7" t="s">
        <v>14</v>
      </c>
      <c r="G38" s="7">
        <v>2015</v>
      </c>
      <c r="H38" s="7" t="s">
        <v>2</v>
      </c>
      <c r="I38" s="7" t="s">
        <v>2</v>
      </c>
    </row>
    <row r="39" spans="1:9" ht="30" outlineLevel="1" collapsed="1" x14ac:dyDescent="0.25">
      <c r="A39" s="7" t="s">
        <v>14</v>
      </c>
      <c r="B39" s="7" t="s">
        <v>338</v>
      </c>
      <c r="C39" s="7" t="s">
        <v>2</v>
      </c>
      <c r="D39" s="7" t="s">
        <v>14</v>
      </c>
      <c r="E39" s="7" t="s">
        <v>586</v>
      </c>
      <c r="F39" s="7" t="s">
        <v>14</v>
      </c>
      <c r="G39" s="7">
        <v>1</v>
      </c>
      <c r="H39" s="7" t="s">
        <v>2</v>
      </c>
      <c r="I39" s="7" t="s">
        <v>2</v>
      </c>
    </row>
    <row r="40" spans="1:9" outlineLevel="1" collapsed="1" x14ac:dyDescent="0.25">
      <c r="A40" s="7" t="s">
        <v>14</v>
      </c>
      <c r="B40" s="7" t="s">
        <v>338</v>
      </c>
      <c r="C40" s="7" t="s">
        <v>2</v>
      </c>
      <c r="D40" s="7" t="s">
        <v>14</v>
      </c>
      <c r="E40" s="7" t="s">
        <v>587</v>
      </c>
      <c r="F40" s="7" t="s">
        <v>14</v>
      </c>
      <c r="G40" s="7">
        <v>1</v>
      </c>
      <c r="H40" s="7" t="s">
        <v>2</v>
      </c>
      <c r="I40" s="7" t="s">
        <v>2</v>
      </c>
    </row>
    <row r="41" spans="1:9" ht="30" outlineLevel="1" collapsed="1" x14ac:dyDescent="0.25">
      <c r="A41" s="7" t="s">
        <v>14</v>
      </c>
      <c r="B41" s="7" t="s">
        <v>338</v>
      </c>
      <c r="C41" s="7" t="s">
        <v>2</v>
      </c>
      <c r="D41" s="7" t="s">
        <v>14</v>
      </c>
      <c r="E41" s="7" t="s">
        <v>588</v>
      </c>
      <c r="F41" s="7" t="s">
        <v>14</v>
      </c>
      <c r="G41" s="7">
        <v>1</v>
      </c>
      <c r="H41" s="7" t="s">
        <v>2</v>
      </c>
      <c r="I41" s="7" t="s">
        <v>2</v>
      </c>
    </row>
    <row r="42" spans="1:9" ht="30" outlineLevel="1" collapsed="1" x14ac:dyDescent="0.25">
      <c r="A42" s="7" t="s">
        <v>14</v>
      </c>
      <c r="B42" s="7" t="s">
        <v>338</v>
      </c>
      <c r="C42" s="7" t="s">
        <v>2</v>
      </c>
      <c r="D42" s="7" t="s">
        <v>14</v>
      </c>
      <c r="E42" s="7" t="s">
        <v>589</v>
      </c>
      <c r="F42" s="7" t="s">
        <v>14</v>
      </c>
      <c r="G42" s="7">
        <v>1</v>
      </c>
      <c r="H42" s="7" t="s">
        <v>2</v>
      </c>
      <c r="I42" s="7" t="s">
        <v>2</v>
      </c>
    </row>
    <row r="43" spans="1:9" ht="30" outlineLevel="1" collapsed="1" x14ac:dyDescent="0.25">
      <c r="A43" s="7" t="s">
        <v>14</v>
      </c>
      <c r="B43" s="7" t="s">
        <v>338</v>
      </c>
      <c r="C43" s="7" t="s">
        <v>2</v>
      </c>
      <c r="D43" s="7" t="s">
        <v>14</v>
      </c>
      <c r="E43" s="7" t="s">
        <v>590</v>
      </c>
      <c r="F43" s="7" t="s">
        <v>14</v>
      </c>
      <c r="G43" s="7">
        <v>1</v>
      </c>
      <c r="H43" s="7" t="s">
        <v>2</v>
      </c>
      <c r="I43" s="7" t="s">
        <v>2</v>
      </c>
    </row>
    <row r="44" spans="1:9" ht="30" x14ac:dyDescent="0.25">
      <c r="A44" s="3" t="s">
        <v>14</v>
      </c>
      <c r="B44" s="3" t="s">
        <v>338</v>
      </c>
      <c r="C44" s="3" t="s">
        <v>2</v>
      </c>
      <c r="D44" s="3" t="s">
        <v>14</v>
      </c>
      <c r="E44" s="3" t="s">
        <v>591</v>
      </c>
      <c r="F44" s="3" t="s">
        <v>14</v>
      </c>
      <c r="G44" s="3">
        <v>1</v>
      </c>
      <c r="H44" s="3" t="s">
        <v>2</v>
      </c>
      <c r="I44" s="3" t="s">
        <v>2</v>
      </c>
    </row>
    <row r="45" spans="1:9" ht="30" x14ac:dyDescent="0.25">
      <c r="A45" s="3" t="s">
        <v>14</v>
      </c>
      <c r="B45" s="3" t="s">
        <v>338</v>
      </c>
      <c r="C45" s="3" t="s">
        <v>2</v>
      </c>
      <c r="D45" s="3" t="s">
        <v>14</v>
      </c>
      <c r="E45" s="3" t="s">
        <v>592</v>
      </c>
      <c r="F45" s="3" t="s">
        <v>14</v>
      </c>
      <c r="G45" s="3">
        <v>1</v>
      </c>
      <c r="H45" s="3" t="s">
        <v>2</v>
      </c>
      <c r="I45" s="3" t="s">
        <v>2</v>
      </c>
    </row>
    <row r="46" spans="1:9" ht="30" x14ac:dyDescent="0.25">
      <c r="A46" s="3" t="s">
        <v>14</v>
      </c>
      <c r="B46" s="3" t="s">
        <v>338</v>
      </c>
      <c r="C46" s="3" t="s">
        <v>2</v>
      </c>
      <c r="D46" s="3" t="s">
        <v>14</v>
      </c>
      <c r="E46" s="3" t="s">
        <v>593</v>
      </c>
      <c r="F46" s="3" t="s">
        <v>14</v>
      </c>
      <c r="G46" s="3">
        <v>1</v>
      </c>
      <c r="H46" s="3" t="s">
        <v>2</v>
      </c>
      <c r="I46" s="3" t="s">
        <v>2</v>
      </c>
    </row>
    <row r="47" spans="1:9" ht="30" x14ac:dyDescent="0.25">
      <c r="A47" s="3" t="s">
        <v>14</v>
      </c>
      <c r="B47" s="3" t="s">
        <v>338</v>
      </c>
      <c r="C47" s="3" t="s">
        <v>2</v>
      </c>
      <c r="D47" s="3" t="s">
        <v>14</v>
      </c>
      <c r="E47" s="3" t="s">
        <v>594</v>
      </c>
      <c r="F47" s="3" t="s">
        <v>14</v>
      </c>
      <c r="G47" s="3">
        <v>1</v>
      </c>
      <c r="H47" s="3" t="s">
        <v>2</v>
      </c>
      <c r="I47" s="3" t="s">
        <v>2</v>
      </c>
    </row>
    <row r="48" spans="1:9" ht="162.75" x14ac:dyDescent="0.35">
      <c r="A48" s="3" t="s">
        <v>14</v>
      </c>
      <c r="B48" s="3" t="s">
        <v>15</v>
      </c>
      <c r="C48" s="4" t="s">
        <v>49</v>
      </c>
      <c r="D48" s="3"/>
      <c r="E48" s="5" t="s">
        <v>595</v>
      </c>
      <c r="F48" s="3" t="s">
        <v>14</v>
      </c>
      <c r="G48" s="3" t="s">
        <v>2</v>
      </c>
      <c r="H48" s="3" t="s">
        <v>2</v>
      </c>
      <c r="I48" s="3" t="s">
        <v>2</v>
      </c>
    </row>
    <row r="49" spans="1:9" x14ac:dyDescent="0.25">
      <c r="A49" s="3" t="s">
        <v>14</v>
      </c>
      <c r="B49" s="3" t="s">
        <v>338</v>
      </c>
      <c r="C49" s="3" t="s">
        <v>2</v>
      </c>
      <c r="D49" s="3" t="s">
        <v>14</v>
      </c>
      <c r="E49" s="3" t="s">
        <v>596</v>
      </c>
      <c r="F49" s="3" t="s">
        <v>14</v>
      </c>
      <c r="G49" s="3">
        <v>1</v>
      </c>
      <c r="H49" s="3" t="s">
        <v>2</v>
      </c>
      <c r="I49" s="3" t="s">
        <v>2</v>
      </c>
    </row>
    <row r="50" spans="1:9" x14ac:dyDescent="0.25">
      <c r="A50" s="3" t="s">
        <v>17</v>
      </c>
      <c r="B50" s="3" t="s">
        <v>338</v>
      </c>
      <c r="C50" s="3" t="s">
        <v>2</v>
      </c>
      <c r="D50" s="3"/>
      <c r="E50" s="3" t="s">
        <v>579</v>
      </c>
      <c r="F50" s="3" t="s">
        <v>14</v>
      </c>
      <c r="G50" s="3">
        <v>1</v>
      </c>
      <c r="H50" s="3" t="s">
        <v>2</v>
      </c>
      <c r="I50" s="3" t="s">
        <v>2</v>
      </c>
    </row>
    <row r="51" spans="1:9" ht="30" x14ac:dyDescent="0.25">
      <c r="A51" s="3" t="s">
        <v>17</v>
      </c>
      <c r="B51" s="3" t="s">
        <v>338</v>
      </c>
      <c r="C51" s="3" t="s">
        <v>2</v>
      </c>
      <c r="D51" s="3"/>
      <c r="E51" s="3" t="s">
        <v>581</v>
      </c>
      <c r="F51" s="3" t="s">
        <v>14</v>
      </c>
      <c r="G51" s="3">
        <v>1</v>
      </c>
      <c r="H51" s="3" t="s">
        <v>2</v>
      </c>
      <c r="I51" s="3" t="s">
        <v>2</v>
      </c>
    </row>
    <row r="52" spans="1:9" ht="30" x14ac:dyDescent="0.25">
      <c r="A52" s="3" t="s">
        <v>17</v>
      </c>
      <c r="B52" s="3" t="s">
        <v>338</v>
      </c>
      <c r="C52" s="3" t="s">
        <v>2</v>
      </c>
      <c r="D52" s="3"/>
      <c r="E52" s="3" t="s">
        <v>583</v>
      </c>
      <c r="F52" s="3" t="s">
        <v>14</v>
      </c>
      <c r="G52" s="3">
        <v>1</v>
      </c>
      <c r="H52" s="3" t="s">
        <v>2</v>
      </c>
      <c r="I52" s="3" t="s">
        <v>2</v>
      </c>
    </row>
    <row r="53" spans="1:9" ht="30" x14ac:dyDescent="0.25">
      <c r="A53" s="3" t="s">
        <v>17</v>
      </c>
      <c r="B53" s="3" t="s">
        <v>338</v>
      </c>
      <c r="C53" s="3" t="s">
        <v>2</v>
      </c>
      <c r="D53" s="3"/>
      <c r="E53" s="3" t="s">
        <v>585</v>
      </c>
      <c r="F53" s="3" t="s">
        <v>14</v>
      </c>
      <c r="G53" s="3">
        <v>1</v>
      </c>
      <c r="H53" s="3" t="s">
        <v>2</v>
      </c>
      <c r="I53" s="3" t="s">
        <v>2</v>
      </c>
    </row>
    <row r="54" spans="1:9" ht="30" x14ac:dyDescent="0.25">
      <c r="A54" s="3" t="s">
        <v>14</v>
      </c>
      <c r="B54" s="3" t="s">
        <v>338</v>
      </c>
      <c r="C54" s="3" t="s">
        <v>2</v>
      </c>
      <c r="D54" s="3" t="s">
        <v>14</v>
      </c>
      <c r="E54" s="3" t="s">
        <v>597</v>
      </c>
      <c r="F54" s="3" t="s">
        <v>14</v>
      </c>
      <c r="G54" s="3">
        <v>1</v>
      </c>
      <c r="H54" s="3" t="s">
        <v>2</v>
      </c>
      <c r="I54" s="3" t="s">
        <v>2</v>
      </c>
    </row>
    <row r="55" spans="1:9" ht="45" x14ac:dyDescent="0.25">
      <c r="A55" s="3" t="s">
        <v>14</v>
      </c>
      <c r="B55" s="3" t="s">
        <v>338</v>
      </c>
      <c r="C55" s="3" t="s">
        <v>2</v>
      </c>
      <c r="D55" s="3" t="s">
        <v>14</v>
      </c>
      <c r="E55" s="3" t="s">
        <v>598</v>
      </c>
      <c r="F55" s="3" t="s">
        <v>14</v>
      </c>
      <c r="G55" s="3">
        <v>1</v>
      </c>
      <c r="H55" s="3" t="s">
        <v>2</v>
      </c>
      <c r="I55" s="3" t="s">
        <v>2</v>
      </c>
    </row>
    <row r="56" spans="1:9" ht="45" x14ac:dyDescent="0.25">
      <c r="A56" s="3" t="s">
        <v>17</v>
      </c>
      <c r="B56" s="3" t="s">
        <v>338</v>
      </c>
      <c r="C56" s="3" t="s">
        <v>2</v>
      </c>
      <c r="D56" s="3"/>
      <c r="E56" s="3" t="s">
        <v>599</v>
      </c>
      <c r="F56" s="3" t="s">
        <v>14</v>
      </c>
      <c r="G56" s="3">
        <v>2025</v>
      </c>
      <c r="H56" s="3" t="s">
        <v>2</v>
      </c>
      <c r="I56" s="3" t="s">
        <v>2</v>
      </c>
    </row>
    <row r="57" spans="1:9" ht="30" x14ac:dyDescent="0.25">
      <c r="A57" s="3" t="s">
        <v>14</v>
      </c>
      <c r="B57" s="3" t="s">
        <v>338</v>
      </c>
      <c r="C57" s="3" t="s">
        <v>2</v>
      </c>
      <c r="D57" s="3" t="s">
        <v>14</v>
      </c>
      <c r="E57" s="3" t="s">
        <v>600</v>
      </c>
      <c r="F57" s="3" t="s">
        <v>14</v>
      </c>
      <c r="G57" s="3">
        <v>1</v>
      </c>
      <c r="H57" s="3" t="s">
        <v>2</v>
      </c>
      <c r="I57" s="3" t="s">
        <v>2</v>
      </c>
    </row>
    <row r="58" spans="1:9" x14ac:dyDescent="0.25">
      <c r="A58" s="3" t="s">
        <v>14</v>
      </c>
      <c r="B58" s="3" t="s">
        <v>338</v>
      </c>
      <c r="C58" s="3" t="s">
        <v>2</v>
      </c>
      <c r="D58" s="3" t="s">
        <v>14</v>
      </c>
      <c r="E58" s="3" t="s">
        <v>601</v>
      </c>
      <c r="F58" s="3" t="s">
        <v>14</v>
      </c>
      <c r="G58" s="3">
        <v>1</v>
      </c>
      <c r="H58" s="3" t="s">
        <v>2</v>
      </c>
      <c r="I58" s="3" t="s">
        <v>2</v>
      </c>
    </row>
  </sheetData>
  <mergeCells count="3">
    <mergeCell ref="A1:I1"/>
    <mergeCell ref="B2:I2"/>
    <mergeCell ref="B3:I3"/>
  </mergeCells>
  <hyperlinks>
    <hyperlink ref="B6" location="#'Historic Modeled Methane Gener'!A1" display="Historic Modeled Methane Gener" xr:uid="{00000000-0004-0000-1000-000000000000}"/>
    <hyperlink ref="B13" location="#'Historic Modeled Methane Ge 1'!A1" display="Historic Modeled Methane Ge 1" xr:uid="{00000000-0004-0000-1000-000001000000}"/>
    <hyperlink ref="B17" location="#'Historic Measured CH4 Collecti'!A1" display="Historic Measured CH4 Collecti" xr:uid="{00000000-0004-0000-1000-000002000000}"/>
    <hyperlink ref="B26" location="#'Measured Landfill Gas Collecti'!A1" display="Measured Landfill Gas Collecti" xr:uid="{00000000-0004-0000-1000-000003000000}"/>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13"/>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552</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338</v>
      </c>
      <c r="C5" s="3" t="s">
        <v>2</v>
      </c>
      <c r="D5" s="3"/>
      <c r="E5" s="3" t="s">
        <v>553</v>
      </c>
      <c r="F5" s="3" t="s">
        <v>14</v>
      </c>
      <c r="G5" s="3">
        <v>2025</v>
      </c>
      <c r="H5" s="3" t="s">
        <v>2</v>
      </c>
      <c r="I5" s="3" t="s">
        <v>2</v>
      </c>
    </row>
    <row r="6" spans="1:9" x14ac:dyDescent="0.25">
      <c r="A6" s="3" t="s">
        <v>14</v>
      </c>
      <c r="B6" s="3" t="s">
        <v>338</v>
      </c>
      <c r="C6" s="3" t="s">
        <v>2</v>
      </c>
      <c r="D6" s="3" t="s">
        <v>14</v>
      </c>
      <c r="E6" s="3" t="s">
        <v>554</v>
      </c>
      <c r="F6" s="3" t="s">
        <v>14</v>
      </c>
      <c r="G6" s="3">
        <v>1</v>
      </c>
      <c r="H6" s="3" t="s">
        <v>2</v>
      </c>
      <c r="I6" s="3" t="s">
        <v>2</v>
      </c>
    </row>
    <row r="7" spans="1:9" ht="30" x14ac:dyDescent="0.25">
      <c r="A7" s="3" t="s">
        <v>17</v>
      </c>
      <c r="B7" s="3" t="s">
        <v>338</v>
      </c>
      <c r="C7" s="3" t="s">
        <v>2</v>
      </c>
      <c r="D7" s="3"/>
      <c r="E7" s="3" t="s">
        <v>555</v>
      </c>
      <c r="F7" s="3" t="s">
        <v>14</v>
      </c>
      <c r="G7" s="3">
        <v>2010</v>
      </c>
      <c r="H7" s="3" t="s">
        <v>2</v>
      </c>
      <c r="I7" s="3" t="s">
        <v>2</v>
      </c>
    </row>
    <row r="8" spans="1:9" x14ac:dyDescent="0.25">
      <c r="A8" s="3" t="s">
        <v>17</v>
      </c>
      <c r="B8" s="3" t="s">
        <v>338</v>
      </c>
      <c r="C8" s="3" t="s">
        <v>2</v>
      </c>
      <c r="D8" s="3"/>
      <c r="E8" s="3" t="s">
        <v>556</v>
      </c>
      <c r="F8" s="3" t="s">
        <v>14</v>
      </c>
      <c r="G8" s="3">
        <v>2025</v>
      </c>
      <c r="H8" s="3" t="s">
        <v>2</v>
      </c>
      <c r="I8" s="3" t="s">
        <v>2</v>
      </c>
    </row>
    <row r="9" spans="1:9" x14ac:dyDescent="0.25">
      <c r="A9" s="3" t="s">
        <v>17</v>
      </c>
      <c r="B9" s="3" t="s">
        <v>338</v>
      </c>
      <c r="C9" s="3" t="s">
        <v>2</v>
      </c>
      <c r="D9" s="3"/>
      <c r="E9" s="3" t="s">
        <v>557</v>
      </c>
      <c r="F9" s="3" t="s">
        <v>14</v>
      </c>
      <c r="G9" s="3">
        <v>200</v>
      </c>
      <c r="H9" s="3" t="s">
        <v>2</v>
      </c>
      <c r="I9" s="3" t="s">
        <v>2</v>
      </c>
    </row>
    <row r="10" spans="1:9" ht="30" x14ac:dyDescent="0.25">
      <c r="A10" s="3" t="s">
        <v>17</v>
      </c>
      <c r="B10" s="3" t="s">
        <v>338</v>
      </c>
      <c r="C10" s="3" t="s">
        <v>2</v>
      </c>
      <c r="D10" s="3"/>
      <c r="E10" s="3" t="s">
        <v>558</v>
      </c>
      <c r="F10" s="3" t="s">
        <v>14</v>
      </c>
      <c r="G10" s="3">
        <v>0.1</v>
      </c>
      <c r="H10" s="3" t="s">
        <v>2</v>
      </c>
      <c r="I10" s="3" t="s">
        <v>2</v>
      </c>
    </row>
    <row r="11" spans="1:9" x14ac:dyDescent="0.25">
      <c r="A11" s="3" t="s">
        <v>17</v>
      </c>
      <c r="B11" s="6" t="s">
        <v>559</v>
      </c>
      <c r="C11" s="3" t="s">
        <v>2</v>
      </c>
      <c r="D11" s="3"/>
      <c r="E11" s="3" t="s">
        <v>560</v>
      </c>
      <c r="F11" s="3" t="s">
        <v>17</v>
      </c>
      <c r="G11" s="3" t="s">
        <v>2</v>
      </c>
      <c r="H11" s="3" t="s">
        <v>2</v>
      </c>
      <c r="I11" s="3" t="s">
        <v>2</v>
      </c>
    </row>
    <row r="12" spans="1:9" ht="30" outlineLevel="1" collapsed="1" x14ac:dyDescent="0.25">
      <c r="A12" s="7" t="s">
        <v>17</v>
      </c>
      <c r="B12" s="7" t="s">
        <v>338</v>
      </c>
      <c r="C12" s="7" t="s">
        <v>2</v>
      </c>
      <c r="D12" s="7"/>
      <c r="E12" s="7" t="s">
        <v>561</v>
      </c>
      <c r="F12" s="7" t="s">
        <v>14</v>
      </c>
      <c r="G12" s="7">
        <v>5000</v>
      </c>
      <c r="H12" s="7" t="s">
        <v>2</v>
      </c>
      <c r="I12" s="7" t="s">
        <v>2</v>
      </c>
    </row>
    <row r="13" spans="1:9" outlineLevel="1" collapsed="1" x14ac:dyDescent="0.25">
      <c r="A13" s="7" t="s">
        <v>17</v>
      </c>
      <c r="B13" s="7" t="s">
        <v>338</v>
      </c>
      <c r="C13" s="7" t="s">
        <v>2</v>
      </c>
      <c r="D13" s="7"/>
      <c r="E13" s="7" t="s">
        <v>562</v>
      </c>
      <c r="F13" s="7" t="s">
        <v>14</v>
      </c>
      <c r="G13" s="7">
        <v>2010</v>
      </c>
      <c r="H13" s="7" t="s">
        <v>2</v>
      </c>
      <c r="I13" s="7" t="s">
        <v>2</v>
      </c>
    </row>
  </sheetData>
  <mergeCells count="3">
    <mergeCell ref="A1:I1"/>
    <mergeCell ref="B2:I2"/>
    <mergeCell ref="B3:I3"/>
  </mergeCells>
  <hyperlinks>
    <hyperlink ref="B11" location="#'Historic Modeled Methane Ge 1'!A1" display="Historic Modeled Methane Ge 1" xr:uid="{00000000-0004-0000-1100-000000000000}"/>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6"/>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560</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30" x14ac:dyDescent="0.25">
      <c r="A5" s="3" t="s">
        <v>17</v>
      </c>
      <c r="B5" s="3" t="s">
        <v>338</v>
      </c>
      <c r="C5" s="3" t="s">
        <v>2</v>
      </c>
      <c r="D5" s="3"/>
      <c r="E5" s="3" t="s">
        <v>561</v>
      </c>
      <c r="F5" s="3" t="s">
        <v>14</v>
      </c>
      <c r="G5" s="3">
        <v>5000</v>
      </c>
      <c r="H5" s="3" t="s">
        <v>2</v>
      </c>
      <c r="I5" s="3" t="s">
        <v>2</v>
      </c>
    </row>
    <row r="6" spans="1:9" x14ac:dyDescent="0.25">
      <c r="A6" s="3" t="s">
        <v>17</v>
      </c>
      <c r="B6" s="3" t="s">
        <v>338</v>
      </c>
      <c r="C6" s="3" t="s">
        <v>2</v>
      </c>
      <c r="D6" s="3"/>
      <c r="E6" s="3" t="s">
        <v>562</v>
      </c>
      <c r="F6" s="3" t="s">
        <v>14</v>
      </c>
      <c r="G6" s="3">
        <v>2010</v>
      </c>
      <c r="H6" s="3" t="s">
        <v>2</v>
      </c>
      <c r="I6"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48</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23.25" x14ac:dyDescent="0.35">
      <c r="A5" s="3" t="s">
        <v>14</v>
      </c>
      <c r="B5" s="3" t="s">
        <v>15</v>
      </c>
      <c r="C5" s="4" t="s">
        <v>49</v>
      </c>
      <c r="D5" s="3"/>
      <c r="E5" s="5" t="s">
        <v>16</v>
      </c>
      <c r="F5" s="3" t="s">
        <v>14</v>
      </c>
      <c r="G5" s="3" t="s">
        <v>2</v>
      </c>
      <c r="H5" s="3" t="s">
        <v>2</v>
      </c>
      <c r="I5" s="3" t="s">
        <v>2</v>
      </c>
    </row>
    <row r="6" spans="1:9" x14ac:dyDescent="0.25">
      <c r="A6" s="3" t="s">
        <v>17</v>
      </c>
      <c r="B6" s="3" t="s">
        <v>18</v>
      </c>
      <c r="C6" s="3" t="s">
        <v>2</v>
      </c>
      <c r="D6" s="3"/>
      <c r="E6" s="3" t="s">
        <v>19</v>
      </c>
      <c r="F6" s="3" t="s">
        <v>14</v>
      </c>
      <c r="G6" s="3" t="s">
        <v>20</v>
      </c>
      <c r="H6" s="3" t="s">
        <v>2</v>
      </c>
      <c r="I6" s="3" t="s">
        <v>2</v>
      </c>
    </row>
    <row r="7" spans="1:9" ht="30" x14ac:dyDescent="0.25">
      <c r="A7" s="3" t="s">
        <v>14</v>
      </c>
      <c r="B7" s="3" t="s">
        <v>50</v>
      </c>
      <c r="C7" s="6" t="s">
        <v>51</v>
      </c>
      <c r="D7" s="3"/>
      <c r="E7" s="3" t="s">
        <v>52</v>
      </c>
      <c r="F7" s="3" t="s">
        <v>17</v>
      </c>
      <c r="G7" s="3" t="s">
        <v>53</v>
      </c>
      <c r="H7" s="3" t="s">
        <v>2</v>
      </c>
      <c r="I7" s="3" t="s">
        <v>2</v>
      </c>
    </row>
    <row r="8" spans="1:9" x14ac:dyDescent="0.25">
      <c r="A8" s="3" t="s">
        <v>14</v>
      </c>
      <c r="B8" s="3" t="s">
        <v>18</v>
      </c>
      <c r="C8" s="3" t="s">
        <v>2</v>
      </c>
      <c r="D8" s="3" t="b">
        <f>EXACT(G7,"Other")</f>
        <v>0</v>
      </c>
      <c r="E8" s="3" t="s">
        <v>54</v>
      </c>
      <c r="F8" s="3" t="s">
        <v>14</v>
      </c>
      <c r="G8" s="3" t="s">
        <v>20</v>
      </c>
      <c r="H8" s="3" t="s">
        <v>2</v>
      </c>
      <c r="I8" s="3" t="s">
        <v>2</v>
      </c>
    </row>
    <row r="9" spans="1:9" ht="23.25" x14ac:dyDescent="0.35">
      <c r="A9" s="3" t="s">
        <v>14</v>
      </c>
      <c r="B9" s="3" t="s">
        <v>15</v>
      </c>
      <c r="C9" s="4" t="s">
        <v>49</v>
      </c>
      <c r="D9" s="3"/>
      <c r="E9" s="5" t="s">
        <v>23</v>
      </c>
      <c r="F9" s="3" t="s">
        <v>14</v>
      </c>
      <c r="G9" s="3" t="s">
        <v>2</v>
      </c>
      <c r="H9" s="3" t="s">
        <v>2</v>
      </c>
      <c r="I9" s="3" t="s">
        <v>2</v>
      </c>
    </row>
    <row r="10" spans="1:9" x14ac:dyDescent="0.25">
      <c r="A10" s="3" t="s">
        <v>17</v>
      </c>
      <c r="B10" s="3" t="s">
        <v>18</v>
      </c>
      <c r="C10" s="3" t="s">
        <v>2</v>
      </c>
      <c r="D10" s="3"/>
      <c r="E10" s="3" t="s">
        <v>24</v>
      </c>
      <c r="F10" s="3" t="s">
        <v>17</v>
      </c>
      <c r="G10" s="3" t="s">
        <v>20</v>
      </c>
      <c r="H10" s="3" t="s">
        <v>2</v>
      </c>
      <c r="I10" s="3" t="s">
        <v>2</v>
      </c>
    </row>
    <row r="11" spans="1:9" x14ac:dyDescent="0.25">
      <c r="A11" s="3" t="s">
        <v>17</v>
      </c>
      <c r="B11" s="3" t="s">
        <v>18</v>
      </c>
      <c r="C11" s="3" t="s">
        <v>2</v>
      </c>
      <c r="D11" s="3"/>
      <c r="E11" s="3" t="s">
        <v>25</v>
      </c>
      <c r="F11" s="3" t="s">
        <v>14</v>
      </c>
      <c r="G11" s="3" t="s">
        <v>20</v>
      </c>
      <c r="H11" s="3" t="s">
        <v>2</v>
      </c>
      <c r="I11" s="3" t="s">
        <v>2</v>
      </c>
    </row>
    <row r="12" spans="1:9" x14ac:dyDescent="0.25">
      <c r="A12" s="3" t="s">
        <v>17</v>
      </c>
      <c r="B12" s="3" t="s">
        <v>18</v>
      </c>
      <c r="C12" s="3" t="s">
        <v>2</v>
      </c>
      <c r="D12" s="3"/>
      <c r="E12" s="3" t="s">
        <v>26</v>
      </c>
      <c r="F12" s="3" t="s">
        <v>14</v>
      </c>
      <c r="G12" s="3" t="s">
        <v>20</v>
      </c>
      <c r="H12" s="3" t="s">
        <v>2</v>
      </c>
      <c r="I12" s="3" t="s">
        <v>2</v>
      </c>
    </row>
    <row r="13" spans="1:9" x14ac:dyDescent="0.25">
      <c r="A13" s="3" t="s">
        <v>17</v>
      </c>
      <c r="B13" s="3" t="s">
        <v>18</v>
      </c>
      <c r="C13" s="3" t="s">
        <v>2</v>
      </c>
      <c r="D13" s="3"/>
      <c r="E13" s="3" t="s">
        <v>27</v>
      </c>
      <c r="F13" s="3" t="s">
        <v>14</v>
      </c>
      <c r="G13" s="3" t="s">
        <v>20</v>
      </c>
      <c r="H13" s="3" t="s">
        <v>2</v>
      </c>
      <c r="I13" s="3" t="s">
        <v>2</v>
      </c>
    </row>
    <row r="14" spans="1:9" x14ac:dyDescent="0.25">
      <c r="A14" s="3" t="s">
        <v>17</v>
      </c>
      <c r="B14" s="3" t="s">
        <v>18</v>
      </c>
      <c r="C14" s="3" t="s">
        <v>2</v>
      </c>
      <c r="D14" s="3"/>
      <c r="E14" s="3" t="s">
        <v>28</v>
      </c>
      <c r="F14" s="3" t="s">
        <v>14</v>
      </c>
      <c r="G14" s="3" t="s">
        <v>20</v>
      </c>
      <c r="H14" s="3" t="s">
        <v>2</v>
      </c>
      <c r="I14" s="3" t="s">
        <v>2</v>
      </c>
    </row>
    <row r="15" spans="1:9" x14ac:dyDescent="0.25">
      <c r="A15" s="3" t="s">
        <v>17</v>
      </c>
      <c r="B15" s="3" t="s">
        <v>18</v>
      </c>
      <c r="C15" s="3" t="s">
        <v>2</v>
      </c>
      <c r="D15" s="3"/>
      <c r="E15" s="3" t="s">
        <v>29</v>
      </c>
      <c r="F15" s="3" t="s">
        <v>14</v>
      </c>
      <c r="G15" s="3" t="s">
        <v>20</v>
      </c>
      <c r="H15" s="3" t="s">
        <v>2</v>
      </c>
      <c r="I15" s="3" t="s">
        <v>2</v>
      </c>
    </row>
    <row r="16" spans="1:9" x14ac:dyDescent="0.25">
      <c r="A16" s="3" t="s">
        <v>17</v>
      </c>
      <c r="B16" s="3" t="s">
        <v>18</v>
      </c>
      <c r="C16" s="3" t="s">
        <v>2</v>
      </c>
      <c r="D16" s="3"/>
      <c r="E16" s="3" t="s">
        <v>30</v>
      </c>
      <c r="F16" s="3" t="s">
        <v>14</v>
      </c>
      <c r="G16" s="3" t="s">
        <v>20</v>
      </c>
      <c r="H16" s="3" t="s">
        <v>2</v>
      </c>
      <c r="I16" s="3" t="s">
        <v>2</v>
      </c>
    </row>
    <row r="17" spans="1:9" x14ac:dyDescent="0.25">
      <c r="A17" s="3" t="s">
        <v>17</v>
      </c>
      <c r="B17" s="3" t="s">
        <v>18</v>
      </c>
      <c r="C17" s="3" t="s">
        <v>2</v>
      </c>
      <c r="D17" s="3"/>
      <c r="E17" s="3" t="s">
        <v>31</v>
      </c>
      <c r="F17" s="3" t="s">
        <v>14</v>
      </c>
      <c r="G17" s="3" t="s">
        <v>20</v>
      </c>
      <c r="H17" s="3" t="s">
        <v>2</v>
      </c>
      <c r="I17" s="3" t="s">
        <v>2</v>
      </c>
    </row>
    <row r="18" spans="1:9" x14ac:dyDescent="0.25">
      <c r="A18" s="3" t="s">
        <v>17</v>
      </c>
      <c r="B18" s="3" t="s">
        <v>18</v>
      </c>
      <c r="C18" s="3" t="s">
        <v>2</v>
      </c>
      <c r="D18" s="3"/>
      <c r="E18" s="3" t="s">
        <v>32</v>
      </c>
      <c r="F18" s="3" t="s">
        <v>14</v>
      </c>
      <c r="G18" s="3" t="s">
        <v>20</v>
      </c>
      <c r="H18" s="3" t="s">
        <v>2</v>
      </c>
      <c r="I18" s="3" t="s">
        <v>2</v>
      </c>
    </row>
    <row r="19" spans="1:9" x14ac:dyDescent="0.25">
      <c r="A19" s="3" t="s">
        <v>17</v>
      </c>
      <c r="B19" s="3" t="s">
        <v>18</v>
      </c>
      <c r="C19" s="3" t="s">
        <v>2</v>
      </c>
      <c r="D19" s="3"/>
      <c r="E19" s="3" t="s">
        <v>33</v>
      </c>
      <c r="F19" s="3" t="s">
        <v>14</v>
      </c>
      <c r="G19" s="3" t="s">
        <v>20</v>
      </c>
      <c r="H19" s="3" t="s">
        <v>2</v>
      </c>
      <c r="I19" s="3" t="s">
        <v>2</v>
      </c>
    </row>
    <row r="20" spans="1:9" x14ac:dyDescent="0.25">
      <c r="A20" s="3" t="s">
        <v>17</v>
      </c>
      <c r="B20" s="3" t="s">
        <v>34</v>
      </c>
      <c r="C20" s="3" t="s">
        <v>2</v>
      </c>
      <c r="D20" s="3"/>
      <c r="E20" s="3" t="s">
        <v>35</v>
      </c>
      <c r="F20" s="3" t="s">
        <v>14</v>
      </c>
      <c r="G20" s="3" t="s">
        <v>36</v>
      </c>
      <c r="H20" s="3" t="s">
        <v>2</v>
      </c>
      <c r="I20" s="3" t="s">
        <v>2</v>
      </c>
    </row>
    <row r="21" spans="1:9" ht="23.25" x14ac:dyDescent="0.35">
      <c r="A21" s="3" t="s">
        <v>14</v>
      </c>
      <c r="B21" s="3" t="s">
        <v>15</v>
      </c>
      <c r="C21" s="4" t="s">
        <v>49</v>
      </c>
      <c r="D21" s="3"/>
      <c r="E21" s="5" t="s">
        <v>37</v>
      </c>
      <c r="F21" s="3" t="s">
        <v>14</v>
      </c>
      <c r="G21" s="3" t="s">
        <v>2</v>
      </c>
      <c r="H21" s="3" t="s">
        <v>2</v>
      </c>
      <c r="I21" s="3" t="s">
        <v>2</v>
      </c>
    </row>
    <row r="22" spans="1:9" x14ac:dyDescent="0.25">
      <c r="A22" s="3" t="s">
        <v>17</v>
      </c>
      <c r="B22" s="3" t="s">
        <v>18</v>
      </c>
      <c r="C22" s="3" t="s">
        <v>2</v>
      </c>
      <c r="D22" s="3"/>
      <c r="E22" s="3" t="s">
        <v>38</v>
      </c>
      <c r="F22" s="3" t="s">
        <v>14</v>
      </c>
      <c r="G22" s="3" t="s">
        <v>20</v>
      </c>
      <c r="H22" s="3" t="s">
        <v>2</v>
      </c>
      <c r="I22" s="3" t="s">
        <v>2</v>
      </c>
    </row>
    <row r="23" spans="1:9" x14ac:dyDescent="0.25">
      <c r="A23" s="3" t="s">
        <v>17</v>
      </c>
      <c r="B23" s="3" t="s">
        <v>18</v>
      </c>
      <c r="C23" s="3" t="s">
        <v>2</v>
      </c>
      <c r="D23" s="3"/>
      <c r="E23" s="3" t="s">
        <v>39</v>
      </c>
      <c r="F23" s="3" t="s">
        <v>14</v>
      </c>
      <c r="G23" s="3" t="s">
        <v>20</v>
      </c>
      <c r="H23" s="3" t="s">
        <v>2</v>
      </c>
      <c r="I23" s="3" t="s">
        <v>2</v>
      </c>
    </row>
    <row r="24" spans="1:9" x14ac:dyDescent="0.25">
      <c r="A24" s="3" t="s">
        <v>17</v>
      </c>
      <c r="B24" s="3" t="s">
        <v>18</v>
      </c>
      <c r="C24" s="3" t="s">
        <v>2</v>
      </c>
      <c r="D24" s="3"/>
      <c r="E24" s="3" t="s">
        <v>40</v>
      </c>
      <c r="F24" s="3" t="s">
        <v>14</v>
      </c>
      <c r="G24" s="3" t="s">
        <v>20</v>
      </c>
      <c r="H24" s="3" t="s">
        <v>2</v>
      </c>
      <c r="I24" s="3" t="s">
        <v>2</v>
      </c>
    </row>
    <row r="25" spans="1:9" x14ac:dyDescent="0.25">
      <c r="A25" s="3" t="s">
        <v>17</v>
      </c>
      <c r="B25" s="3" t="s">
        <v>18</v>
      </c>
      <c r="C25" s="3" t="s">
        <v>2</v>
      </c>
      <c r="D25" s="3"/>
      <c r="E25" s="3" t="s">
        <v>41</v>
      </c>
      <c r="F25" s="3" t="s">
        <v>14</v>
      </c>
      <c r="G25" s="3" t="s">
        <v>20</v>
      </c>
      <c r="H25" s="3" t="s">
        <v>2</v>
      </c>
      <c r="I25" s="3" t="s">
        <v>2</v>
      </c>
    </row>
    <row r="26" spans="1:9" x14ac:dyDescent="0.25">
      <c r="A26" s="3" t="s">
        <v>17</v>
      </c>
      <c r="B26" s="3" t="s">
        <v>18</v>
      </c>
      <c r="C26" s="3" t="s">
        <v>2</v>
      </c>
      <c r="D26" s="3"/>
      <c r="E26" s="3" t="s">
        <v>42</v>
      </c>
      <c r="F26" s="3" t="s">
        <v>14</v>
      </c>
      <c r="G26" s="3" t="s">
        <v>20</v>
      </c>
      <c r="H26" s="3" t="s">
        <v>2</v>
      </c>
      <c r="I26" s="3" t="s">
        <v>2</v>
      </c>
    </row>
    <row r="27" spans="1:9" x14ac:dyDescent="0.25">
      <c r="A27" s="3" t="s">
        <v>17</v>
      </c>
      <c r="B27" s="3" t="s">
        <v>18</v>
      </c>
      <c r="C27" s="3" t="s">
        <v>2</v>
      </c>
      <c r="D27" s="3"/>
      <c r="E27" s="3" t="s">
        <v>43</v>
      </c>
      <c r="F27" s="3" t="s">
        <v>14</v>
      </c>
      <c r="G27" s="3" t="s">
        <v>20</v>
      </c>
      <c r="H27" s="3" t="s">
        <v>2</v>
      </c>
      <c r="I27" s="3" t="s">
        <v>2</v>
      </c>
    </row>
    <row r="28" spans="1:9" x14ac:dyDescent="0.25">
      <c r="A28" s="3" t="s">
        <v>17</v>
      </c>
      <c r="B28" s="3" t="s">
        <v>18</v>
      </c>
      <c r="C28" s="3" t="s">
        <v>2</v>
      </c>
      <c r="D28" s="3"/>
      <c r="E28" s="3" t="s">
        <v>44</v>
      </c>
      <c r="F28" s="3" t="s">
        <v>14</v>
      </c>
      <c r="G28" s="3" t="s">
        <v>20</v>
      </c>
      <c r="H28" s="3" t="s">
        <v>2</v>
      </c>
      <c r="I28" s="3" t="s">
        <v>2</v>
      </c>
    </row>
    <row r="29" spans="1:9" x14ac:dyDescent="0.25">
      <c r="A29" s="3" t="s">
        <v>14</v>
      </c>
      <c r="B29" s="3" t="s">
        <v>18</v>
      </c>
      <c r="C29" s="3" t="s">
        <v>2</v>
      </c>
      <c r="D29" s="3"/>
      <c r="E29" s="3" t="s">
        <v>45</v>
      </c>
      <c r="F29" s="3" t="s">
        <v>14</v>
      </c>
      <c r="G29" s="3" t="s">
        <v>20</v>
      </c>
      <c r="H29" s="3" t="s">
        <v>2</v>
      </c>
      <c r="I29" s="3" t="s">
        <v>2</v>
      </c>
    </row>
    <row r="30" spans="1:9" x14ac:dyDescent="0.25">
      <c r="A30" s="3" t="s">
        <v>17</v>
      </c>
      <c r="B30" s="3" t="s">
        <v>18</v>
      </c>
      <c r="C30" s="3" t="s">
        <v>2</v>
      </c>
      <c r="D30" s="3"/>
      <c r="E30" s="3" t="s">
        <v>46</v>
      </c>
      <c r="F30" s="3" t="s">
        <v>14</v>
      </c>
      <c r="G30" s="3" t="s">
        <v>20</v>
      </c>
      <c r="H30" s="3" t="s">
        <v>2</v>
      </c>
      <c r="I30" s="3" t="s">
        <v>2</v>
      </c>
    </row>
    <row r="31" spans="1:9" x14ac:dyDescent="0.25">
      <c r="A31" s="3" t="s">
        <v>17</v>
      </c>
      <c r="B31" s="3" t="s">
        <v>18</v>
      </c>
      <c r="C31" s="3" t="s">
        <v>2</v>
      </c>
      <c r="D31" s="3"/>
      <c r="E31" s="3" t="s">
        <v>47</v>
      </c>
      <c r="F31" s="3" t="s">
        <v>14</v>
      </c>
      <c r="G31" s="3" t="s">
        <v>20</v>
      </c>
      <c r="H31" s="3" t="s">
        <v>2</v>
      </c>
      <c r="I31" s="3" t="s">
        <v>2</v>
      </c>
    </row>
  </sheetData>
  <mergeCells count="3">
    <mergeCell ref="A1:I1"/>
    <mergeCell ref="B2:I2"/>
    <mergeCell ref="B3:I3"/>
  </mergeCells>
  <hyperlinks>
    <hyperlink ref="C7" location="#'Methodologies Project V (enum)'!A3" display="Methodologies Project V (enum)" xr:uid="{00000000-0004-0000-0100-000000000000}"/>
  </hyperlink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I1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565</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338</v>
      </c>
      <c r="C5" s="3" t="s">
        <v>2</v>
      </c>
      <c r="D5" s="3"/>
      <c r="E5" s="3" t="s">
        <v>553</v>
      </c>
      <c r="F5" s="3" t="s">
        <v>14</v>
      </c>
      <c r="G5" s="3">
        <v>2025</v>
      </c>
      <c r="H5" s="3" t="s">
        <v>2</v>
      </c>
      <c r="I5" s="3" t="s">
        <v>2</v>
      </c>
    </row>
    <row r="6" spans="1:9" x14ac:dyDescent="0.25">
      <c r="A6" s="3" t="s">
        <v>14</v>
      </c>
      <c r="B6" s="3" t="s">
        <v>338</v>
      </c>
      <c r="C6" s="3" t="s">
        <v>2</v>
      </c>
      <c r="D6" s="3" t="s">
        <v>14</v>
      </c>
      <c r="E6" s="3" t="s">
        <v>566</v>
      </c>
      <c r="F6" s="3" t="s">
        <v>14</v>
      </c>
      <c r="G6" s="3">
        <v>1</v>
      </c>
      <c r="H6" s="3" t="s">
        <v>2</v>
      </c>
      <c r="I6" s="3" t="s">
        <v>2</v>
      </c>
    </row>
    <row r="7" spans="1:9" x14ac:dyDescent="0.25">
      <c r="A7" s="3" t="s">
        <v>17</v>
      </c>
      <c r="B7" s="3" t="s">
        <v>338</v>
      </c>
      <c r="C7" s="3" t="s">
        <v>2</v>
      </c>
      <c r="D7" s="3"/>
      <c r="E7" s="3" t="s">
        <v>567</v>
      </c>
      <c r="F7" s="3" t="s">
        <v>14</v>
      </c>
      <c r="G7" s="3">
        <v>2010</v>
      </c>
      <c r="H7" s="3" t="s">
        <v>2</v>
      </c>
      <c r="I7" s="3" t="s">
        <v>2</v>
      </c>
    </row>
    <row r="8" spans="1:9" x14ac:dyDescent="0.25">
      <c r="A8" s="3" t="s">
        <v>17</v>
      </c>
      <c r="B8" s="3" t="s">
        <v>338</v>
      </c>
      <c r="C8" s="3" t="s">
        <v>2</v>
      </c>
      <c r="D8" s="3"/>
      <c r="E8" s="3" t="s">
        <v>568</v>
      </c>
      <c r="F8" s="3" t="s">
        <v>14</v>
      </c>
      <c r="G8" s="3">
        <v>2010</v>
      </c>
      <c r="H8" s="3" t="s">
        <v>2</v>
      </c>
      <c r="I8" s="3" t="s">
        <v>2</v>
      </c>
    </row>
    <row r="9" spans="1:9" x14ac:dyDescent="0.25">
      <c r="A9" s="3" t="s">
        <v>14</v>
      </c>
      <c r="B9" s="3" t="s">
        <v>338</v>
      </c>
      <c r="C9" s="3" t="s">
        <v>2</v>
      </c>
      <c r="D9" s="3" t="s">
        <v>14</v>
      </c>
      <c r="E9" s="3" t="s">
        <v>569</v>
      </c>
      <c r="F9" s="3" t="s">
        <v>14</v>
      </c>
      <c r="G9" s="3">
        <v>1</v>
      </c>
      <c r="H9" s="3" t="s">
        <v>2</v>
      </c>
      <c r="I9" s="3" t="s">
        <v>2</v>
      </c>
    </row>
    <row r="10" spans="1:9" x14ac:dyDescent="0.25">
      <c r="A10" s="3" t="s">
        <v>14</v>
      </c>
      <c r="B10" s="3" t="s">
        <v>338</v>
      </c>
      <c r="C10" s="3" t="s">
        <v>2</v>
      </c>
      <c r="D10" s="3" t="s">
        <v>14</v>
      </c>
      <c r="E10" s="3" t="s">
        <v>570</v>
      </c>
      <c r="F10" s="3" t="s">
        <v>14</v>
      </c>
      <c r="G10" s="3">
        <v>1</v>
      </c>
      <c r="H10" s="3" t="s">
        <v>2</v>
      </c>
      <c r="I10" s="3" t="s">
        <v>2</v>
      </c>
    </row>
    <row r="11" spans="1:9" x14ac:dyDescent="0.25">
      <c r="A11" s="3" t="s">
        <v>14</v>
      </c>
      <c r="B11" s="3" t="s">
        <v>338</v>
      </c>
      <c r="C11" s="3" t="s">
        <v>2</v>
      </c>
      <c r="D11" s="3" t="s">
        <v>14</v>
      </c>
      <c r="E11" s="3" t="s">
        <v>571</v>
      </c>
      <c r="F11" s="3" t="s">
        <v>14</v>
      </c>
      <c r="G11" s="3">
        <v>1</v>
      </c>
      <c r="H11" s="3" t="s">
        <v>2</v>
      </c>
      <c r="I1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I2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574</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338</v>
      </c>
      <c r="C5" s="3" t="s">
        <v>2</v>
      </c>
      <c r="D5" s="3"/>
      <c r="E5" s="3" t="s">
        <v>553</v>
      </c>
      <c r="F5" s="3" t="s">
        <v>14</v>
      </c>
      <c r="G5" s="3">
        <v>2025</v>
      </c>
      <c r="H5" s="3" t="s">
        <v>2</v>
      </c>
      <c r="I5" s="3" t="s">
        <v>2</v>
      </c>
    </row>
    <row r="6" spans="1:9" x14ac:dyDescent="0.25">
      <c r="A6" s="3" t="s">
        <v>14</v>
      </c>
      <c r="B6" s="3" t="s">
        <v>338</v>
      </c>
      <c r="C6" s="3" t="s">
        <v>2</v>
      </c>
      <c r="D6" s="3" t="s">
        <v>14</v>
      </c>
      <c r="E6" s="3" t="s">
        <v>575</v>
      </c>
      <c r="F6" s="3" t="s">
        <v>14</v>
      </c>
      <c r="G6" s="3">
        <v>1</v>
      </c>
      <c r="H6" s="3" t="s">
        <v>2</v>
      </c>
      <c r="I6" s="3" t="s">
        <v>2</v>
      </c>
    </row>
    <row r="7" spans="1:9" ht="30" x14ac:dyDescent="0.25">
      <c r="A7" s="3" t="s">
        <v>14</v>
      </c>
      <c r="B7" s="3" t="s">
        <v>338</v>
      </c>
      <c r="C7" s="3" t="s">
        <v>2</v>
      </c>
      <c r="D7" s="3" t="s">
        <v>14</v>
      </c>
      <c r="E7" s="3" t="s">
        <v>576</v>
      </c>
      <c r="F7" s="3" t="s">
        <v>14</v>
      </c>
      <c r="G7" s="3">
        <v>1</v>
      </c>
      <c r="H7" s="3" t="s">
        <v>2</v>
      </c>
      <c r="I7" s="3" t="s">
        <v>2</v>
      </c>
    </row>
    <row r="8" spans="1:9" ht="30" x14ac:dyDescent="0.25">
      <c r="A8" s="3" t="s">
        <v>14</v>
      </c>
      <c r="B8" s="3" t="s">
        <v>338</v>
      </c>
      <c r="C8" s="3" t="s">
        <v>2</v>
      </c>
      <c r="D8" s="3" t="s">
        <v>14</v>
      </c>
      <c r="E8" s="3" t="s">
        <v>577</v>
      </c>
      <c r="F8" s="3" t="s">
        <v>14</v>
      </c>
      <c r="G8" s="3">
        <v>1</v>
      </c>
      <c r="H8" s="3" t="s">
        <v>2</v>
      </c>
      <c r="I8" s="3" t="s">
        <v>2</v>
      </c>
    </row>
    <row r="9" spans="1:9" x14ac:dyDescent="0.25">
      <c r="A9" s="3" t="s">
        <v>14</v>
      </c>
      <c r="B9" s="3" t="s">
        <v>338</v>
      </c>
      <c r="C9" s="3" t="s">
        <v>2</v>
      </c>
      <c r="D9" s="3" t="s">
        <v>14</v>
      </c>
      <c r="E9" s="3" t="s">
        <v>578</v>
      </c>
      <c r="F9" s="3" t="s">
        <v>14</v>
      </c>
      <c r="G9" s="3">
        <v>1</v>
      </c>
      <c r="H9" s="3" t="s">
        <v>2</v>
      </c>
      <c r="I9" s="3" t="s">
        <v>2</v>
      </c>
    </row>
    <row r="10" spans="1:9" x14ac:dyDescent="0.25">
      <c r="A10" s="3" t="s">
        <v>17</v>
      </c>
      <c r="B10" s="3" t="s">
        <v>338</v>
      </c>
      <c r="C10" s="3" t="s">
        <v>2</v>
      </c>
      <c r="D10" s="3"/>
      <c r="E10" s="3" t="s">
        <v>579</v>
      </c>
      <c r="F10" s="3" t="s">
        <v>14</v>
      </c>
      <c r="G10" s="3">
        <v>2010</v>
      </c>
      <c r="H10" s="3" t="s">
        <v>2</v>
      </c>
      <c r="I10" s="3" t="s">
        <v>2</v>
      </c>
    </row>
    <row r="11" spans="1:9" ht="30" x14ac:dyDescent="0.25">
      <c r="A11" s="3" t="s">
        <v>14</v>
      </c>
      <c r="B11" s="3" t="s">
        <v>338</v>
      </c>
      <c r="C11" s="3" t="s">
        <v>2</v>
      </c>
      <c r="D11" s="3" t="s">
        <v>14</v>
      </c>
      <c r="E11" s="3" t="s">
        <v>580</v>
      </c>
      <c r="F11" s="3" t="s">
        <v>14</v>
      </c>
      <c r="G11" s="3">
        <v>1</v>
      </c>
      <c r="H11" s="3" t="s">
        <v>2</v>
      </c>
      <c r="I11" s="3" t="s">
        <v>2</v>
      </c>
    </row>
    <row r="12" spans="1:9" ht="30" x14ac:dyDescent="0.25">
      <c r="A12" s="3" t="s">
        <v>17</v>
      </c>
      <c r="B12" s="3" t="s">
        <v>338</v>
      </c>
      <c r="C12" s="3" t="s">
        <v>2</v>
      </c>
      <c r="D12" s="3"/>
      <c r="E12" s="3" t="s">
        <v>581</v>
      </c>
      <c r="F12" s="3" t="s">
        <v>14</v>
      </c>
      <c r="G12" s="3">
        <v>2011</v>
      </c>
      <c r="H12" s="3" t="s">
        <v>2</v>
      </c>
      <c r="I12" s="3" t="s">
        <v>2</v>
      </c>
    </row>
    <row r="13" spans="1:9" ht="30" x14ac:dyDescent="0.25">
      <c r="A13" s="3" t="s">
        <v>14</v>
      </c>
      <c r="B13" s="3" t="s">
        <v>338</v>
      </c>
      <c r="C13" s="3" t="s">
        <v>2</v>
      </c>
      <c r="D13" s="3" t="s">
        <v>14</v>
      </c>
      <c r="E13" s="3" t="s">
        <v>582</v>
      </c>
      <c r="F13" s="3" t="s">
        <v>14</v>
      </c>
      <c r="G13" s="3">
        <v>1</v>
      </c>
      <c r="H13" s="3" t="s">
        <v>2</v>
      </c>
      <c r="I13" s="3" t="s">
        <v>2</v>
      </c>
    </row>
    <row r="14" spans="1:9" ht="30" x14ac:dyDescent="0.25">
      <c r="A14" s="3" t="s">
        <v>17</v>
      </c>
      <c r="B14" s="3" t="s">
        <v>338</v>
      </c>
      <c r="C14" s="3" t="s">
        <v>2</v>
      </c>
      <c r="D14" s="3"/>
      <c r="E14" s="3" t="s">
        <v>583</v>
      </c>
      <c r="F14" s="3" t="s">
        <v>14</v>
      </c>
      <c r="G14" s="3">
        <v>2013</v>
      </c>
      <c r="H14" s="3" t="s">
        <v>2</v>
      </c>
      <c r="I14" s="3" t="s">
        <v>2</v>
      </c>
    </row>
    <row r="15" spans="1:9" ht="30" x14ac:dyDescent="0.25">
      <c r="A15" s="3" t="s">
        <v>14</v>
      </c>
      <c r="B15" s="3" t="s">
        <v>338</v>
      </c>
      <c r="C15" s="3" t="s">
        <v>2</v>
      </c>
      <c r="D15" s="3" t="s">
        <v>14</v>
      </c>
      <c r="E15" s="3" t="s">
        <v>584</v>
      </c>
      <c r="F15" s="3" t="s">
        <v>14</v>
      </c>
      <c r="G15" s="3">
        <v>1</v>
      </c>
      <c r="H15" s="3" t="s">
        <v>2</v>
      </c>
      <c r="I15" s="3" t="s">
        <v>2</v>
      </c>
    </row>
    <row r="16" spans="1:9" ht="30" x14ac:dyDescent="0.25">
      <c r="A16" s="3" t="s">
        <v>17</v>
      </c>
      <c r="B16" s="3" t="s">
        <v>338</v>
      </c>
      <c r="C16" s="3" t="s">
        <v>2</v>
      </c>
      <c r="D16" s="3"/>
      <c r="E16" s="3" t="s">
        <v>585</v>
      </c>
      <c r="F16" s="3" t="s">
        <v>14</v>
      </c>
      <c r="G16" s="3">
        <v>2015</v>
      </c>
      <c r="H16" s="3" t="s">
        <v>2</v>
      </c>
      <c r="I16" s="3" t="s">
        <v>2</v>
      </c>
    </row>
    <row r="17" spans="1:9" ht="30" x14ac:dyDescent="0.25">
      <c r="A17" s="3" t="s">
        <v>14</v>
      </c>
      <c r="B17" s="3" t="s">
        <v>338</v>
      </c>
      <c r="C17" s="3" t="s">
        <v>2</v>
      </c>
      <c r="D17" s="3" t="s">
        <v>14</v>
      </c>
      <c r="E17" s="3" t="s">
        <v>586</v>
      </c>
      <c r="F17" s="3" t="s">
        <v>14</v>
      </c>
      <c r="G17" s="3">
        <v>1</v>
      </c>
      <c r="H17" s="3" t="s">
        <v>2</v>
      </c>
      <c r="I17" s="3" t="s">
        <v>2</v>
      </c>
    </row>
    <row r="18" spans="1:9" x14ac:dyDescent="0.25">
      <c r="A18" s="3" t="s">
        <v>14</v>
      </c>
      <c r="B18" s="3" t="s">
        <v>338</v>
      </c>
      <c r="C18" s="3" t="s">
        <v>2</v>
      </c>
      <c r="D18" s="3" t="s">
        <v>14</v>
      </c>
      <c r="E18" s="3" t="s">
        <v>587</v>
      </c>
      <c r="F18" s="3" t="s">
        <v>14</v>
      </c>
      <c r="G18" s="3">
        <v>1</v>
      </c>
      <c r="H18" s="3" t="s">
        <v>2</v>
      </c>
      <c r="I18" s="3" t="s">
        <v>2</v>
      </c>
    </row>
    <row r="19" spans="1:9" ht="30" x14ac:dyDescent="0.25">
      <c r="A19" s="3" t="s">
        <v>14</v>
      </c>
      <c r="B19" s="3" t="s">
        <v>338</v>
      </c>
      <c r="C19" s="3" t="s">
        <v>2</v>
      </c>
      <c r="D19" s="3" t="s">
        <v>14</v>
      </c>
      <c r="E19" s="3" t="s">
        <v>588</v>
      </c>
      <c r="F19" s="3" t="s">
        <v>14</v>
      </c>
      <c r="G19" s="3">
        <v>1</v>
      </c>
      <c r="H19" s="3" t="s">
        <v>2</v>
      </c>
      <c r="I19" s="3" t="s">
        <v>2</v>
      </c>
    </row>
    <row r="20" spans="1:9" ht="30" x14ac:dyDescent="0.25">
      <c r="A20" s="3" t="s">
        <v>14</v>
      </c>
      <c r="B20" s="3" t="s">
        <v>338</v>
      </c>
      <c r="C20" s="3" t="s">
        <v>2</v>
      </c>
      <c r="D20" s="3" t="s">
        <v>14</v>
      </c>
      <c r="E20" s="3" t="s">
        <v>589</v>
      </c>
      <c r="F20" s="3" t="s">
        <v>14</v>
      </c>
      <c r="G20" s="3">
        <v>1</v>
      </c>
      <c r="H20" s="3" t="s">
        <v>2</v>
      </c>
      <c r="I20" s="3" t="s">
        <v>2</v>
      </c>
    </row>
    <row r="21" spans="1:9" ht="30" x14ac:dyDescent="0.25">
      <c r="A21" s="3" t="s">
        <v>14</v>
      </c>
      <c r="B21" s="3" t="s">
        <v>338</v>
      </c>
      <c r="C21" s="3" t="s">
        <v>2</v>
      </c>
      <c r="D21" s="3" t="s">
        <v>14</v>
      </c>
      <c r="E21" s="3" t="s">
        <v>590</v>
      </c>
      <c r="F21" s="3" t="s">
        <v>14</v>
      </c>
      <c r="G21" s="3">
        <v>1</v>
      </c>
      <c r="H21" s="3" t="s">
        <v>2</v>
      </c>
      <c r="I2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17"/>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518</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338</v>
      </c>
      <c r="C5" s="3" t="s">
        <v>2</v>
      </c>
      <c r="D5" s="3" t="s">
        <v>14</v>
      </c>
      <c r="E5" s="3" t="s">
        <v>611</v>
      </c>
      <c r="F5" s="3" t="s">
        <v>14</v>
      </c>
      <c r="G5" s="3">
        <v>1</v>
      </c>
      <c r="H5" s="3" t="s">
        <v>2</v>
      </c>
      <c r="I5" s="3" t="s">
        <v>2</v>
      </c>
    </row>
    <row r="6" spans="1:9" ht="30" x14ac:dyDescent="0.25">
      <c r="A6" s="3" t="s">
        <v>17</v>
      </c>
      <c r="B6" s="3" t="s">
        <v>50</v>
      </c>
      <c r="C6" s="6" t="s">
        <v>612</v>
      </c>
      <c r="D6" s="3"/>
      <c r="E6" s="3" t="s">
        <v>613</v>
      </c>
      <c r="F6" s="3" t="s">
        <v>14</v>
      </c>
      <c r="G6" s="3" t="s">
        <v>17</v>
      </c>
      <c r="H6" s="3" t="s">
        <v>2</v>
      </c>
      <c r="I6" s="3" t="s">
        <v>2</v>
      </c>
    </row>
    <row r="7" spans="1:9" x14ac:dyDescent="0.25">
      <c r="A7" s="3" t="s">
        <v>14</v>
      </c>
      <c r="B7" s="6" t="s">
        <v>614</v>
      </c>
      <c r="C7" s="3" t="s">
        <v>2</v>
      </c>
      <c r="D7" s="3" t="b">
        <f>EXACT(G6,"Yes")</f>
        <v>1</v>
      </c>
      <c r="E7" s="3" t="s">
        <v>615</v>
      </c>
      <c r="F7" s="3" t="s">
        <v>17</v>
      </c>
      <c r="G7" s="3" t="s">
        <v>2</v>
      </c>
      <c r="H7" s="3" t="s">
        <v>2</v>
      </c>
      <c r="I7" s="3" t="s">
        <v>2</v>
      </c>
    </row>
    <row r="8" spans="1:9" outlineLevel="1" collapsed="1" x14ac:dyDescent="0.25">
      <c r="A8" s="7" t="s">
        <v>17</v>
      </c>
      <c r="B8" s="7" t="s">
        <v>18</v>
      </c>
      <c r="C8" s="7" t="s">
        <v>2</v>
      </c>
      <c r="D8" s="7"/>
      <c r="E8" s="7" t="s">
        <v>616</v>
      </c>
      <c r="F8" s="7" t="s">
        <v>14</v>
      </c>
      <c r="G8" s="7" t="s">
        <v>20</v>
      </c>
      <c r="H8" s="7" t="s">
        <v>2</v>
      </c>
      <c r="I8" s="7" t="s">
        <v>2</v>
      </c>
    </row>
    <row r="9" spans="1:9" ht="30" outlineLevel="1" collapsed="1" x14ac:dyDescent="0.25">
      <c r="A9" s="7" t="s">
        <v>14</v>
      </c>
      <c r="B9" s="7" t="s">
        <v>338</v>
      </c>
      <c r="C9" s="7" t="s">
        <v>2</v>
      </c>
      <c r="D9" s="7" t="s">
        <v>14</v>
      </c>
      <c r="E9" s="7" t="s">
        <v>617</v>
      </c>
      <c r="F9" s="7" t="s">
        <v>14</v>
      </c>
      <c r="G9" s="7">
        <v>1</v>
      </c>
      <c r="H9" s="7" t="s">
        <v>2</v>
      </c>
      <c r="I9" s="7" t="s">
        <v>2</v>
      </c>
    </row>
    <row r="10" spans="1:9" outlineLevel="1" collapsed="1" x14ac:dyDescent="0.25">
      <c r="A10" s="7" t="s">
        <v>17</v>
      </c>
      <c r="B10" s="7" t="s">
        <v>338</v>
      </c>
      <c r="C10" s="7" t="s">
        <v>2</v>
      </c>
      <c r="D10" s="7"/>
      <c r="E10" s="7" t="s">
        <v>618</v>
      </c>
      <c r="F10" s="7" t="s">
        <v>14</v>
      </c>
      <c r="G10" s="7">
        <v>1</v>
      </c>
      <c r="H10" s="7" t="s">
        <v>2</v>
      </c>
      <c r="I10" s="7" t="s">
        <v>2</v>
      </c>
    </row>
    <row r="11" spans="1:9" outlineLevel="1" collapsed="1" x14ac:dyDescent="0.25">
      <c r="A11" s="7" t="s">
        <v>17</v>
      </c>
      <c r="B11" s="7" t="s">
        <v>338</v>
      </c>
      <c r="C11" s="7" t="s">
        <v>2</v>
      </c>
      <c r="D11" s="7"/>
      <c r="E11" s="7" t="s">
        <v>619</v>
      </c>
      <c r="F11" s="7" t="s">
        <v>14</v>
      </c>
      <c r="G11" s="7">
        <v>1</v>
      </c>
      <c r="H11" s="7" t="s">
        <v>2</v>
      </c>
      <c r="I11" s="7" t="s">
        <v>2</v>
      </c>
    </row>
    <row r="12" spans="1:9" x14ac:dyDescent="0.25">
      <c r="A12" s="3" t="s">
        <v>14</v>
      </c>
      <c r="B12" s="3" t="s">
        <v>338</v>
      </c>
      <c r="C12" s="3" t="s">
        <v>2</v>
      </c>
      <c r="D12" s="3" t="s">
        <v>14</v>
      </c>
      <c r="E12" s="3" t="s">
        <v>620</v>
      </c>
      <c r="F12" s="3" t="s">
        <v>14</v>
      </c>
      <c r="G12" s="3">
        <v>1</v>
      </c>
      <c r="H12" s="3" t="s">
        <v>2</v>
      </c>
      <c r="I12" s="3" t="s">
        <v>2</v>
      </c>
    </row>
    <row r="13" spans="1:9" ht="30" x14ac:dyDescent="0.25">
      <c r="A13" s="3" t="s">
        <v>17</v>
      </c>
      <c r="B13" s="3" t="s">
        <v>50</v>
      </c>
      <c r="C13" s="6" t="s">
        <v>621</v>
      </c>
      <c r="D13" s="3"/>
      <c r="E13" s="3" t="s">
        <v>622</v>
      </c>
      <c r="F13" s="3" t="s">
        <v>14</v>
      </c>
      <c r="G13" s="3" t="s">
        <v>17</v>
      </c>
      <c r="H13" s="3" t="s">
        <v>2</v>
      </c>
      <c r="I13" s="3" t="s">
        <v>2</v>
      </c>
    </row>
    <row r="14" spans="1:9" x14ac:dyDescent="0.25">
      <c r="A14" s="3" t="s">
        <v>14</v>
      </c>
      <c r="B14" s="6" t="s">
        <v>623</v>
      </c>
      <c r="C14" s="3" t="s">
        <v>2</v>
      </c>
      <c r="D14" s="3" t="b">
        <f>EXACT(G13,"Yes")</f>
        <v>1</v>
      </c>
      <c r="E14" s="3" t="s">
        <v>624</v>
      </c>
      <c r="F14" s="3" t="s">
        <v>14</v>
      </c>
      <c r="G14" s="3" t="s">
        <v>2</v>
      </c>
      <c r="H14" s="3" t="s">
        <v>2</v>
      </c>
      <c r="I14" s="3" t="s">
        <v>2</v>
      </c>
    </row>
    <row r="15" spans="1:9" outlineLevel="1" collapsed="1" x14ac:dyDescent="0.25">
      <c r="A15" s="7" t="s">
        <v>14</v>
      </c>
      <c r="B15" s="7" t="s">
        <v>338</v>
      </c>
      <c r="C15" s="7" t="s">
        <v>2</v>
      </c>
      <c r="D15" s="7" t="s">
        <v>14</v>
      </c>
      <c r="E15" s="7" t="s">
        <v>625</v>
      </c>
      <c r="F15" s="7" t="s">
        <v>14</v>
      </c>
      <c r="G15" s="7">
        <v>1</v>
      </c>
      <c r="H15" s="7" t="s">
        <v>2</v>
      </c>
      <c r="I15" s="7" t="s">
        <v>2</v>
      </c>
    </row>
    <row r="16" spans="1:9" outlineLevel="1" collapsed="1" x14ac:dyDescent="0.25">
      <c r="A16" s="7" t="s">
        <v>17</v>
      </c>
      <c r="B16" s="7" t="s">
        <v>338</v>
      </c>
      <c r="C16" s="7" t="s">
        <v>2</v>
      </c>
      <c r="D16" s="7"/>
      <c r="E16" s="7" t="s">
        <v>626</v>
      </c>
      <c r="F16" s="7" t="s">
        <v>14</v>
      </c>
      <c r="G16" s="7">
        <v>1</v>
      </c>
      <c r="H16" s="7" t="s">
        <v>2</v>
      </c>
      <c r="I16" s="7" t="s">
        <v>2</v>
      </c>
    </row>
    <row r="17" spans="1:9" outlineLevel="1" collapsed="1" x14ac:dyDescent="0.25">
      <c r="A17" s="7" t="s">
        <v>17</v>
      </c>
      <c r="B17" s="7" t="s">
        <v>338</v>
      </c>
      <c r="C17" s="7" t="s">
        <v>2</v>
      </c>
      <c r="D17" s="7"/>
      <c r="E17" s="7" t="s">
        <v>627</v>
      </c>
      <c r="F17" s="7" t="s">
        <v>14</v>
      </c>
      <c r="G17" s="7">
        <v>1</v>
      </c>
      <c r="H17" s="7" t="s">
        <v>2</v>
      </c>
      <c r="I17" s="7" t="s">
        <v>2</v>
      </c>
    </row>
  </sheetData>
  <mergeCells count="3">
    <mergeCell ref="A1:I1"/>
    <mergeCell ref="B2:I2"/>
    <mergeCell ref="B3:I3"/>
  </mergeCells>
  <hyperlinks>
    <hyperlink ref="C6" location="#'Are there any CO2 emiss (enum)'!A3" display="Are there any CO2 emiss (enum)" xr:uid="{00000000-0004-0000-1500-000000000000}"/>
    <hyperlink ref="B7" location="#'CO2 Emissions from Fossil Fuel'!A1" display="CO2 Emissions from Fossil Fuel" xr:uid="{00000000-0004-0000-1500-000001000000}"/>
    <hyperlink ref="C13" location="#'Are there any emissions (enum)'!A3" display="Are there any emissions (enum)" xr:uid="{00000000-0004-0000-1500-000002000000}"/>
    <hyperlink ref="B14" location="#'Emissions from Project Specifi'!A1" display="Emissions from Project Specifi" xr:uid="{00000000-0004-0000-1500-000003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1500-000000000000}">
          <x14:formula1>
            <xm:f>'Are there any emissions (enum)'!A3:A4</xm:f>
          </x14:formula1>
          <xm:sqref>G13:I13</xm:sqref>
        </x14:dataValidation>
        <x14:dataValidation type="list" allowBlank="1" xr:uid="{00000000-0002-0000-1500-000001000000}">
          <x14:formula1>
            <xm:f>'Are there any CO2 emiss (enum)'!A3:A4</xm:f>
          </x14:formula1>
          <xm:sqref>G6:I6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I8"/>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615</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616</v>
      </c>
      <c r="F5" s="3" t="s">
        <v>14</v>
      </c>
      <c r="G5" s="3" t="s">
        <v>20</v>
      </c>
      <c r="H5" s="3" t="s">
        <v>2</v>
      </c>
      <c r="I5" s="3" t="s">
        <v>2</v>
      </c>
    </row>
    <row r="6" spans="1:9" ht="30" x14ac:dyDescent="0.25">
      <c r="A6" s="3" t="s">
        <v>14</v>
      </c>
      <c r="B6" s="3" t="s">
        <v>338</v>
      </c>
      <c r="C6" s="3" t="s">
        <v>2</v>
      </c>
      <c r="D6" s="3" t="s">
        <v>14</v>
      </c>
      <c r="E6" s="3" t="s">
        <v>617</v>
      </c>
      <c r="F6" s="3" t="s">
        <v>14</v>
      </c>
      <c r="G6" s="3">
        <v>1</v>
      </c>
      <c r="H6" s="3" t="s">
        <v>2</v>
      </c>
      <c r="I6" s="3" t="s">
        <v>2</v>
      </c>
    </row>
    <row r="7" spans="1:9" x14ac:dyDescent="0.25">
      <c r="A7" s="3" t="s">
        <v>17</v>
      </c>
      <c r="B7" s="3" t="s">
        <v>338</v>
      </c>
      <c r="C7" s="3" t="s">
        <v>2</v>
      </c>
      <c r="D7" s="3"/>
      <c r="E7" s="3" t="s">
        <v>618</v>
      </c>
      <c r="F7" s="3" t="s">
        <v>14</v>
      </c>
      <c r="G7" s="3">
        <v>1</v>
      </c>
      <c r="H7" s="3" t="s">
        <v>2</v>
      </c>
      <c r="I7" s="3" t="s">
        <v>2</v>
      </c>
    </row>
    <row r="8" spans="1:9" x14ac:dyDescent="0.25">
      <c r="A8" s="3" t="s">
        <v>17</v>
      </c>
      <c r="B8" s="3" t="s">
        <v>338</v>
      </c>
      <c r="C8" s="3" t="s">
        <v>2</v>
      </c>
      <c r="D8" s="3"/>
      <c r="E8" s="3" t="s">
        <v>619</v>
      </c>
      <c r="F8" s="3" t="s">
        <v>14</v>
      </c>
      <c r="G8" s="3">
        <v>1</v>
      </c>
      <c r="H8" s="3" t="s">
        <v>2</v>
      </c>
      <c r="I8"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I7"/>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624</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338</v>
      </c>
      <c r="C5" s="3" t="s">
        <v>2</v>
      </c>
      <c r="D5" s="3" t="s">
        <v>14</v>
      </c>
      <c r="E5" s="3" t="s">
        <v>625</v>
      </c>
      <c r="F5" s="3" t="s">
        <v>14</v>
      </c>
      <c r="G5" s="3">
        <v>1</v>
      </c>
      <c r="H5" s="3" t="s">
        <v>2</v>
      </c>
      <c r="I5" s="3" t="s">
        <v>2</v>
      </c>
    </row>
    <row r="6" spans="1:9" x14ac:dyDescent="0.25">
      <c r="A6" s="3" t="s">
        <v>17</v>
      </c>
      <c r="B6" s="3" t="s">
        <v>338</v>
      </c>
      <c r="C6" s="3" t="s">
        <v>2</v>
      </c>
      <c r="D6" s="3"/>
      <c r="E6" s="3" t="s">
        <v>626</v>
      </c>
      <c r="F6" s="3" t="s">
        <v>14</v>
      </c>
      <c r="G6" s="3">
        <v>1</v>
      </c>
      <c r="H6" s="3" t="s">
        <v>2</v>
      </c>
      <c r="I6" s="3" t="s">
        <v>2</v>
      </c>
    </row>
    <row r="7" spans="1:9" x14ac:dyDescent="0.25">
      <c r="A7" s="3" t="s">
        <v>17</v>
      </c>
      <c r="B7" s="3" t="s">
        <v>338</v>
      </c>
      <c r="C7" s="3" t="s">
        <v>2</v>
      </c>
      <c r="D7" s="3"/>
      <c r="E7" s="3" t="s">
        <v>627</v>
      </c>
      <c r="F7" s="3" t="s">
        <v>14</v>
      </c>
      <c r="G7" s="3">
        <v>1</v>
      </c>
      <c r="H7" s="3" t="s">
        <v>2</v>
      </c>
      <c r="I7"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I6"/>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472</v>
      </c>
      <c r="B1" s="15"/>
      <c r="C1" s="15"/>
      <c r="D1" s="15"/>
      <c r="E1" s="15"/>
      <c r="F1" s="15"/>
      <c r="G1" s="15"/>
      <c r="H1" s="15"/>
      <c r="I1" s="15"/>
    </row>
    <row r="2" spans="1:9" ht="18.75" x14ac:dyDescent="0.3">
      <c r="A2" s="1" t="s">
        <v>1</v>
      </c>
      <c r="B2" s="16" t="s">
        <v>472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57</v>
      </c>
      <c r="C5" s="3" t="s">
        <v>2</v>
      </c>
      <c r="D5" s="3"/>
      <c r="E5" s="3" t="s">
        <v>474</v>
      </c>
      <c r="F5" s="3" t="s">
        <v>14</v>
      </c>
      <c r="G5" s="3" t="s">
        <v>59</v>
      </c>
      <c r="H5" s="3" t="s">
        <v>2</v>
      </c>
      <c r="I5" s="3" t="s">
        <v>2</v>
      </c>
    </row>
    <row r="6" spans="1:9" x14ac:dyDescent="0.25">
      <c r="A6" s="3" t="s">
        <v>14</v>
      </c>
      <c r="B6" s="3" t="s">
        <v>57</v>
      </c>
      <c r="C6" s="3" t="s">
        <v>2</v>
      </c>
      <c r="D6" s="3"/>
      <c r="E6" s="3" t="s">
        <v>475</v>
      </c>
      <c r="F6" s="3" t="s">
        <v>14</v>
      </c>
      <c r="G6" s="3" t="s">
        <v>59</v>
      </c>
      <c r="H6" s="3" t="s">
        <v>2</v>
      </c>
      <c r="I6"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I11"/>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505</v>
      </c>
      <c r="B1" s="15"/>
      <c r="C1" s="15"/>
      <c r="D1" s="15"/>
      <c r="E1" s="15"/>
      <c r="F1" s="15"/>
      <c r="G1" s="15"/>
      <c r="H1" s="15"/>
      <c r="I1" s="15"/>
    </row>
    <row r="2" spans="1:9" ht="18.75" x14ac:dyDescent="0.3">
      <c r="A2" s="1" t="s">
        <v>1</v>
      </c>
      <c r="B2" s="16" t="s">
        <v>631</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7</v>
      </c>
      <c r="F5" s="3" t="s">
        <v>14</v>
      </c>
      <c r="G5" s="3" t="s">
        <v>20</v>
      </c>
      <c r="H5" s="3" t="s">
        <v>2</v>
      </c>
      <c r="I5" s="3" t="s">
        <v>2</v>
      </c>
    </row>
    <row r="6" spans="1:9" x14ac:dyDescent="0.25">
      <c r="A6" s="3" t="s">
        <v>17</v>
      </c>
      <c r="B6" s="3" t="s">
        <v>18</v>
      </c>
      <c r="C6" s="3" t="s">
        <v>2</v>
      </c>
      <c r="D6" s="3"/>
      <c r="E6" s="3" t="s">
        <v>505</v>
      </c>
      <c r="F6" s="3" t="s">
        <v>14</v>
      </c>
      <c r="G6" s="3" t="s">
        <v>20</v>
      </c>
      <c r="H6" s="3" t="s">
        <v>2</v>
      </c>
      <c r="I6" s="3" t="s">
        <v>2</v>
      </c>
    </row>
    <row r="7" spans="1:9" x14ac:dyDescent="0.25">
      <c r="A7" s="3" t="s">
        <v>17</v>
      </c>
      <c r="B7" s="3" t="s">
        <v>18</v>
      </c>
      <c r="C7" s="3" t="s">
        <v>2</v>
      </c>
      <c r="D7" s="3"/>
      <c r="E7" s="3" t="s">
        <v>506</v>
      </c>
      <c r="F7" s="3" t="s">
        <v>14</v>
      </c>
      <c r="G7" s="3" t="s">
        <v>20</v>
      </c>
      <c r="H7" s="3" t="s">
        <v>2</v>
      </c>
      <c r="I7" s="3" t="s">
        <v>2</v>
      </c>
    </row>
    <row r="8" spans="1:9" x14ac:dyDescent="0.25">
      <c r="A8" s="3" t="s">
        <v>17</v>
      </c>
      <c r="B8" s="3" t="s">
        <v>18</v>
      </c>
      <c r="C8" s="3" t="s">
        <v>2</v>
      </c>
      <c r="D8" s="3"/>
      <c r="E8" s="3" t="s">
        <v>507</v>
      </c>
      <c r="F8" s="3" t="s">
        <v>14</v>
      </c>
      <c r="G8" s="3" t="s">
        <v>20</v>
      </c>
      <c r="H8" s="3" t="s">
        <v>2</v>
      </c>
      <c r="I8" s="3" t="s">
        <v>2</v>
      </c>
    </row>
    <row r="9" spans="1:9" x14ac:dyDescent="0.25">
      <c r="A9" s="3" t="s">
        <v>17</v>
      </c>
      <c r="B9" s="3" t="s">
        <v>18</v>
      </c>
      <c r="C9" s="3" t="s">
        <v>2</v>
      </c>
      <c r="D9" s="3"/>
      <c r="E9" s="3" t="s">
        <v>508</v>
      </c>
      <c r="F9" s="3" t="s">
        <v>14</v>
      </c>
      <c r="G9" s="3" t="s">
        <v>20</v>
      </c>
      <c r="H9" s="3" t="s">
        <v>2</v>
      </c>
      <c r="I9" s="3" t="s">
        <v>2</v>
      </c>
    </row>
    <row r="10" spans="1:9" x14ac:dyDescent="0.25">
      <c r="A10" s="3" t="s">
        <v>17</v>
      </c>
      <c r="B10" s="3" t="s">
        <v>18</v>
      </c>
      <c r="C10" s="3" t="s">
        <v>2</v>
      </c>
      <c r="D10" s="3"/>
      <c r="E10" s="3" t="s">
        <v>509</v>
      </c>
      <c r="F10" s="3" t="s">
        <v>14</v>
      </c>
      <c r="G10" s="3" t="s">
        <v>20</v>
      </c>
      <c r="H10" s="3" t="s">
        <v>2</v>
      </c>
      <c r="I10" s="3" t="s">
        <v>2</v>
      </c>
    </row>
    <row r="11" spans="1:9" x14ac:dyDescent="0.25">
      <c r="A11" s="3" t="s">
        <v>17</v>
      </c>
      <c r="B11" s="3" t="s">
        <v>18</v>
      </c>
      <c r="C11" s="3" t="s">
        <v>2</v>
      </c>
      <c r="D11" s="3"/>
      <c r="E11" s="3" t="s">
        <v>510</v>
      </c>
      <c r="F11" s="3" t="s">
        <v>14</v>
      </c>
      <c r="G11" s="3" t="s">
        <v>20</v>
      </c>
      <c r="H11" s="3" t="s">
        <v>2</v>
      </c>
      <c r="I11"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I12"/>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513</v>
      </c>
      <c r="B1" s="15"/>
      <c r="C1" s="15"/>
      <c r="D1" s="15"/>
      <c r="E1" s="15"/>
      <c r="F1" s="15"/>
      <c r="G1" s="15"/>
      <c r="H1" s="15"/>
      <c r="I1" s="15"/>
    </row>
    <row r="2" spans="1:9" ht="18.75" x14ac:dyDescent="0.3">
      <c r="A2" s="1" t="s">
        <v>1</v>
      </c>
      <c r="B2" s="16" t="s">
        <v>632</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18</v>
      </c>
      <c r="C5" s="3" t="s">
        <v>2</v>
      </c>
      <c r="D5" s="3"/>
      <c r="E5" s="3" t="s">
        <v>505</v>
      </c>
      <c r="F5" s="3" t="s">
        <v>14</v>
      </c>
      <c r="G5" s="3" t="s">
        <v>20</v>
      </c>
      <c r="H5" s="3" t="s">
        <v>2</v>
      </c>
      <c r="I5" s="3" t="s">
        <v>2</v>
      </c>
    </row>
    <row r="6" spans="1:9" x14ac:dyDescent="0.25">
      <c r="A6" s="3" t="s">
        <v>14</v>
      </c>
      <c r="B6" s="3" t="s">
        <v>18</v>
      </c>
      <c r="C6" s="3" t="s">
        <v>2</v>
      </c>
      <c r="D6" s="3"/>
      <c r="E6" s="3" t="s">
        <v>506</v>
      </c>
      <c r="F6" s="3" t="s">
        <v>14</v>
      </c>
      <c r="G6" s="3" t="s">
        <v>20</v>
      </c>
      <c r="H6" s="3" t="s">
        <v>2</v>
      </c>
      <c r="I6" s="3" t="s">
        <v>2</v>
      </c>
    </row>
    <row r="7" spans="1:9" x14ac:dyDescent="0.25">
      <c r="A7" s="3" t="s">
        <v>14</v>
      </c>
      <c r="B7" s="6" t="s">
        <v>472</v>
      </c>
      <c r="C7" s="3" t="s">
        <v>2</v>
      </c>
      <c r="D7" s="3"/>
      <c r="E7" s="3" t="s">
        <v>514</v>
      </c>
      <c r="F7" s="3" t="s">
        <v>14</v>
      </c>
      <c r="G7" s="3" t="s">
        <v>2</v>
      </c>
      <c r="H7" s="3" t="s">
        <v>2</v>
      </c>
      <c r="I7" s="3" t="s">
        <v>2</v>
      </c>
    </row>
    <row r="8" spans="1:9" outlineLevel="1" collapsed="1" x14ac:dyDescent="0.25">
      <c r="A8" s="7" t="s">
        <v>14</v>
      </c>
      <c r="B8" s="7" t="s">
        <v>57</v>
      </c>
      <c r="C8" s="7" t="s">
        <v>2</v>
      </c>
      <c r="D8" s="7"/>
      <c r="E8" s="7" t="s">
        <v>474</v>
      </c>
      <c r="F8" s="7" t="s">
        <v>14</v>
      </c>
      <c r="G8" s="7" t="s">
        <v>59</v>
      </c>
      <c r="H8" s="7" t="s">
        <v>2</v>
      </c>
      <c r="I8" s="7" t="s">
        <v>2</v>
      </c>
    </row>
    <row r="9" spans="1:9" outlineLevel="1" collapsed="1" x14ac:dyDescent="0.25">
      <c r="A9" s="7" t="s">
        <v>14</v>
      </c>
      <c r="B9" s="7" t="s">
        <v>57</v>
      </c>
      <c r="C9" s="7" t="s">
        <v>2</v>
      </c>
      <c r="D9" s="7"/>
      <c r="E9" s="7" t="s">
        <v>475</v>
      </c>
      <c r="F9" s="7" t="s">
        <v>14</v>
      </c>
      <c r="G9" s="7" t="s">
        <v>59</v>
      </c>
      <c r="H9" s="7" t="s">
        <v>2</v>
      </c>
      <c r="I9" s="7" t="s">
        <v>2</v>
      </c>
    </row>
    <row r="10" spans="1:9" x14ac:dyDescent="0.25">
      <c r="A10" s="3" t="s">
        <v>14</v>
      </c>
      <c r="B10" s="3" t="s">
        <v>18</v>
      </c>
      <c r="C10" s="3" t="s">
        <v>2</v>
      </c>
      <c r="D10" s="3"/>
      <c r="E10" s="3" t="s">
        <v>515</v>
      </c>
      <c r="F10" s="3" t="s">
        <v>14</v>
      </c>
      <c r="G10" s="3" t="s">
        <v>20</v>
      </c>
      <c r="H10" s="3" t="s">
        <v>2</v>
      </c>
      <c r="I10" s="3" t="s">
        <v>2</v>
      </c>
    </row>
    <row r="11" spans="1:9" x14ac:dyDescent="0.25">
      <c r="A11" s="3" t="s">
        <v>14</v>
      </c>
      <c r="B11" s="3" t="s">
        <v>18</v>
      </c>
      <c r="C11" s="3" t="s">
        <v>2</v>
      </c>
      <c r="D11" s="3"/>
      <c r="E11" s="3" t="s">
        <v>516</v>
      </c>
      <c r="F11" s="3" t="s">
        <v>14</v>
      </c>
      <c r="G11" s="3" t="s">
        <v>20</v>
      </c>
      <c r="H11" s="3" t="s">
        <v>2</v>
      </c>
      <c r="I11" s="3" t="s">
        <v>2</v>
      </c>
    </row>
    <row r="12" spans="1:9" x14ac:dyDescent="0.25">
      <c r="A12" s="3" t="s">
        <v>14</v>
      </c>
      <c r="B12" s="3" t="s">
        <v>18</v>
      </c>
      <c r="C12" s="3" t="s">
        <v>2</v>
      </c>
      <c r="D12" s="3"/>
      <c r="E12" s="3" t="s">
        <v>517</v>
      </c>
      <c r="F12" s="3" t="s">
        <v>14</v>
      </c>
      <c r="G12" s="3" t="s">
        <v>20</v>
      </c>
      <c r="H12" s="3" t="s">
        <v>2</v>
      </c>
      <c r="I12" s="3" t="s">
        <v>2</v>
      </c>
    </row>
  </sheetData>
  <mergeCells count="3">
    <mergeCell ref="A1:I1"/>
    <mergeCell ref="B2:I2"/>
    <mergeCell ref="B3:I3"/>
  </mergeCells>
  <hyperlinks>
    <hyperlink ref="B7" location="#'Date Range'!A1" display="Date Range" xr:uid="{00000000-0004-0000-1A00-000000000000}"/>
  </hyperlink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I6"/>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520</v>
      </c>
      <c r="B1" s="15"/>
      <c r="C1" s="15"/>
      <c r="D1" s="15"/>
      <c r="E1" s="15"/>
      <c r="F1" s="15"/>
      <c r="G1" s="15"/>
      <c r="H1" s="15"/>
      <c r="I1" s="15"/>
    </row>
    <row r="2" spans="1:9" ht="18.75" x14ac:dyDescent="0.3">
      <c r="A2" s="1" t="s">
        <v>1</v>
      </c>
      <c r="B2" s="16" t="s">
        <v>633</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18</v>
      </c>
      <c r="C5" s="3" t="s">
        <v>2</v>
      </c>
      <c r="D5" s="3"/>
      <c r="E5" s="3" t="s">
        <v>521</v>
      </c>
      <c r="F5" s="3" t="s">
        <v>14</v>
      </c>
      <c r="G5" s="3" t="s">
        <v>20</v>
      </c>
      <c r="H5" s="3" t="s">
        <v>2</v>
      </c>
      <c r="I5" s="3" t="s">
        <v>2</v>
      </c>
    </row>
    <row r="6" spans="1:9" x14ac:dyDescent="0.25">
      <c r="A6" s="3" t="s">
        <v>14</v>
      </c>
      <c r="B6" s="3" t="s">
        <v>18</v>
      </c>
      <c r="C6" s="3" t="s">
        <v>2</v>
      </c>
      <c r="D6" s="3"/>
      <c r="E6" s="3" t="s">
        <v>522</v>
      </c>
      <c r="F6" s="3" t="s">
        <v>14</v>
      </c>
      <c r="G6" s="3" t="s">
        <v>20</v>
      </c>
      <c r="H6" s="3" t="s">
        <v>2</v>
      </c>
      <c r="I6"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I7"/>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524</v>
      </c>
      <c r="B1" s="15"/>
      <c r="C1" s="15"/>
      <c r="D1" s="15"/>
      <c r="E1" s="15"/>
      <c r="F1" s="15"/>
      <c r="G1" s="15"/>
      <c r="H1" s="15"/>
      <c r="I1" s="15"/>
    </row>
    <row r="2" spans="1:9" ht="18.75" x14ac:dyDescent="0.3">
      <c r="A2" s="1" t="s">
        <v>1</v>
      </c>
      <c r="B2" s="16" t="s">
        <v>634</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3" t="s">
        <v>18</v>
      </c>
      <c r="C5" s="3" t="s">
        <v>2</v>
      </c>
      <c r="D5" s="3"/>
      <c r="E5" s="3" t="s">
        <v>525</v>
      </c>
      <c r="F5" s="3" t="s">
        <v>14</v>
      </c>
      <c r="G5" s="3" t="s">
        <v>20</v>
      </c>
      <c r="H5" s="3" t="s">
        <v>2</v>
      </c>
      <c r="I5" s="3" t="s">
        <v>2</v>
      </c>
    </row>
    <row r="6" spans="1:9" x14ac:dyDescent="0.25">
      <c r="A6" s="3" t="s">
        <v>14</v>
      </c>
      <c r="B6" s="3" t="s">
        <v>18</v>
      </c>
      <c r="C6" s="3" t="s">
        <v>2</v>
      </c>
      <c r="D6" s="3"/>
      <c r="E6" s="3" t="s">
        <v>279</v>
      </c>
      <c r="F6" s="3" t="s">
        <v>14</v>
      </c>
      <c r="G6" s="3" t="s">
        <v>20</v>
      </c>
      <c r="H6" s="3" t="s">
        <v>2</v>
      </c>
      <c r="I6" s="3" t="s">
        <v>2</v>
      </c>
    </row>
    <row r="7" spans="1:9" x14ac:dyDescent="0.25">
      <c r="A7" s="3" t="s">
        <v>14</v>
      </c>
      <c r="B7" s="3" t="s">
        <v>18</v>
      </c>
      <c r="C7" s="3" t="s">
        <v>2</v>
      </c>
      <c r="D7" s="3"/>
      <c r="E7" s="3" t="s">
        <v>526</v>
      </c>
      <c r="F7" s="3" t="s">
        <v>14</v>
      </c>
      <c r="G7" s="3" t="s">
        <v>20</v>
      </c>
      <c r="H7" s="3" t="s">
        <v>2</v>
      </c>
      <c r="I7"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38"/>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55</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23.25" x14ac:dyDescent="0.35">
      <c r="A5" s="3" t="s">
        <v>14</v>
      </c>
      <c r="B5" s="3" t="s">
        <v>15</v>
      </c>
      <c r="C5" s="4" t="s">
        <v>49</v>
      </c>
      <c r="D5" s="3"/>
      <c r="E5" s="5" t="s">
        <v>56</v>
      </c>
      <c r="F5" s="3" t="s">
        <v>14</v>
      </c>
      <c r="G5" s="3" t="s">
        <v>2</v>
      </c>
      <c r="H5" s="3" t="s">
        <v>2</v>
      </c>
      <c r="I5" s="3" t="s">
        <v>2</v>
      </c>
    </row>
    <row r="6" spans="1:9" x14ac:dyDescent="0.25">
      <c r="A6" s="3" t="s">
        <v>17</v>
      </c>
      <c r="B6" s="3" t="s">
        <v>57</v>
      </c>
      <c r="C6" s="3" t="s">
        <v>2</v>
      </c>
      <c r="D6" s="3"/>
      <c r="E6" s="3" t="s">
        <v>58</v>
      </c>
      <c r="F6" s="3" t="s">
        <v>14</v>
      </c>
      <c r="G6" s="3" t="s">
        <v>59</v>
      </c>
      <c r="H6" s="3" t="s">
        <v>2</v>
      </c>
      <c r="I6" s="3" t="s">
        <v>2</v>
      </c>
    </row>
    <row r="7" spans="1:9" x14ac:dyDescent="0.25">
      <c r="A7" s="3" t="s">
        <v>17</v>
      </c>
      <c r="B7" s="3" t="s">
        <v>18</v>
      </c>
      <c r="C7" s="3" t="s">
        <v>2</v>
      </c>
      <c r="D7" s="3"/>
      <c r="E7" s="3" t="s">
        <v>60</v>
      </c>
      <c r="F7" s="3" t="s">
        <v>14</v>
      </c>
      <c r="G7" s="3" t="s">
        <v>20</v>
      </c>
      <c r="H7" s="3" t="s">
        <v>2</v>
      </c>
      <c r="I7" s="3" t="s">
        <v>2</v>
      </c>
    </row>
    <row r="8" spans="1:9" x14ac:dyDescent="0.25">
      <c r="A8" s="3" t="s">
        <v>17</v>
      </c>
      <c r="B8" s="3" t="s">
        <v>18</v>
      </c>
      <c r="C8" s="3" t="s">
        <v>2</v>
      </c>
      <c r="D8" s="3"/>
      <c r="E8" s="3" t="s">
        <v>61</v>
      </c>
      <c r="F8" s="3" t="s">
        <v>14</v>
      </c>
      <c r="G8" s="3" t="s">
        <v>20</v>
      </c>
      <c r="H8" s="3" t="s">
        <v>2</v>
      </c>
      <c r="I8" s="3" t="s">
        <v>2</v>
      </c>
    </row>
    <row r="9" spans="1:9" x14ac:dyDescent="0.25">
      <c r="A9" s="3" t="s">
        <v>17</v>
      </c>
      <c r="B9" s="3" t="s">
        <v>18</v>
      </c>
      <c r="C9" s="3" t="s">
        <v>2</v>
      </c>
      <c r="D9" s="3"/>
      <c r="E9" s="3" t="s">
        <v>62</v>
      </c>
      <c r="F9" s="3" t="s">
        <v>14</v>
      </c>
      <c r="G9" s="3" t="s">
        <v>20</v>
      </c>
      <c r="H9" s="3" t="s">
        <v>2</v>
      </c>
      <c r="I9" s="3" t="s">
        <v>2</v>
      </c>
    </row>
    <row r="10" spans="1:9" x14ac:dyDescent="0.25">
      <c r="A10" s="3" t="s">
        <v>17</v>
      </c>
      <c r="B10" s="3" t="s">
        <v>63</v>
      </c>
      <c r="C10" s="3" t="s">
        <v>2</v>
      </c>
      <c r="D10" s="3"/>
      <c r="E10" s="3" t="s">
        <v>64</v>
      </c>
      <c r="F10" s="3" t="s">
        <v>17</v>
      </c>
      <c r="G10" s="3" t="s">
        <v>2</v>
      </c>
      <c r="H10" s="3" t="s">
        <v>2</v>
      </c>
      <c r="I10" s="3" t="s">
        <v>2</v>
      </c>
    </row>
    <row r="11" spans="1:9" x14ac:dyDescent="0.25">
      <c r="A11" s="3" t="s">
        <v>17</v>
      </c>
      <c r="B11" s="3" t="s">
        <v>18</v>
      </c>
      <c r="C11" s="3" t="s">
        <v>2</v>
      </c>
      <c r="D11" s="3"/>
      <c r="E11" s="3" t="s">
        <v>65</v>
      </c>
      <c r="F11" s="3" t="s">
        <v>14</v>
      </c>
      <c r="G11" s="3" t="s">
        <v>20</v>
      </c>
      <c r="H11" s="3" t="s">
        <v>2</v>
      </c>
      <c r="I11" s="3" t="s">
        <v>2</v>
      </c>
    </row>
    <row r="12" spans="1:9" x14ac:dyDescent="0.25">
      <c r="A12" s="3" t="s">
        <v>17</v>
      </c>
      <c r="B12" s="3" t="s">
        <v>18</v>
      </c>
      <c r="C12" s="3" t="s">
        <v>2</v>
      </c>
      <c r="D12" s="3"/>
      <c r="E12" s="3" t="s">
        <v>66</v>
      </c>
      <c r="F12" s="3" t="s">
        <v>14</v>
      </c>
      <c r="G12" s="3" t="s">
        <v>20</v>
      </c>
      <c r="H12" s="3" t="s">
        <v>2</v>
      </c>
      <c r="I12" s="3" t="s">
        <v>2</v>
      </c>
    </row>
    <row r="13" spans="1:9" x14ac:dyDescent="0.25">
      <c r="A13" s="3" t="s">
        <v>17</v>
      </c>
      <c r="B13" s="3" t="s">
        <v>18</v>
      </c>
      <c r="C13" s="3" t="s">
        <v>2</v>
      </c>
      <c r="D13" s="3"/>
      <c r="E13" s="3" t="s">
        <v>67</v>
      </c>
      <c r="F13" s="3" t="s">
        <v>14</v>
      </c>
      <c r="G13" s="3" t="s">
        <v>20</v>
      </c>
      <c r="H13" s="3" t="s">
        <v>2</v>
      </c>
      <c r="I13" s="3" t="s">
        <v>2</v>
      </c>
    </row>
    <row r="14" spans="1:9" x14ac:dyDescent="0.25">
      <c r="A14" s="3" t="s">
        <v>17</v>
      </c>
      <c r="B14" s="3" t="s">
        <v>18</v>
      </c>
      <c r="C14" s="3" t="s">
        <v>2</v>
      </c>
      <c r="D14" s="3"/>
      <c r="E14" s="3" t="s">
        <v>68</v>
      </c>
      <c r="F14" s="3" t="s">
        <v>14</v>
      </c>
      <c r="G14" s="3" t="s">
        <v>20</v>
      </c>
      <c r="H14" s="3" t="s">
        <v>2</v>
      </c>
      <c r="I14" s="3" t="s">
        <v>2</v>
      </c>
    </row>
    <row r="15" spans="1:9" x14ac:dyDescent="0.25">
      <c r="A15" s="3" t="s">
        <v>17</v>
      </c>
      <c r="B15" s="3" t="s">
        <v>18</v>
      </c>
      <c r="C15" s="3" t="s">
        <v>2</v>
      </c>
      <c r="D15" s="3"/>
      <c r="E15" s="3" t="s">
        <v>69</v>
      </c>
      <c r="F15" s="3" t="s">
        <v>14</v>
      </c>
      <c r="G15" s="3" t="s">
        <v>20</v>
      </c>
      <c r="H15" s="3" t="s">
        <v>2</v>
      </c>
      <c r="I15" s="3" t="s">
        <v>2</v>
      </c>
    </row>
    <row r="16" spans="1:9" x14ac:dyDescent="0.25">
      <c r="A16" s="3" t="s">
        <v>17</v>
      </c>
      <c r="B16" s="3" t="s">
        <v>18</v>
      </c>
      <c r="C16" s="3" t="s">
        <v>2</v>
      </c>
      <c r="D16" s="3"/>
      <c r="E16" s="3" t="s">
        <v>70</v>
      </c>
      <c r="F16" s="3" t="s">
        <v>14</v>
      </c>
      <c r="G16" s="3" t="s">
        <v>20</v>
      </c>
      <c r="H16" s="3" t="s">
        <v>2</v>
      </c>
      <c r="I16" s="3" t="s">
        <v>2</v>
      </c>
    </row>
    <row r="17" spans="1:9" x14ac:dyDescent="0.25">
      <c r="A17" s="3" t="s">
        <v>17</v>
      </c>
      <c r="B17" s="3" t="s">
        <v>18</v>
      </c>
      <c r="C17" s="3" t="s">
        <v>2</v>
      </c>
      <c r="D17" s="3"/>
      <c r="E17" s="3" t="s">
        <v>71</v>
      </c>
      <c r="F17" s="3" t="s">
        <v>14</v>
      </c>
      <c r="G17" s="3" t="s">
        <v>20</v>
      </c>
      <c r="H17" s="3" t="s">
        <v>2</v>
      </c>
      <c r="I17" s="3" t="s">
        <v>2</v>
      </c>
    </row>
    <row r="18" spans="1:9" x14ac:dyDescent="0.25">
      <c r="A18" s="3" t="s">
        <v>17</v>
      </c>
      <c r="B18" s="3" t="s">
        <v>18</v>
      </c>
      <c r="C18" s="3" t="s">
        <v>2</v>
      </c>
      <c r="D18" s="3"/>
      <c r="E18" s="3" t="s">
        <v>72</v>
      </c>
      <c r="F18" s="3" t="s">
        <v>14</v>
      </c>
      <c r="G18" s="3" t="s">
        <v>20</v>
      </c>
      <c r="H18" s="3" t="s">
        <v>2</v>
      </c>
      <c r="I18" s="3" t="s">
        <v>2</v>
      </c>
    </row>
    <row r="19" spans="1:9" ht="30" x14ac:dyDescent="0.25">
      <c r="A19" s="3" t="s">
        <v>17</v>
      </c>
      <c r="B19" s="3" t="s">
        <v>18</v>
      </c>
      <c r="C19" s="3" t="s">
        <v>2</v>
      </c>
      <c r="D19" s="3"/>
      <c r="E19" s="3" t="s">
        <v>73</v>
      </c>
      <c r="F19" s="3" t="s">
        <v>14</v>
      </c>
      <c r="G19" s="3" t="s">
        <v>20</v>
      </c>
      <c r="H19" s="3" t="s">
        <v>2</v>
      </c>
      <c r="I19" s="3" t="s">
        <v>2</v>
      </c>
    </row>
    <row r="20" spans="1:9" ht="23.25" x14ac:dyDescent="0.35">
      <c r="A20" s="3" t="s">
        <v>14</v>
      </c>
      <c r="B20" s="3" t="s">
        <v>15</v>
      </c>
      <c r="C20" s="4" t="s">
        <v>49</v>
      </c>
      <c r="D20" s="3"/>
      <c r="E20" s="5" t="s">
        <v>74</v>
      </c>
      <c r="F20" s="3" t="s">
        <v>14</v>
      </c>
      <c r="G20" s="3" t="s">
        <v>2</v>
      </c>
      <c r="H20" s="3" t="s">
        <v>2</v>
      </c>
      <c r="I20" s="3" t="s">
        <v>2</v>
      </c>
    </row>
    <row r="21" spans="1:9" ht="60" x14ac:dyDescent="0.25">
      <c r="A21" s="3" t="s">
        <v>17</v>
      </c>
      <c r="B21" s="3" t="s">
        <v>18</v>
      </c>
      <c r="C21" s="3" t="s">
        <v>2</v>
      </c>
      <c r="D21" s="3"/>
      <c r="E21" s="3" t="s">
        <v>75</v>
      </c>
      <c r="F21" s="3" t="s">
        <v>14</v>
      </c>
      <c r="G21" s="3" t="s">
        <v>20</v>
      </c>
      <c r="H21" s="3" t="s">
        <v>2</v>
      </c>
      <c r="I21" s="3" t="s">
        <v>2</v>
      </c>
    </row>
    <row r="22" spans="1:9" ht="60" x14ac:dyDescent="0.25">
      <c r="A22" s="3" t="s">
        <v>17</v>
      </c>
      <c r="B22" s="3" t="s">
        <v>18</v>
      </c>
      <c r="C22" s="3" t="s">
        <v>2</v>
      </c>
      <c r="D22" s="3"/>
      <c r="E22" s="3" t="s">
        <v>76</v>
      </c>
      <c r="F22" s="3" t="s">
        <v>14</v>
      </c>
      <c r="G22" s="3" t="s">
        <v>20</v>
      </c>
      <c r="H22" s="3" t="s">
        <v>2</v>
      </c>
      <c r="I22" s="3" t="s">
        <v>2</v>
      </c>
    </row>
    <row r="23" spans="1:9" ht="135" x14ac:dyDescent="0.25">
      <c r="A23" s="3" t="s">
        <v>14</v>
      </c>
      <c r="B23" s="3" t="s">
        <v>18</v>
      </c>
      <c r="C23" s="3" t="s">
        <v>2</v>
      </c>
      <c r="D23" s="3"/>
      <c r="E23" s="3" t="s">
        <v>77</v>
      </c>
      <c r="F23" s="3" t="s">
        <v>14</v>
      </c>
      <c r="G23" s="3" t="s">
        <v>20</v>
      </c>
      <c r="H23" s="3" t="s">
        <v>2</v>
      </c>
      <c r="I23" s="3" t="s">
        <v>2</v>
      </c>
    </row>
    <row r="24" spans="1:9" ht="75" x14ac:dyDescent="0.25">
      <c r="A24" s="3" t="s">
        <v>17</v>
      </c>
      <c r="B24" s="3" t="s">
        <v>18</v>
      </c>
      <c r="C24" s="3" t="s">
        <v>2</v>
      </c>
      <c r="D24" s="3"/>
      <c r="E24" s="3" t="s">
        <v>78</v>
      </c>
      <c r="F24" s="3" t="s">
        <v>14</v>
      </c>
      <c r="G24" s="3" t="s">
        <v>20</v>
      </c>
      <c r="H24" s="3" t="s">
        <v>2</v>
      </c>
      <c r="I24" s="3" t="s">
        <v>2</v>
      </c>
    </row>
    <row r="25" spans="1:9" ht="30" x14ac:dyDescent="0.25">
      <c r="A25" s="3" t="s">
        <v>17</v>
      </c>
      <c r="B25" s="3" t="s">
        <v>18</v>
      </c>
      <c r="C25" s="3" t="s">
        <v>2</v>
      </c>
      <c r="D25" s="3"/>
      <c r="E25" s="3" t="s">
        <v>79</v>
      </c>
      <c r="F25" s="3" t="s">
        <v>14</v>
      </c>
      <c r="G25" s="3" t="s">
        <v>20</v>
      </c>
      <c r="H25" s="3" t="s">
        <v>2</v>
      </c>
      <c r="I25" s="3" t="s">
        <v>2</v>
      </c>
    </row>
    <row r="26" spans="1:9" ht="30" x14ac:dyDescent="0.25">
      <c r="A26" s="3" t="s">
        <v>17</v>
      </c>
      <c r="B26" s="3" t="s">
        <v>18</v>
      </c>
      <c r="C26" s="3" t="s">
        <v>2</v>
      </c>
      <c r="D26" s="3"/>
      <c r="E26" s="3" t="s">
        <v>80</v>
      </c>
      <c r="F26" s="3" t="s">
        <v>14</v>
      </c>
      <c r="G26" s="3" t="s">
        <v>20</v>
      </c>
      <c r="H26" s="3" t="s">
        <v>2</v>
      </c>
      <c r="I26" s="3" t="s">
        <v>2</v>
      </c>
    </row>
    <row r="27" spans="1:9" ht="45" x14ac:dyDescent="0.25">
      <c r="A27" s="3" t="s">
        <v>17</v>
      </c>
      <c r="B27" s="3" t="s">
        <v>18</v>
      </c>
      <c r="C27" s="3" t="s">
        <v>2</v>
      </c>
      <c r="D27" s="3"/>
      <c r="E27" s="3" t="s">
        <v>81</v>
      </c>
      <c r="F27" s="3" t="s">
        <v>14</v>
      </c>
      <c r="G27" s="3" t="s">
        <v>20</v>
      </c>
      <c r="H27" s="3" t="s">
        <v>2</v>
      </c>
      <c r="I27" s="3" t="s">
        <v>2</v>
      </c>
    </row>
    <row r="28" spans="1:9" ht="23.25" x14ac:dyDescent="0.35">
      <c r="A28" s="3" t="s">
        <v>14</v>
      </c>
      <c r="B28" s="3" t="s">
        <v>15</v>
      </c>
      <c r="C28" s="4" t="s">
        <v>49</v>
      </c>
      <c r="D28" s="3"/>
      <c r="E28" s="5" t="s">
        <v>82</v>
      </c>
      <c r="F28" s="3" t="s">
        <v>14</v>
      </c>
      <c r="G28" s="3" t="s">
        <v>2</v>
      </c>
      <c r="H28" s="3" t="s">
        <v>2</v>
      </c>
      <c r="I28" s="3" t="s">
        <v>2</v>
      </c>
    </row>
    <row r="29" spans="1:9" x14ac:dyDescent="0.25">
      <c r="A29" s="3" t="s">
        <v>17</v>
      </c>
      <c r="B29" s="3" t="s">
        <v>18</v>
      </c>
      <c r="C29" s="3" t="s">
        <v>2</v>
      </c>
      <c r="D29" s="3"/>
      <c r="E29" s="3" t="s">
        <v>83</v>
      </c>
      <c r="F29" s="3" t="s">
        <v>14</v>
      </c>
      <c r="G29" s="3" t="s">
        <v>20</v>
      </c>
      <c r="H29" s="3" t="s">
        <v>2</v>
      </c>
      <c r="I29" s="3" t="s">
        <v>2</v>
      </c>
    </row>
    <row r="30" spans="1:9" x14ac:dyDescent="0.25">
      <c r="A30" s="3" t="s">
        <v>17</v>
      </c>
      <c r="B30" s="3" t="s">
        <v>18</v>
      </c>
      <c r="C30" s="3" t="s">
        <v>2</v>
      </c>
      <c r="D30" s="3"/>
      <c r="E30" s="3" t="s">
        <v>84</v>
      </c>
      <c r="F30" s="3" t="s">
        <v>14</v>
      </c>
      <c r="G30" s="3" t="s">
        <v>20</v>
      </c>
      <c r="H30" s="3" t="s">
        <v>2</v>
      </c>
      <c r="I30" s="3" t="s">
        <v>2</v>
      </c>
    </row>
    <row r="31" spans="1:9" x14ac:dyDescent="0.25">
      <c r="A31" s="3" t="s">
        <v>17</v>
      </c>
      <c r="B31" s="3" t="s">
        <v>18</v>
      </c>
      <c r="C31" s="3" t="s">
        <v>2</v>
      </c>
      <c r="D31" s="3"/>
      <c r="E31" s="3" t="s">
        <v>85</v>
      </c>
      <c r="F31" s="3" t="s">
        <v>14</v>
      </c>
      <c r="G31" s="3" t="s">
        <v>20</v>
      </c>
      <c r="H31" s="3" t="s">
        <v>2</v>
      </c>
      <c r="I31" s="3" t="s">
        <v>2</v>
      </c>
    </row>
    <row r="32" spans="1:9" x14ac:dyDescent="0.25">
      <c r="A32" s="3" t="s">
        <v>17</v>
      </c>
      <c r="B32" s="3" t="s">
        <v>18</v>
      </c>
      <c r="C32" s="3" t="s">
        <v>2</v>
      </c>
      <c r="D32" s="3"/>
      <c r="E32" s="3" t="s">
        <v>86</v>
      </c>
      <c r="F32" s="3" t="s">
        <v>14</v>
      </c>
      <c r="G32" s="3" t="s">
        <v>20</v>
      </c>
      <c r="H32" s="3" t="s">
        <v>2</v>
      </c>
      <c r="I32" s="3" t="s">
        <v>2</v>
      </c>
    </row>
    <row r="33" spans="1:9" ht="23.25" x14ac:dyDescent="0.35">
      <c r="A33" s="3" t="s">
        <v>14</v>
      </c>
      <c r="B33" s="3" t="s">
        <v>15</v>
      </c>
      <c r="C33" s="4" t="s">
        <v>49</v>
      </c>
      <c r="D33" s="3"/>
      <c r="E33" s="5" t="s">
        <v>87</v>
      </c>
      <c r="F33" s="3" t="s">
        <v>14</v>
      </c>
      <c r="G33" s="3" t="s">
        <v>2</v>
      </c>
      <c r="H33" s="3" t="s">
        <v>2</v>
      </c>
      <c r="I33" s="3" t="s">
        <v>2</v>
      </c>
    </row>
    <row r="34" spans="1:9" ht="93" x14ac:dyDescent="0.35">
      <c r="A34" s="3" t="s">
        <v>14</v>
      </c>
      <c r="B34" s="3" t="s">
        <v>15</v>
      </c>
      <c r="C34" s="4" t="s">
        <v>49</v>
      </c>
      <c r="D34" s="3"/>
      <c r="E34" s="5" t="s">
        <v>88</v>
      </c>
      <c r="F34" s="3" t="s">
        <v>14</v>
      </c>
      <c r="G34" s="3" t="s">
        <v>2</v>
      </c>
      <c r="H34" s="3" t="s">
        <v>2</v>
      </c>
      <c r="I34" s="3" t="s">
        <v>2</v>
      </c>
    </row>
    <row r="35" spans="1:9" ht="279" x14ac:dyDescent="0.35">
      <c r="A35" s="3" t="s">
        <v>14</v>
      </c>
      <c r="B35" s="3" t="s">
        <v>15</v>
      </c>
      <c r="C35" s="4" t="s">
        <v>49</v>
      </c>
      <c r="D35" s="3"/>
      <c r="E35" s="5" t="s">
        <v>89</v>
      </c>
      <c r="F35" s="3" t="s">
        <v>14</v>
      </c>
      <c r="G35" s="3" t="s">
        <v>2</v>
      </c>
      <c r="H35" s="3" t="s">
        <v>2</v>
      </c>
      <c r="I35" s="3" t="s">
        <v>2</v>
      </c>
    </row>
    <row r="36" spans="1:9" x14ac:dyDescent="0.25">
      <c r="A36" s="3" t="s">
        <v>17</v>
      </c>
      <c r="B36" s="3" t="s">
        <v>18</v>
      </c>
      <c r="C36" s="3" t="s">
        <v>2</v>
      </c>
      <c r="D36" s="3"/>
      <c r="E36" s="3" t="s">
        <v>39</v>
      </c>
      <c r="F36" s="3" t="s">
        <v>14</v>
      </c>
      <c r="G36" s="3" t="s">
        <v>20</v>
      </c>
      <c r="H36" s="3" t="s">
        <v>2</v>
      </c>
      <c r="I36" s="3" t="s">
        <v>2</v>
      </c>
    </row>
    <row r="37" spans="1:9" x14ac:dyDescent="0.25">
      <c r="A37" s="3" t="s">
        <v>17</v>
      </c>
      <c r="B37" s="3" t="s">
        <v>18</v>
      </c>
      <c r="C37" s="3" t="s">
        <v>2</v>
      </c>
      <c r="D37" s="3"/>
      <c r="E37" s="3" t="s">
        <v>90</v>
      </c>
      <c r="F37" s="3" t="s">
        <v>14</v>
      </c>
      <c r="G37" s="3" t="s">
        <v>20</v>
      </c>
      <c r="H37" s="3" t="s">
        <v>2</v>
      </c>
      <c r="I37" s="3" t="s">
        <v>2</v>
      </c>
    </row>
    <row r="38" spans="1:9" x14ac:dyDescent="0.25">
      <c r="A38" s="3" t="s">
        <v>17</v>
      </c>
      <c r="B38" s="3" t="s">
        <v>18</v>
      </c>
      <c r="C38" s="3" t="s">
        <v>2</v>
      </c>
      <c r="D38" s="3"/>
      <c r="E38" s="3" t="s">
        <v>91</v>
      </c>
      <c r="F38" s="3" t="s">
        <v>14</v>
      </c>
      <c r="G38" s="3" t="s">
        <v>20</v>
      </c>
      <c r="H38" s="3" t="s">
        <v>2</v>
      </c>
      <c r="I38"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I10"/>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529</v>
      </c>
      <c r="B1" s="15"/>
      <c r="C1" s="15"/>
      <c r="D1" s="15"/>
      <c r="E1" s="15"/>
      <c r="F1" s="15"/>
      <c r="G1" s="15"/>
      <c r="H1" s="15"/>
      <c r="I1" s="15"/>
    </row>
    <row r="2" spans="1:9" ht="18.75" x14ac:dyDescent="0.3">
      <c r="A2" s="1" t="s">
        <v>1</v>
      </c>
      <c r="B2" s="16" t="s">
        <v>635</v>
      </c>
      <c r="C2" s="16"/>
      <c r="D2" s="16"/>
      <c r="E2" s="16"/>
      <c r="F2" s="16"/>
      <c r="G2" s="16"/>
      <c r="H2" s="16"/>
      <c r="I2" s="16"/>
    </row>
    <row r="3" spans="1:9" ht="18.75" x14ac:dyDescent="0.3">
      <c r="A3" s="1" t="s">
        <v>3</v>
      </c>
      <c r="B3" s="16" t="s">
        <v>628</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14</v>
      </c>
      <c r="B5" s="6" t="s">
        <v>472</v>
      </c>
      <c r="C5" s="3" t="s">
        <v>2</v>
      </c>
      <c r="D5" s="3"/>
      <c r="E5" s="3" t="s">
        <v>530</v>
      </c>
      <c r="F5" s="3" t="s">
        <v>14</v>
      </c>
      <c r="G5" s="3" t="s">
        <v>2</v>
      </c>
      <c r="H5" s="3" t="s">
        <v>2</v>
      </c>
      <c r="I5" s="3" t="s">
        <v>2</v>
      </c>
    </row>
    <row r="6" spans="1:9" outlineLevel="1" collapsed="1" x14ac:dyDescent="0.25">
      <c r="A6" s="7" t="s">
        <v>14</v>
      </c>
      <c r="B6" s="7" t="s">
        <v>57</v>
      </c>
      <c r="C6" s="7" t="s">
        <v>2</v>
      </c>
      <c r="D6" s="7"/>
      <c r="E6" s="7" t="s">
        <v>474</v>
      </c>
      <c r="F6" s="7" t="s">
        <v>14</v>
      </c>
      <c r="G6" s="7" t="s">
        <v>59</v>
      </c>
      <c r="H6" s="7" t="s">
        <v>2</v>
      </c>
      <c r="I6" s="7" t="s">
        <v>2</v>
      </c>
    </row>
    <row r="7" spans="1:9" outlineLevel="1" collapsed="1" x14ac:dyDescent="0.25">
      <c r="A7" s="7" t="s">
        <v>14</v>
      </c>
      <c r="B7" s="7" t="s">
        <v>57</v>
      </c>
      <c r="C7" s="7" t="s">
        <v>2</v>
      </c>
      <c r="D7" s="7"/>
      <c r="E7" s="7" t="s">
        <v>475</v>
      </c>
      <c r="F7" s="7" t="s">
        <v>14</v>
      </c>
      <c r="G7" s="7" t="s">
        <v>59</v>
      </c>
      <c r="H7" s="7" t="s">
        <v>2</v>
      </c>
      <c r="I7" s="7" t="s">
        <v>2</v>
      </c>
    </row>
    <row r="8" spans="1:9" x14ac:dyDescent="0.25">
      <c r="A8" s="3" t="s">
        <v>14</v>
      </c>
      <c r="B8" s="3" t="s">
        <v>338</v>
      </c>
      <c r="C8" s="3" t="s">
        <v>2</v>
      </c>
      <c r="D8" s="3"/>
      <c r="E8" s="3" t="s">
        <v>531</v>
      </c>
      <c r="F8" s="3" t="s">
        <v>14</v>
      </c>
      <c r="G8" s="3">
        <v>1</v>
      </c>
      <c r="H8" s="3" t="s">
        <v>2</v>
      </c>
      <c r="I8" s="3" t="s">
        <v>2</v>
      </c>
    </row>
    <row r="9" spans="1:9" x14ac:dyDescent="0.25">
      <c r="A9" s="3" t="s">
        <v>14</v>
      </c>
      <c r="B9" s="3" t="s">
        <v>338</v>
      </c>
      <c r="C9" s="3" t="s">
        <v>2</v>
      </c>
      <c r="D9" s="3"/>
      <c r="E9" s="3" t="s">
        <v>532</v>
      </c>
      <c r="F9" s="3" t="s">
        <v>14</v>
      </c>
      <c r="G9" s="3">
        <v>1</v>
      </c>
      <c r="H9" s="3" t="s">
        <v>2</v>
      </c>
      <c r="I9" s="3" t="s">
        <v>2</v>
      </c>
    </row>
    <row r="10" spans="1:9" x14ac:dyDescent="0.25">
      <c r="A10" s="3" t="s">
        <v>14</v>
      </c>
      <c r="B10" s="3" t="s">
        <v>338</v>
      </c>
      <c r="C10" s="3" t="s">
        <v>2</v>
      </c>
      <c r="D10" s="3"/>
      <c r="E10" s="3" t="s">
        <v>533</v>
      </c>
      <c r="F10" s="3" t="s">
        <v>14</v>
      </c>
      <c r="G10" s="3">
        <v>1</v>
      </c>
      <c r="H10" s="3" t="s">
        <v>2</v>
      </c>
      <c r="I10" s="3" t="s">
        <v>2</v>
      </c>
    </row>
  </sheetData>
  <mergeCells count="3">
    <mergeCell ref="A1:I1"/>
    <mergeCell ref="B2:I2"/>
    <mergeCell ref="B3:I3"/>
  </mergeCells>
  <hyperlinks>
    <hyperlink ref="B5" location="#'Date Range'!A1" display="Date Range" xr:uid="{00000000-0004-0000-1D00-000000000000}"/>
  </hyperlink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B30"/>
  <sheetViews>
    <sheetView workbookViewId="0"/>
  </sheetViews>
  <sheetFormatPr defaultRowHeight="15" x14ac:dyDescent="0.25"/>
  <cols>
    <col min="1" max="1" width="30" customWidth="1"/>
    <col min="2" max="2" width="50" customWidth="1"/>
  </cols>
  <sheetData>
    <row r="1" spans="1:2" ht="18.75" x14ac:dyDescent="0.3">
      <c r="A1" s="13" t="s">
        <v>636</v>
      </c>
      <c r="B1" s="14" t="s">
        <v>48</v>
      </c>
    </row>
    <row r="2" spans="1:2" ht="18.75" x14ac:dyDescent="0.3">
      <c r="A2" s="13" t="s">
        <v>637</v>
      </c>
      <c r="B2" s="14" t="s">
        <v>52</v>
      </c>
    </row>
    <row r="3" spans="1:2" x14ac:dyDescent="0.25">
      <c r="A3" s="17" t="s">
        <v>53</v>
      </c>
      <c r="B3" s="17"/>
    </row>
    <row r="4" spans="1:2" x14ac:dyDescent="0.25">
      <c r="A4" s="17" t="s">
        <v>638</v>
      </c>
      <c r="B4" s="17"/>
    </row>
    <row r="5" spans="1:2" x14ac:dyDescent="0.25">
      <c r="A5" s="17" t="s">
        <v>639</v>
      </c>
      <c r="B5" s="17"/>
    </row>
    <row r="6" spans="1:2" x14ac:dyDescent="0.25">
      <c r="A6" s="17" t="s">
        <v>640</v>
      </c>
      <c r="B6" s="17"/>
    </row>
    <row r="7" spans="1:2" x14ac:dyDescent="0.25">
      <c r="A7" s="17" t="s">
        <v>641</v>
      </c>
      <c r="B7" s="17"/>
    </row>
    <row r="8" spans="1:2" x14ac:dyDescent="0.25">
      <c r="A8" s="17" t="s">
        <v>642</v>
      </c>
      <c r="B8" s="17"/>
    </row>
    <row r="9" spans="1:2" x14ac:dyDescent="0.25">
      <c r="A9" s="17" t="s">
        <v>643</v>
      </c>
      <c r="B9" s="17"/>
    </row>
    <row r="10" spans="1:2" x14ac:dyDescent="0.25">
      <c r="A10" s="17" t="s">
        <v>644</v>
      </c>
      <c r="B10" s="17"/>
    </row>
    <row r="11" spans="1:2" x14ac:dyDescent="0.25">
      <c r="A11" s="17" t="s">
        <v>645</v>
      </c>
      <c r="B11" s="17"/>
    </row>
    <row r="12" spans="1:2" x14ac:dyDescent="0.25">
      <c r="A12" s="17" t="s">
        <v>646</v>
      </c>
      <c r="B12" s="17"/>
    </row>
    <row r="13" spans="1:2" x14ac:dyDescent="0.25">
      <c r="A13" s="17" t="s">
        <v>647</v>
      </c>
      <c r="B13" s="17"/>
    </row>
    <row r="14" spans="1:2" x14ac:dyDescent="0.25">
      <c r="A14" s="17" t="s">
        <v>648</v>
      </c>
      <c r="B14" s="17"/>
    </row>
    <row r="15" spans="1:2" x14ac:dyDescent="0.25">
      <c r="A15" s="17" t="s">
        <v>649</v>
      </c>
      <c r="B15" s="17"/>
    </row>
    <row r="16" spans="1:2" x14ac:dyDescent="0.25">
      <c r="A16" s="17" t="s">
        <v>650</v>
      </c>
      <c r="B16" s="17"/>
    </row>
    <row r="17" spans="1:2" x14ac:dyDescent="0.25">
      <c r="A17" s="17" t="s">
        <v>651</v>
      </c>
      <c r="B17" s="17"/>
    </row>
    <row r="18" spans="1:2" x14ac:dyDescent="0.25">
      <c r="A18" s="17" t="s">
        <v>652</v>
      </c>
      <c r="B18" s="17"/>
    </row>
    <row r="19" spans="1:2" x14ac:dyDescent="0.25">
      <c r="A19" s="17" t="s">
        <v>653</v>
      </c>
      <c r="B19" s="17"/>
    </row>
    <row r="20" spans="1:2" x14ac:dyDescent="0.25">
      <c r="A20" s="17" t="s">
        <v>654</v>
      </c>
      <c r="B20" s="17"/>
    </row>
    <row r="21" spans="1:2" x14ac:dyDescent="0.25">
      <c r="A21" s="17" t="s">
        <v>655</v>
      </c>
      <c r="B21" s="17"/>
    </row>
    <row r="22" spans="1:2" x14ac:dyDescent="0.25">
      <c r="A22" s="17" t="s">
        <v>656</v>
      </c>
      <c r="B22" s="17"/>
    </row>
    <row r="23" spans="1:2" x14ac:dyDescent="0.25">
      <c r="A23" s="17" t="s">
        <v>657</v>
      </c>
      <c r="B23" s="17"/>
    </row>
    <row r="24" spans="1:2" x14ac:dyDescent="0.25">
      <c r="A24" s="17" t="s">
        <v>658</v>
      </c>
      <c r="B24" s="17"/>
    </row>
    <row r="25" spans="1:2" x14ac:dyDescent="0.25">
      <c r="A25" s="17" t="s">
        <v>659</v>
      </c>
      <c r="B25" s="17"/>
    </row>
    <row r="26" spans="1:2" x14ac:dyDescent="0.25">
      <c r="A26" s="17" t="s">
        <v>660</v>
      </c>
      <c r="B26" s="17"/>
    </row>
    <row r="27" spans="1:2" x14ac:dyDescent="0.25">
      <c r="A27" s="17" t="s">
        <v>661</v>
      </c>
      <c r="B27" s="17"/>
    </row>
    <row r="28" spans="1:2" x14ac:dyDescent="0.25">
      <c r="A28" s="17" t="s">
        <v>662</v>
      </c>
      <c r="B28" s="17"/>
    </row>
    <row r="29" spans="1:2" x14ac:dyDescent="0.25">
      <c r="A29" s="17" t="s">
        <v>663</v>
      </c>
      <c r="B29" s="17"/>
    </row>
    <row r="30" spans="1:2" x14ac:dyDescent="0.25">
      <c r="A30" s="17" t="s">
        <v>664</v>
      </c>
      <c r="B30" s="17"/>
    </row>
  </sheetData>
  <mergeCells count="28">
    <mergeCell ref="A28:B28"/>
    <mergeCell ref="A29:B29"/>
    <mergeCell ref="A30:B30"/>
    <mergeCell ref="A23:B23"/>
    <mergeCell ref="A24:B24"/>
    <mergeCell ref="A25:B25"/>
    <mergeCell ref="A26:B26"/>
    <mergeCell ref="A27:B27"/>
    <mergeCell ref="A18:B18"/>
    <mergeCell ref="A19:B19"/>
    <mergeCell ref="A20:B20"/>
    <mergeCell ref="A21:B21"/>
    <mergeCell ref="A22:B22"/>
    <mergeCell ref="A13:B13"/>
    <mergeCell ref="A14:B14"/>
    <mergeCell ref="A15:B15"/>
    <mergeCell ref="A16:B16"/>
    <mergeCell ref="A17:B17"/>
    <mergeCell ref="A8:B8"/>
    <mergeCell ref="A9:B9"/>
    <mergeCell ref="A10:B10"/>
    <mergeCell ref="A11:B11"/>
    <mergeCell ref="A12:B12"/>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155</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45.75" x14ac:dyDescent="0.3">
      <c r="A2" s="13" t="s">
        <v>637</v>
      </c>
      <c r="B2" s="14" t="s">
        <v>161</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166</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172</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177</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183</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188</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193</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3"/>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92</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93</v>
      </c>
      <c r="F5" s="3" t="s">
        <v>14</v>
      </c>
      <c r="G5" s="3" t="s">
        <v>20</v>
      </c>
      <c r="H5" s="3" t="s">
        <v>2</v>
      </c>
      <c r="I5" s="3" t="s">
        <v>2</v>
      </c>
    </row>
    <row r="6" spans="1:9" ht="23.25" x14ac:dyDescent="0.35">
      <c r="A6" s="3" t="s">
        <v>14</v>
      </c>
      <c r="B6" s="3" t="s">
        <v>15</v>
      </c>
      <c r="C6" s="4" t="s">
        <v>49</v>
      </c>
      <c r="D6" s="3"/>
      <c r="E6" s="5" t="s">
        <v>94</v>
      </c>
      <c r="F6" s="3" t="s">
        <v>14</v>
      </c>
      <c r="G6" s="3" t="s">
        <v>2</v>
      </c>
      <c r="H6" s="3" t="s">
        <v>2</v>
      </c>
      <c r="I6" s="3" t="s">
        <v>2</v>
      </c>
    </row>
    <row r="7" spans="1:9" x14ac:dyDescent="0.25">
      <c r="A7" s="3" t="s">
        <v>17</v>
      </c>
      <c r="B7" s="3" t="s">
        <v>18</v>
      </c>
      <c r="C7" s="3" t="s">
        <v>2</v>
      </c>
      <c r="D7" s="3"/>
      <c r="E7" s="3" t="s">
        <v>95</v>
      </c>
      <c r="F7" s="3" t="s">
        <v>14</v>
      </c>
      <c r="G7" s="3" t="s">
        <v>20</v>
      </c>
      <c r="H7" s="3" t="s">
        <v>2</v>
      </c>
      <c r="I7" s="3" t="s">
        <v>2</v>
      </c>
    </row>
    <row r="8" spans="1:9" x14ac:dyDescent="0.25">
      <c r="A8" s="3" t="s">
        <v>17</v>
      </c>
      <c r="B8" s="3" t="s">
        <v>18</v>
      </c>
      <c r="C8" s="3" t="s">
        <v>2</v>
      </c>
      <c r="D8" s="3"/>
      <c r="E8" s="3" t="s">
        <v>96</v>
      </c>
      <c r="F8" s="3" t="s">
        <v>14</v>
      </c>
      <c r="G8" s="3" t="s">
        <v>20</v>
      </c>
      <c r="H8" s="3" t="s">
        <v>2</v>
      </c>
      <c r="I8" s="3" t="s">
        <v>2</v>
      </c>
    </row>
    <row r="9" spans="1:9" x14ac:dyDescent="0.25">
      <c r="A9" s="3" t="s">
        <v>17</v>
      </c>
      <c r="B9" s="3" t="s">
        <v>18</v>
      </c>
      <c r="C9" s="3" t="s">
        <v>2</v>
      </c>
      <c r="D9" s="3"/>
      <c r="E9" s="3" t="s">
        <v>97</v>
      </c>
      <c r="F9" s="3" t="s">
        <v>14</v>
      </c>
      <c r="G9" s="3" t="s">
        <v>20</v>
      </c>
      <c r="H9" s="3" t="s">
        <v>2</v>
      </c>
      <c r="I9" s="3" t="s">
        <v>2</v>
      </c>
    </row>
    <row r="10" spans="1:9" x14ac:dyDescent="0.25">
      <c r="A10" s="3" t="s">
        <v>17</v>
      </c>
      <c r="B10" s="3" t="s">
        <v>18</v>
      </c>
      <c r="C10" s="3" t="s">
        <v>2</v>
      </c>
      <c r="D10" s="3"/>
      <c r="E10" s="3" t="s">
        <v>98</v>
      </c>
      <c r="F10" s="3" t="s">
        <v>14</v>
      </c>
      <c r="G10" s="3" t="s">
        <v>20</v>
      </c>
      <c r="H10" s="3" t="s">
        <v>2</v>
      </c>
      <c r="I10" s="3" t="s">
        <v>2</v>
      </c>
    </row>
    <row r="11" spans="1:9" x14ac:dyDescent="0.25">
      <c r="A11" s="3" t="s">
        <v>17</v>
      </c>
      <c r="B11" s="3" t="s">
        <v>18</v>
      </c>
      <c r="C11" s="3" t="s">
        <v>2</v>
      </c>
      <c r="D11" s="3"/>
      <c r="E11" s="3" t="s">
        <v>99</v>
      </c>
      <c r="F11" s="3" t="s">
        <v>14</v>
      </c>
      <c r="G11" s="3" t="s">
        <v>20</v>
      </c>
      <c r="H11" s="3" t="s">
        <v>2</v>
      </c>
      <c r="I11" s="3" t="s">
        <v>2</v>
      </c>
    </row>
    <row r="12" spans="1:9" x14ac:dyDescent="0.25">
      <c r="A12" s="3" t="s">
        <v>17</v>
      </c>
      <c r="B12" s="3" t="s">
        <v>63</v>
      </c>
      <c r="C12" s="3" t="s">
        <v>2</v>
      </c>
      <c r="D12" s="3"/>
      <c r="E12" s="3" t="s">
        <v>100</v>
      </c>
      <c r="F12" s="3" t="s">
        <v>17</v>
      </c>
      <c r="G12" s="3" t="s">
        <v>2</v>
      </c>
      <c r="H12" s="3" t="s">
        <v>2</v>
      </c>
      <c r="I12" s="3" t="s">
        <v>2</v>
      </c>
    </row>
    <row r="13" spans="1:9" x14ac:dyDescent="0.25">
      <c r="A13" s="3" t="s">
        <v>17</v>
      </c>
      <c r="B13" s="3" t="s">
        <v>18</v>
      </c>
      <c r="C13" s="3" t="s">
        <v>2</v>
      </c>
      <c r="D13" s="3"/>
      <c r="E13" s="3" t="s">
        <v>101</v>
      </c>
      <c r="F13" s="3" t="s">
        <v>14</v>
      </c>
      <c r="G13" s="3" t="s">
        <v>20</v>
      </c>
      <c r="H13" s="3" t="s">
        <v>2</v>
      </c>
      <c r="I13" s="3" t="s">
        <v>2</v>
      </c>
    </row>
    <row r="14" spans="1:9" x14ac:dyDescent="0.25">
      <c r="A14" s="3" t="s">
        <v>17</v>
      </c>
      <c r="B14" s="3" t="s">
        <v>18</v>
      </c>
      <c r="C14" s="3" t="s">
        <v>2</v>
      </c>
      <c r="D14" s="3"/>
      <c r="E14" s="3" t="s">
        <v>102</v>
      </c>
      <c r="F14" s="3" t="s">
        <v>14</v>
      </c>
      <c r="G14" s="3" t="s">
        <v>20</v>
      </c>
      <c r="H14" s="3" t="s">
        <v>2</v>
      </c>
      <c r="I14" s="3" t="s">
        <v>2</v>
      </c>
    </row>
    <row r="15" spans="1:9" x14ac:dyDescent="0.25">
      <c r="A15" s="3" t="s">
        <v>17</v>
      </c>
      <c r="B15" s="3" t="s">
        <v>18</v>
      </c>
      <c r="C15" s="3" t="s">
        <v>2</v>
      </c>
      <c r="D15" s="3"/>
      <c r="E15" s="3" t="s">
        <v>103</v>
      </c>
      <c r="F15" s="3" t="s">
        <v>14</v>
      </c>
      <c r="G15" s="3" t="s">
        <v>20</v>
      </c>
      <c r="H15" s="3" t="s">
        <v>2</v>
      </c>
      <c r="I15" s="3" t="s">
        <v>2</v>
      </c>
    </row>
    <row r="16" spans="1:9" ht="23.25" x14ac:dyDescent="0.35">
      <c r="A16" s="3" t="s">
        <v>14</v>
      </c>
      <c r="B16" s="3" t="s">
        <v>15</v>
      </c>
      <c r="C16" s="4" t="s">
        <v>49</v>
      </c>
      <c r="D16" s="3"/>
      <c r="E16" s="5" t="s">
        <v>104</v>
      </c>
      <c r="F16" s="3" t="s">
        <v>14</v>
      </c>
      <c r="G16" s="3" t="s">
        <v>2</v>
      </c>
      <c r="H16" s="3" t="s">
        <v>2</v>
      </c>
      <c r="I16" s="3" t="s">
        <v>2</v>
      </c>
    </row>
    <row r="17" spans="1:9" x14ac:dyDescent="0.25">
      <c r="A17" s="3" t="s">
        <v>17</v>
      </c>
      <c r="B17" s="3" t="s">
        <v>18</v>
      </c>
      <c r="C17" s="3" t="s">
        <v>2</v>
      </c>
      <c r="D17" s="3"/>
      <c r="E17" s="3" t="s">
        <v>105</v>
      </c>
      <c r="F17" s="3" t="s">
        <v>14</v>
      </c>
      <c r="G17" s="3" t="s">
        <v>20</v>
      </c>
      <c r="H17" s="3" t="s">
        <v>2</v>
      </c>
      <c r="I17" s="3" t="s">
        <v>2</v>
      </c>
    </row>
    <row r="18" spans="1:9" x14ac:dyDescent="0.25">
      <c r="A18" s="3" t="s">
        <v>17</v>
      </c>
      <c r="B18" s="3" t="s">
        <v>18</v>
      </c>
      <c r="C18" s="3" t="s">
        <v>2</v>
      </c>
      <c r="D18" s="3"/>
      <c r="E18" s="3" t="s">
        <v>106</v>
      </c>
      <c r="F18" s="3" t="s">
        <v>14</v>
      </c>
      <c r="G18" s="3" t="s">
        <v>20</v>
      </c>
      <c r="H18" s="3" t="s">
        <v>2</v>
      </c>
      <c r="I18" s="3" t="s">
        <v>2</v>
      </c>
    </row>
    <row r="19" spans="1:9" x14ac:dyDescent="0.25">
      <c r="A19" s="3" t="s">
        <v>17</v>
      </c>
      <c r="B19" s="3" t="s">
        <v>18</v>
      </c>
      <c r="C19" s="3" t="s">
        <v>2</v>
      </c>
      <c r="D19" s="3"/>
      <c r="E19" s="3" t="s">
        <v>107</v>
      </c>
      <c r="F19" s="3" t="s">
        <v>14</v>
      </c>
      <c r="G19" s="3" t="s">
        <v>20</v>
      </c>
      <c r="H19" s="3" t="s">
        <v>2</v>
      </c>
      <c r="I19" s="3" t="s">
        <v>2</v>
      </c>
    </row>
    <row r="20" spans="1:9" x14ac:dyDescent="0.25">
      <c r="A20" s="3" t="s">
        <v>17</v>
      </c>
      <c r="B20" s="3" t="s">
        <v>18</v>
      </c>
      <c r="C20" s="3" t="s">
        <v>2</v>
      </c>
      <c r="D20" s="3"/>
      <c r="E20" s="3" t="s">
        <v>108</v>
      </c>
      <c r="F20" s="3" t="s">
        <v>14</v>
      </c>
      <c r="G20" s="3" t="s">
        <v>20</v>
      </c>
      <c r="H20" s="3" t="s">
        <v>2</v>
      </c>
      <c r="I20" s="3" t="s">
        <v>2</v>
      </c>
    </row>
    <row r="21" spans="1:9" x14ac:dyDescent="0.25">
      <c r="A21" s="3" t="s">
        <v>17</v>
      </c>
      <c r="B21" s="3" t="s">
        <v>18</v>
      </c>
      <c r="C21" s="3" t="s">
        <v>2</v>
      </c>
      <c r="D21" s="3"/>
      <c r="E21" s="3" t="s">
        <v>109</v>
      </c>
      <c r="F21" s="3" t="s">
        <v>14</v>
      </c>
      <c r="G21" s="3" t="s">
        <v>20</v>
      </c>
      <c r="H21" s="3" t="s">
        <v>2</v>
      </c>
      <c r="I21" s="3" t="s">
        <v>2</v>
      </c>
    </row>
    <row r="22" spans="1:9" x14ac:dyDescent="0.25">
      <c r="A22" s="3" t="s">
        <v>17</v>
      </c>
      <c r="B22" s="3" t="s">
        <v>18</v>
      </c>
      <c r="C22" s="3" t="s">
        <v>2</v>
      </c>
      <c r="D22" s="3"/>
      <c r="E22" s="3" t="s">
        <v>110</v>
      </c>
      <c r="F22" s="3" t="s">
        <v>14</v>
      </c>
      <c r="G22" s="3" t="s">
        <v>20</v>
      </c>
      <c r="H22" s="3" t="s">
        <v>2</v>
      </c>
      <c r="I22" s="3" t="s">
        <v>2</v>
      </c>
    </row>
    <row r="23" spans="1:9" x14ac:dyDescent="0.25">
      <c r="A23" s="3" t="s">
        <v>17</v>
      </c>
      <c r="B23" s="3" t="s">
        <v>18</v>
      </c>
      <c r="C23" s="3" t="s">
        <v>2</v>
      </c>
      <c r="D23" s="3"/>
      <c r="E23" s="3" t="s">
        <v>111</v>
      </c>
      <c r="F23" s="3" t="s">
        <v>14</v>
      </c>
      <c r="G23" s="3" t="s">
        <v>20</v>
      </c>
      <c r="H23" s="3" t="s">
        <v>2</v>
      </c>
      <c r="I23" s="3" t="s">
        <v>2</v>
      </c>
    </row>
    <row r="24" spans="1:9" x14ac:dyDescent="0.25">
      <c r="A24" s="3" t="s">
        <v>17</v>
      </c>
      <c r="B24" s="3" t="s">
        <v>18</v>
      </c>
      <c r="C24" s="3" t="s">
        <v>2</v>
      </c>
      <c r="D24" s="3"/>
      <c r="E24" s="3" t="s">
        <v>112</v>
      </c>
      <c r="F24" s="3" t="s">
        <v>14</v>
      </c>
      <c r="G24" s="3" t="s">
        <v>20</v>
      </c>
      <c r="H24" s="3" t="s">
        <v>2</v>
      </c>
      <c r="I24" s="3" t="s">
        <v>2</v>
      </c>
    </row>
    <row r="25" spans="1:9" ht="23.25" x14ac:dyDescent="0.35">
      <c r="A25" s="3" t="s">
        <v>14</v>
      </c>
      <c r="B25" s="3" t="s">
        <v>15</v>
      </c>
      <c r="C25" s="4" t="s">
        <v>49</v>
      </c>
      <c r="D25" s="3"/>
      <c r="E25" s="5" t="s">
        <v>113</v>
      </c>
      <c r="F25" s="3" t="s">
        <v>14</v>
      </c>
      <c r="G25" s="3" t="s">
        <v>2</v>
      </c>
      <c r="H25" s="3" t="s">
        <v>2</v>
      </c>
      <c r="I25" s="3" t="s">
        <v>2</v>
      </c>
    </row>
    <row r="26" spans="1:9" x14ac:dyDescent="0.25">
      <c r="A26" s="3" t="s">
        <v>17</v>
      </c>
      <c r="B26" s="3" t="s">
        <v>18</v>
      </c>
      <c r="C26" s="3" t="s">
        <v>2</v>
      </c>
      <c r="D26" s="3"/>
      <c r="E26" s="3" t="s">
        <v>114</v>
      </c>
      <c r="F26" s="3" t="s">
        <v>14</v>
      </c>
      <c r="G26" s="3" t="s">
        <v>20</v>
      </c>
      <c r="H26" s="3" t="s">
        <v>2</v>
      </c>
      <c r="I26" s="3" t="s">
        <v>2</v>
      </c>
    </row>
    <row r="27" spans="1:9" x14ac:dyDescent="0.25">
      <c r="A27" s="3" t="s">
        <v>17</v>
      </c>
      <c r="B27" s="3" t="s">
        <v>18</v>
      </c>
      <c r="C27" s="3" t="s">
        <v>2</v>
      </c>
      <c r="D27" s="3"/>
      <c r="E27" s="3" t="s">
        <v>115</v>
      </c>
      <c r="F27" s="3" t="s">
        <v>14</v>
      </c>
      <c r="G27" s="3" t="s">
        <v>20</v>
      </c>
      <c r="H27" s="3" t="s">
        <v>2</v>
      </c>
      <c r="I27" s="3" t="s">
        <v>2</v>
      </c>
    </row>
    <row r="28" spans="1:9" x14ac:dyDescent="0.25">
      <c r="A28" s="3" t="s">
        <v>17</v>
      </c>
      <c r="B28" s="3" t="s">
        <v>18</v>
      </c>
      <c r="C28" s="3" t="s">
        <v>2</v>
      </c>
      <c r="D28" s="3"/>
      <c r="E28" s="3" t="s">
        <v>116</v>
      </c>
      <c r="F28" s="3" t="s">
        <v>14</v>
      </c>
      <c r="G28" s="3" t="s">
        <v>20</v>
      </c>
      <c r="H28" s="3" t="s">
        <v>2</v>
      </c>
      <c r="I28" s="3" t="s">
        <v>2</v>
      </c>
    </row>
    <row r="29" spans="1:9" x14ac:dyDescent="0.25">
      <c r="A29" s="3" t="s">
        <v>17</v>
      </c>
      <c r="B29" s="3" t="s">
        <v>18</v>
      </c>
      <c r="C29" s="3" t="s">
        <v>2</v>
      </c>
      <c r="D29" s="3"/>
      <c r="E29" s="3" t="s">
        <v>117</v>
      </c>
      <c r="F29" s="3" t="s">
        <v>14</v>
      </c>
      <c r="G29" s="3" t="s">
        <v>20</v>
      </c>
      <c r="H29" s="3" t="s">
        <v>2</v>
      </c>
      <c r="I29" s="3" t="s">
        <v>2</v>
      </c>
    </row>
    <row r="30" spans="1:9" x14ac:dyDescent="0.25">
      <c r="A30" s="3" t="s">
        <v>17</v>
      </c>
      <c r="B30" s="3" t="s">
        <v>18</v>
      </c>
      <c r="C30" s="3" t="s">
        <v>2</v>
      </c>
      <c r="D30" s="3"/>
      <c r="E30" s="3" t="s">
        <v>118</v>
      </c>
      <c r="F30" s="3" t="s">
        <v>14</v>
      </c>
      <c r="G30" s="3" t="s">
        <v>20</v>
      </c>
      <c r="H30" s="3" t="s">
        <v>2</v>
      </c>
      <c r="I30" s="3" t="s">
        <v>2</v>
      </c>
    </row>
    <row r="31" spans="1:9" x14ac:dyDescent="0.25">
      <c r="A31" s="3" t="s">
        <v>17</v>
      </c>
      <c r="B31" s="6" t="s">
        <v>119</v>
      </c>
      <c r="C31" s="3" t="s">
        <v>2</v>
      </c>
      <c r="D31" s="3"/>
      <c r="E31" s="3" t="s">
        <v>120</v>
      </c>
      <c r="F31" s="3" t="s">
        <v>17</v>
      </c>
      <c r="G31" s="3" t="s">
        <v>2</v>
      </c>
      <c r="H31" s="3" t="s">
        <v>2</v>
      </c>
      <c r="I31" s="3" t="s">
        <v>2</v>
      </c>
    </row>
    <row r="32" spans="1:9" outlineLevel="1" collapsed="1" x14ac:dyDescent="0.25">
      <c r="A32" s="7" t="s">
        <v>17</v>
      </c>
      <c r="B32" s="7" t="s">
        <v>18</v>
      </c>
      <c r="C32" s="7" t="s">
        <v>2</v>
      </c>
      <c r="D32" s="7"/>
      <c r="E32" s="7" t="s">
        <v>121</v>
      </c>
      <c r="F32" s="7" t="s">
        <v>14</v>
      </c>
      <c r="G32" s="7" t="s">
        <v>20</v>
      </c>
      <c r="H32" s="7" t="s">
        <v>2</v>
      </c>
      <c r="I32" s="7" t="s">
        <v>2</v>
      </c>
    </row>
    <row r="33" spans="1:9" outlineLevel="1" collapsed="1" x14ac:dyDescent="0.25">
      <c r="A33" s="7" t="s">
        <v>17</v>
      </c>
      <c r="B33" s="7" t="s">
        <v>18</v>
      </c>
      <c r="C33" s="7" t="s">
        <v>2</v>
      </c>
      <c r="D33" s="7"/>
      <c r="E33" s="7" t="s">
        <v>122</v>
      </c>
      <c r="F33" s="7" t="s">
        <v>14</v>
      </c>
      <c r="G33" s="7" t="s">
        <v>20</v>
      </c>
      <c r="H33" s="7" t="s">
        <v>2</v>
      </c>
      <c r="I33" s="7" t="s">
        <v>2</v>
      </c>
    </row>
    <row r="34" spans="1:9" outlineLevel="1" collapsed="1" x14ac:dyDescent="0.25">
      <c r="A34" s="7" t="s">
        <v>17</v>
      </c>
      <c r="B34" s="7" t="s">
        <v>18</v>
      </c>
      <c r="C34" s="7" t="s">
        <v>2</v>
      </c>
      <c r="D34" s="7"/>
      <c r="E34" s="7" t="s">
        <v>1</v>
      </c>
      <c r="F34" s="7" t="s">
        <v>14</v>
      </c>
      <c r="G34" s="7" t="s">
        <v>20</v>
      </c>
      <c r="H34" s="7" t="s">
        <v>2</v>
      </c>
      <c r="I34" s="7" t="s">
        <v>2</v>
      </c>
    </row>
    <row r="35" spans="1:9" outlineLevel="1" collapsed="1" x14ac:dyDescent="0.25">
      <c r="A35" s="7" t="s">
        <v>17</v>
      </c>
      <c r="B35" s="7" t="s">
        <v>18</v>
      </c>
      <c r="C35" s="7" t="s">
        <v>2</v>
      </c>
      <c r="D35" s="7"/>
      <c r="E35" s="7" t="s">
        <v>123</v>
      </c>
      <c r="F35" s="7" t="s">
        <v>14</v>
      </c>
      <c r="G35" s="7" t="s">
        <v>20</v>
      </c>
      <c r="H35" s="7" t="s">
        <v>2</v>
      </c>
      <c r="I35" s="7" t="s">
        <v>2</v>
      </c>
    </row>
    <row r="36" spans="1:9" outlineLevel="1" collapsed="1" x14ac:dyDescent="0.25">
      <c r="A36" s="7" t="s">
        <v>17</v>
      </c>
      <c r="B36" s="7" t="s">
        <v>18</v>
      </c>
      <c r="C36" s="7" t="s">
        <v>2</v>
      </c>
      <c r="D36" s="7"/>
      <c r="E36" s="7" t="s">
        <v>124</v>
      </c>
      <c r="F36" s="7" t="s">
        <v>14</v>
      </c>
      <c r="G36" s="7" t="s">
        <v>20</v>
      </c>
      <c r="H36" s="7" t="s">
        <v>2</v>
      </c>
      <c r="I36" s="7" t="s">
        <v>2</v>
      </c>
    </row>
    <row r="37" spans="1:9" outlineLevel="1" collapsed="1" x14ac:dyDescent="0.25">
      <c r="A37" s="7" t="s">
        <v>17</v>
      </c>
      <c r="B37" s="7" t="s">
        <v>18</v>
      </c>
      <c r="C37" s="7" t="s">
        <v>2</v>
      </c>
      <c r="D37" s="7"/>
      <c r="E37" s="7" t="s">
        <v>125</v>
      </c>
      <c r="F37" s="7" t="s">
        <v>14</v>
      </c>
      <c r="G37" s="7" t="s">
        <v>20</v>
      </c>
      <c r="H37" s="7" t="s">
        <v>2</v>
      </c>
      <c r="I37" s="7" t="s">
        <v>2</v>
      </c>
    </row>
    <row r="38" spans="1:9" outlineLevel="1" collapsed="1" x14ac:dyDescent="0.25">
      <c r="A38" s="7" t="s">
        <v>17</v>
      </c>
      <c r="B38" s="7" t="s">
        <v>18</v>
      </c>
      <c r="C38" s="7" t="s">
        <v>2</v>
      </c>
      <c r="D38" s="7"/>
      <c r="E38" s="7" t="s">
        <v>126</v>
      </c>
      <c r="F38" s="7" t="s">
        <v>14</v>
      </c>
      <c r="G38" s="7" t="s">
        <v>20</v>
      </c>
      <c r="H38" s="7" t="s">
        <v>2</v>
      </c>
      <c r="I38" s="7" t="s">
        <v>2</v>
      </c>
    </row>
    <row r="39" spans="1:9" outlineLevel="1" collapsed="1" x14ac:dyDescent="0.25">
      <c r="A39" s="7" t="s">
        <v>17</v>
      </c>
      <c r="B39" s="7" t="s">
        <v>18</v>
      </c>
      <c r="C39" s="7" t="s">
        <v>2</v>
      </c>
      <c r="D39" s="7"/>
      <c r="E39" s="7" t="s">
        <v>127</v>
      </c>
      <c r="F39" s="7" t="s">
        <v>14</v>
      </c>
      <c r="G39" s="7" t="s">
        <v>20</v>
      </c>
      <c r="H39" s="7" t="s">
        <v>2</v>
      </c>
      <c r="I39" s="7" t="s">
        <v>2</v>
      </c>
    </row>
    <row r="40" spans="1:9" outlineLevel="1" collapsed="1" x14ac:dyDescent="0.25">
      <c r="A40" s="7" t="s">
        <v>17</v>
      </c>
      <c r="B40" s="7" t="s">
        <v>18</v>
      </c>
      <c r="C40" s="7" t="s">
        <v>2</v>
      </c>
      <c r="D40" s="7"/>
      <c r="E40" s="7" t="s">
        <v>128</v>
      </c>
      <c r="F40" s="7" t="s">
        <v>14</v>
      </c>
      <c r="G40" s="7" t="s">
        <v>20</v>
      </c>
      <c r="H40" s="7" t="s">
        <v>2</v>
      </c>
      <c r="I40" s="7" t="s">
        <v>2</v>
      </c>
    </row>
    <row r="41" spans="1:9" outlineLevel="1" collapsed="1" x14ac:dyDescent="0.25">
      <c r="A41" s="7" t="s">
        <v>17</v>
      </c>
      <c r="B41" s="7" t="s">
        <v>18</v>
      </c>
      <c r="C41" s="7" t="s">
        <v>2</v>
      </c>
      <c r="D41" s="7"/>
      <c r="E41" s="7" t="s">
        <v>129</v>
      </c>
      <c r="F41" s="7" t="s">
        <v>14</v>
      </c>
      <c r="G41" s="7" t="s">
        <v>20</v>
      </c>
      <c r="H41" s="7" t="s">
        <v>2</v>
      </c>
      <c r="I41" s="7" t="s">
        <v>2</v>
      </c>
    </row>
    <row r="42" spans="1:9" ht="23.25" x14ac:dyDescent="0.35">
      <c r="A42" s="3" t="s">
        <v>14</v>
      </c>
      <c r="B42" s="3" t="s">
        <v>15</v>
      </c>
      <c r="C42" s="4" t="s">
        <v>49</v>
      </c>
      <c r="D42" s="3"/>
      <c r="E42" s="5" t="s">
        <v>130</v>
      </c>
      <c r="F42" s="3" t="s">
        <v>14</v>
      </c>
      <c r="G42" s="3" t="s">
        <v>2</v>
      </c>
      <c r="H42" s="3" t="s">
        <v>2</v>
      </c>
      <c r="I42" s="3" t="s">
        <v>2</v>
      </c>
    </row>
    <row r="43" spans="1:9" x14ac:dyDescent="0.25">
      <c r="A43" s="3" t="s">
        <v>17</v>
      </c>
      <c r="B43" s="3" t="s">
        <v>18</v>
      </c>
      <c r="C43" s="3" t="s">
        <v>2</v>
      </c>
      <c r="D43" s="3"/>
      <c r="E43" s="3" t="s">
        <v>109</v>
      </c>
      <c r="F43" s="3" t="s">
        <v>14</v>
      </c>
      <c r="G43" s="3" t="s">
        <v>20</v>
      </c>
      <c r="H43" s="3" t="s">
        <v>2</v>
      </c>
      <c r="I43" s="3" t="s">
        <v>2</v>
      </c>
    </row>
    <row r="44" spans="1:9" x14ac:dyDescent="0.25">
      <c r="A44" s="3" t="s">
        <v>17</v>
      </c>
      <c r="B44" s="3" t="s">
        <v>18</v>
      </c>
      <c r="C44" s="3" t="s">
        <v>2</v>
      </c>
      <c r="D44" s="3"/>
      <c r="E44" s="3" t="s">
        <v>131</v>
      </c>
      <c r="F44" s="3" t="s">
        <v>14</v>
      </c>
      <c r="G44" s="3" t="s">
        <v>20</v>
      </c>
      <c r="H44" s="3" t="s">
        <v>2</v>
      </c>
      <c r="I44" s="3" t="s">
        <v>2</v>
      </c>
    </row>
    <row r="45" spans="1:9" x14ac:dyDescent="0.25">
      <c r="A45" s="3" t="s">
        <v>17</v>
      </c>
      <c r="B45" s="3" t="s">
        <v>18</v>
      </c>
      <c r="C45" s="3" t="s">
        <v>2</v>
      </c>
      <c r="D45" s="3"/>
      <c r="E45" s="3" t="s">
        <v>110</v>
      </c>
      <c r="F45" s="3" t="s">
        <v>14</v>
      </c>
      <c r="G45" s="3" t="s">
        <v>20</v>
      </c>
      <c r="H45" s="3" t="s">
        <v>2</v>
      </c>
      <c r="I45" s="3" t="s">
        <v>2</v>
      </c>
    </row>
    <row r="46" spans="1:9" x14ac:dyDescent="0.25">
      <c r="A46" s="3" t="s">
        <v>17</v>
      </c>
      <c r="B46" s="3" t="s">
        <v>18</v>
      </c>
      <c r="C46" s="3" t="s">
        <v>2</v>
      </c>
      <c r="D46" s="3"/>
      <c r="E46" s="3" t="s">
        <v>132</v>
      </c>
      <c r="F46" s="3" t="s">
        <v>14</v>
      </c>
      <c r="G46" s="3" t="s">
        <v>20</v>
      </c>
      <c r="H46" s="3" t="s">
        <v>2</v>
      </c>
      <c r="I46" s="3" t="s">
        <v>2</v>
      </c>
    </row>
    <row r="47" spans="1:9" x14ac:dyDescent="0.25">
      <c r="A47" s="3" t="s">
        <v>17</v>
      </c>
      <c r="B47" s="3" t="s">
        <v>18</v>
      </c>
      <c r="C47" s="3" t="s">
        <v>2</v>
      </c>
      <c r="D47" s="3"/>
      <c r="E47" s="3" t="s">
        <v>133</v>
      </c>
      <c r="F47" s="3" t="s">
        <v>14</v>
      </c>
      <c r="G47" s="3" t="s">
        <v>20</v>
      </c>
      <c r="H47" s="3" t="s">
        <v>2</v>
      </c>
      <c r="I47" s="3" t="s">
        <v>2</v>
      </c>
    </row>
    <row r="48" spans="1:9" x14ac:dyDescent="0.25">
      <c r="A48" s="3" t="s">
        <v>17</v>
      </c>
      <c r="B48" s="3" t="s">
        <v>18</v>
      </c>
      <c r="C48" s="3" t="s">
        <v>2</v>
      </c>
      <c r="D48" s="3"/>
      <c r="E48" s="3" t="s">
        <v>134</v>
      </c>
      <c r="F48" s="3" t="s">
        <v>14</v>
      </c>
      <c r="G48" s="3" t="s">
        <v>20</v>
      </c>
      <c r="H48" s="3" t="s">
        <v>2</v>
      </c>
      <c r="I48" s="3" t="s">
        <v>2</v>
      </c>
    </row>
    <row r="49" spans="1:9" x14ac:dyDescent="0.25">
      <c r="A49" s="3" t="s">
        <v>17</v>
      </c>
      <c r="B49" s="3" t="s">
        <v>18</v>
      </c>
      <c r="C49" s="3" t="s">
        <v>2</v>
      </c>
      <c r="D49" s="3"/>
      <c r="E49" s="3" t="s">
        <v>111</v>
      </c>
      <c r="F49" s="3" t="s">
        <v>14</v>
      </c>
      <c r="G49" s="3" t="s">
        <v>20</v>
      </c>
      <c r="H49" s="3" t="s">
        <v>2</v>
      </c>
      <c r="I49" s="3" t="s">
        <v>2</v>
      </c>
    </row>
    <row r="50" spans="1:9" x14ac:dyDescent="0.25">
      <c r="A50" s="3" t="s">
        <v>17</v>
      </c>
      <c r="B50" s="3" t="s">
        <v>18</v>
      </c>
      <c r="C50" s="3" t="s">
        <v>2</v>
      </c>
      <c r="D50" s="3"/>
      <c r="E50" s="3" t="s">
        <v>135</v>
      </c>
      <c r="F50" s="3" t="s">
        <v>14</v>
      </c>
      <c r="G50" s="3" t="s">
        <v>20</v>
      </c>
      <c r="H50" s="3" t="s">
        <v>2</v>
      </c>
      <c r="I50" s="3" t="s">
        <v>2</v>
      </c>
    </row>
    <row r="51" spans="1:9" x14ac:dyDescent="0.25">
      <c r="A51" s="3" t="s">
        <v>17</v>
      </c>
      <c r="B51" s="3" t="s">
        <v>18</v>
      </c>
      <c r="C51" s="3" t="s">
        <v>2</v>
      </c>
      <c r="D51" s="3"/>
      <c r="E51" s="3" t="s">
        <v>136</v>
      </c>
      <c r="F51" s="3" t="s">
        <v>14</v>
      </c>
      <c r="G51" s="3" t="s">
        <v>20</v>
      </c>
      <c r="H51" s="3" t="s">
        <v>2</v>
      </c>
      <c r="I51" s="3" t="s">
        <v>2</v>
      </c>
    </row>
    <row r="52" spans="1:9" ht="23.25" x14ac:dyDescent="0.35">
      <c r="A52" s="3" t="s">
        <v>14</v>
      </c>
      <c r="B52" s="3" t="s">
        <v>15</v>
      </c>
      <c r="C52" s="4" t="s">
        <v>49</v>
      </c>
      <c r="D52" s="3"/>
      <c r="E52" s="5" t="s">
        <v>137</v>
      </c>
      <c r="F52" s="3" t="s">
        <v>14</v>
      </c>
      <c r="G52" s="3" t="s">
        <v>2</v>
      </c>
      <c r="H52" s="3" t="s">
        <v>2</v>
      </c>
      <c r="I52" s="3" t="s">
        <v>2</v>
      </c>
    </row>
    <row r="53" spans="1:9" x14ac:dyDescent="0.25">
      <c r="A53" s="3" t="s">
        <v>17</v>
      </c>
      <c r="B53" s="3" t="s">
        <v>18</v>
      </c>
      <c r="C53" s="3" t="s">
        <v>2</v>
      </c>
      <c r="D53" s="3"/>
      <c r="E53" s="3" t="s">
        <v>138</v>
      </c>
      <c r="F53" s="3" t="s">
        <v>14</v>
      </c>
      <c r="G53" s="3" t="s">
        <v>20</v>
      </c>
      <c r="H53" s="3" t="s">
        <v>2</v>
      </c>
      <c r="I53" s="3" t="s">
        <v>2</v>
      </c>
    </row>
    <row r="54" spans="1:9" x14ac:dyDescent="0.25">
      <c r="A54" s="3" t="s">
        <v>17</v>
      </c>
      <c r="B54" s="3" t="s">
        <v>18</v>
      </c>
      <c r="C54" s="3" t="s">
        <v>2</v>
      </c>
      <c r="D54" s="3"/>
      <c r="E54" s="3" t="s">
        <v>139</v>
      </c>
      <c r="F54" s="3" t="s">
        <v>14</v>
      </c>
      <c r="G54" s="3" t="s">
        <v>20</v>
      </c>
      <c r="H54" s="3" t="s">
        <v>2</v>
      </c>
      <c r="I54" s="3" t="s">
        <v>2</v>
      </c>
    </row>
    <row r="55" spans="1:9" x14ac:dyDescent="0.25">
      <c r="A55" s="3" t="s">
        <v>17</v>
      </c>
      <c r="B55" s="3" t="s">
        <v>18</v>
      </c>
      <c r="C55" s="3" t="s">
        <v>2</v>
      </c>
      <c r="D55" s="3"/>
      <c r="E55" s="3" t="s">
        <v>140</v>
      </c>
      <c r="F55" s="3" t="s">
        <v>14</v>
      </c>
      <c r="G55" s="3" t="s">
        <v>20</v>
      </c>
      <c r="H55" s="3" t="s">
        <v>2</v>
      </c>
      <c r="I55" s="3" t="s">
        <v>2</v>
      </c>
    </row>
    <row r="56" spans="1:9" ht="23.25" x14ac:dyDescent="0.35">
      <c r="A56" s="3" t="s">
        <v>14</v>
      </c>
      <c r="B56" s="3" t="s">
        <v>15</v>
      </c>
      <c r="C56" s="4" t="s">
        <v>49</v>
      </c>
      <c r="D56" s="3"/>
      <c r="E56" s="5" t="s">
        <v>141</v>
      </c>
      <c r="F56" s="3" t="s">
        <v>14</v>
      </c>
      <c r="G56" s="3" t="s">
        <v>2</v>
      </c>
      <c r="H56" s="3" t="s">
        <v>2</v>
      </c>
      <c r="I56" s="3" t="s">
        <v>2</v>
      </c>
    </row>
    <row r="57" spans="1:9" x14ac:dyDescent="0.25">
      <c r="A57" s="3" t="s">
        <v>17</v>
      </c>
      <c r="B57" s="3" t="s">
        <v>18</v>
      </c>
      <c r="C57" s="3" t="s">
        <v>2</v>
      </c>
      <c r="D57" s="3"/>
      <c r="E57" s="3" t="s">
        <v>142</v>
      </c>
      <c r="F57" s="3" t="s">
        <v>14</v>
      </c>
      <c r="G57" s="3" t="s">
        <v>20</v>
      </c>
      <c r="H57" s="3" t="s">
        <v>2</v>
      </c>
      <c r="I57" s="3" t="s">
        <v>2</v>
      </c>
    </row>
    <row r="58" spans="1:9" x14ac:dyDescent="0.25">
      <c r="A58" s="3" t="s">
        <v>17</v>
      </c>
      <c r="B58" s="3" t="s">
        <v>18</v>
      </c>
      <c r="C58" s="3" t="s">
        <v>2</v>
      </c>
      <c r="D58" s="3"/>
      <c r="E58" s="3" t="s">
        <v>143</v>
      </c>
      <c r="F58" s="3" t="s">
        <v>14</v>
      </c>
      <c r="G58" s="3" t="s">
        <v>20</v>
      </c>
      <c r="H58" s="3" t="s">
        <v>2</v>
      </c>
      <c r="I58" s="3" t="s">
        <v>2</v>
      </c>
    </row>
    <row r="59" spans="1:9" x14ac:dyDescent="0.25">
      <c r="A59" s="3" t="s">
        <v>17</v>
      </c>
      <c r="B59" s="3" t="s">
        <v>18</v>
      </c>
      <c r="C59" s="3" t="s">
        <v>2</v>
      </c>
      <c r="D59" s="3"/>
      <c r="E59" s="3" t="s">
        <v>144</v>
      </c>
      <c r="F59" s="3" t="s">
        <v>14</v>
      </c>
      <c r="G59" s="3" t="s">
        <v>20</v>
      </c>
      <c r="H59" s="3" t="s">
        <v>2</v>
      </c>
      <c r="I59" s="3" t="s">
        <v>2</v>
      </c>
    </row>
    <row r="60" spans="1:9" ht="23.25" x14ac:dyDescent="0.35">
      <c r="A60" s="3" t="s">
        <v>14</v>
      </c>
      <c r="B60" s="3" t="s">
        <v>15</v>
      </c>
      <c r="C60" s="4" t="s">
        <v>49</v>
      </c>
      <c r="D60" s="3"/>
      <c r="E60" s="5" t="s">
        <v>145</v>
      </c>
      <c r="F60" s="3" t="s">
        <v>14</v>
      </c>
      <c r="G60" s="3" t="s">
        <v>2</v>
      </c>
      <c r="H60" s="3" t="s">
        <v>2</v>
      </c>
      <c r="I60" s="3" t="s">
        <v>2</v>
      </c>
    </row>
    <row r="61" spans="1:9" x14ac:dyDescent="0.25">
      <c r="A61" s="3" t="s">
        <v>17</v>
      </c>
      <c r="B61" s="3" t="s">
        <v>18</v>
      </c>
      <c r="C61" s="3" t="s">
        <v>2</v>
      </c>
      <c r="D61" s="3"/>
      <c r="E61" s="3" t="s">
        <v>146</v>
      </c>
      <c r="F61" s="3" t="s">
        <v>14</v>
      </c>
      <c r="G61" s="3" t="s">
        <v>20</v>
      </c>
      <c r="H61" s="3" t="s">
        <v>2</v>
      </c>
      <c r="I61" s="3" t="s">
        <v>2</v>
      </c>
    </row>
    <row r="62" spans="1:9" x14ac:dyDescent="0.25">
      <c r="A62" s="3" t="s">
        <v>17</v>
      </c>
      <c r="B62" s="3" t="s">
        <v>18</v>
      </c>
      <c r="C62" s="3" t="s">
        <v>2</v>
      </c>
      <c r="D62" s="3"/>
      <c r="E62" s="3" t="s">
        <v>147</v>
      </c>
      <c r="F62" s="3" t="s">
        <v>14</v>
      </c>
      <c r="G62" s="3" t="s">
        <v>20</v>
      </c>
      <c r="H62" s="3" t="s">
        <v>2</v>
      </c>
      <c r="I62" s="3" t="s">
        <v>2</v>
      </c>
    </row>
    <row r="63" spans="1:9" x14ac:dyDescent="0.25">
      <c r="A63" s="3" t="s">
        <v>17</v>
      </c>
      <c r="B63" s="3" t="s">
        <v>18</v>
      </c>
      <c r="C63" s="3" t="s">
        <v>2</v>
      </c>
      <c r="D63" s="3"/>
      <c r="E63" s="3" t="s">
        <v>61</v>
      </c>
      <c r="F63" s="3" t="s">
        <v>14</v>
      </c>
      <c r="G63" s="3" t="s">
        <v>20</v>
      </c>
      <c r="H63" s="3" t="s">
        <v>2</v>
      </c>
      <c r="I63" s="3" t="s">
        <v>2</v>
      </c>
    </row>
  </sheetData>
  <mergeCells count="3">
    <mergeCell ref="A1:I1"/>
    <mergeCell ref="B2:I2"/>
    <mergeCell ref="B3:I3"/>
  </mergeCells>
  <hyperlinks>
    <hyperlink ref="B31" location="#'Monitored Data and Parameters'!A1" display="Monitored Data and Parameters" xr:uid="{00000000-0004-0000-0300-000000000000}"/>
  </hyperlinks>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199</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204</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45.75" x14ac:dyDescent="0.3">
      <c r="A2" s="13" t="s">
        <v>637</v>
      </c>
      <c r="B2" s="14" t="s">
        <v>209</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215</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221</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45.75" x14ac:dyDescent="0.3">
      <c r="A2" s="13" t="s">
        <v>637</v>
      </c>
      <c r="B2" s="14" t="s">
        <v>226</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30.75" x14ac:dyDescent="0.3">
      <c r="A2" s="13" t="s">
        <v>637</v>
      </c>
      <c r="B2" s="14" t="s">
        <v>231</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237</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242</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B5"/>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8.75" x14ac:dyDescent="0.3">
      <c r="A2" s="13" t="s">
        <v>637</v>
      </c>
      <c r="B2" s="14" t="s">
        <v>247</v>
      </c>
    </row>
    <row r="3" spans="1:2" x14ac:dyDescent="0.25">
      <c r="A3" s="17" t="s">
        <v>167</v>
      </c>
      <c r="B3" s="17"/>
    </row>
    <row r="4" spans="1:2" x14ac:dyDescent="0.25">
      <c r="A4" s="17" t="s">
        <v>156</v>
      </c>
      <c r="B4" s="17"/>
    </row>
    <row r="5" spans="1:2" x14ac:dyDescent="0.25">
      <c r="A5" s="17" t="s">
        <v>665</v>
      </c>
      <c r="B5" s="17"/>
    </row>
  </sheetData>
  <mergeCells count="3">
    <mergeCell ref="A3:B3"/>
    <mergeCell ref="A4:B4"/>
    <mergeCell ref="A5:B5"/>
  </mergeCell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14"/>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148</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23.25" x14ac:dyDescent="0.35">
      <c r="A5" s="3" t="s">
        <v>14</v>
      </c>
      <c r="B5" s="3" t="s">
        <v>15</v>
      </c>
      <c r="C5" s="4" t="s">
        <v>49</v>
      </c>
      <c r="D5" s="3"/>
      <c r="E5" s="5" t="s">
        <v>56</v>
      </c>
      <c r="F5" s="3" t="s">
        <v>14</v>
      </c>
      <c r="G5" s="3" t="s">
        <v>2</v>
      </c>
      <c r="H5" s="3" t="s">
        <v>2</v>
      </c>
      <c r="I5" s="3" t="s">
        <v>2</v>
      </c>
    </row>
    <row r="6" spans="1:9" x14ac:dyDescent="0.25">
      <c r="A6" s="3" t="s">
        <v>17</v>
      </c>
      <c r="B6" s="3" t="s">
        <v>57</v>
      </c>
      <c r="C6" s="3" t="s">
        <v>2</v>
      </c>
      <c r="D6" s="3"/>
      <c r="E6" s="3" t="s">
        <v>149</v>
      </c>
      <c r="F6" s="3" t="s">
        <v>14</v>
      </c>
      <c r="G6" s="3" t="s">
        <v>59</v>
      </c>
      <c r="H6" s="3" t="s">
        <v>2</v>
      </c>
      <c r="I6" s="3" t="s">
        <v>2</v>
      </c>
    </row>
    <row r="7" spans="1:9" x14ac:dyDescent="0.25">
      <c r="A7" s="3" t="s">
        <v>17</v>
      </c>
      <c r="B7" s="3" t="s">
        <v>18</v>
      </c>
      <c r="C7" s="3" t="s">
        <v>2</v>
      </c>
      <c r="D7" s="3"/>
      <c r="E7" s="3" t="s">
        <v>95</v>
      </c>
      <c r="F7" s="3" t="s">
        <v>14</v>
      </c>
      <c r="G7" s="3" t="s">
        <v>20</v>
      </c>
      <c r="H7" s="3" t="s">
        <v>2</v>
      </c>
      <c r="I7" s="3" t="s">
        <v>2</v>
      </c>
    </row>
    <row r="8" spans="1:9" x14ac:dyDescent="0.25">
      <c r="A8" s="3" t="s">
        <v>17</v>
      </c>
      <c r="B8" s="3" t="s">
        <v>18</v>
      </c>
      <c r="C8" s="3" t="s">
        <v>2</v>
      </c>
      <c r="D8" s="3"/>
      <c r="E8" s="3" t="s">
        <v>61</v>
      </c>
      <c r="F8" s="3" t="s">
        <v>14</v>
      </c>
      <c r="G8" s="3" t="s">
        <v>20</v>
      </c>
      <c r="H8" s="3" t="s">
        <v>2</v>
      </c>
      <c r="I8" s="3" t="s">
        <v>2</v>
      </c>
    </row>
    <row r="9" spans="1:9" x14ac:dyDescent="0.25">
      <c r="A9" s="3" t="s">
        <v>17</v>
      </c>
      <c r="B9" s="3" t="s">
        <v>18</v>
      </c>
      <c r="C9" s="3" t="s">
        <v>2</v>
      </c>
      <c r="D9" s="3"/>
      <c r="E9" s="3" t="s">
        <v>62</v>
      </c>
      <c r="F9" s="3" t="s">
        <v>14</v>
      </c>
      <c r="G9" s="3" t="s">
        <v>20</v>
      </c>
      <c r="H9" s="3" t="s">
        <v>2</v>
      </c>
      <c r="I9" s="3" t="s">
        <v>2</v>
      </c>
    </row>
    <row r="10" spans="1:9" x14ac:dyDescent="0.25">
      <c r="A10" s="3" t="s">
        <v>17</v>
      </c>
      <c r="B10" s="3" t="s">
        <v>63</v>
      </c>
      <c r="C10" s="3" t="s">
        <v>2</v>
      </c>
      <c r="D10" s="3"/>
      <c r="E10" s="3" t="s">
        <v>150</v>
      </c>
      <c r="F10" s="3" t="s">
        <v>17</v>
      </c>
      <c r="G10" s="3" t="s">
        <v>2</v>
      </c>
      <c r="H10" s="3" t="s">
        <v>2</v>
      </c>
      <c r="I10" s="3" t="s">
        <v>2</v>
      </c>
    </row>
    <row r="11" spans="1:9" x14ac:dyDescent="0.25">
      <c r="A11" s="3" t="s">
        <v>17</v>
      </c>
      <c r="B11" s="3" t="s">
        <v>18</v>
      </c>
      <c r="C11" s="3" t="s">
        <v>2</v>
      </c>
      <c r="D11" s="3"/>
      <c r="E11" s="3" t="s">
        <v>151</v>
      </c>
      <c r="F11" s="3" t="s">
        <v>14</v>
      </c>
      <c r="G11" s="3" t="s">
        <v>20</v>
      </c>
      <c r="H11" s="3" t="s">
        <v>2</v>
      </c>
      <c r="I11" s="3" t="s">
        <v>2</v>
      </c>
    </row>
    <row r="12" spans="1:9" ht="46.5" x14ac:dyDescent="0.35">
      <c r="A12" s="3" t="s">
        <v>14</v>
      </c>
      <c r="B12" s="3" t="s">
        <v>15</v>
      </c>
      <c r="C12" s="4" t="s">
        <v>49</v>
      </c>
      <c r="D12" s="3"/>
      <c r="E12" s="5" t="s">
        <v>152</v>
      </c>
      <c r="F12" s="3" t="s">
        <v>14</v>
      </c>
      <c r="G12" s="3" t="s">
        <v>2</v>
      </c>
      <c r="H12" s="3" t="s">
        <v>2</v>
      </c>
      <c r="I12" s="3" t="s">
        <v>2</v>
      </c>
    </row>
    <row r="13" spans="1:9" ht="46.5" x14ac:dyDescent="0.35">
      <c r="A13" s="3" t="s">
        <v>14</v>
      </c>
      <c r="B13" s="3" t="s">
        <v>15</v>
      </c>
      <c r="C13" s="4" t="s">
        <v>49</v>
      </c>
      <c r="D13" s="3"/>
      <c r="E13" s="5" t="s">
        <v>153</v>
      </c>
      <c r="F13" s="3" t="s">
        <v>14</v>
      </c>
      <c r="G13" s="3" t="s">
        <v>2</v>
      </c>
      <c r="H13" s="3" t="s">
        <v>2</v>
      </c>
      <c r="I13" s="3" t="s">
        <v>2</v>
      </c>
    </row>
    <row r="14" spans="1:9" ht="30" x14ac:dyDescent="0.25">
      <c r="A14" s="3" t="s">
        <v>17</v>
      </c>
      <c r="B14" s="3" t="s">
        <v>50</v>
      </c>
      <c r="C14" s="6" t="s">
        <v>154</v>
      </c>
      <c r="D14" s="3"/>
      <c r="E14" s="3" t="s">
        <v>155</v>
      </c>
      <c r="F14" s="3" t="s">
        <v>14</v>
      </c>
      <c r="G14" s="3" t="s">
        <v>156</v>
      </c>
      <c r="H14" s="3" t="s">
        <v>2</v>
      </c>
      <c r="I14" s="3" t="s">
        <v>2</v>
      </c>
    </row>
    <row r="15" spans="1:9" ht="30" x14ac:dyDescent="0.25">
      <c r="A15" s="3" t="s">
        <v>14</v>
      </c>
      <c r="B15" s="3" t="s">
        <v>18</v>
      </c>
      <c r="C15" s="3" t="s">
        <v>2</v>
      </c>
      <c r="D15" s="3" t="b">
        <f>EXACT(G14,"Negative")</f>
        <v>1</v>
      </c>
      <c r="E15" s="3" t="s">
        <v>157</v>
      </c>
      <c r="F15" s="3" t="s">
        <v>14</v>
      </c>
      <c r="G15" s="3" t="s">
        <v>20</v>
      </c>
      <c r="H15" s="3" t="s">
        <v>2</v>
      </c>
      <c r="I15" s="3" t="s">
        <v>2</v>
      </c>
    </row>
    <row r="16" spans="1:9" ht="30" x14ac:dyDescent="0.25">
      <c r="A16" s="3" t="s">
        <v>14</v>
      </c>
      <c r="B16" s="3" t="s">
        <v>18</v>
      </c>
      <c r="C16" s="3" t="s">
        <v>2</v>
      </c>
      <c r="D16" s="3" t="b">
        <f>EXACT(G14,"Negative")</f>
        <v>1</v>
      </c>
      <c r="E16" s="3" t="s">
        <v>158</v>
      </c>
      <c r="F16" s="3" t="s">
        <v>14</v>
      </c>
      <c r="G16" s="3" t="s">
        <v>20</v>
      </c>
      <c r="H16" s="3" t="s">
        <v>2</v>
      </c>
      <c r="I16" s="3" t="s">
        <v>2</v>
      </c>
    </row>
    <row r="17" spans="1:9" x14ac:dyDescent="0.25">
      <c r="A17" s="3" t="s">
        <v>17</v>
      </c>
      <c r="B17" s="3" t="s">
        <v>18</v>
      </c>
      <c r="C17" s="3" t="s">
        <v>2</v>
      </c>
      <c r="D17" s="3"/>
      <c r="E17" s="3" t="s">
        <v>159</v>
      </c>
      <c r="F17" s="3" t="s">
        <v>14</v>
      </c>
      <c r="G17" s="3" t="s">
        <v>20</v>
      </c>
      <c r="H17" s="3" t="s">
        <v>2</v>
      </c>
      <c r="I17" s="3" t="s">
        <v>2</v>
      </c>
    </row>
    <row r="18" spans="1:9" ht="30" x14ac:dyDescent="0.25">
      <c r="A18" s="3" t="s">
        <v>17</v>
      </c>
      <c r="B18" s="3" t="s">
        <v>50</v>
      </c>
      <c r="C18" s="6" t="s">
        <v>160</v>
      </c>
      <c r="D18" s="3"/>
      <c r="E18" s="3" t="s">
        <v>161</v>
      </c>
      <c r="F18" s="3" t="s">
        <v>14</v>
      </c>
      <c r="G18" s="3" t="s">
        <v>156</v>
      </c>
      <c r="H18" s="3" t="s">
        <v>2</v>
      </c>
      <c r="I18" s="3" t="s">
        <v>2</v>
      </c>
    </row>
    <row r="19" spans="1:9" ht="30" x14ac:dyDescent="0.25">
      <c r="A19" s="3" t="s">
        <v>14</v>
      </c>
      <c r="B19" s="3" t="s">
        <v>18</v>
      </c>
      <c r="C19" s="3" t="s">
        <v>2</v>
      </c>
      <c r="D19" s="3" t="b">
        <f>EXACT(G18,"Negative")</f>
        <v>1</v>
      </c>
      <c r="E19" s="3" t="s">
        <v>162</v>
      </c>
      <c r="F19" s="3" t="s">
        <v>14</v>
      </c>
      <c r="G19" s="3" t="s">
        <v>20</v>
      </c>
      <c r="H19" s="3" t="s">
        <v>2</v>
      </c>
      <c r="I19" s="3" t="s">
        <v>2</v>
      </c>
    </row>
    <row r="20" spans="1:9" ht="30" x14ac:dyDescent="0.25">
      <c r="A20" s="3" t="s">
        <v>14</v>
      </c>
      <c r="B20" s="3" t="s">
        <v>18</v>
      </c>
      <c r="C20" s="3" t="s">
        <v>2</v>
      </c>
      <c r="D20" s="3" t="b">
        <f>EXACT(G18,"Negative")</f>
        <v>1</v>
      </c>
      <c r="E20" s="3" t="s">
        <v>163</v>
      </c>
      <c r="F20" s="3" t="s">
        <v>14</v>
      </c>
      <c r="G20" s="3" t="s">
        <v>20</v>
      </c>
      <c r="H20" s="3" t="s">
        <v>2</v>
      </c>
      <c r="I20" s="3" t="s">
        <v>2</v>
      </c>
    </row>
    <row r="21" spans="1:9" x14ac:dyDescent="0.25">
      <c r="A21" s="3" t="s">
        <v>17</v>
      </c>
      <c r="B21" s="3" t="s">
        <v>18</v>
      </c>
      <c r="C21" s="3" t="s">
        <v>2</v>
      </c>
      <c r="D21" s="3"/>
      <c r="E21" s="3" t="s">
        <v>164</v>
      </c>
      <c r="F21" s="3" t="s">
        <v>14</v>
      </c>
      <c r="G21" s="3" t="s">
        <v>20</v>
      </c>
      <c r="H21" s="3" t="s">
        <v>2</v>
      </c>
      <c r="I21" s="3" t="s">
        <v>2</v>
      </c>
    </row>
    <row r="22" spans="1:9" ht="30" x14ac:dyDescent="0.25">
      <c r="A22" s="3" t="s">
        <v>17</v>
      </c>
      <c r="B22" s="3" t="s">
        <v>50</v>
      </c>
      <c r="C22" s="6" t="s">
        <v>165</v>
      </c>
      <c r="D22" s="3"/>
      <c r="E22" s="3" t="s">
        <v>166</v>
      </c>
      <c r="F22" s="3" t="s">
        <v>14</v>
      </c>
      <c r="G22" s="3" t="s">
        <v>167</v>
      </c>
      <c r="H22" s="3" t="s">
        <v>2</v>
      </c>
      <c r="I22" s="3" t="s">
        <v>2</v>
      </c>
    </row>
    <row r="23" spans="1:9" ht="30" x14ac:dyDescent="0.25">
      <c r="A23" s="3" t="s">
        <v>14</v>
      </c>
      <c r="B23" s="3" t="s">
        <v>18</v>
      </c>
      <c r="C23" s="3" t="s">
        <v>2</v>
      </c>
      <c r="D23" s="3" t="b">
        <f>EXACT(G22,"Negative")</f>
        <v>0</v>
      </c>
      <c r="E23" s="3" t="s">
        <v>168</v>
      </c>
      <c r="F23" s="3" t="s">
        <v>14</v>
      </c>
      <c r="G23" s="3" t="s">
        <v>20</v>
      </c>
      <c r="H23" s="3" t="s">
        <v>2</v>
      </c>
      <c r="I23" s="3" t="s">
        <v>2</v>
      </c>
    </row>
    <row r="24" spans="1:9" ht="30" x14ac:dyDescent="0.25">
      <c r="A24" s="3" t="s">
        <v>14</v>
      </c>
      <c r="B24" s="3" t="s">
        <v>18</v>
      </c>
      <c r="C24" s="3" t="s">
        <v>2</v>
      </c>
      <c r="D24" s="3" t="b">
        <f>EXACT(G22,"Negative")</f>
        <v>0</v>
      </c>
      <c r="E24" s="3" t="s">
        <v>169</v>
      </c>
      <c r="F24" s="3" t="s">
        <v>14</v>
      </c>
      <c r="G24" s="3" t="s">
        <v>20</v>
      </c>
      <c r="H24" s="3" t="s">
        <v>2</v>
      </c>
      <c r="I24" s="3" t="s">
        <v>2</v>
      </c>
    </row>
    <row r="25" spans="1:9" x14ac:dyDescent="0.25">
      <c r="A25" s="3" t="s">
        <v>17</v>
      </c>
      <c r="B25" s="3" t="s">
        <v>18</v>
      </c>
      <c r="C25" s="3" t="s">
        <v>2</v>
      </c>
      <c r="D25" s="3"/>
      <c r="E25" s="3" t="s">
        <v>170</v>
      </c>
      <c r="F25" s="3" t="s">
        <v>14</v>
      </c>
      <c r="G25" s="3" t="s">
        <v>20</v>
      </c>
      <c r="H25" s="3" t="s">
        <v>2</v>
      </c>
      <c r="I25" s="3" t="s">
        <v>2</v>
      </c>
    </row>
    <row r="26" spans="1:9" ht="30" x14ac:dyDescent="0.25">
      <c r="A26" s="3" t="s">
        <v>17</v>
      </c>
      <c r="B26" s="3" t="s">
        <v>50</v>
      </c>
      <c r="C26" s="6" t="s">
        <v>171</v>
      </c>
      <c r="D26" s="3"/>
      <c r="E26" s="3" t="s">
        <v>172</v>
      </c>
      <c r="F26" s="3" t="s">
        <v>14</v>
      </c>
      <c r="G26" s="3" t="s">
        <v>167</v>
      </c>
      <c r="H26" s="3" t="s">
        <v>2</v>
      </c>
      <c r="I26" s="3" t="s">
        <v>2</v>
      </c>
    </row>
    <row r="27" spans="1:9" ht="30" x14ac:dyDescent="0.25">
      <c r="A27" s="3" t="s">
        <v>14</v>
      </c>
      <c r="B27" s="3" t="s">
        <v>18</v>
      </c>
      <c r="C27" s="3" t="s">
        <v>2</v>
      </c>
      <c r="D27" s="3" t="b">
        <f>EXACT(G26,"Negative")</f>
        <v>0</v>
      </c>
      <c r="E27" s="3" t="s">
        <v>173</v>
      </c>
      <c r="F27" s="3" t="s">
        <v>14</v>
      </c>
      <c r="G27" s="3" t="s">
        <v>20</v>
      </c>
      <c r="H27" s="3" t="s">
        <v>2</v>
      </c>
      <c r="I27" s="3" t="s">
        <v>2</v>
      </c>
    </row>
    <row r="28" spans="1:9" ht="30" x14ac:dyDescent="0.25">
      <c r="A28" s="3" t="s">
        <v>14</v>
      </c>
      <c r="B28" s="3" t="s">
        <v>18</v>
      </c>
      <c r="C28" s="3" t="s">
        <v>2</v>
      </c>
      <c r="D28" s="3" t="b">
        <f>EXACT(G26,"Negative")</f>
        <v>0</v>
      </c>
      <c r="E28" s="3" t="s">
        <v>174</v>
      </c>
      <c r="F28" s="3" t="s">
        <v>14</v>
      </c>
      <c r="G28" s="3" t="s">
        <v>20</v>
      </c>
      <c r="H28" s="3" t="s">
        <v>2</v>
      </c>
      <c r="I28" s="3" t="s">
        <v>2</v>
      </c>
    </row>
    <row r="29" spans="1:9" x14ac:dyDescent="0.25">
      <c r="A29" s="3" t="s">
        <v>17</v>
      </c>
      <c r="B29" s="3" t="s">
        <v>18</v>
      </c>
      <c r="C29" s="3" t="s">
        <v>2</v>
      </c>
      <c r="D29" s="3"/>
      <c r="E29" s="3" t="s">
        <v>175</v>
      </c>
      <c r="F29" s="3" t="s">
        <v>14</v>
      </c>
      <c r="G29" s="3" t="s">
        <v>20</v>
      </c>
      <c r="H29" s="3" t="s">
        <v>2</v>
      </c>
      <c r="I29" s="3" t="s">
        <v>2</v>
      </c>
    </row>
    <row r="30" spans="1:9" ht="45" x14ac:dyDescent="0.25">
      <c r="A30" s="3" t="s">
        <v>17</v>
      </c>
      <c r="B30" s="3" t="s">
        <v>50</v>
      </c>
      <c r="C30" s="6" t="s">
        <v>176</v>
      </c>
      <c r="D30" s="3"/>
      <c r="E30" s="3" t="s">
        <v>177</v>
      </c>
      <c r="F30" s="3" t="s">
        <v>14</v>
      </c>
      <c r="G30" s="3" t="s">
        <v>156</v>
      </c>
      <c r="H30" s="3" t="s">
        <v>2</v>
      </c>
      <c r="I30" s="3" t="s">
        <v>2</v>
      </c>
    </row>
    <row r="31" spans="1:9" ht="30" x14ac:dyDescent="0.25">
      <c r="A31" s="3" t="s">
        <v>14</v>
      </c>
      <c r="B31" s="3" t="s">
        <v>18</v>
      </c>
      <c r="C31" s="3" t="s">
        <v>2</v>
      </c>
      <c r="D31" s="3" t="b">
        <f>EXACT(G30,"Negative")</f>
        <v>1</v>
      </c>
      <c r="E31" s="3" t="s">
        <v>178</v>
      </c>
      <c r="F31" s="3" t="s">
        <v>14</v>
      </c>
      <c r="G31" s="3" t="s">
        <v>20</v>
      </c>
      <c r="H31" s="3" t="s">
        <v>2</v>
      </c>
      <c r="I31" s="3" t="s">
        <v>2</v>
      </c>
    </row>
    <row r="32" spans="1:9" ht="30" x14ac:dyDescent="0.25">
      <c r="A32" s="3" t="s">
        <v>14</v>
      </c>
      <c r="B32" s="3" t="s">
        <v>18</v>
      </c>
      <c r="C32" s="3" t="s">
        <v>2</v>
      </c>
      <c r="D32" s="3" t="b">
        <f>EXACT(G30,"Negative")</f>
        <v>1</v>
      </c>
      <c r="E32" s="3" t="s">
        <v>179</v>
      </c>
      <c r="F32" s="3" t="s">
        <v>14</v>
      </c>
      <c r="G32" s="3" t="s">
        <v>20</v>
      </c>
      <c r="H32" s="3" t="s">
        <v>2</v>
      </c>
      <c r="I32" s="3" t="s">
        <v>2</v>
      </c>
    </row>
    <row r="33" spans="1:9" x14ac:dyDescent="0.25">
      <c r="A33" s="3" t="s">
        <v>17</v>
      </c>
      <c r="B33" s="3" t="s">
        <v>18</v>
      </c>
      <c r="C33" s="3" t="s">
        <v>2</v>
      </c>
      <c r="D33" s="3"/>
      <c r="E33" s="3" t="s">
        <v>180</v>
      </c>
      <c r="F33" s="3" t="s">
        <v>14</v>
      </c>
      <c r="G33" s="3" t="s">
        <v>20</v>
      </c>
      <c r="H33" s="3" t="s">
        <v>2</v>
      </c>
      <c r="I33" s="3" t="s">
        <v>2</v>
      </c>
    </row>
    <row r="34" spans="1:9" ht="46.5" x14ac:dyDescent="0.35">
      <c r="A34" s="3" t="s">
        <v>14</v>
      </c>
      <c r="B34" s="3" t="s">
        <v>15</v>
      </c>
      <c r="C34" s="4" t="s">
        <v>49</v>
      </c>
      <c r="D34" s="3"/>
      <c r="E34" s="5" t="s">
        <v>181</v>
      </c>
      <c r="F34" s="3" t="s">
        <v>14</v>
      </c>
      <c r="G34" s="3" t="s">
        <v>2</v>
      </c>
      <c r="H34" s="3" t="s">
        <v>2</v>
      </c>
      <c r="I34" s="3" t="s">
        <v>2</v>
      </c>
    </row>
    <row r="35" spans="1:9" ht="30" x14ac:dyDescent="0.25">
      <c r="A35" s="3" t="s">
        <v>17</v>
      </c>
      <c r="B35" s="3" t="s">
        <v>50</v>
      </c>
      <c r="C35" s="6" t="s">
        <v>182</v>
      </c>
      <c r="D35" s="3"/>
      <c r="E35" s="3" t="s">
        <v>183</v>
      </c>
      <c r="F35" s="3" t="s">
        <v>14</v>
      </c>
      <c r="G35" s="3" t="s">
        <v>156</v>
      </c>
      <c r="H35" s="3" t="s">
        <v>2</v>
      </c>
      <c r="I35" s="3" t="s">
        <v>2</v>
      </c>
    </row>
    <row r="36" spans="1:9" ht="30" x14ac:dyDescent="0.25">
      <c r="A36" s="3" t="s">
        <v>14</v>
      </c>
      <c r="B36" s="3" t="s">
        <v>18</v>
      </c>
      <c r="C36" s="3" t="s">
        <v>2</v>
      </c>
      <c r="D36" s="3" t="b">
        <f>EXACT(G35,"Negative")</f>
        <v>1</v>
      </c>
      <c r="E36" s="3" t="s">
        <v>184</v>
      </c>
      <c r="F36" s="3" t="s">
        <v>14</v>
      </c>
      <c r="G36" s="3" t="s">
        <v>20</v>
      </c>
      <c r="H36" s="3" t="s">
        <v>2</v>
      </c>
      <c r="I36" s="3" t="s">
        <v>2</v>
      </c>
    </row>
    <row r="37" spans="1:9" ht="30" x14ac:dyDescent="0.25">
      <c r="A37" s="3" t="s">
        <v>14</v>
      </c>
      <c r="B37" s="3" t="s">
        <v>18</v>
      </c>
      <c r="C37" s="3" t="s">
        <v>2</v>
      </c>
      <c r="D37" s="3" t="b">
        <f>EXACT(G35,"Negative")</f>
        <v>1</v>
      </c>
      <c r="E37" s="3" t="s">
        <v>185</v>
      </c>
      <c r="F37" s="3" t="s">
        <v>14</v>
      </c>
      <c r="G37" s="3" t="s">
        <v>20</v>
      </c>
      <c r="H37" s="3" t="s">
        <v>2</v>
      </c>
      <c r="I37" s="3" t="s">
        <v>2</v>
      </c>
    </row>
    <row r="38" spans="1:9" x14ac:dyDescent="0.25">
      <c r="A38" s="3" t="s">
        <v>17</v>
      </c>
      <c r="B38" s="3" t="s">
        <v>18</v>
      </c>
      <c r="C38" s="3" t="s">
        <v>2</v>
      </c>
      <c r="D38" s="3"/>
      <c r="E38" s="3" t="s">
        <v>186</v>
      </c>
      <c r="F38" s="3" t="s">
        <v>14</v>
      </c>
      <c r="G38" s="3" t="s">
        <v>20</v>
      </c>
      <c r="H38" s="3" t="s">
        <v>2</v>
      </c>
      <c r="I38" s="3" t="s">
        <v>2</v>
      </c>
    </row>
    <row r="39" spans="1:9" ht="30" x14ac:dyDescent="0.25">
      <c r="A39" s="3" t="s">
        <v>17</v>
      </c>
      <c r="B39" s="3" t="s">
        <v>50</v>
      </c>
      <c r="C39" s="6" t="s">
        <v>187</v>
      </c>
      <c r="D39" s="3"/>
      <c r="E39" s="3" t="s">
        <v>188</v>
      </c>
      <c r="F39" s="3" t="s">
        <v>14</v>
      </c>
      <c r="G39" s="3" t="s">
        <v>156</v>
      </c>
      <c r="H39" s="3" t="s">
        <v>2</v>
      </c>
      <c r="I39" s="3" t="s">
        <v>2</v>
      </c>
    </row>
    <row r="40" spans="1:9" ht="30" x14ac:dyDescent="0.25">
      <c r="A40" s="3" t="s">
        <v>14</v>
      </c>
      <c r="B40" s="3" t="s">
        <v>18</v>
      </c>
      <c r="C40" s="3" t="s">
        <v>2</v>
      </c>
      <c r="D40" s="3" t="b">
        <f>EXACT(G39,"Negative")</f>
        <v>1</v>
      </c>
      <c r="E40" s="3" t="s">
        <v>189</v>
      </c>
      <c r="F40" s="3" t="s">
        <v>14</v>
      </c>
      <c r="G40" s="3" t="s">
        <v>20</v>
      </c>
      <c r="H40" s="3" t="s">
        <v>2</v>
      </c>
      <c r="I40" s="3" t="s">
        <v>2</v>
      </c>
    </row>
    <row r="41" spans="1:9" ht="30" x14ac:dyDescent="0.25">
      <c r="A41" s="3" t="s">
        <v>14</v>
      </c>
      <c r="B41" s="3" t="s">
        <v>18</v>
      </c>
      <c r="C41" s="3" t="s">
        <v>2</v>
      </c>
      <c r="D41" s="3" t="b">
        <f>EXACT(G39,"Negative")</f>
        <v>1</v>
      </c>
      <c r="E41" s="3" t="s">
        <v>190</v>
      </c>
      <c r="F41" s="3" t="s">
        <v>14</v>
      </c>
      <c r="G41" s="3" t="s">
        <v>20</v>
      </c>
      <c r="H41" s="3" t="s">
        <v>2</v>
      </c>
      <c r="I41" s="3" t="s">
        <v>2</v>
      </c>
    </row>
    <row r="42" spans="1:9" x14ac:dyDescent="0.25">
      <c r="A42" s="3" t="s">
        <v>17</v>
      </c>
      <c r="B42" s="3" t="s">
        <v>18</v>
      </c>
      <c r="C42" s="3" t="s">
        <v>2</v>
      </c>
      <c r="D42" s="3"/>
      <c r="E42" s="3" t="s">
        <v>191</v>
      </c>
      <c r="F42" s="3" t="s">
        <v>14</v>
      </c>
      <c r="G42" s="3" t="s">
        <v>20</v>
      </c>
      <c r="H42" s="3" t="s">
        <v>2</v>
      </c>
      <c r="I42" s="3" t="s">
        <v>2</v>
      </c>
    </row>
    <row r="43" spans="1:9" ht="30" x14ac:dyDescent="0.25">
      <c r="A43" s="3" t="s">
        <v>17</v>
      </c>
      <c r="B43" s="3" t="s">
        <v>50</v>
      </c>
      <c r="C43" s="6" t="s">
        <v>192</v>
      </c>
      <c r="D43" s="3"/>
      <c r="E43" s="3" t="s">
        <v>193</v>
      </c>
      <c r="F43" s="3" t="s">
        <v>14</v>
      </c>
      <c r="G43" s="3" t="s">
        <v>156</v>
      </c>
      <c r="H43" s="3" t="s">
        <v>2</v>
      </c>
      <c r="I43" s="3" t="s">
        <v>2</v>
      </c>
    </row>
    <row r="44" spans="1:9" ht="30" x14ac:dyDescent="0.25">
      <c r="A44" s="3" t="s">
        <v>14</v>
      </c>
      <c r="B44" s="3" t="s">
        <v>18</v>
      </c>
      <c r="C44" s="3" t="s">
        <v>2</v>
      </c>
      <c r="D44" s="3" t="b">
        <f>EXACT(G43,"Negative")</f>
        <v>1</v>
      </c>
      <c r="E44" s="3" t="s">
        <v>194</v>
      </c>
      <c r="F44" s="3" t="s">
        <v>14</v>
      </c>
      <c r="G44" s="3" t="s">
        <v>20</v>
      </c>
      <c r="H44" s="3" t="s">
        <v>2</v>
      </c>
      <c r="I44" s="3" t="s">
        <v>2</v>
      </c>
    </row>
    <row r="45" spans="1:9" ht="30" x14ac:dyDescent="0.25">
      <c r="A45" s="3" t="s">
        <v>14</v>
      </c>
      <c r="B45" s="3" t="s">
        <v>18</v>
      </c>
      <c r="C45" s="3" t="s">
        <v>2</v>
      </c>
      <c r="D45" s="3" t="b">
        <f>EXACT(G43,"Negative")</f>
        <v>1</v>
      </c>
      <c r="E45" s="3" t="s">
        <v>195</v>
      </c>
      <c r="F45" s="3" t="s">
        <v>14</v>
      </c>
      <c r="G45" s="3" t="s">
        <v>20</v>
      </c>
      <c r="H45" s="3" t="s">
        <v>2</v>
      </c>
      <c r="I45" s="3" t="s">
        <v>2</v>
      </c>
    </row>
    <row r="46" spans="1:9" x14ac:dyDescent="0.25">
      <c r="A46" s="3" t="s">
        <v>17</v>
      </c>
      <c r="B46" s="3" t="s">
        <v>18</v>
      </c>
      <c r="C46" s="3" t="s">
        <v>2</v>
      </c>
      <c r="D46" s="3"/>
      <c r="E46" s="3" t="s">
        <v>196</v>
      </c>
      <c r="F46" s="3" t="s">
        <v>14</v>
      </c>
      <c r="G46" s="3" t="s">
        <v>20</v>
      </c>
      <c r="H46" s="3" t="s">
        <v>2</v>
      </c>
      <c r="I46" s="3" t="s">
        <v>2</v>
      </c>
    </row>
    <row r="47" spans="1:9" ht="23.25" x14ac:dyDescent="0.35">
      <c r="A47" s="3" t="s">
        <v>14</v>
      </c>
      <c r="B47" s="3" t="s">
        <v>15</v>
      </c>
      <c r="C47" s="4" t="s">
        <v>49</v>
      </c>
      <c r="D47" s="3"/>
      <c r="E47" s="5" t="s">
        <v>197</v>
      </c>
      <c r="F47" s="3" t="s">
        <v>14</v>
      </c>
      <c r="G47" s="3" t="s">
        <v>2</v>
      </c>
      <c r="H47" s="3" t="s">
        <v>2</v>
      </c>
      <c r="I47" s="3" t="s">
        <v>2</v>
      </c>
    </row>
    <row r="48" spans="1:9" ht="30" x14ac:dyDescent="0.25">
      <c r="A48" s="3" t="s">
        <v>17</v>
      </c>
      <c r="B48" s="3" t="s">
        <v>50</v>
      </c>
      <c r="C48" s="6" t="s">
        <v>198</v>
      </c>
      <c r="D48" s="3"/>
      <c r="E48" s="3" t="s">
        <v>199</v>
      </c>
      <c r="F48" s="3" t="s">
        <v>14</v>
      </c>
      <c r="G48" s="3" t="s">
        <v>156</v>
      </c>
      <c r="H48" s="3" t="s">
        <v>2</v>
      </c>
      <c r="I48" s="3" t="s">
        <v>2</v>
      </c>
    </row>
    <row r="49" spans="1:9" ht="30" x14ac:dyDescent="0.25">
      <c r="A49" s="3" t="s">
        <v>14</v>
      </c>
      <c r="B49" s="3" t="s">
        <v>18</v>
      </c>
      <c r="C49" s="3" t="s">
        <v>2</v>
      </c>
      <c r="D49" s="3" t="b">
        <f>EXACT(G48,"Negative")</f>
        <v>1</v>
      </c>
      <c r="E49" s="3" t="s">
        <v>200</v>
      </c>
      <c r="F49" s="3" t="s">
        <v>14</v>
      </c>
      <c r="G49" s="3" t="s">
        <v>20</v>
      </c>
      <c r="H49" s="3" t="s">
        <v>2</v>
      </c>
      <c r="I49" s="3" t="s">
        <v>2</v>
      </c>
    </row>
    <row r="50" spans="1:9" ht="30" x14ac:dyDescent="0.25">
      <c r="A50" s="3" t="s">
        <v>14</v>
      </c>
      <c r="B50" s="3" t="s">
        <v>18</v>
      </c>
      <c r="C50" s="3" t="s">
        <v>2</v>
      </c>
      <c r="D50" s="3" t="b">
        <f>EXACT(G48,"Negative")</f>
        <v>1</v>
      </c>
      <c r="E50" s="3" t="s">
        <v>201</v>
      </c>
      <c r="F50" s="3" t="s">
        <v>14</v>
      </c>
      <c r="G50" s="3" t="s">
        <v>20</v>
      </c>
      <c r="H50" s="3" t="s">
        <v>2</v>
      </c>
      <c r="I50" s="3" t="s">
        <v>2</v>
      </c>
    </row>
    <row r="51" spans="1:9" x14ac:dyDescent="0.25">
      <c r="A51" s="3" t="s">
        <v>17</v>
      </c>
      <c r="B51" s="3" t="s">
        <v>18</v>
      </c>
      <c r="C51" s="3" t="s">
        <v>2</v>
      </c>
      <c r="D51" s="3"/>
      <c r="E51" s="3" t="s">
        <v>202</v>
      </c>
      <c r="F51" s="3" t="s">
        <v>14</v>
      </c>
      <c r="G51" s="3" t="s">
        <v>20</v>
      </c>
      <c r="H51" s="3" t="s">
        <v>2</v>
      </c>
      <c r="I51" s="3" t="s">
        <v>2</v>
      </c>
    </row>
    <row r="52" spans="1:9" ht="30" x14ac:dyDescent="0.25">
      <c r="A52" s="3" t="s">
        <v>17</v>
      </c>
      <c r="B52" s="3" t="s">
        <v>50</v>
      </c>
      <c r="C52" s="6" t="s">
        <v>203</v>
      </c>
      <c r="D52" s="3"/>
      <c r="E52" s="3" t="s">
        <v>204</v>
      </c>
      <c r="F52" s="3" t="s">
        <v>14</v>
      </c>
      <c r="G52" s="3" t="s">
        <v>156</v>
      </c>
      <c r="H52" s="3" t="s">
        <v>2</v>
      </c>
      <c r="I52" s="3" t="s">
        <v>2</v>
      </c>
    </row>
    <row r="53" spans="1:9" ht="30" x14ac:dyDescent="0.25">
      <c r="A53" s="3" t="s">
        <v>14</v>
      </c>
      <c r="B53" s="3" t="s">
        <v>18</v>
      </c>
      <c r="C53" s="3" t="s">
        <v>2</v>
      </c>
      <c r="D53" s="3" t="b">
        <f>EXACT(G52,"Negative")</f>
        <v>1</v>
      </c>
      <c r="E53" s="3" t="s">
        <v>205</v>
      </c>
      <c r="F53" s="3" t="s">
        <v>14</v>
      </c>
      <c r="G53" s="3" t="s">
        <v>20</v>
      </c>
      <c r="H53" s="3" t="s">
        <v>2</v>
      </c>
      <c r="I53" s="3" t="s">
        <v>2</v>
      </c>
    </row>
    <row r="54" spans="1:9" ht="30" x14ac:dyDescent="0.25">
      <c r="A54" s="3" t="s">
        <v>14</v>
      </c>
      <c r="B54" s="3" t="s">
        <v>18</v>
      </c>
      <c r="C54" s="3" t="s">
        <v>2</v>
      </c>
      <c r="D54" s="3" t="b">
        <f>EXACT(G52,"Negative")</f>
        <v>1</v>
      </c>
      <c r="E54" s="3" t="s">
        <v>206</v>
      </c>
      <c r="F54" s="3" t="s">
        <v>14</v>
      </c>
      <c r="G54" s="3" t="s">
        <v>20</v>
      </c>
      <c r="H54" s="3" t="s">
        <v>2</v>
      </c>
      <c r="I54" s="3" t="s">
        <v>2</v>
      </c>
    </row>
    <row r="55" spans="1:9" x14ac:dyDescent="0.25">
      <c r="A55" s="3" t="s">
        <v>17</v>
      </c>
      <c r="B55" s="3" t="s">
        <v>18</v>
      </c>
      <c r="C55" s="3" t="s">
        <v>2</v>
      </c>
      <c r="D55" s="3"/>
      <c r="E55" s="3" t="s">
        <v>207</v>
      </c>
      <c r="F55" s="3" t="s">
        <v>14</v>
      </c>
      <c r="G55" s="3" t="s">
        <v>20</v>
      </c>
      <c r="H55" s="3" t="s">
        <v>2</v>
      </c>
      <c r="I55" s="3" t="s">
        <v>2</v>
      </c>
    </row>
    <row r="56" spans="1:9" ht="30" x14ac:dyDescent="0.25">
      <c r="A56" s="3" t="s">
        <v>17</v>
      </c>
      <c r="B56" s="3" t="s">
        <v>50</v>
      </c>
      <c r="C56" s="6" t="s">
        <v>208</v>
      </c>
      <c r="D56" s="3"/>
      <c r="E56" s="3" t="s">
        <v>209</v>
      </c>
      <c r="F56" s="3" t="s">
        <v>14</v>
      </c>
      <c r="G56" s="3" t="s">
        <v>156</v>
      </c>
      <c r="H56" s="3" t="s">
        <v>2</v>
      </c>
      <c r="I56" s="3" t="s">
        <v>2</v>
      </c>
    </row>
    <row r="57" spans="1:9" ht="30" x14ac:dyDescent="0.25">
      <c r="A57" s="3" t="s">
        <v>14</v>
      </c>
      <c r="B57" s="3" t="s">
        <v>18</v>
      </c>
      <c r="C57" s="3" t="s">
        <v>2</v>
      </c>
      <c r="D57" s="3" t="b">
        <f>EXACT(G56,"Negative")</f>
        <v>1</v>
      </c>
      <c r="E57" s="3" t="s">
        <v>210</v>
      </c>
      <c r="F57" s="3" t="s">
        <v>14</v>
      </c>
      <c r="G57" s="3" t="s">
        <v>20</v>
      </c>
      <c r="H57" s="3" t="s">
        <v>2</v>
      </c>
      <c r="I57" s="3" t="s">
        <v>2</v>
      </c>
    </row>
    <row r="58" spans="1:9" ht="30" x14ac:dyDescent="0.25">
      <c r="A58" s="3" t="s">
        <v>14</v>
      </c>
      <c r="B58" s="3" t="s">
        <v>18</v>
      </c>
      <c r="C58" s="3" t="s">
        <v>2</v>
      </c>
      <c r="D58" s="3" t="b">
        <f>EXACT(G56,"Negative")</f>
        <v>1</v>
      </c>
      <c r="E58" s="3" t="s">
        <v>211</v>
      </c>
      <c r="F58" s="3" t="s">
        <v>14</v>
      </c>
      <c r="G58" s="3" t="s">
        <v>20</v>
      </c>
      <c r="H58" s="3" t="s">
        <v>2</v>
      </c>
      <c r="I58" s="3" t="s">
        <v>2</v>
      </c>
    </row>
    <row r="59" spans="1:9" x14ac:dyDescent="0.25">
      <c r="A59" s="3" t="s">
        <v>17</v>
      </c>
      <c r="B59" s="3" t="s">
        <v>18</v>
      </c>
      <c r="C59" s="3" t="s">
        <v>2</v>
      </c>
      <c r="D59" s="3"/>
      <c r="E59" s="3" t="s">
        <v>212</v>
      </c>
      <c r="F59" s="3" t="s">
        <v>14</v>
      </c>
      <c r="G59" s="3" t="s">
        <v>20</v>
      </c>
      <c r="H59" s="3" t="s">
        <v>2</v>
      </c>
      <c r="I59" s="3" t="s">
        <v>2</v>
      </c>
    </row>
    <row r="60" spans="1:9" ht="46.5" x14ac:dyDescent="0.35">
      <c r="A60" s="3" t="s">
        <v>14</v>
      </c>
      <c r="B60" s="3" t="s">
        <v>15</v>
      </c>
      <c r="C60" s="4" t="s">
        <v>49</v>
      </c>
      <c r="D60" s="3"/>
      <c r="E60" s="5" t="s">
        <v>213</v>
      </c>
      <c r="F60" s="3" t="s">
        <v>14</v>
      </c>
      <c r="G60" s="3" t="s">
        <v>2</v>
      </c>
      <c r="H60" s="3" t="s">
        <v>2</v>
      </c>
      <c r="I60" s="3" t="s">
        <v>2</v>
      </c>
    </row>
    <row r="61" spans="1:9" ht="30" x14ac:dyDescent="0.25">
      <c r="A61" s="3" t="s">
        <v>17</v>
      </c>
      <c r="B61" s="3" t="s">
        <v>50</v>
      </c>
      <c r="C61" s="6" t="s">
        <v>214</v>
      </c>
      <c r="D61" s="3"/>
      <c r="E61" s="3" t="s">
        <v>215</v>
      </c>
      <c r="F61" s="3" t="s">
        <v>14</v>
      </c>
      <c r="G61" s="3" t="s">
        <v>156</v>
      </c>
      <c r="H61" s="3" t="s">
        <v>2</v>
      </c>
      <c r="I61" s="3" t="s">
        <v>2</v>
      </c>
    </row>
    <row r="62" spans="1:9" ht="30" x14ac:dyDescent="0.25">
      <c r="A62" s="3" t="s">
        <v>14</v>
      </c>
      <c r="B62" s="3" t="s">
        <v>18</v>
      </c>
      <c r="C62" s="3" t="s">
        <v>2</v>
      </c>
      <c r="D62" s="3" t="b">
        <f>EXACT(G61,"Negative")</f>
        <v>1</v>
      </c>
      <c r="E62" s="3" t="s">
        <v>216</v>
      </c>
      <c r="F62" s="3" t="s">
        <v>14</v>
      </c>
      <c r="G62" s="3" t="s">
        <v>20</v>
      </c>
      <c r="H62" s="3" t="s">
        <v>2</v>
      </c>
      <c r="I62" s="3" t="s">
        <v>2</v>
      </c>
    </row>
    <row r="63" spans="1:9" ht="30" x14ac:dyDescent="0.25">
      <c r="A63" s="3" t="s">
        <v>14</v>
      </c>
      <c r="B63" s="3" t="s">
        <v>18</v>
      </c>
      <c r="C63" s="3" t="s">
        <v>2</v>
      </c>
      <c r="D63" s="3" t="b">
        <f>EXACT(G61,"Negative")</f>
        <v>1</v>
      </c>
      <c r="E63" s="3" t="s">
        <v>217</v>
      </c>
      <c r="F63" s="3" t="s">
        <v>14</v>
      </c>
      <c r="G63" s="3" t="s">
        <v>20</v>
      </c>
      <c r="H63" s="3" t="s">
        <v>2</v>
      </c>
      <c r="I63" s="3" t="s">
        <v>2</v>
      </c>
    </row>
    <row r="64" spans="1:9" x14ac:dyDescent="0.25">
      <c r="A64" s="3" t="s">
        <v>17</v>
      </c>
      <c r="B64" s="3" t="s">
        <v>18</v>
      </c>
      <c r="C64" s="3" t="s">
        <v>2</v>
      </c>
      <c r="D64" s="3"/>
      <c r="E64" s="3" t="s">
        <v>218</v>
      </c>
      <c r="F64" s="3" t="s">
        <v>14</v>
      </c>
      <c r="G64" s="3" t="s">
        <v>20</v>
      </c>
      <c r="H64" s="3" t="s">
        <v>2</v>
      </c>
      <c r="I64" s="3" t="s">
        <v>2</v>
      </c>
    </row>
    <row r="65" spans="1:9" ht="46.5" x14ac:dyDescent="0.35">
      <c r="A65" s="3" t="s">
        <v>14</v>
      </c>
      <c r="B65" s="3" t="s">
        <v>15</v>
      </c>
      <c r="C65" s="4" t="s">
        <v>49</v>
      </c>
      <c r="D65" s="3"/>
      <c r="E65" s="5" t="s">
        <v>219</v>
      </c>
      <c r="F65" s="3" t="s">
        <v>14</v>
      </c>
      <c r="G65" s="3" t="s">
        <v>2</v>
      </c>
      <c r="H65" s="3" t="s">
        <v>2</v>
      </c>
      <c r="I65" s="3" t="s">
        <v>2</v>
      </c>
    </row>
    <row r="66" spans="1:9" ht="30" x14ac:dyDescent="0.25">
      <c r="A66" s="3" t="s">
        <v>17</v>
      </c>
      <c r="B66" s="3" t="s">
        <v>50</v>
      </c>
      <c r="C66" s="6" t="s">
        <v>220</v>
      </c>
      <c r="D66" s="3"/>
      <c r="E66" s="3" t="s">
        <v>221</v>
      </c>
      <c r="F66" s="3" t="s">
        <v>14</v>
      </c>
      <c r="G66" s="3" t="s">
        <v>156</v>
      </c>
      <c r="H66" s="3" t="s">
        <v>2</v>
      </c>
      <c r="I66" s="3" t="s">
        <v>2</v>
      </c>
    </row>
    <row r="67" spans="1:9" ht="30" x14ac:dyDescent="0.25">
      <c r="A67" s="3" t="s">
        <v>14</v>
      </c>
      <c r="B67" s="3" t="s">
        <v>18</v>
      </c>
      <c r="C67" s="3" t="s">
        <v>2</v>
      </c>
      <c r="D67" s="3" t="b">
        <f>EXACT(G66,"Negative")</f>
        <v>1</v>
      </c>
      <c r="E67" s="3" t="s">
        <v>222</v>
      </c>
      <c r="F67" s="3" t="s">
        <v>14</v>
      </c>
      <c r="G67" s="3" t="s">
        <v>20</v>
      </c>
      <c r="H67" s="3" t="s">
        <v>2</v>
      </c>
      <c r="I67" s="3" t="s">
        <v>2</v>
      </c>
    </row>
    <row r="68" spans="1:9" ht="30" x14ac:dyDescent="0.25">
      <c r="A68" s="3" t="s">
        <v>14</v>
      </c>
      <c r="B68" s="3" t="s">
        <v>18</v>
      </c>
      <c r="C68" s="3" t="s">
        <v>2</v>
      </c>
      <c r="D68" s="3" t="b">
        <f>EXACT(G66,"Negative")</f>
        <v>1</v>
      </c>
      <c r="E68" s="3" t="s">
        <v>223</v>
      </c>
      <c r="F68" s="3" t="s">
        <v>14</v>
      </c>
      <c r="G68" s="3" t="s">
        <v>20</v>
      </c>
      <c r="H68" s="3" t="s">
        <v>2</v>
      </c>
      <c r="I68" s="3" t="s">
        <v>2</v>
      </c>
    </row>
    <row r="69" spans="1:9" x14ac:dyDescent="0.25">
      <c r="A69" s="3" t="s">
        <v>17</v>
      </c>
      <c r="B69" s="3" t="s">
        <v>18</v>
      </c>
      <c r="C69" s="3" t="s">
        <v>2</v>
      </c>
      <c r="D69" s="3"/>
      <c r="E69" s="3" t="s">
        <v>224</v>
      </c>
      <c r="F69" s="3" t="s">
        <v>14</v>
      </c>
      <c r="G69" s="3" t="s">
        <v>20</v>
      </c>
      <c r="H69" s="3" t="s">
        <v>2</v>
      </c>
      <c r="I69" s="3" t="s">
        <v>2</v>
      </c>
    </row>
    <row r="70" spans="1:9" ht="30" x14ac:dyDescent="0.25">
      <c r="A70" s="3" t="s">
        <v>17</v>
      </c>
      <c r="B70" s="3" t="s">
        <v>50</v>
      </c>
      <c r="C70" s="6" t="s">
        <v>225</v>
      </c>
      <c r="D70" s="3"/>
      <c r="E70" s="3" t="s">
        <v>226</v>
      </c>
      <c r="F70" s="3" t="s">
        <v>14</v>
      </c>
      <c r="G70" s="3" t="s">
        <v>156</v>
      </c>
      <c r="H70" s="3" t="s">
        <v>2</v>
      </c>
      <c r="I70" s="3" t="s">
        <v>2</v>
      </c>
    </row>
    <row r="71" spans="1:9" ht="30" x14ac:dyDescent="0.25">
      <c r="A71" s="3" t="s">
        <v>14</v>
      </c>
      <c r="B71" s="3" t="s">
        <v>18</v>
      </c>
      <c r="C71" s="3" t="s">
        <v>2</v>
      </c>
      <c r="D71" s="3" t="b">
        <f>EXACT(G70,"Negative")</f>
        <v>1</v>
      </c>
      <c r="E71" s="3" t="s">
        <v>227</v>
      </c>
      <c r="F71" s="3" t="s">
        <v>14</v>
      </c>
      <c r="G71" s="3" t="s">
        <v>20</v>
      </c>
      <c r="H71" s="3" t="s">
        <v>2</v>
      </c>
      <c r="I71" s="3" t="s">
        <v>2</v>
      </c>
    </row>
    <row r="72" spans="1:9" ht="30" x14ac:dyDescent="0.25">
      <c r="A72" s="3" t="s">
        <v>14</v>
      </c>
      <c r="B72" s="3" t="s">
        <v>18</v>
      </c>
      <c r="C72" s="3" t="s">
        <v>2</v>
      </c>
      <c r="D72" s="3" t="b">
        <f>EXACT(G70,"Negative")</f>
        <v>1</v>
      </c>
      <c r="E72" s="3" t="s">
        <v>228</v>
      </c>
      <c r="F72" s="3" t="s">
        <v>14</v>
      </c>
      <c r="G72" s="3" t="s">
        <v>20</v>
      </c>
      <c r="H72" s="3" t="s">
        <v>2</v>
      </c>
      <c r="I72" s="3" t="s">
        <v>2</v>
      </c>
    </row>
    <row r="73" spans="1:9" x14ac:dyDescent="0.25">
      <c r="A73" s="3" t="s">
        <v>17</v>
      </c>
      <c r="B73" s="3" t="s">
        <v>18</v>
      </c>
      <c r="C73" s="3" t="s">
        <v>2</v>
      </c>
      <c r="D73" s="3"/>
      <c r="E73" s="3" t="s">
        <v>229</v>
      </c>
      <c r="F73" s="3" t="s">
        <v>14</v>
      </c>
      <c r="G73" s="3" t="s">
        <v>20</v>
      </c>
      <c r="H73" s="3" t="s">
        <v>2</v>
      </c>
      <c r="I73" s="3" t="s">
        <v>2</v>
      </c>
    </row>
    <row r="74" spans="1:9" ht="30" x14ac:dyDescent="0.25">
      <c r="A74" s="3" t="s">
        <v>17</v>
      </c>
      <c r="B74" s="3" t="s">
        <v>50</v>
      </c>
      <c r="C74" s="6" t="s">
        <v>230</v>
      </c>
      <c r="D74" s="3"/>
      <c r="E74" s="3" t="s">
        <v>231</v>
      </c>
      <c r="F74" s="3" t="s">
        <v>14</v>
      </c>
      <c r="G74" s="3" t="s">
        <v>156</v>
      </c>
      <c r="H74" s="3" t="s">
        <v>2</v>
      </c>
      <c r="I74" s="3" t="s">
        <v>2</v>
      </c>
    </row>
    <row r="75" spans="1:9" ht="30" x14ac:dyDescent="0.25">
      <c r="A75" s="3" t="s">
        <v>14</v>
      </c>
      <c r="B75" s="3" t="s">
        <v>18</v>
      </c>
      <c r="C75" s="3" t="s">
        <v>2</v>
      </c>
      <c r="D75" s="3" t="b">
        <f>EXACT(G74,"Negative")</f>
        <v>1</v>
      </c>
      <c r="E75" s="3" t="s">
        <v>232</v>
      </c>
      <c r="F75" s="3" t="s">
        <v>14</v>
      </c>
      <c r="G75" s="3" t="s">
        <v>20</v>
      </c>
      <c r="H75" s="3" t="s">
        <v>2</v>
      </c>
      <c r="I75" s="3" t="s">
        <v>2</v>
      </c>
    </row>
    <row r="76" spans="1:9" ht="30" x14ac:dyDescent="0.25">
      <c r="A76" s="3" t="s">
        <v>14</v>
      </c>
      <c r="B76" s="3" t="s">
        <v>18</v>
      </c>
      <c r="C76" s="3" t="s">
        <v>2</v>
      </c>
      <c r="D76" s="3" t="b">
        <f>EXACT(G74,"Negative")</f>
        <v>1</v>
      </c>
      <c r="E76" s="3" t="s">
        <v>233</v>
      </c>
      <c r="F76" s="3" t="s">
        <v>14</v>
      </c>
      <c r="G76" s="3" t="s">
        <v>20</v>
      </c>
      <c r="H76" s="3" t="s">
        <v>2</v>
      </c>
      <c r="I76" s="3" t="s">
        <v>2</v>
      </c>
    </row>
    <row r="77" spans="1:9" x14ac:dyDescent="0.25">
      <c r="A77" s="3" t="s">
        <v>17</v>
      </c>
      <c r="B77" s="3" t="s">
        <v>18</v>
      </c>
      <c r="C77" s="3" t="s">
        <v>2</v>
      </c>
      <c r="D77" s="3"/>
      <c r="E77" s="3" t="s">
        <v>234</v>
      </c>
      <c r="F77" s="3" t="s">
        <v>14</v>
      </c>
      <c r="G77" s="3" t="s">
        <v>20</v>
      </c>
      <c r="H77" s="3" t="s">
        <v>2</v>
      </c>
      <c r="I77" s="3" t="s">
        <v>2</v>
      </c>
    </row>
    <row r="78" spans="1:9" ht="23.25" x14ac:dyDescent="0.35">
      <c r="A78" s="3" t="s">
        <v>14</v>
      </c>
      <c r="B78" s="3" t="s">
        <v>15</v>
      </c>
      <c r="C78" s="4" t="s">
        <v>49</v>
      </c>
      <c r="D78" s="3"/>
      <c r="E78" s="5" t="s">
        <v>235</v>
      </c>
      <c r="F78" s="3" t="s">
        <v>14</v>
      </c>
      <c r="G78" s="3" t="s">
        <v>2</v>
      </c>
      <c r="H78" s="3" t="s">
        <v>2</v>
      </c>
      <c r="I78" s="3" t="s">
        <v>2</v>
      </c>
    </row>
    <row r="79" spans="1:9" ht="45" x14ac:dyDescent="0.25">
      <c r="A79" s="3" t="s">
        <v>17</v>
      </c>
      <c r="B79" s="3" t="s">
        <v>50</v>
      </c>
      <c r="C79" s="6" t="s">
        <v>236</v>
      </c>
      <c r="D79" s="3"/>
      <c r="E79" s="3" t="s">
        <v>237</v>
      </c>
      <c r="F79" s="3" t="s">
        <v>14</v>
      </c>
      <c r="G79" s="3" t="s">
        <v>156</v>
      </c>
      <c r="H79" s="3" t="s">
        <v>2</v>
      </c>
      <c r="I79" s="3" t="s">
        <v>2</v>
      </c>
    </row>
    <row r="80" spans="1:9" ht="30" x14ac:dyDescent="0.25">
      <c r="A80" s="3" t="s">
        <v>14</v>
      </c>
      <c r="B80" s="3" t="s">
        <v>18</v>
      </c>
      <c r="C80" s="3" t="s">
        <v>2</v>
      </c>
      <c r="D80" s="3" t="b">
        <f>EXACT(G79,"Negative")</f>
        <v>1</v>
      </c>
      <c r="E80" s="3" t="s">
        <v>238</v>
      </c>
      <c r="F80" s="3" t="s">
        <v>14</v>
      </c>
      <c r="G80" s="3" t="s">
        <v>20</v>
      </c>
      <c r="H80" s="3" t="s">
        <v>2</v>
      </c>
      <c r="I80" s="3" t="s">
        <v>2</v>
      </c>
    </row>
    <row r="81" spans="1:9" ht="30" x14ac:dyDescent="0.25">
      <c r="A81" s="3" t="s">
        <v>14</v>
      </c>
      <c r="B81" s="3" t="s">
        <v>18</v>
      </c>
      <c r="C81" s="3" t="s">
        <v>2</v>
      </c>
      <c r="D81" s="3" t="b">
        <f>EXACT(G79,"Negative")</f>
        <v>1</v>
      </c>
      <c r="E81" s="3" t="s">
        <v>239</v>
      </c>
      <c r="F81" s="3" t="s">
        <v>14</v>
      </c>
      <c r="G81" s="3" t="s">
        <v>20</v>
      </c>
      <c r="H81" s="3" t="s">
        <v>2</v>
      </c>
      <c r="I81" s="3" t="s">
        <v>2</v>
      </c>
    </row>
    <row r="82" spans="1:9" x14ac:dyDescent="0.25">
      <c r="A82" s="3" t="s">
        <v>17</v>
      </c>
      <c r="B82" s="3" t="s">
        <v>18</v>
      </c>
      <c r="C82" s="3" t="s">
        <v>2</v>
      </c>
      <c r="D82" s="3"/>
      <c r="E82" s="3" t="s">
        <v>240</v>
      </c>
      <c r="F82" s="3" t="s">
        <v>14</v>
      </c>
      <c r="G82" s="3" t="s">
        <v>20</v>
      </c>
      <c r="H82" s="3" t="s">
        <v>2</v>
      </c>
      <c r="I82" s="3" t="s">
        <v>2</v>
      </c>
    </row>
    <row r="83" spans="1:9" ht="30" x14ac:dyDescent="0.25">
      <c r="A83" s="3" t="s">
        <v>17</v>
      </c>
      <c r="B83" s="3" t="s">
        <v>50</v>
      </c>
      <c r="C83" s="6" t="s">
        <v>241</v>
      </c>
      <c r="D83" s="3"/>
      <c r="E83" s="3" t="s">
        <v>242</v>
      </c>
      <c r="F83" s="3" t="s">
        <v>14</v>
      </c>
      <c r="G83" s="3" t="s">
        <v>156</v>
      </c>
      <c r="H83" s="3" t="s">
        <v>2</v>
      </c>
      <c r="I83" s="3" t="s">
        <v>2</v>
      </c>
    </row>
    <row r="84" spans="1:9" ht="30" x14ac:dyDescent="0.25">
      <c r="A84" s="3" t="s">
        <v>14</v>
      </c>
      <c r="B84" s="3" t="s">
        <v>18</v>
      </c>
      <c r="C84" s="3" t="s">
        <v>2</v>
      </c>
      <c r="D84" s="3" t="b">
        <f>EXACT(G83,"Negative")</f>
        <v>1</v>
      </c>
      <c r="E84" s="3" t="s">
        <v>243</v>
      </c>
      <c r="F84" s="3" t="s">
        <v>14</v>
      </c>
      <c r="G84" s="3" t="s">
        <v>20</v>
      </c>
      <c r="H84" s="3" t="s">
        <v>2</v>
      </c>
      <c r="I84" s="3" t="s">
        <v>2</v>
      </c>
    </row>
    <row r="85" spans="1:9" ht="30" x14ac:dyDescent="0.25">
      <c r="A85" s="3" t="s">
        <v>14</v>
      </c>
      <c r="B85" s="3" t="s">
        <v>18</v>
      </c>
      <c r="C85" s="3" t="s">
        <v>2</v>
      </c>
      <c r="D85" s="3" t="b">
        <f>EXACT(G83,"Negative")</f>
        <v>1</v>
      </c>
      <c r="E85" s="3" t="s">
        <v>244</v>
      </c>
      <c r="F85" s="3" t="s">
        <v>14</v>
      </c>
      <c r="G85" s="3" t="s">
        <v>20</v>
      </c>
      <c r="H85" s="3" t="s">
        <v>2</v>
      </c>
      <c r="I85" s="3" t="s">
        <v>2</v>
      </c>
    </row>
    <row r="86" spans="1:9" x14ac:dyDescent="0.25">
      <c r="A86" s="3" t="s">
        <v>17</v>
      </c>
      <c r="B86" s="3" t="s">
        <v>18</v>
      </c>
      <c r="C86" s="3" t="s">
        <v>2</v>
      </c>
      <c r="D86" s="3"/>
      <c r="E86" s="3" t="s">
        <v>245</v>
      </c>
      <c r="F86" s="3" t="s">
        <v>14</v>
      </c>
      <c r="G86" s="3" t="s">
        <v>20</v>
      </c>
      <c r="H86" s="3" t="s">
        <v>2</v>
      </c>
      <c r="I86" s="3" t="s">
        <v>2</v>
      </c>
    </row>
    <row r="87" spans="1:9" ht="30" x14ac:dyDescent="0.25">
      <c r="A87" s="3" t="s">
        <v>17</v>
      </c>
      <c r="B87" s="3" t="s">
        <v>50</v>
      </c>
      <c r="C87" s="6" t="s">
        <v>246</v>
      </c>
      <c r="D87" s="3"/>
      <c r="E87" s="3" t="s">
        <v>247</v>
      </c>
      <c r="F87" s="3" t="s">
        <v>14</v>
      </c>
      <c r="G87" s="3" t="s">
        <v>156</v>
      </c>
      <c r="H87" s="3" t="s">
        <v>2</v>
      </c>
      <c r="I87" s="3" t="s">
        <v>2</v>
      </c>
    </row>
    <row r="88" spans="1:9" ht="30" x14ac:dyDescent="0.25">
      <c r="A88" s="3" t="s">
        <v>14</v>
      </c>
      <c r="B88" s="3" t="s">
        <v>18</v>
      </c>
      <c r="C88" s="3" t="s">
        <v>2</v>
      </c>
      <c r="D88" s="3" t="b">
        <f>EXACT(G87,"Negative")</f>
        <v>1</v>
      </c>
      <c r="E88" s="3" t="s">
        <v>248</v>
      </c>
      <c r="F88" s="3" t="s">
        <v>14</v>
      </c>
      <c r="G88" s="3" t="s">
        <v>20</v>
      </c>
      <c r="H88" s="3" t="s">
        <v>2</v>
      </c>
      <c r="I88" s="3" t="s">
        <v>2</v>
      </c>
    </row>
    <row r="89" spans="1:9" ht="30" x14ac:dyDescent="0.25">
      <c r="A89" s="3" t="s">
        <v>14</v>
      </c>
      <c r="B89" s="3" t="s">
        <v>18</v>
      </c>
      <c r="C89" s="3" t="s">
        <v>2</v>
      </c>
      <c r="D89" s="3" t="b">
        <f>EXACT(G87,"Negative")</f>
        <v>1</v>
      </c>
      <c r="E89" s="3" t="s">
        <v>249</v>
      </c>
      <c r="F89" s="3" t="s">
        <v>14</v>
      </c>
      <c r="G89" s="3" t="s">
        <v>20</v>
      </c>
      <c r="H89" s="3" t="s">
        <v>2</v>
      </c>
      <c r="I89" s="3" t="s">
        <v>2</v>
      </c>
    </row>
    <row r="90" spans="1:9" x14ac:dyDescent="0.25">
      <c r="A90" s="3" t="s">
        <v>17</v>
      </c>
      <c r="B90" s="3" t="s">
        <v>18</v>
      </c>
      <c r="C90" s="3" t="s">
        <v>2</v>
      </c>
      <c r="D90" s="3"/>
      <c r="E90" s="3" t="s">
        <v>250</v>
      </c>
      <c r="F90" s="3" t="s">
        <v>14</v>
      </c>
      <c r="G90" s="3" t="s">
        <v>20</v>
      </c>
      <c r="H90" s="3" t="s">
        <v>2</v>
      </c>
      <c r="I90" s="3" t="s">
        <v>2</v>
      </c>
    </row>
    <row r="91" spans="1:9" ht="23.25" x14ac:dyDescent="0.35">
      <c r="A91" s="3" t="s">
        <v>14</v>
      </c>
      <c r="B91" s="3" t="s">
        <v>15</v>
      </c>
      <c r="C91" s="4" t="s">
        <v>49</v>
      </c>
      <c r="D91" s="3"/>
      <c r="E91" s="5" t="s">
        <v>251</v>
      </c>
      <c r="F91" s="3" t="s">
        <v>14</v>
      </c>
      <c r="G91" s="3" t="s">
        <v>2</v>
      </c>
      <c r="H91" s="3" t="s">
        <v>2</v>
      </c>
      <c r="I91" s="3" t="s">
        <v>2</v>
      </c>
    </row>
    <row r="92" spans="1:9" ht="90" x14ac:dyDescent="0.25">
      <c r="A92" s="3" t="s">
        <v>14</v>
      </c>
      <c r="B92" s="3" t="s">
        <v>50</v>
      </c>
      <c r="C92" s="6" t="s">
        <v>252</v>
      </c>
      <c r="D92" s="3"/>
      <c r="E92" s="3" t="s">
        <v>253</v>
      </c>
      <c r="F92" s="3" t="s">
        <v>14</v>
      </c>
      <c r="G92" s="3" t="s">
        <v>17</v>
      </c>
      <c r="H92" s="3" t="s">
        <v>2</v>
      </c>
      <c r="I92" s="3" t="s">
        <v>2</v>
      </c>
    </row>
    <row r="93" spans="1:9" ht="93" x14ac:dyDescent="0.35">
      <c r="A93" s="3" t="s">
        <v>14</v>
      </c>
      <c r="B93" s="3" t="s">
        <v>15</v>
      </c>
      <c r="C93" s="4" t="s">
        <v>49</v>
      </c>
      <c r="D93" s="3" t="b">
        <f>EXACT(G92,"Yes")</f>
        <v>1</v>
      </c>
      <c r="E93" s="5" t="s">
        <v>254</v>
      </c>
      <c r="F93" s="3" t="s">
        <v>14</v>
      </c>
      <c r="G93" s="3" t="s">
        <v>2</v>
      </c>
      <c r="H93" s="3" t="s">
        <v>2</v>
      </c>
      <c r="I93" s="3" t="s">
        <v>2</v>
      </c>
    </row>
    <row r="94" spans="1:9" ht="46.5" x14ac:dyDescent="0.35">
      <c r="A94" s="3" t="s">
        <v>14</v>
      </c>
      <c r="B94" s="3" t="s">
        <v>15</v>
      </c>
      <c r="C94" s="4" t="s">
        <v>49</v>
      </c>
      <c r="D94" s="3" t="b">
        <f>EXACT(G92,"Yes")</f>
        <v>1</v>
      </c>
      <c r="E94" s="5" t="s">
        <v>255</v>
      </c>
      <c r="F94" s="3" t="s">
        <v>14</v>
      </c>
      <c r="G94" s="3" t="s">
        <v>2</v>
      </c>
      <c r="H94" s="3" t="s">
        <v>2</v>
      </c>
      <c r="I94" s="3" t="s">
        <v>2</v>
      </c>
    </row>
    <row r="95" spans="1:9" ht="30" x14ac:dyDescent="0.25">
      <c r="A95" s="3" t="s">
        <v>14</v>
      </c>
      <c r="B95" s="3" t="s">
        <v>18</v>
      </c>
      <c r="C95" s="3" t="s">
        <v>2</v>
      </c>
      <c r="D95" s="3" t="b">
        <f>EXACT(G92,"Yes")</f>
        <v>1</v>
      </c>
      <c r="E95" s="3" t="s">
        <v>256</v>
      </c>
      <c r="F95" s="3" t="s">
        <v>14</v>
      </c>
      <c r="G95" s="3" t="s">
        <v>20</v>
      </c>
      <c r="H95" s="3" t="s">
        <v>2</v>
      </c>
      <c r="I95" s="3" t="s">
        <v>2</v>
      </c>
    </row>
    <row r="96" spans="1:9" ht="75" x14ac:dyDescent="0.25">
      <c r="A96" s="3" t="s">
        <v>14</v>
      </c>
      <c r="B96" s="3" t="s">
        <v>18</v>
      </c>
      <c r="C96" s="3" t="s">
        <v>2</v>
      </c>
      <c r="D96" s="3" t="b">
        <f>EXACT(G92,"Yes")</f>
        <v>1</v>
      </c>
      <c r="E96" s="3" t="s">
        <v>257</v>
      </c>
      <c r="F96" s="3" t="s">
        <v>14</v>
      </c>
      <c r="G96" s="3" t="s">
        <v>20</v>
      </c>
      <c r="H96" s="3" t="s">
        <v>2</v>
      </c>
      <c r="I96" s="3" t="s">
        <v>2</v>
      </c>
    </row>
    <row r="97" spans="1:9" ht="60" x14ac:dyDescent="0.25">
      <c r="A97" s="3" t="s">
        <v>14</v>
      </c>
      <c r="B97" s="3" t="s">
        <v>18</v>
      </c>
      <c r="C97" s="3" t="s">
        <v>2</v>
      </c>
      <c r="D97" s="3" t="b">
        <f>EXACT(G92,"Yes")</f>
        <v>1</v>
      </c>
      <c r="E97" s="3" t="s">
        <v>258</v>
      </c>
      <c r="F97" s="3" t="s">
        <v>14</v>
      </c>
      <c r="G97" s="3" t="s">
        <v>20</v>
      </c>
      <c r="H97" s="3" t="s">
        <v>2</v>
      </c>
      <c r="I97" s="3" t="s">
        <v>2</v>
      </c>
    </row>
    <row r="98" spans="1:9" ht="162.75" x14ac:dyDescent="0.35">
      <c r="A98" s="3" t="s">
        <v>14</v>
      </c>
      <c r="B98" s="3" t="s">
        <v>15</v>
      </c>
      <c r="C98" s="4" t="s">
        <v>49</v>
      </c>
      <c r="D98" s="3" t="b">
        <f>EXACT(G92,"Yes")</f>
        <v>1</v>
      </c>
      <c r="E98" s="5" t="s">
        <v>259</v>
      </c>
      <c r="F98" s="3" t="s">
        <v>14</v>
      </c>
      <c r="G98" s="3" t="s">
        <v>2</v>
      </c>
      <c r="H98" s="3" t="s">
        <v>2</v>
      </c>
      <c r="I98" s="3" t="s">
        <v>2</v>
      </c>
    </row>
    <row r="99" spans="1:9" ht="60" x14ac:dyDescent="0.25">
      <c r="A99" s="3" t="s">
        <v>14</v>
      </c>
      <c r="B99" s="3" t="s">
        <v>18</v>
      </c>
      <c r="C99" s="3" t="s">
        <v>2</v>
      </c>
      <c r="D99" s="3" t="b">
        <f>EXACT(G92,"Yes")</f>
        <v>1</v>
      </c>
      <c r="E99" s="3" t="s">
        <v>260</v>
      </c>
      <c r="F99" s="3" t="s">
        <v>14</v>
      </c>
      <c r="G99" s="3" t="s">
        <v>20</v>
      </c>
      <c r="H99" s="3" t="s">
        <v>2</v>
      </c>
      <c r="I99" s="3" t="s">
        <v>2</v>
      </c>
    </row>
    <row r="100" spans="1:9" ht="30" x14ac:dyDescent="0.25">
      <c r="A100" s="3" t="s">
        <v>14</v>
      </c>
      <c r="B100" s="3" t="s">
        <v>18</v>
      </c>
      <c r="C100" s="3" t="s">
        <v>2</v>
      </c>
      <c r="D100" s="3" t="b">
        <f>EXACT(G92,"Yes")</f>
        <v>1</v>
      </c>
      <c r="E100" s="3" t="s">
        <v>261</v>
      </c>
      <c r="F100" s="3" t="s">
        <v>14</v>
      </c>
      <c r="G100" s="3" t="s">
        <v>20</v>
      </c>
      <c r="H100" s="3" t="s">
        <v>2</v>
      </c>
      <c r="I100" s="3" t="s">
        <v>2</v>
      </c>
    </row>
    <row r="101" spans="1:9" ht="30" x14ac:dyDescent="0.25">
      <c r="A101" s="3" t="s">
        <v>14</v>
      </c>
      <c r="B101" s="3" t="s">
        <v>18</v>
      </c>
      <c r="C101" s="3" t="s">
        <v>2</v>
      </c>
      <c r="D101" s="3" t="b">
        <f>EXACT(G92,"Yes")</f>
        <v>1</v>
      </c>
      <c r="E101" s="3" t="s">
        <v>262</v>
      </c>
      <c r="F101" s="3" t="s">
        <v>14</v>
      </c>
      <c r="G101" s="3" t="s">
        <v>20</v>
      </c>
      <c r="H101" s="3" t="s">
        <v>2</v>
      </c>
      <c r="I101" s="3" t="s">
        <v>2</v>
      </c>
    </row>
    <row r="102" spans="1:9" ht="60" x14ac:dyDescent="0.25">
      <c r="A102" s="3" t="s">
        <v>14</v>
      </c>
      <c r="B102" s="3" t="s">
        <v>18</v>
      </c>
      <c r="C102" s="3" t="s">
        <v>2</v>
      </c>
      <c r="D102" s="3" t="b">
        <f>EXACT(G92,"Yes")</f>
        <v>1</v>
      </c>
      <c r="E102" s="3" t="s">
        <v>263</v>
      </c>
      <c r="F102" s="3" t="s">
        <v>14</v>
      </c>
      <c r="G102" s="3" t="s">
        <v>20</v>
      </c>
      <c r="H102" s="3" t="s">
        <v>2</v>
      </c>
      <c r="I102" s="3" t="s">
        <v>2</v>
      </c>
    </row>
    <row r="103" spans="1:9" ht="120" x14ac:dyDescent="0.25">
      <c r="A103" s="3" t="s">
        <v>14</v>
      </c>
      <c r="B103" s="3" t="s">
        <v>18</v>
      </c>
      <c r="C103" s="3" t="s">
        <v>2</v>
      </c>
      <c r="D103" s="3" t="b">
        <f>EXACT(G92,"Yes")</f>
        <v>1</v>
      </c>
      <c r="E103" s="3" t="s">
        <v>264</v>
      </c>
      <c r="F103" s="3" t="s">
        <v>14</v>
      </c>
      <c r="G103" s="3" t="s">
        <v>20</v>
      </c>
      <c r="H103" s="3" t="s">
        <v>2</v>
      </c>
      <c r="I103" s="3" t="s">
        <v>2</v>
      </c>
    </row>
    <row r="104" spans="1:9" ht="23.25" x14ac:dyDescent="0.35">
      <c r="A104" s="3" t="s">
        <v>14</v>
      </c>
      <c r="B104" s="3" t="s">
        <v>15</v>
      </c>
      <c r="C104" s="4" t="s">
        <v>49</v>
      </c>
      <c r="D104" s="3" t="b">
        <f>EXACT(G92,"Yes")</f>
        <v>1</v>
      </c>
      <c r="E104" s="5" t="s">
        <v>265</v>
      </c>
      <c r="F104" s="3" t="s">
        <v>14</v>
      </c>
      <c r="G104" s="3" t="s">
        <v>2</v>
      </c>
      <c r="H104" s="3" t="s">
        <v>2</v>
      </c>
      <c r="I104" s="3" t="s">
        <v>2</v>
      </c>
    </row>
    <row r="105" spans="1:9" ht="135" x14ac:dyDescent="0.25">
      <c r="A105" s="3" t="s">
        <v>14</v>
      </c>
      <c r="B105" s="3" t="s">
        <v>18</v>
      </c>
      <c r="C105" s="3" t="s">
        <v>2</v>
      </c>
      <c r="D105" s="3" t="b">
        <f>EXACT(G92,"Yes")</f>
        <v>1</v>
      </c>
      <c r="E105" s="3" t="s">
        <v>266</v>
      </c>
      <c r="F105" s="3" t="s">
        <v>14</v>
      </c>
      <c r="G105" s="3" t="s">
        <v>20</v>
      </c>
      <c r="H105" s="3" t="s">
        <v>2</v>
      </c>
      <c r="I105" s="3" t="s">
        <v>2</v>
      </c>
    </row>
    <row r="106" spans="1:9" ht="23.25" x14ac:dyDescent="0.35">
      <c r="A106" s="3" t="s">
        <v>14</v>
      </c>
      <c r="B106" s="3" t="s">
        <v>15</v>
      </c>
      <c r="C106" s="4" t="s">
        <v>49</v>
      </c>
      <c r="D106" s="3" t="b">
        <f>EXACT(G92,"Yes")</f>
        <v>1</v>
      </c>
      <c r="E106" s="5" t="s">
        <v>267</v>
      </c>
      <c r="F106" s="3" t="s">
        <v>14</v>
      </c>
      <c r="G106" s="3" t="s">
        <v>2</v>
      </c>
      <c r="H106" s="3" t="s">
        <v>2</v>
      </c>
      <c r="I106" s="3" t="s">
        <v>2</v>
      </c>
    </row>
    <row r="107" spans="1:9" ht="45" x14ac:dyDescent="0.25">
      <c r="A107" s="3" t="s">
        <v>14</v>
      </c>
      <c r="B107" s="3" t="s">
        <v>18</v>
      </c>
      <c r="C107" s="3" t="s">
        <v>2</v>
      </c>
      <c r="D107" s="3" t="b">
        <f>EXACT(G92,"Yes")</f>
        <v>1</v>
      </c>
      <c r="E107" s="3" t="s">
        <v>268</v>
      </c>
      <c r="F107" s="3" t="s">
        <v>14</v>
      </c>
      <c r="G107" s="3" t="s">
        <v>20</v>
      </c>
      <c r="H107" s="3" t="s">
        <v>2</v>
      </c>
      <c r="I107" s="3" t="s">
        <v>2</v>
      </c>
    </row>
    <row r="108" spans="1:9" ht="30" x14ac:dyDescent="0.25">
      <c r="A108" s="3" t="s">
        <v>14</v>
      </c>
      <c r="B108" s="3" t="s">
        <v>18</v>
      </c>
      <c r="C108" s="3" t="s">
        <v>2</v>
      </c>
      <c r="D108" s="3" t="b">
        <f>EXACT(G92,"Yes")</f>
        <v>1</v>
      </c>
      <c r="E108" s="3" t="s">
        <v>269</v>
      </c>
      <c r="F108" s="3" t="s">
        <v>14</v>
      </c>
      <c r="G108" s="3" t="s">
        <v>20</v>
      </c>
      <c r="H108" s="3" t="s">
        <v>2</v>
      </c>
      <c r="I108" s="3" t="s">
        <v>2</v>
      </c>
    </row>
    <row r="109" spans="1:9" ht="30" x14ac:dyDescent="0.25">
      <c r="A109" s="3" t="s">
        <v>14</v>
      </c>
      <c r="B109" s="3" t="s">
        <v>18</v>
      </c>
      <c r="C109" s="3" t="s">
        <v>2</v>
      </c>
      <c r="D109" s="3" t="b">
        <f>EXACT(G92,"Yes")</f>
        <v>1</v>
      </c>
      <c r="E109" s="3" t="s">
        <v>270</v>
      </c>
      <c r="F109" s="3" t="s">
        <v>14</v>
      </c>
      <c r="G109" s="3" t="s">
        <v>20</v>
      </c>
      <c r="H109" s="3" t="s">
        <v>2</v>
      </c>
      <c r="I109" s="3" t="s">
        <v>2</v>
      </c>
    </row>
    <row r="110" spans="1:9" ht="23.25" x14ac:dyDescent="0.35">
      <c r="A110" s="3" t="s">
        <v>14</v>
      </c>
      <c r="B110" s="3" t="s">
        <v>15</v>
      </c>
      <c r="C110" s="4" t="s">
        <v>49</v>
      </c>
      <c r="D110" s="3" t="b">
        <f>EXACT(G92,"Yes")</f>
        <v>1</v>
      </c>
      <c r="E110" s="5" t="s">
        <v>271</v>
      </c>
      <c r="F110" s="3" t="s">
        <v>14</v>
      </c>
      <c r="G110" s="3" t="s">
        <v>2</v>
      </c>
      <c r="H110" s="3" t="s">
        <v>2</v>
      </c>
      <c r="I110" s="3" t="s">
        <v>2</v>
      </c>
    </row>
    <row r="111" spans="1:9" ht="30" x14ac:dyDescent="0.25">
      <c r="A111" s="3" t="s">
        <v>14</v>
      </c>
      <c r="B111" s="3" t="s">
        <v>18</v>
      </c>
      <c r="C111" s="3" t="s">
        <v>2</v>
      </c>
      <c r="D111" s="3" t="b">
        <f>EXACT(G92,"Yes")</f>
        <v>1</v>
      </c>
      <c r="E111" s="3" t="s">
        <v>272</v>
      </c>
      <c r="F111" s="3" t="s">
        <v>14</v>
      </c>
      <c r="G111" s="3" t="s">
        <v>20</v>
      </c>
      <c r="H111" s="3" t="s">
        <v>2</v>
      </c>
      <c r="I111" s="3" t="s">
        <v>2</v>
      </c>
    </row>
    <row r="112" spans="1:9" x14ac:dyDescent="0.25">
      <c r="A112" s="3" t="s">
        <v>14</v>
      </c>
      <c r="B112" s="3" t="s">
        <v>18</v>
      </c>
      <c r="C112" s="3" t="s">
        <v>2</v>
      </c>
      <c r="D112" s="3" t="b">
        <f>EXACT(G92,"Yes")</f>
        <v>1</v>
      </c>
      <c r="E112" s="3" t="s">
        <v>273</v>
      </c>
      <c r="F112" s="3" t="s">
        <v>14</v>
      </c>
      <c r="G112" s="3" t="s">
        <v>20</v>
      </c>
      <c r="H112" s="3" t="s">
        <v>2</v>
      </c>
      <c r="I112" s="3" t="s">
        <v>2</v>
      </c>
    </row>
    <row r="113" spans="1:9" ht="30" x14ac:dyDescent="0.25">
      <c r="A113" s="3" t="s">
        <v>14</v>
      </c>
      <c r="B113" s="3" t="s">
        <v>18</v>
      </c>
      <c r="C113" s="3" t="s">
        <v>2</v>
      </c>
      <c r="D113" s="3" t="b">
        <f>EXACT(G92,"Yes")</f>
        <v>1</v>
      </c>
      <c r="E113" s="3" t="s">
        <v>274</v>
      </c>
      <c r="F113" s="3" t="s">
        <v>14</v>
      </c>
      <c r="G113" s="3" t="s">
        <v>20</v>
      </c>
      <c r="H113" s="3" t="s">
        <v>2</v>
      </c>
      <c r="I113" s="3" t="s">
        <v>2</v>
      </c>
    </row>
    <row r="114" spans="1:9" ht="30" x14ac:dyDescent="0.25">
      <c r="A114" s="3" t="s">
        <v>14</v>
      </c>
      <c r="B114" s="3" t="s">
        <v>18</v>
      </c>
      <c r="C114" s="3" t="s">
        <v>2</v>
      </c>
      <c r="D114" s="3" t="b">
        <f>EXACT(G92,"Yes")</f>
        <v>1</v>
      </c>
      <c r="E114" s="3" t="s">
        <v>275</v>
      </c>
      <c r="F114" s="3" t="s">
        <v>14</v>
      </c>
      <c r="G114" s="3" t="s">
        <v>20</v>
      </c>
      <c r="H114" s="3" t="s">
        <v>2</v>
      </c>
      <c r="I114" s="3" t="s">
        <v>2</v>
      </c>
    </row>
  </sheetData>
  <mergeCells count="3">
    <mergeCell ref="A1:I1"/>
    <mergeCell ref="B2:I2"/>
    <mergeCell ref="B3:I3"/>
  </mergeCells>
  <hyperlinks>
    <hyperlink ref="C14" location="#'1A. Terrestrial and Mar (enum)'!A3" display="1A. Terrestrial and Mar (enum)" xr:uid="{00000000-0004-0000-0400-000000000000}"/>
    <hyperlink ref="C18" location="#'1B. Habitat of Rare Thr (enum)'!A3" display="1B. Habitat of Rare Thr (enum)" xr:uid="{00000000-0004-0000-0400-000001000000}"/>
    <hyperlink ref="C22" location="#'1C. Natural Forests Gra (enum)'!A3" display="1C. Natural Forests Gra (enum)" xr:uid="{00000000-0004-0000-0400-000002000000}"/>
    <hyperlink ref="C26" location="#'1D. Soil Degradation an (enum)'!A3" display="1D. Soil Degradation an (enum)" xr:uid="{00000000-0004-0000-0400-000003000000}"/>
    <hyperlink ref="C30" location="#'1E. Water Consumption a (enum)'!A3" display="1E. Water Consumption a (enum)" xr:uid="{00000000-0004-0000-0400-000004000000}"/>
    <hyperlink ref="C35" location="#'2A. Pollutant Emissions (enum)'!A3" display="2A. Pollutant Emissions (enum)" xr:uid="{00000000-0004-0000-0400-000005000000}"/>
    <hyperlink ref="C39" location="#'2B. Pollutant Discharge (enum)'!A3" display="2B. Pollutant Discharge (enum)" xr:uid="{00000000-0004-0000-0400-000006000000}"/>
    <hyperlink ref="C43" location="#'2C. Generation of Waste (enum)'!A3" display="2C. Generation of Waste (enum)" xr:uid="{00000000-0004-0000-0400-000007000000}"/>
    <hyperlink ref="C48" location="#'3A. Safe And Healthy Wo (enum)'!A3" display="3A. Safe And Healthy Wo (enum)" xr:uid="{00000000-0004-0000-0400-000008000000}"/>
    <hyperlink ref="C52" location="#'3B. Fair Treatment of A (enum)'!A3" display="3B. Fair Treatment of A (enum)" xr:uid="{00000000-0004-0000-0400-000009000000}"/>
    <hyperlink ref="C56" location="#'3C. Forced Labor Child  (enum)'!A3" display="3C. Forced Labor Child  (enum)" xr:uid="{00000000-0004-0000-0400-00000A000000}"/>
    <hyperlink ref="C61" location="#'4A. Forced Physical and (enum)'!A3" display="4A. Forced Physical and (enum)" xr:uid="{00000000-0004-0000-0400-00000B000000}"/>
    <hyperlink ref="C66" location="#'5A. Human Rights and Di (enum)'!A3" display="5A. Human Rights and Di (enum)" xr:uid="{00000000-0004-0000-0400-00000C000000}"/>
    <hyperlink ref="C70" location="#'5B. Abidance by the Int (enum)'!A3" display="5B. Abidance by the Int (enum)" xr:uid="{00000000-0004-0000-0400-00000D000000}"/>
    <hyperlink ref="C74" location="#'5C. Consideration and R (enum)'!A3" display="5C. Consideration and R (enum)" xr:uid="{00000000-0004-0000-0400-00000E000000}"/>
    <hyperlink ref="C79" location="#'6A. Equal Opportunities (enum)'!A3" display="6A. Equal Opportunities (enum)" xr:uid="{00000000-0004-0000-0400-00000F000000}"/>
    <hyperlink ref="C83" location="#'6B. Violence Against Wo (enum)'!A3" display="6B. Violence Against Wo (enum)" xr:uid="{00000000-0004-0000-0400-000010000000}"/>
    <hyperlink ref="C87" location="#'6C. Equal Pay for Equal (enum)'!A3" display="6C. Equal Pay for Equal (enum)" xr:uid="{00000000-0004-0000-0400-000011000000}"/>
    <hyperlink ref="C92" location="#'1. Community-based proj (enum)'!A3" display="1. Community-based proj (enum)" xr:uid="{00000000-0004-0000-0400-000012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9">
        <x14:dataValidation type="list" allowBlank="1" xr:uid="{00000000-0002-0000-0400-000000000000}">
          <x14:formula1>
            <xm:f>'1A. Terrestrial and Mar (enum)'!A3:A5</xm:f>
          </x14:formula1>
          <xm:sqref>G14:I14</xm:sqref>
        </x14:dataValidation>
        <x14:dataValidation type="list" allowBlank="1" xr:uid="{00000000-0002-0000-0400-000001000000}">
          <x14:formula1>
            <xm:f>'1B. Habitat of Rare Thr (enum)'!A3:A5</xm:f>
          </x14:formula1>
          <xm:sqref>G18:I18</xm:sqref>
        </x14:dataValidation>
        <x14:dataValidation type="list" allowBlank="1" xr:uid="{00000000-0002-0000-0400-000002000000}">
          <x14:formula1>
            <xm:f>'1C. Natural Forests Gra (enum)'!A3:A5</xm:f>
          </x14:formula1>
          <xm:sqref>G22:I22</xm:sqref>
        </x14:dataValidation>
        <x14:dataValidation type="list" allowBlank="1" xr:uid="{00000000-0002-0000-0400-000003000000}">
          <x14:formula1>
            <xm:f>'1D. Soil Degradation an (enum)'!A3:A5</xm:f>
          </x14:formula1>
          <xm:sqref>G26:I26</xm:sqref>
        </x14:dataValidation>
        <x14:dataValidation type="list" allowBlank="1" xr:uid="{00000000-0002-0000-0400-000004000000}">
          <x14:formula1>
            <xm:f>'1E. Water Consumption a (enum)'!A3:A5</xm:f>
          </x14:formula1>
          <xm:sqref>G30:I30</xm:sqref>
        </x14:dataValidation>
        <x14:dataValidation type="list" allowBlank="1" xr:uid="{00000000-0002-0000-0400-000005000000}">
          <x14:formula1>
            <xm:f>'2A. Pollutant Emissions (enum)'!A3:A5</xm:f>
          </x14:formula1>
          <xm:sqref>G35:I35</xm:sqref>
        </x14:dataValidation>
        <x14:dataValidation type="list" allowBlank="1" xr:uid="{00000000-0002-0000-0400-000006000000}">
          <x14:formula1>
            <xm:f>'2B. Pollutant Discharge (enum)'!A3:A5</xm:f>
          </x14:formula1>
          <xm:sqref>G39:I39</xm:sqref>
        </x14:dataValidation>
        <x14:dataValidation type="list" allowBlank="1" xr:uid="{00000000-0002-0000-0400-000007000000}">
          <x14:formula1>
            <xm:f>'2C. Generation of Waste (enum)'!A3:A5</xm:f>
          </x14:formula1>
          <xm:sqref>G43:I43</xm:sqref>
        </x14:dataValidation>
        <x14:dataValidation type="list" allowBlank="1" xr:uid="{00000000-0002-0000-0400-000008000000}">
          <x14:formula1>
            <xm:f>'3A. Safe And Healthy Wo (enum)'!A3:A5</xm:f>
          </x14:formula1>
          <xm:sqref>G48:I48</xm:sqref>
        </x14:dataValidation>
        <x14:dataValidation type="list" allowBlank="1" xr:uid="{00000000-0002-0000-0400-000009000000}">
          <x14:formula1>
            <xm:f>'3B. Fair Treatment of A (enum)'!A3:A5</xm:f>
          </x14:formula1>
          <xm:sqref>G52:I52</xm:sqref>
        </x14:dataValidation>
        <x14:dataValidation type="list" allowBlank="1" xr:uid="{00000000-0002-0000-0400-00000A000000}">
          <x14:formula1>
            <xm:f>'3C. Forced Labor Child  (enum)'!A3:A5</xm:f>
          </x14:formula1>
          <xm:sqref>G56:I56</xm:sqref>
        </x14:dataValidation>
        <x14:dataValidation type="list" allowBlank="1" xr:uid="{00000000-0002-0000-0400-00000B000000}">
          <x14:formula1>
            <xm:f>'4A. Forced Physical and (enum)'!A3:A5</xm:f>
          </x14:formula1>
          <xm:sqref>G61:I61</xm:sqref>
        </x14:dataValidation>
        <x14:dataValidation type="list" allowBlank="1" xr:uid="{00000000-0002-0000-0400-00000C000000}">
          <x14:formula1>
            <xm:f>'5A. Human Rights and Di (enum)'!A3:A5</xm:f>
          </x14:formula1>
          <xm:sqref>G66:I66</xm:sqref>
        </x14:dataValidation>
        <x14:dataValidation type="list" allowBlank="1" xr:uid="{00000000-0002-0000-0400-00000D000000}">
          <x14:formula1>
            <xm:f>'5B. Abidance by the Int (enum)'!A3:A5</xm:f>
          </x14:formula1>
          <xm:sqref>G70:I70</xm:sqref>
        </x14:dataValidation>
        <x14:dataValidation type="list" allowBlank="1" xr:uid="{00000000-0002-0000-0400-00000E000000}">
          <x14:formula1>
            <xm:f>'5C. Consideration and R (enum)'!A3:A5</xm:f>
          </x14:formula1>
          <xm:sqref>G74:I74</xm:sqref>
        </x14:dataValidation>
        <x14:dataValidation type="list" allowBlank="1" xr:uid="{00000000-0002-0000-0400-00000F000000}">
          <x14:formula1>
            <xm:f>'6A. Equal Opportunities (enum)'!A3:A5</xm:f>
          </x14:formula1>
          <xm:sqref>G79:I79</xm:sqref>
        </x14:dataValidation>
        <x14:dataValidation type="list" allowBlank="1" xr:uid="{00000000-0002-0000-0400-000010000000}">
          <x14:formula1>
            <xm:f>'6B. Violence Against Wo (enum)'!A3:A5</xm:f>
          </x14:formula1>
          <xm:sqref>G83:I83</xm:sqref>
        </x14:dataValidation>
        <x14:dataValidation type="list" allowBlank="1" xr:uid="{00000000-0002-0000-0400-000011000000}">
          <x14:formula1>
            <xm:f>'6C. Equal Pay for Equal (enum)'!A3:A5</xm:f>
          </x14:formula1>
          <xm:sqref>G87:I87</xm:sqref>
        </x14:dataValidation>
        <x14:dataValidation type="list" allowBlank="1" xr:uid="{00000000-0002-0000-0400-000012000000}">
          <x14:formula1>
            <xm:f>'1. Community-based proj (enum)'!A3:A4</xm:f>
          </x14:formula1>
          <xm:sqref>G92:I92</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148</v>
      </c>
    </row>
    <row r="2" spans="1:2" ht="120.75" x14ac:dyDescent="0.3">
      <c r="A2" s="13" t="s">
        <v>637</v>
      </c>
      <c r="B2" s="14" t="s">
        <v>253</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276</v>
      </c>
    </row>
    <row r="2" spans="1:2" ht="60.75" x14ac:dyDescent="0.3">
      <c r="A2" s="13" t="s">
        <v>637</v>
      </c>
      <c r="B2" s="14" t="s">
        <v>300</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276</v>
      </c>
    </row>
    <row r="2" spans="1:2" ht="75.75" x14ac:dyDescent="0.3">
      <c r="A2" s="13" t="s">
        <v>637</v>
      </c>
      <c r="B2" s="14" t="s">
        <v>347</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18.75" x14ac:dyDescent="0.3">
      <c r="A2" s="13" t="s">
        <v>637</v>
      </c>
      <c r="B2" s="14" t="s">
        <v>426</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45.75" x14ac:dyDescent="0.3">
      <c r="A2" s="13" t="s">
        <v>637</v>
      </c>
      <c r="B2" s="14" t="s">
        <v>433</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30.75" x14ac:dyDescent="0.3">
      <c r="A2" s="13" t="s">
        <v>637</v>
      </c>
      <c r="B2" s="14" t="s">
        <v>435</v>
      </c>
    </row>
    <row r="3" spans="1:2" x14ac:dyDescent="0.25">
      <c r="A3" s="17" t="s">
        <v>167</v>
      </c>
      <c r="B3" s="17"/>
    </row>
    <row r="4" spans="1:2" x14ac:dyDescent="0.25">
      <c r="A4" s="17" t="s">
        <v>156</v>
      </c>
      <c r="B4" s="17"/>
    </row>
  </sheetData>
  <mergeCells count="2">
    <mergeCell ref="A3:B3"/>
    <mergeCell ref="A4:B4"/>
  </mergeCells>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18.75" x14ac:dyDescent="0.3">
      <c r="A2" s="13" t="s">
        <v>637</v>
      </c>
      <c r="B2" s="14" t="s">
        <v>439</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30.75" x14ac:dyDescent="0.3">
      <c r="A2" s="13" t="s">
        <v>637</v>
      </c>
      <c r="B2" s="14" t="s">
        <v>441</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45.75" x14ac:dyDescent="0.3">
      <c r="A2" s="13" t="s">
        <v>637</v>
      </c>
      <c r="B2" s="14" t="s">
        <v>449</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60.75" x14ac:dyDescent="0.3">
      <c r="A2" s="13" t="s">
        <v>637</v>
      </c>
      <c r="B2" s="14" t="s">
        <v>451</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98"/>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276</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23.25" x14ac:dyDescent="0.35">
      <c r="A5" s="3" t="s">
        <v>14</v>
      </c>
      <c r="B5" s="3" t="s">
        <v>15</v>
      </c>
      <c r="C5" s="4" t="s">
        <v>49</v>
      </c>
      <c r="D5" s="3"/>
      <c r="E5" s="5" t="s">
        <v>277</v>
      </c>
      <c r="F5" s="3" t="s">
        <v>14</v>
      </c>
      <c r="G5" s="3" t="s">
        <v>2</v>
      </c>
      <c r="H5" s="3" t="s">
        <v>2</v>
      </c>
      <c r="I5" s="3" t="s">
        <v>2</v>
      </c>
    </row>
    <row r="6" spans="1:9" x14ac:dyDescent="0.25">
      <c r="A6" s="3" t="s">
        <v>17</v>
      </c>
      <c r="B6" s="3" t="s">
        <v>57</v>
      </c>
      <c r="C6" s="3" t="s">
        <v>2</v>
      </c>
      <c r="D6" s="3"/>
      <c r="E6" s="3" t="s">
        <v>278</v>
      </c>
      <c r="F6" s="3" t="s">
        <v>14</v>
      </c>
      <c r="G6" s="3" t="s">
        <v>59</v>
      </c>
      <c r="H6" s="3" t="s">
        <v>2</v>
      </c>
      <c r="I6" s="3" t="s">
        <v>2</v>
      </c>
    </row>
    <row r="7" spans="1:9" x14ac:dyDescent="0.25">
      <c r="A7" s="3" t="s">
        <v>17</v>
      </c>
      <c r="B7" s="3" t="s">
        <v>18</v>
      </c>
      <c r="C7" s="3" t="s">
        <v>2</v>
      </c>
      <c r="D7" s="3"/>
      <c r="E7" s="3" t="s">
        <v>279</v>
      </c>
      <c r="F7" s="3" t="s">
        <v>14</v>
      </c>
      <c r="G7" s="3" t="s">
        <v>20</v>
      </c>
      <c r="H7" s="3" t="s">
        <v>2</v>
      </c>
      <c r="I7" s="3" t="s">
        <v>2</v>
      </c>
    </row>
    <row r="8" spans="1:9" x14ac:dyDescent="0.25">
      <c r="A8" s="3" t="s">
        <v>17</v>
      </c>
      <c r="B8" s="3" t="s">
        <v>18</v>
      </c>
      <c r="C8" s="3" t="s">
        <v>2</v>
      </c>
      <c r="D8" s="3"/>
      <c r="E8" s="3" t="s">
        <v>280</v>
      </c>
      <c r="F8" s="3" t="s">
        <v>14</v>
      </c>
      <c r="G8" s="3" t="s">
        <v>20</v>
      </c>
      <c r="H8" s="3" t="s">
        <v>2</v>
      </c>
      <c r="I8" s="3" t="s">
        <v>2</v>
      </c>
    </row>
    <row r="9" spans="1:9" x14ac:dyDescent="0.25">
      <c r="A9" s="3" t="s">
        <v>17</v>
      </c>
      <c r="B9" s="3" t="s">
        <v>18</v>
      </c>
      <c r="C9" s="3" t="s">
        <v>2</v>
      </c>
      <c r="D9" s="3"/>
      <c r="E9" s="3" t="s">
        <v>281</v>
      </c>
      <c r="F9" s="3" t="s">
        <v>14</v>
      </c>
      <c r="G9" s="3" t="s">
        <v>20</v>
      </c>
      <c r="H9" s="3" t="s">
        <v>2</v>
      </c>
      <c r="I9" s="3" t="s">
        <v>2</v>
      </c>
    </row>
    <row r="10" spans="1:9" x14ac:dyDescent="0.25">
      <c r="A10" s="3" t="s">
        <v>17</v>
      </c>
      <c r="B10" s="3" t="s">
        <v>18</v>
      </c>
      <c r="C10" s="3" t="s">
        <v>2</v>
      </c>
      <c r="D10" s="3"/>
      <c r="E10" s="3" t="s">
        <v>282</v>
      </c>
      <c r="F10" s="3" t="s">
        <v>17</v>
      </c>
      <c r="G10" s="3" t="s">
        <v>20</v>
      </c>
      <c r="H10" s="3" t="s">
        <v>2</v>
      </c>
      <c r="I10" s="3" t="s">
        <v>2</v>
      </c>
    </row>
    <row r="11" spans="1:9" x14ac:dyDescent="0.25">
      <c r="A11" s="3" t="s">
        <v>17</v>
      </c>
      <c r="B11" s="3" t="s">
        <v>18</v>
      </c>
      <c r="C11" s="3" t="s">
        <v>2</v>
      </c>
      <c r="D11" s="3"/>
      <c r="E11" s="3" t="s">
        <v>283</v>
      </c>
      <c r="F11" s="3" t="s">
        <v>14</v>
      </c>
      <c r="G11" s="3" t="s">
        <v>20</v>
      </c>
      <c r="H11" s="3" t="s">
        <v>2</v>
      </c>
      <c r="I11" s="3" t="s">
        <v>2</v>
      </c>
    </row>
    <row r="12" spans="1:9" ht="23.25" x14ac:dyDescent="0.35">
      <c r="A12" s="3" t="s">
        <v>14</v>
      </c>
      <c r="B12" s="3" t="s">
        <v>15</v>
      </c>
      <c r="C12" s="4" t="s">
        <v>49</v>
      </c>
      <c r="D12" s="3"/>
      <c r="E12" s="5" t="s">
        <v>284</v>
      </c>
      <c r="F12" s="3" t="s">
        <v>14</v>
      </c>
      <c r="G12" s="3" t="s">
        <v>2</v>
      </c>
      <c r="H12" s="3" t="s">
        <v>2</v>
      </c>
      <c r="I12" s="3" t="s">
        <v>2</v>
      </c>
    </row>
    <row r="13" spans="1:9" x14ac:dyDescent="0.25">
      <c r="A13" s="3" t="s">
        <v>17</v>
      </c>
      <c r="B13" s="3" t="s">
        <v>18</v>
      </c>
      <c r="C13" s="3" t="s">
        <v>2</v>
      </c>
      <c r="D13" s="3"/>
      <c r="E13" s="3" t="s">
        <v>60</v>
      </c>
      <c r="F13" s="3" t="s">
        <v>14</v>
      </c>
      <c r="G13" s="3" t="s">
        <v>20</v>
      </c>
      <c r="H13" s="3" t="s">
        <v>2</v>
      </c>
      <c r="I13" s="3" t="s">
        <v>2</v>
      </c>
    </row>
    <row r="14" spans="1:9" x14ac:dyDescent="0.25">
      <c r="A14" s="3" t="s">
        <v>17</v>
      </c>
      <c r="B14" s="3" t="s">
        <v>18</v>
      </c>
      <c r="C14" s="3" t="s">
        <v>2</v>
      </c>
      <c r="D14" s="3"/>
      <c r="E14" s="3" t="s">
        <v>285</v>
      </c>
      <c r="F14" s="3" t="s">
        <v>14</v>
      </c>
      <c r="G14" s="3" t="s">
        <v>20</v>
      </c>
      <c r="H14" s="3" t="s">
        <v>2</v>
      </c>
      <c r="I14" s="3" t="s">
        <v>2</v>
      </c>
    </row>
    <row r="15" spans="1:9" x14ac:dyDescent="0.25">
      <c r="A15" s="3" t="s">
        <v>17</v>
      </c>
      <c r="B15" s="3" t="s">
        <v>18</v>
      </c>
      <c r="C15" s="3" t="s">
        <v>2</v>
      </c>
      <c r="D15" s="3"/>
      <c r="E15" s="3" t="s">
        <v>286</v>
      </c>
      <c r="F15" s="3" t="s">
        <v>14</v>
      </c>
      <c r="G15" s="3" t="s">
        <v>20</v>
      </c>
      <c r="H15" s="3" t="s">
        <v>2</v>
      </c>
      <c r="I15" s="3" t="s">
        <v>2</v>
      </c>
    </row>
    <row r="16" spans="1:9" x14ac:dyDescent="0.25">
      <c r="A16" s="3" t="s">
        <v>17</v>
      </c>
      <c r="B16" s="3" t="s">
        <v>18</v>
      </c>
      <c r="C16" s="3" t="s">
        <v>2</v>
      </c>
      <c r="D16" s="3"/>
      <c r="E16" s="3" t="s">
        <v>287</v>
      </c>
      <c r="F16" s="3" t="s">
        <v>14</v>
      </c>
      <c r="G16" s="3" t="s">
        <v>20</v>
      </c>
      <c r="H16" s="3" t="s">
        <v>2</v>
      </c>
      <c r="I16" s="3" t="s">
        <v>2</v>
      </c>
    </row>
    <row r="17" spans="1:9" x14ac:dyDescent="0.25">
      <c r="A17" s="3" t="s">
        <v>17</v>
      </c>
      <c r="B17" s="3" t="s">
        <v>57</v>
      </c>
      <c r="C17" s="3" t="s">
        <v>2</v>
      </c>
      <c r="D17" s="3"/>
      <c r="E17" s="3" t="s">
        <v>288</v>
      </c>
      <c r="F17" s="3" t="s">
        <v>14</v>
      </c>
      <c r="G17" s="3" t="s">
        <v>59</v>
      </c>
      <c r="H17" s="3" t="s">
        <v>2</v>
      </c>
      <c r="I17" s="3" t="s">
        <v>2</v>
      </c>
    </row>
    <row r="18" spans="1:9" x14ac:dyDescent="0.25">
      <c r="A18" s="3" t="s">
        <v>17</v>
      </c>
      <c r="B18" s="3" t="s">
        <v>57</v>
      </c>
      <c r="C18" s="3" t="s">
        <v>2</v>
      </c>
      <c r="D18" s="3"/>
      <c r="E18" s="3" t="s">
        <v>289</v>
      </c>
      <c r="F18" s="3" t="s">
        <v>14</v>
      </c>
      <c r="G18" s="3" t="s">
        <v>59</v>
      </c>
      <c r="H18" s="3" t="s">
        <v>2</v>
      </c>
      <c r="I18" s="3" t="s">
        <v>2</v>
      </c>
    </row>
    <row r="19" spans="1:9" x14ac:dyDescent="0.25">
      <c r="A19" s="3" t="s">
        <v>17</v>
      </c>
      <c r="B19" s="3" t="s">
        <v>57</v>
      </c>
      <c r="C19" s="3" t="s">
        <v>2</v>
      </c>
      <c r="D19" s="3"/>
      <c r="E19" s="3" t="s">
        <v>290</v>
      </c>
      <c r="F19" s="3" t="s">
        <v>14</v>
      </c>
      <c r="G19" s="3" t="s">
        <v>59</v>
      </c>
      <c r="H19" s="3" t="s">
        <v>2</v>
      </c>
      <c r="I19" s="3" t="s">
        <v>2</v>
      </c>
    </row>
    <row r="20" spans="1:9" x14ac:dyDescent="0.25">
      <c r="A20" s="3" t="s">
        <v>17</v>
      </c>
      <c r="B20" s="3" t="s">
        <v>57</v>
      </c>
      <c r="C20" s="3" t="s">
        <v>2</v>
      </c>
      <c r="D20" s="3"/>
      <c r="E20" s="3" t="s">
        <v>291</v>
      </c>
      <c r="F20" s="3" t="s">
        <v>14</v>
      </c>
      <c r="G20" s="3" t="s">
        <v>59</v>
      </c>
      <c r="H20" s="3" t="s">
        <v>2</v>
      </c>
      <c r="I20" s="3" t="s">
        <v>2</v>
      </c>
    </row>
    <row r="21" spans="1:9" x14ac:dyDescent="0.25">
      <c r="A21" s="3" t="s">
        <v>17</v>
      </c>
      <c r="B21" s="3" t="s">
        <v>57</v>
      </c>
      <c r="C21" s="3" t="s">
        <v>2</v>
      </c>
      <c r="D21" s="3"/>
      <c r="E21" s="3" t="s">
        <v>292</v>
      </c>
      <c r="F21" s="3" t="s">
        <v>14</v>
      </c>
      <c r="G21" s="3" t="s">
        <v>59</v>
      </c>
      <c r="H21" s="3" t="s">
        <v>2</v>
      </c>
      <c r="I21" s="3" t="s">
        <v>2</v>
      </c>
    </row>
    <row r="22" spans="1:9" x14ac:dyDescent="0.25">
      <c r="A22" s="3" t="s">
        <v>17</v>
      </c>
      <c r="B22" s="3" t="s">
        <v>18</v>
      </c>
      <c r="C22" s="3" t="s">
        <v>2</v>
      </c>
      <c r="D22" s="3"/>
      <c r="E22" s="3" t="s">
        <v>293</v>
      </c>
      <c r="F22" s="3" t="s">
        <v>14</v>
      </c>
      <c r="G22" s="3" t="s">
        <v>20</v>
      </c>
      <c r="H22" s="3" t="s">
        <v>2</v>
      </c>
      <c r="I22" s="3" t="s">
        <v>2</v>
      </c>
    </row>
    <row r="23" spans="1:9" x14ac:dyDescent="0.25">
      <c r="A23" s="3" t="s">
        <v>17</v>
      </c>
      <c r="B23" s="3" t="s">
        <v>18</v>
      </c>
      <c r="C23" s="3" t="s">
        <v>2</v>
      </c>
      <c r="D23" s="3"/>
      <c r="E23" s="3" t="s">
        <v>294</v>
      </c>
      <c r="F23" s="3" t="s">
        <v>14</v>
      </c>
      <c r="G23" s="3" t="s">
        <v>20</v>
      </c>
      <c r="H23" s="3" t="s">
        <v>2</v>
      </c>
      <c r="I23" s="3" t="s">
        <v>2</v>
      </c>
    </row>
    <row r="24" spans="1:9" x14ac:dyDescent="0.25">
      <c r="A24" s="3" t="s">
        <v>17</v>
      </c>
      <c r="B24" s="3" t="s">
        <v>18</v>
      </c>
      <c r="C24" s="3" t="s">
        <v>2</v>
      </c>
      <c r="D24" s="3"/>
      <c r="E24" s="3" t="s">
        <v>295</v>
      </c>
      <c r="F24" s="3" t="s">
        <v>14</v>
      </c>
      <c r="G24" s="3" t="s">
        <v>20</v>
      </c>
      <c r="H24" s="3" t="s">
        <v>2</v>
      </c>
      <c r="I24" s="3" t="s">
        <v>2</v>
      </c>
    </row>
    <row r="25" spans="1:9" ht="30" x14ac:dyDescent="0.25">
      <c r="A25" s="3" t="s">
        <v>17</v>
      </c>
      <c r="B25" s="3" t="s">
        <v>18</v>
      </c>
      <c r="C25" s="3" t="s">
        <v>2</v>
      </c>
      <c r="D25" s="3"/>
      <c r="E25" s="3" t="s">
        <v>296</v>
      </c>
      <c r="F25" s="3" t="s">
        <v>14</v>
      </c>
      <c r="G25" s="3" t="s">
        <v>20</v>
      </c>
      <c r="H25" s="3" t="s">
        <v>2</v>
      </c>
      <c r="I25" s="3" t="s">
        <v>2</v>
      </c>
    </row>
    <row r="26" spans="1:9" ht="23.25" x14ac:dyDescent="0.35">
      <c r="A26" s="3" t="s">
        <v>14</v>
      </c>
      <c r="B26" s="3" t="s">
        <v>15</v>
      </c>
      <c r="C26" s="4" t="s">
        <v>49</v>
      </c>
      <c r="D26" s="3"/>
      <c r="E26" s="5" t="s">
        <v>297</v>
      </c>
      <c r="F26" s="3" t="s">
        <v>14</v>
      </c>
      <c r="G26" s="3" t="s">
        <v>2</v>
      </c>
      <c r="H26" s="3" t="s">
        <v>2</v>
      </c>
      <c r="I26" s="3" t="s">
        <v>2</v>
      </c>
    </row>
    <row r="27" spans="1:9" ht="45" x14ac:dyDescent="0.25">
      <c r="A27" s="3" t="s">
        <v>17</v>
      </c>
      <c r="B27" s="3" t="s">
        <v>18</v>
      </c>
      <c r="C27" s="3" t="s">
        <v>2</v>
      </c>
      <c r="D27" s="3"/>
      <c r="E27" s="3" t="s">
        <v>298</v>
      </c>
      <c r="F27" s="3" t="s">
        <v>14</v>
      </c>
      <c r="G27" s="3" t="s">
        <v>20</v>
      </c>
      <c r="H27" s="3" t="s">
        <v>2</v>
      </c>
      <c r="I27" s="3" t="s">
        <v>2</v>
      </c>
    </row>
    <row r="28" spans="1:9" ht="45" x14ac:dyDescent="0.25">
      <c r="A28" s="3" t="s">
        <v>17</v>
      </c>
      <c r="B28" s="3" t="s">
        <v>50</v>
      </c>
      <c r="C28" s="6" t="s">
        <v>299</v>
      </c>
      <c r="D28" s="3"/>
      <c r="E28" s="3" t="s">
        <v>300</v>
      </c>
      <c r="F28" s="3" t="s">
        <v>14</v>
      </c>
      <c r="G28" s="3" t="s">
        <v>17</v>
      </c>
      <c r="H28" s="3" t="s">
        <v>2</v>
      </c>
      <c r="I28" s="3" t="s">
        <v>2</v>
      </c>
    </row>
    <row r="29" spans="1:9" ht="90" x14ac:dyDescent="0.25">
      <c r="A29" s="3" t="s">
        <v>14</v>
      </c>
      <c r="B29" s="3" t="s">
        <v>18</v>
      </c>
      <c r="C29" s="3" t="s">
        <v>2</v>
      </c>
      <c r="D29" s="3" t="b">
        <f>EXACT(G28,"Yes")</f>
        <v>1</v>
      </c>
      <c r="E29" s="3" t="s">
        <v>301</v>
      </c>
      <c r="F29" s="3" t="s">
        <v>14</v>
      </c>
      <c r="G29" s="3" t="s">
        <v>20</v>
      </c>
      <c r="H29" s="3" t="s">
        <v>2</v>
      </c>
      <c r="I29" s="3" t="s">
        <v>2</v>
      </c>
    </row>
    <row r="30" spans="1:9" ht="105" x14ac:dyDescent="0.25">
      <c r="A30" s="3" t="s">
        <v>17</v>
      </c>
      <c r="B30" s="3" t="s">
        <v>18</v>
      </c>
      <c r="C30" s="3" t="s">
        <v>2</v>
      </c>
      <c r="D30" s="3"/>
      <c r="E30" s="3" t="s">
        <v>302</v>
      </c>
      <c r="F30" s="3" t="s">
        <v>14</v>
      </c>
      <c r="G30" s="3" t="s">
        <v>20</v>
      </c>
      <c r="H30" s="3" t="s">
        <v>2</v>
      </c>
      <c r="I30" s="3" t="s">
        <v>2</v>
      </c>
    </row>
    <row r="31" spans="1:9" ht="210" x14ac:dyDescent="0.25">
      <c r="A31" s="3" t="s">
        <v>17</v>
      </c>
      <c r="B31" s="3" t="s">
        <v>18</v>
      </c>
      <c r="C31" s="3" t="s">
        <v>2</v>
      </c>
      <c r="D31" s="3"/>
      <c r="E31" s="3" t="s">
        <v>303</v>
      </c>
      <c r="F31" s="3" t="s">
        <v>14</v>
      </c>
      <c r="G31" s="3" t="s">
        <v>20</v>
      </c>
      <c r="H31" s="3" t="s">
        <v>2</v>
      </c>
      <c r="I31" s="3" t="s">
        <v>2</v>
      </c>
    </row>
    <row r="32" spans="1:9" ht="23.25" x14ac:dyDescent="0.35">
      <c r="A32" s="3" t="s">
        <v>14</v>
      </c>
      <c r="B32" s="3" t="s">
        <v>15</v>
      </c>
      <c r="C32" s="4" t="s">
        <v>49</v>
      </c>
      <c r="D32" s="3"/>
      <c r="E32" s="5" t="s">
        <v>304</v>
      </c>
      <c r="F32" s="3" t="s">
        <v>14</v>
      </c>
      <c r="G32" s="3" t="s">
        <v>2</v>
      </c>
      <c r="H32" s="3" t="s">
        <v>2</v>
      </c>
      <c r="I32" s="3" t="s">
        <v>2</v>
      </c>
    </row>
    <row r="33" spans="1:9" ht="75" x14ac:dyDescent="0.25">
      <c r="A33" s="3" t="s">
        <v>17</v>
      </c>
      <c r="B33" s="3" t="s">
        <v>18</v>
      </c>
      <c r="C33" s="3" t="s">
        <v>2</v>
      </c>
      <c r="D33" s="3"/>
      <c r="E33" s="3" t="s">
        <v>305</v>
      </c>
      <c r="F33" s="3" t="s">
        <v>14</v>
      </c>
      <c r="G33" s="3" t="s">
        <v>20</v>
      </c>
      <c r="H33" s="3" t="s">
        <v>2</v>
      </c>
      <c r="I33" s="3" t="s">
        <v>2</v>
      </c>
    </row>
    <row r="34" spans="1:9" x14ac:dyDescent="0.25">
      <c r="A34" s="3" t="s">
        <v>14</v>
      </c>
      <c r="B34" s="3" t="s">
        <v>63</v>
      </c>
      <c r="C34" s="3" t="s">
        <v>2</v>
      </c>
      <c r="D34" s="3"/>
      <c r="E34" s="3" t="s">
        <v>306</v>
      </c>
      <c r="F34" s="3" t="s">
        <v>17</v>
      </c>
      <c r="G34" s="3" t="s">
        <v>2</v>
      </c>
      <c r="H34" s="3" t="s">
        <v>2</v>
      </c>
      <c r="I34" s="3" t="s">
        <v>2</v>
      </c>
    </row>
    <row r="35" spans="1:9" ht="116.25" x14ac:dyDescent="0.35">
      <c r="A35" s="3" t="s">
        <v>14</v>
      </c>
      <c r="B35" s="3" t="s">
        <v>15</v>
      </c>
      <c r="C35" s="4" t="s">
        <v>49</v>
      </c>
      <c r="D35" s="3"/>
      <c r="E35" s="5" t="s">
        <v>307</v>
      </c>
      <c r="F35" s="3" t="s">
        <v>14</v>
      </c>
      <c r="G35" s="3" t="s">
        <v>2</v>
      </c>
      <c r="H35" s="3" t="s">
        <v>2</v>
      </c>
      <c r="I35" s="3" t="s">
        <v>2</v>
      </c>
    </row>
    <row r="36" spans="1:9" ht="23.25" x14ac:dyDescent="0.35">
      <c r="A36" s="3" t="s">
        <v>14</v>
      </c>
      <c r="B36" s="3" t="s">
        <v>15</v>
      </c>
      <c r="C36" s="4" t="s">
        <v>49</v>
      </c>
      <c r="D36" s="3"/>
      <c r="E36" s="5" t="s">
        <v>308</v>
      </c>
      <c r="F36" s="3" t="s">
        <v>14</v>
      </c>
      <c r="G36" s="3" t="s">
        <v>2</v>
      </c>
      <c r="H36" s="3" t="s">
        <v>2</v>
      </c>
      <c r="I36" s="3" t="s">
        <v>2</v>
      </c>
    </row>
    <row r="37" spans="1:9" x14ac:dyDescent="0.25">
      <c r="A37" s="3" t="s">
        <v>14</v>
      </c>
      <c r="B37" s="3" t="s">
        <v>18</v>
      </c>
      <c r="C37" s="3" t="s">
        <v>2</v>
      </c>
      <c r="D37" s="3"/>
      <c r="E37" s="3" t="s">
        <v>309</v>
      </c>
      <c r="F37" s="3" t="s">
        <v>14</v>
      </c>
      <c r="G37" s="3" t="s">
        <v>20</v>
      </c>
      <c r="H37" s="3" t="s">
        <v>2</v>
      </c>
      <c r="I37" s="3" t="s">
        <v>2</v>
      </c>
    </row>
    <row r="38" spans="1:9" x14ac:dyDescent="0.25">
      <c r="A38" s="3" t="s">
        <v>14</v>
      </c>
      <c r="B38" s="3" t="s">
        <v>18</v>
      </c>
      <c r="C38" s="3" t="s">
        <v>2</v>
      </c>
      <c r="D38" s="3"/>
      <c r="E38" s="3" t="s">
        <v>310</v>
      </c>
      <c r="F38" s="3" t="s">
        <v>14</v>
      </c>
      <c r="G38" s="3" t="s">
        <v>20</v>
      </c>
      <c r="H38" s="3" t="s">
        <v>2</v>
      </c>
      <c r="I38" s="3" t="s">
        <v>2</v>
      </c>
    </row>
    <row r="39" spans="1:9" ht="23.25" x14ac:dyDescent="0.35">
      <c r="A39" s="3" t="s">
        <v>14</v>
      </c>
      <c r="B39" s="3" t="s">
        <v>15</v>
      </c>
      <c r="C39" s="4" t="s">
        <v>49</v>
      </c>
      <c r="D39" s="3"/>
      <c r="E39" s="5" t="s">
        <v>311</v>
      </c>
      <c r="F39" s="3" t="s">
        <v>14</v>
      </c>
      <c r="G39" s="3" t="s">
        <v>2</v>
      </c>
      <c r="H39" s="3" t="s">
        <v>2</v>
      </c>
      <c r="I39" s="3" t="s">
        <v>2</v>
      </c>
    </row>
    <row r="40" spans="1:9" x14ac:dyDescent="0.25">
      <c r="A40" s="3" t="s">
        <v>14</v>
      </c>
      <c r="B40" s="3" t="s">
        <v>18</v>
      </c>
      <c r="C40" s="3" t="s">
        <v>2</v>
      </c>
      <c r="D40" s="3"/>
      <c r="E40" s="3" t="s">
        <v>309</v>
      </c>
      <c r="F40" s="3" t="s">
        <v>14</v>
      </c>
      <c r="G40" s="3" t="s">
        <v>20</v>
      </c>
      <c r="H40" s="3" t="s">
        <v>2</v>
      </c>
      <c r="I40" s="3" t="s">
        <v>2</v>
      </c>
    </row>
    <row r="41" spans="1:9" x14ac:dyDescent="0.25">
      <c r="A41" s="3" t="s">
        <v>14</v>
      </c>
      <c r="B41" s="3" t="s">
        <v>18</v>
      </c>
      <c r="C41" s="3" t="s">
        <v>2</v>
      </c>
      <c r="D41" s="3"/>
      <c r="E41" s="3" t="s">
        <v>310</v>
      </c>
      <c r="F41" s="3" t="s">
        <v>14</v>
      </c>
      <c r="G41" s="3" t="s">
        <v>20</v>
      </c>
      <c r="H41" s="3" t="s">
        <v>2</v>
      </c>
      <c r="I41" s="3" t="s">
        <v>2</v>
      </c>
    </row>
    <row r="42" spans="1:9" ht="23.25" x14ac:dyDescent="0.35">
      <c r="A42" s="3" t="s">
        <v>14</v>
      </c>
      <c r="B42" s="3" t="s">
        <v>15</v>
      </c>
      <c r="C42" s="4" t="s">
        <v>49</v>
      </c>
      <c r="D42" s="3"/>
      <c r="E42" s="5" t="s">
        <v>312</v>
      </c>
      <c r="F42" s="3" t="s">
        <v>14</v>
      </c>
      <c r="G42" s="3" t="s">
        <v>2</v>
      </c>
      <c r="H42" s="3" t="s">
        <v>2</v>
      </c>
      <c r="I42" s="3" t="s">
        <v>2</v>
      </c>
    </row>
    <row r="43" spans="1:9" x14ac:dyDescent="0.25">
      <c r="A43" s="3" t="s">
        <v>14</v>
      </c>
      <c r="B43" s="3" t="s">
        <v>18</v>
      </c>
      <c r="C43" s="3" t="s">
        <v>2</v>
      </c>
      <c r="D43" s="3"/>
      <c r="E43" s="3" t="s">
        <v>309</v>
      </c>
      <c r="F43" s="3" t="s">
        <v>14</v>
      </c>
      <c r="G43" s="3" t="s">
        <v>20</v>
      </c>
      <c r="H43" s="3" t="s">
        <v>2</v>
      </c>
      <c r="I43" s="3" t="s">
        <v>2</v>
      </c>
    </row>
    <row r="44" spans="1:9" x14ac:dyDescent="0.25">
      <c r="A44" s="3" t="s">
        <v>14</v>
      </c>
      <c r="B44" s="3" t="s">
        <v>18</v>
      </c>
      <c r="C44" s="3" t="s">
        <v>2</v>
      </c>
      <c r="D44" s="3"/>
      <c r="E44" s="3" t="s">
        <v>310</v>
      </c>
      <c r="F44" s="3" t="s">
        <v>14</v>
      </c>
      <c r="G44" s="3" t="s">
        <v>20</v>
      </c>
      <c r="H44" s="3" t="s">
        <v>2</v>
      </c>
      <c r="I44" s="3" t="s">
        <v>2</v>
      </c>
    </row>
    <row r="45" spans="1:9" ht="46.5" x14ac:dyDescent="0.35">
      <c r="A45" s="3" t="s">
        <v>14</v>
      </c>
      <c r="B45" s="3" t="s">
        <v>15</v>
      </c>
      <c r="C45" s="4" t="s">
        <v>49</v>
      </c>
      <c r="D45" s="3"/>
      <c r="E45" s="5" t="s">
        <v>313</v>
      </c>
      <c r="F45" s="3" t="s">
        <v>14</v>
      </c>
      <c r="G45" s="3" t="s">
        <v>2</v>
      </c>
      <c r="H45" s="3" t="s">
        <v>2</v>
      </c>
      <c r="I45" s="3" t="s">
        <v>2</v>
      </c>
    </row>
    <row r="46" spans="1:9" x14ac:dyDescent="0.25">
      <c r="A46" s="3" t="s">
        <v>14</v>
      </c>
      <c r="B46" s="3" t="s">
        <v>18</v>
      </c>
      <c r="C46" s="3" t="s">
        <v>2</v>
      </c>
      <c r="D46" s="3"/>
      <c r="E46" s="3" t="s">
        <v>310</v>
      </c>
      <c r="F46" s="3" t="s">
        <v>14</v>
      </c>
      <c r="G46" s="3" t="s">
        <v>20</v>
      </c>
      <c r="H46" s="3" t="s">
        <v>2</v>
      </c>
      <c r="I46" s="3" t="s">
        <v>2</v>
      </c>
    </row>
    <row r="47" spans="1:9" x14ac:dyDescent="0.25">
      <c r="A47" s="3" t="s">
        <v>14</v>
      </c>
      <c r="B47" s="6" t="s">
        <v>314</v>
      </c>
      <c r="C47" s="3" t="s">
        <v>2</v>
      </c>
      <c r="D47" s="3"/>
      <c r="E47" s="3" t="s">
        <v>315</v>
      </c>
      <c r="F47" s="3" t="s">
        <v>17</v>
      </c>
      <c r="G47" s="3" t="s">
        <v>2</v>
      </c>
      <c r="H47" s="3" t="s">
        <v>2</v>
      </c>
      <c r="I47" s="3" t="s">
        <v>2</v>
      </c>
    </row>
    <row r="48" spans="1:9" outlineLevel="1" collapsed="1" x14ac:dyDescent="0.25">
      <c r="A48" s="7" t="s">
        <v>14</v>
      </c>
      <c r="B48" s="7" t="s">
        <v>18</v>
      </c>
      <c r="C48" s="7" t="s">
        <v>2</v>
      </c>
      <c r="D48" s="7"/>
      <c r="E48" s="7" t="s">
        <v>316</v>
      </c>
      <c r="F48" s="7" t="s">
        <v>14</v>
      </c>
      <c r="G48" s="7" t="s">
        <v>20</v>
      </c>
      <c r="H48" s="7" t="s">
        <v>2</v>
      </c>
      <c r="I48" s="7" t="s">
        <v>2</v>
      </c>
    </row>
    <row r="49" spans="1:9" outlineLevel="1" collapsed="1" x14ac:dyDescent="0.25">
      <c r="A49" s="7" t="s">
        <v>14</v>
      </c>
      <c r="B49" s="7" t="s">
        <v>18</v>
      </c>
      <c r="C49" s="7" t="s">
        <v>2</v>
      </c>
      <c r="D49" s="7"/>
      <c r="E49" s="7" t="s">
        <v>309</v>
      </c>
      <c r="F49" s="7" t="s">
        <v>14</v>
      </c>
      <c r="G49" s="7" t="s">
        <v>20</v>
      </c>
      <c r="H49" s="7" t="s">
        <v>2</v>
      </c>
      <c r="I49" s="7" t="s">
        <v>2</v>
      </c>
    </row>
    <row r="50" spans="1:9" outlineLevel="1" collapsed="1" x14ac:dyDescent="0.25">
      <c r="A50" s="7" t="s">
        <v>14</v>
      </c>
      <c r="B50" s="7" t="s">
        <v>18</v>
      </c>
      <c r="C50" s="7" t="s">
        <v>2</v>
      </c>
      <c r="D50" s="7"/>
      <c r="E50" s="7" t="s">
        <v>310</v>
      </c>
      <c r="F50" s="7" t="s">
        <v>14</v>
      </c>
      <c r="G50" s="7" t="s">
        <v>20</v>
      </c>
      <c r="H50" s="7" t="s">
        <v>2</v>
      </c>
      <c r="I50" s="7" t="s">
        <v>2</v>
      </c>
    </row>
    <row r="51" spans="1:9" ht="75" x14ac:dyDescent="0.25">
      <c r="A51" s="3" t="s">
        <v>17</v>
      </c>
      <c r="B51" s="3" t="s">
        <v>18</v>
      </c>
      <c r="C51" s="3" t="s">
        <v>2</v>
      </c>
      <c r="D51" s="3"/>
      <c r="E51" s="3" t="s">
        <v>317</v>
      </c>
      <c r="F51" s="3" t="s">
        <v>14</v>
      </c>
      <c r="G51" s="3" t="s">
        <v>20</v>
      </c>
      <c r="H51" s="3" t="s">
        <v>2</v>
      </c>
      <c r="I51" s="3" t="s">
        <v>2</v>
      </c>
    </row>
    <row r="52" spans="1:9" ht="23.25" x14ac:dyDescent="0.35">
      <c r="A52" s="3" t="s">
        <v>14</v>
      </c>
      <c r="B52" s="3" t="s">
        <v>15</v>
      </c>
      <c r="C52" s="4" t="s">
        <v>49</v>
      </c>
      <c r="D52" s="3"/>
      <c r="E52" s="5" t="s">
        <v>318</v>
      </c>
      <c r="F52" s="3" t="s">
        <v>14</v>
      </c>
      <c r="G52" s="3" t="s">
        <v>2</v>
      </c>
      <c r="H52" s="3" t="s">
        <v>2</v>
      </c>
      <c r="I52" s="3" t="s">
        <v>2</v>
      </c>
    </row>
    <row r="53" spans="1:9" ht="139.5" x14ac:dyDescent="0.35">
      <c r="A53" s="3" t="s">
        <v>14</v>
      </c>
      <c r="B53" s="3" t="s">
        <v>15</v>
      </c>
      <c r="C53" s="4" t="s">
        <v>49</v>
      </c>
      <c r="D53" s="3"/>
      <c r="E53" s="5" t="s">
        <v>319</v>
      </c>
      <c r="F53" s="3" t="s">
        <v>14</v>
      </c>
      <c r="G53" s="3" t="s">
        <v>2</v>
      </c>
      <c r="H53" s="3" t="s">
        <v>2</v>
      </c>
      <c r="I53" s="3" t="s">
        <v>2</v>
      </c>
    </row>
    <row r="54" spans="1:9" x14ac:dyDescent="0.25">
      <c r="A54" s="3" t="s">
        <v>17</v>
      </c>
      <c r="B54" s="6" t="s">
        <v>320</v>
      </c>
      <c r="C54" s="3" t="s">
        <v>2</v>
      </c>
      <c r="D54" s="3"/>
      <c r="E54" s="3" t="s">
        <v>321</v>
      </c>
      <c r="F54" s="3" t="s">
        <v>17</v>
      </c>
      <c r="G54" s="3" t="s">
        <v>2</v>
      </c>
      <c r="H54" s="3" t="s">
        <v>2</v>
      </c>
      <c r="I54" s="3" t="s">
        <v>2</v>
      </c>
    </row>
    <row r="55" spans="1:9" outlineLevel="1" collapsed="1" x14ac:dyDescent="0.25">
      <c r="A55" s="7" t="s">
        <v>17</v>
      </c>
      <c r="B55" s="7" t="s">
        <v>18</v>
      </c>
      <c r="C55" s="7" t="s">
        <v>2</v>
      </c>
      <c r="D55" s="7"/>
      <c r="E55" s="7" t="s">
        <v>7</v>
      </c>
      <c r="F55" s="7" t="s">
        <v>14</v>
      </c>
      <c r="G55" s="7" t="s">
        <v>20</v>
      </c>
      <c r="H55" s="7" t="s">
        <v>2</v>
      </c>
      <c r="I55" s="7" t="s">
        <v>2</v>
      </c>
    </row>
    <row r="56" spans="1:9" outlineLevel="1" collapsed="1" x14ac:dyDescent="0.25">
      <c r="A56" s="7" t="s">
        <v>17</v>
      </c>
      <c r="B56" s="7" t="s">
        <v>18</v>
      </c>
      <c r="C56" s="7" t="s">
        <v>2</v>
      </c>
      <c r="D56" s="7"/>
      <c r="E56" s="7" t="s">
        <v>322</v>
      </c>
      <c r="F56" s="7" t="s">
        <v>14</v>
      </c>
      <c r="G56" s="7" t="s">
        <v>20</v>
      </c>
      <c r="H56" s="7" t="s">
        <v>2</v>
      </c>
      <c r="I56" s="7" t="s">
        <v>2</v>
      </c>
    </row>
    <row r="57" spans="1:9" outlineLevel="1" collapsed="1" x14ac:dyDescent="0.25">
      <c r="A57" s="7" t="s">
        <v>17</v>
      </c>
      <c r="B57" s="7" t="s">
        <v>18</v>
      </c>
      <c r="C57" s="7" t="s">
        <v>2</v>
      </c>
      <c r="D57" s="7"/>
      <c r="E57" s="7" t="s">
        <v>1</v>
      </c>
      <c r="F57" s="7" t="s">
        <v>14</v>
      </c>
      <c r="G57" s="7" t="s">
        <v>20</v>
      </c>
      <c r="H57" s="7" t="s">
        <v>2</v>
      </c>
      <c r="I57" s="7" t="s">
        <v>2</v>
      </c>
    </row>
    <row r="58" spans="1:9" outlineLevel="1" collapsed="1" x14ac:dyDescent="0.25">
      <c r="A58" s="7" t="s">
        <v>17</v>
      </c>
      <c r="B58" s="7" t="s">
        <v>18</v>
      </c>
      <c r="C58" s="7" t="s">
        <v>2</v>
      </c>
      <c r="D58" s="7"/>
      <c r="E58" s="7" t="s">
        <v>323</v>
      </c>
      <c r="F58" s="7" t="s">
        <v>14</v>
      </c>
      <c r="G58" s="7" t="s">
        <v>20</v>
      </c>
      <c r="H58" s="7" t="s">
        <v>2</v>
      </c>
      <c r="I58" s="7" t="s">
        <v>2</v>
      </c>
    </row>
    <row r="59" spans="1:9" outlineLevel="1" collapsed="1" x14ac:dyDescent="0.25">
      <c r="A59" s="7" t="s">
        <v>17</v>
      </c>
      <c r="B59" s="7" t="s">
        <v>18</v>
      </c>
      <c r="C59" s="7" t="s">
        <v>2</v>
      </c>
      <c r="D59" s="7"/>
      <c r="E59" s="7" t="s">
        <v>324</v>
      </c>
      <c r="F59" s="7" t="s">
        <v>14</v>
      </c>
      <c r="G59" s="7" t="s">
        <v>20</v>
      </c>
      <c r="H59" s="7" t="s">
        <v>2</v>
      </c>
      <c r="I59" s="7" t="s">
        <v>2</v>
      </c>
    </row>
    <row r="60" spans="1:9" outlineLevel="1" collapsed="1" x14ac:dyDescent="0.25">
      <c r="A60" s="7" t="s">
        <v>17</v>
      </c>
      <c r="B60" s="7" t="s">
        <v>18</v>
      </c>
      <c r="C60" s="7" t="s">
        <v>2</v>
      </c>
      <c r="D60" s="7"/>
      <c r="E60" s="7" t="s">
        <v>325</v>
      </c>
      <c r="F60" s="7" t="s">
        <v>14</v>
      </c>
      <c r="G60" s="7" t="s">
        <v>20</v>
      </c>
      <c r="H60" s="7" t="s">
        <v>2</v>
      </c>
      <c r="I60" s="7" t="s">
        <v>2</v>
      </c>
    </row>
    <row r="61" spans="1:9" outlineLevel="1" collapsed="1" x14ac:dyDescent="0.25">
      <c r="A61" s="7" t="s">
        <v>17</v>
      </c>
      <c r="B61" s="7" t="s">
        <v>18</v>
      </c>
      <c r="C61" s="7" t="s">
        <v>2</v>
      </c>
      <c r="D61" s="7"/>
      <c r="E61" s="7" t="s">
        <v>326</v>
      </c>
      <c r="F61" s="7" t="s">
        <v>14</v>
      </c>
      <c r="G61" s="7" t="s">
        <v>20</v>
      </c>
      <c r="H61" s="7" t="s">
        <v>2</v>
      </c>
      <c r="I61" s="7" t="s">
        <v>2</v>
      </c>
    </row>
    <row r="62" spans="1:9" ht="165" x14ac:dyDescent="0.25">
      <c r="A62" s="3" t="s">
        <v>17</v>
      </c>
      <c r="B62" s="3" t="s">
        <v>18</v>
      </c>
      <c r="C62" s="3" t="s">
        <v>2</v>
      </c>
      <c r="D62" s="3"/>
      <c r="E62" s="3" t="s">
        <v>327</v>
      </c>
      <c r="F62" s="3" t="s">
        <v>14</v>
      </c>
      <c r="G62" s="3" t="s">
        <v>20</v>
      </c>
      <c r="H62" s="3" t="s">
        <v>2</v>
      </c>
      <c r="I62" s="3" t="s">
        <v>2</v>
      </c>
    </row>
    <row r="63" spans="1:9" ht="46.5" x14ac:dyDescent="0.35">
      <c r="A63" s="3" t="s">
        <v>14</v>
      </c>
      <c r="B63" s="3" t="s">
        <v>15</v>
      </c>
      <c r="C63" s="4" t="s">
        <v>49</v>
      </c>
      <c r="D63" s="3"/>
      <c r="E63" s="5" t="s">
        <v>328</v>
      </c>
      <c r="F63" s="3" t="s">
        <v>14</v>
      </c>
      <c r="G63" s="3" t="s">
        <v>2</v>
      </c>
      <c r="H63" s="3" t="s">
        <v>2</v>
      </c>
      <c r="I63" s="3" t="s">
        <v>2</v>
      </c>
    </row>
    <row r="64" spans="1:9" ht="209.25" x14ac:dyDescent="0.35">
      <c r="A64" s="3" t="s">
        <v>14</v>
      </c>
      <c r="B64" s="3" t="s">
        <v>15</v>
      </c>
      <c r="C64" s="4" t="s">
        <v>49</v>
      </c>
      <c r="D64" s="3"/>
      <c r="E64" s="5" t="s">
        <v>329</v>
      </c>
      <c r="F64" s="3" t="s">
        <v>14</v>
      </c>
      <c r="G64" s="3" t="s">
        <v>2</v>
      </c>
      <c r="H64" s="3" t="s">
        <v>2</v>
      </c>
      <c r="I64" s="3" t="s">
        <v>2</v>
      </c>
    </row>
    <row r="65" spans="1:9" ht="30" x14ac:dyDescent="0.25">
      <c r="A65" s="3" t="s">
        <v>17</v>
      </c>
      <c r="B65" s="3" t="s">
        <v>18</v>
      </c>
      <c r="C65" s="3" t="s">
        <v>2</v>
      </c>
      <c r="D65" s="3"/>
      <c r="E65" s="3" t="s">
        <v>330</v>
      </c>
      <c r="F65" s="3" t="s">
        <v>14</v>
      </c>
      <c r="G65" s="3" t="s">
        <v>20</v>
      </c>
      <c r="H65" s="3" t="s">
        <v>2</v>
      </c>
      <c r="I65" s="3" t="s">
        <v>2</v>
      </c>
    </row>
    <row r="66" spans="1:9" ht="30" x14ac:dyDescent="0.25">
      <c r="A66" s="3" t="s">
        <v>17</v>
      </c>
      <c r="B66" s="3" t="s">
        <v>18</v>
      </c>
      <c r="C66" s="3" t="s">
        <v>2</v>
      </c>
      <c r="D66" s="3"/>
      <c r="E66" s="3" t="s">
        <v>331</v>
      </c>
      <c r="F66" s="3" t="s">
        <v>14</v>
      </c>
      <c r="G66" s="3" t="s">
        <v>20</v>
      </c>
      <c r="H66" s="3" t="s">
        <v>2</v>
      </c>
      <c r="I66" s="3" t="s">
        <v>2</v>
      </c>
    </row>
    <row r="67" spans="1:9" ht="90" x14ac:dyDescent="0.25">
      <c r="A67" s="3" t="s">
        <v>17</v>
      </c>
      <c r="B67" s="3" t="s">
        <v>18</v>
      </c>
      <c r="C67" s="3" t="s">
        <v>2</v>
      </c>
      <c r="D67" s="3"/>
      <c r="E67" s="3" t="s">
        <v>332</v>
      </c>
      <c r="F67" s="3" t="s">
        <v>14</v>
      </c>
      <c r="G67" s="3" t="s">
        <v>20</v>
      </c>
      <c r="H67" s="3" t="s">
        <v>2</v>
      </c>
      <c r="I67" s="3" t="s">
        <v>2</v>
      </c>
    </row>
    <row r="68" spans="1:9" ht="45" x14ac:dyDescent="0.25">
      <c r="A68" s="3" t="s">
        <v>17</v>
      </c>
      <c r="B68" s="3" t="s">
        <v>18</v>
      </c>
      <c r="C68" s="3" t="s">
        <v>2</v>
      </c>
      <c r="D68" s="3"/>
      <c r="E68" s="3" t="s">
        <v>333</v>
      </c>
      <c r="F68" s="3" t="s">
        <v>14</v>
      </c>
      <c r="G68" s="3" t="s">
        <v>20</v>
      </c>
      <c r="H68" s="3" t="s">
        <v>2</v>
      </c>
      <c r="I68" s="3" t="s">
        <v>2</v>
      </c>
    </row>
    <row r="69" spans="1:9" ht="150" x14ac:dyDescent="0.25">
      <c r="A69" s="3" t="s">
        <v>14</v>
      </c>
      <c r="B69" s="3" t="s">
        <v>18</v>
      </c>
      <c r="C69" s="3" t="s">
        <v>2</v>
      </c>
      <c r="D69" s="3"/>
      <c r="E69" s="3" t="s">
        <v>334</v>
      </c>
      <c r="F69" s="3" t="s">
        <v>14</v>
      </c>
      <c r="G69" s="3" t="s">
        <v>20</v>
      </c>
      <c r="H69" s="3" t="s">
        <v>2</v>
      </c>
      <c r="I69" s="3" t="s">
        <v>2</v>
      </c>
    </row>
    <row r="70" spans="1:9" ht="75" x14ac:dyDescent="0.25">
      <c r="A70" s="3" t="s">
        <v>14</v>
      </c>
      <c r="B70" s="3" t="s">
        <v>18</v>
      </c>
      <c r="C70" s="3" t="s">
        <v>2</v>
      </c>
      <c r="D70" s="3"/>
      <c r="E70" s="3" t="s">
        <v>335</v>
      </c>
      <c r="F70" s="3" t="s">
        <v>14</v>
      </c>
      <c r="G70" s="3" t="s">
        <v>20</v>
      </c>
      <c r="H70" s="3" t="s">
        <v>2</v>
      </c>
      <c r="I70" s="3" t="s">
        <v>2</v>
      </c>
    </row>
    <row r="71" spans="1:9" ht="120" x14ac:dyDescent="0.25">
      <c r="A71" s="3" t="s">
        <v>17</v>
      </c>
      <c r="B71" s="3" t="s">
        <v>18</v>
      </c>
      <c r="C71" s="3" t="s">
        <v>2</v>
      </c>
      <c r="D71" s="3"/>
      <c r="E71" s="3" t="s">
        <v>336</v>
      </c>
      <c r="F71" s="3" t="s">
        <v>14</v>
      </c>
      <c r="G71" s="3" t="s">
        <v>20</v>
      </c>
      <c r="H71" s="3" t="s">
        <v>2</v>
      </c>
      <c r="I71" s="3" t="s">
        <v>2</v>
      </c>
    </row>
    <row r="72" spans="1:9" x14ac:dyDescent="0.25">
      <c r="A72" s="3" t="s">
        <v>17</v>
      </c>
      <c r="B72" s="6" t="s">
        <v>337</v>
      </c>
      <c r="C72" s="3" t="s">
        <v>2</v>
      </c>
      <c r="D72" s="3"/>
      <c r="E72" s="3" t="s">
        <v>337</v>
      </c>
      <c r="F72" s="3" t="s">
        <v>17</v>
      </c>
      <c r="G72" s="3" t="s">
        <v>2</v>
      </c>
      <c r="H72" s="3" t="s">
        <v>2</v>
      </c>
      <c r="I72" s="3" t="s">
        <v>2</v>
      </c>
    </row>
    <row r="73" spans="1:9" outlineLevel="1" collapsed="1" x14ac:dyDescent="0.25">
      <c r="A73" s="7" t="s">
        <v>17</v>
      </c>
      <c r="B73" s="7" t="s">
        <v>338</v>
      </c>
      <c r="C73" s="7" t="s">
        <v>2</v>
      </c>
      <c r="D73" s="7"/>
      <c r="E73" s="7" t="s">
        <v>339</v>
      </c>
      <c r="F73" s="7" t="s">
        <v>14</v>
      </c>
      <c r="G73" s="7">
        <v>1</v>
      </c>
      <c r="H73" s="7" t="s">
        <v>2</v>
      </c>
      <c r="I73" s="7" t="s">
        <v>2</v>
      </c>
    </row>
    <row r="74" spans="1:9" outlineLevel="1" collapsed="1" x14ac:dyDescent="0.25">
      <c r="A74" s="7" t="s">
        <v>17</v>
      </c>
      <c r="B74" s="7" t="s">
        <v>338</v>
      </c>
      <c r="C74" s="7" t="s">
        <v>2</v>
      </c>
      <c r="D74" s="7"/>
      <c r="E74" s="7" t="s">
        <v>340</v>
      </c>
      <c r="F74" s="7" t="s">
        <v>14</v>
      </c>
      <c r="G74" s="7">
        <v>1</v>
      </c>
      <c r="H74" s="7" t="s">
        <v>2</v>
      </c>
      <c r="I74" s="7" t="s">
        <v>2</v>
      </c>
    </row>
    <row r="75" spans="1:9" outlineLevel="1" collapsed="1" x14ac:dyDescent="0.25">
      <c r="A75" s="7" t="s">
        <v>14</v>
      </c>
      <c r="B75" s="7" t="s">
        <v>15</v>
      </c>
      <c r="C75" s="7" t="s">
        <v>2</v>
      </c>
      <c r="D75" s="7"/>
      <c r="E75" s="7" t="s">
        <v>341</v>
      </c>
      <c r="F75" s="7" t="s">
        <v>14</v>
      </c>
      <c r="G75" s="7" t="s">
        <v>2</v>
      </c>
      <c r="H75" s="7" t="s">
        <v>2</v>
      </c>
      <c r="I75" s="7" t="s">
        <v>2</v>
      </c>
    </row>
    <row r="76" spans="1:9" outlineLevel="1" collapsed="1" x14ac:dyDescent="0.25">
      <c r="A76" s="7" t="s">
        <v>14</v>
      </c>
      <c r="B76" s="7" t="s">
        <v>338</v>
      </c>
      <c r="C76" s="7" t="s">
        <v>2</v>
      </c>
      <c r="D76" s="7"/>
      <c r="E76" s="7" t="s">
        <v>342</v>
      </c>
      <c r="F76" s="7" t="s">
        <v>14</v>
      </c>
      <c r="G76" s="7">
        <v>1</v>
      </c>
      <c r="H76" s="7" t="s">
        <v>2</v>
      </c>
      <c r="I76" s="7" t="s">
        <v>2</v>
      </c>
    </row>
    <row r="77" spans="1:9" outlineLevel="1" collapsed="1" x14ac:dyDescent="0.25">
      <c r="A77" s="7" t="s">
        <v>14</v>
      </c>
      <c r="B77" s="7" t="s">
        <v>338</v>
      </c>
      <c r="C77" s="7" t="s">
        <v>2</v>
      </c>
      <c r="D77" s="7"/>
      <c r="E77" s="7" t="s">
        <v>343</v>
      </c>
      <c r="F77" s="7" t="s">
        <v>14</v>
      </c>
      <c r="G77" s="7">
        <v>1</v>
      </c>
      <c r="H77" s="7" t="s">
        <v>2</v>
      </c>
      <c r="I77" s="7" t="s">
        <v>2</v>
      </c>
    </row>
    <row r="78" spans="1:9" outlineLevel="1" collapsed="1" x14ac:dyDescent="0.25">
      <c r="A78" s="7" t="s">
        <v>14</v>
      </c>
      <c r="B78" s="7" t="s">
        <v>338</v>
      </c>
      <c r="C78" s="7" t="s">
        <v>2</v>
      </c>
      <c r="D78" s="7"/>
      <c r="E78" s="7" t="s">
        <v>344</v>
      </c>
      <c r="F78" s="7" t="s">
        <v>14</v>
      </c>
      <c r="G78" s="7">
        <v>1</v>
      </c>
      <c r="H78" s="7" t="s">
        <v>2</v>
      </c>
      <c r="I78" s="7" t="s">
        <v>2</v>
      </c>
    </row>
    <row r="79" spans="1:9" outlineLevel="1" collapsed="1" x14ac:dyDescent="0.25">
      <c r="A79" s="7" t="s">
        <v>14</v>
      </c>
      <c r="B79" s="7" t="s">
        <v>338</v>
      </c>
      <c r="C79" s="7" t="s">
        <v>2</v>
      </c>
      <c r="D79" s="7"/>
      <c r="E79" s="7" t="s">
        <v>345</v>
      </c>
      <c r="F79" s="7" t="s">
        <v>14</v>
      </c>
      <c r="G79" s="7">
        <v>1</v>
      </c>
      <c r="H79" s="7" t="s">
        <v>2</v>
      </c>
      <c r="I79" s="7" t="s">
        <v>2</v>
      </c>
    </row>
    <row r="80" spans="1:9" ht="60" x14ac:dyDescent="0.25">
      <c r="A80" s="3" t="s">
        <v>17</v>
      </c>
      <c r="B80" s="3" t="s">
        <v>50</v>
      </c>
      <c r="C80" s="6" t="s">
        <v>346</v>
      </c>
      <c r="D80" s="3"/>
      <c r="E80" s="3" t="s">
        <v>347</v>
      </c>
      <c r="F80" s="3" t="s">
        <v>14</v>
      </c>
      <c r="G80" s="3" t="s">
        <v>14</v>
      </c>
      <c r="H80" s="3" t="s">
        <v>2</v>
      </c>
      <c r="I80" s="3" t="s">
        <v>2</v>
      </c>
    </row>
    <row r="81" spans="1:9" ht="75" x14ac:dyDescent="0.25">
      <c r="A81" s="3" t="s">
        <v>14</v>
      </c>
      <c r="B81" s="3" t="s">
        <v>18</v>
      </c>
      <c r="C81" s="3" t="s">
        <v>2</v>
      </c>
      <c r="D81" s="3" t="b">
        <f>EXACT(G80,"Yes")</f>
        <v>0</v>
      </c>
      <c r="E81" s="3" t="s">
        <v>348</v>
      </c>
      <c r="F81" s="3" t="s">
        <v>14</v>
      </c>
      <c r="G81" s="3" t="s">
        <v>20</v>
      </c>
      <c r="H81" s="3" t="s">
        <v>2</v>
      </c>
      <c r="I81" s="3" t="s">
        <v>2</v>
      </c>
    </row>
    <row r="82" spans="1:9" ht="23.25" x14ac:dyDescent="0.35">
      <c r="A82" s="3" t="s">
        <v>14</v>
      </c>
      <c r="B82" s="3" t="s">
        <v>15</v>
      </c>
      <c r="C82" s="4" t="s">
        <v>49</v>
      </c>
      <c r="D82" s="3"/>
      <c r="E82" s="5" t="s">
        <v>349</v>
      </c>
      <c r="F82" s="3" t="s">
        <v>14</v>
      </c>
      <c r="G82" s="3" t="s">
        <v>2</v>
      </c>
      <c r="H82" s="3" t="s">
        <v>2</v>
      </c>
      <c r="I82" s="3" t="s">
        <v>2</v>
      </c>
    </row>
    <row r="83" spans="1:9" ht="105" x14ac:dyDescent="0.25">
      <c r="A83" s="3" t="s">
        <v>17</v>
      </c>
      <c r="B83" s="3" t="s">
        <v>18</v>
      </c>
      <c r="C83" s="3" t="s">
        <v>2</v>
      </c>
      <c r="D83" s="3"/>
      <c r="E83" s="3" t="s">
        <v>350</v>
      </c>
      <c r="F83" s="3" t="s">
        <v>14</v>
      </c>
      <c r="G83" s="3" t="s">
        <v>20</v>
      </c>
      <c r="H83" s="3" t="s">
        <v>2</v>
      </c>
      <c r="I83" s="3" t="s">
        <v>2</v>
      </c>
    </row>
    <row r="84" spans="1:9" ht="23.25" x14ac:dyDescent="0.35">
      <c r="A84" s="3" t="s">
        <v>14</v>
      </c>
      <c r="B84" s="3" t="s">
        <v>15</v>
      </c>
      <c r="C84" s="4" t="s">
        <v>49</v>
      </c>
      <c r="D84" s="3"/>
      <c r="E84" s="5" t="s">
        <v>351</v>
      </c>
      <c r="F84" s="3" t="s">
        <v>14</v>
      </c>
      <c r="G84" s="3" t="s">
        <v>2</v>
      </c>
      <c r="H84" s="3" t="s">
        <v>2</v>
      </c>
      <c r="I84" s="3" t="s">
        <v>2</v>
      </c>
    </row>
    <row r="85" spans="1:9" ht="165" x14ac:dyDescent="0.25">
      <c r="A85" s="3" t="s">
        <v>17</v>
      </c>
      <c r="B85" s="3" t="s">
        <v>18</v>
      </c>
      <c r="C85" s="3" t="s">
        <v>2</v>
      </c>
      <c r="D85" s="3"/>
      <c r="E85" s="3" t="s">
        <v>352</v>
      </c>
      <c r="F85" s="3" t="s">
        <v>14</v>
      </c>
      <c r="G85" s="3" t="s">
        <v>20</v>
      </c>
      <c r="H85" s="3" t="s">
        <v>2</v>
      </c>
      <c r="I85" s="3" t="s">
        <v>2</v>
      </c>
    </row>
    <row r="86" spans="1:9" ht="23.25" x14ac:dyDescent="0.35">
      <c r="A86" s="3" t="s">
        <v>14</v>
      </c>
      <c r="B86" s="3" t="s">
        <v>15</v>
      </c>
      <c r="C86" s="4" t="s">
        <v>49</v>
      </c>
      <c r="D86" s="3"/>
      <c r="E86" s="5" t="s">
        <v>353</v>
      </c>
      <c r="F86" s="3" t="s">
        <v>14</v>
      </c>
      <c r="G86" s="3" t="s">
        <v>2</v>
      </c>
      <c r="H86" s="3" t="s">
        <v>2</v>
      </c>
      <c r="I86" s="3" t="s">
        <v>2</v>
      </c>
    </row>
    <row r="87" spans="1:9" ht="279" x14ac:dyDescent="0.35">
      <c r="A87" s="3" t="s">
        <v>14</v>
      </c>
      <c r="B87" s="3" t="s">
        <v>15</v>
      </c>
      <c r="C87" s="4" t="s">
        <v>49</v>
      </c>
      <c r="D87" s="3"/>
      <c r="E87" s="5" t="s">
        <v>354</v>
      </c>
      <c r="F87" s="3" t="s">
        <v>14</v>
      </c>
      <c r="G87" s="3" t="s">
        <v>2</v>
      </c>
      <c r="H87" s="3" t="s">
        <v>2</v>
      </c>
      <c r="I87" s="3" t="s">
        <v>2</v>
      </c>
    </row>
    <row r="88" spans="1:9" ht="105" x14ac:dyDescent="0.25">
      <c r="A88" s="3" t="s">
        <v>17</v>
      </c>
      <c r="B88" s="3" t="s">
        <v>18</v>
      </c>
      <c r="C88" s="3" t="s">
        <v>2</v>
      </c>
      <c r="D88" s="3"/>
      <c r="E88" s="3" t="s">
        <v>355</v>
      </c>
      <c r="F88" s="3" t="s">
        <v>14</v>
      </c>
      <c r="G88" s="3" t="s">
        <v>20</v>
      </c>
      <c r="H88" s="3" t="s">
        <v>2</v>
      </c>
      <c r="I88" s="3" t="s">
        <v>2</v>
      </c>
    </row>
    <row r="89" spans="1:9" ht="279" x14ac:dyDescent="0.35">
      <c r="A89" s="3" t="s">
        <v>14</v>
      </c>
      <c r="B89" s="3" t="s">
        <v>15</v>
      </c>
      <c r="C89" s="4" t="s">
        <v>49</v>
      </c>
      <c r="D89" s="3"/>
      <c r="E89" s="5" t="s">
        <v>356</v>
      </c>
      <c r="F89" s="3" t="s">
        <v>14</v>
      </c>
      <c r="G89" s="3" t="s">
        <v>2</v>
      </c>
      <c r="H89" s="3" t="s">
        <v>2</v>
      </c>
      <c r="I89" s="3" t="s">
        <v>2</v>
      </c>
    </row>
    <row r="90" spans="1:9" ht="232.5" x14ac:dyDescent="0.35">
      <c r="A90" s="3" t="s">
        <v>14</v>
      </c>
      <c r="B90" s="3" t="s">
        <v>15</v>
      </c>
      <c r="C90" s="4" t="s">
        <v>49</v>
      </c>
      <c r="D90" s="3"/>
      <c r="E90" s="5" t="s">
        <v>357</v>
      </c>
      <c r="F90" s="3" t="s">
        <v>14</v>
      </c>
      <c r="G90" s="3" t="s">
        <v>2</v>
      </c>
      <c r="H90" s="3" t="s">
        <v>2</v>
      </c>
      <c r="I90" s="3" t="s">
        <v>2</v>
      </c>
    </row>
    <row r="91" spans="1:9" ht="279" x14ac:dyDescent="0.35">
      <c r="A91" s="3" t="s">
        <v>14</v>
      </c>
      <c r="B91" s="3" t="s">
        <v>15</v>
      </c>
      <c r="C91" s="4" t="s">
        <v>49</v>
      </c>
      <c r="D91" s="3"/>
      <c r="E91" s="5" t="s">
        <v>358</v>
      </c>
      <c r="F91" s="3" t="s">
        <v>14</v>
      </c>
      <c r="G91" s="3" t="s">
        <v>2</v>
      </c>
      <c r="H91" s="3" t="s">
        <v>2</v>
      </c>
      <c r="I91" s="3" t="s">
        <v>2</v>
      </c>
    </row>
    <row r="92" spans="1:9" ht="162.75" x14ac:dyDescent="0.35">
      <c r="A92" s="3" t="s">
        <v>14</v>
      </c>
      <c r="B92" s="3" t="s">
        <v>15</v>
      </c>
      <c r="C92" s="4" t="s">
        <v>49</v>
      </c>
      <c r="D92" s="3"/>
      <c r="E92" s="5" t="s">
        <v>359</v>
      </c>
      <c r="F92" s="3" t="s">
        <v>14</v>
      </c>
      <c r="G92" s="3" t="s">
        <v>2</v>
      </c>
      <c r="H92" s="3" t="s">
        <v>2</v>
      </c>
      <c r="I92" s="3" t="s">
        <v>2</v>
      </c>
    </row>
    <row r="93" spans="1:9" ht="186" x14ac:dyDescent="0.35">
      <c r="A93" s="3" t="s">
        <v>14</v>
      </c>
      <c r="B93" s="3" t="s">
        <v>15</v>
      </c>
      <c r="C93" s="4" t="s">
        <v>49</v>
      </c>
      <c r="D93" s="3"/>
      <c r="E93" s="5" t="s">
        <v>360</v>
      </c>
      <c r="F93" s="3" t="s">
        <v>14</v>
      </c>
      <c r="G93" s="3" t="s">
        <v>2</v>
      </c>
      <c r="H93" s="3" t="s">
        <v>2</v>
      </c>
      <c r="I93" s="3" t="s">
        <v>2</v>
      </c>
    </row>
    <row r="94" spans="1:9" ht="46.5" x14ac:dyDescent="0.35">
      <c r="A94" s="3" t="s">
        <v>14</v>
      </c>
      <c r="B94" s="3" t="s">
        <v>15</v>
      </c>
      <c r="C94" s="4" t="s">
        <v>49</v>
      </c>
      <c r="D94" s="3"/>
      <c r="E94" s="5" t="s">
        <v>361</v>
      </c>
      <c r="F94" s="3" t="s">
        <v>14</v>
      </c>
      <c r="G94" s="3" t="s">
        <v>2</v>
      </c>
      <c r="H94" s="3" t="s">
        <v>2</v>
      </c>
      <c r="I94" s="3" t="s">
        <v>2</v>
      </c>
    </row>
    <row r="95" spans="1:9" x14ac:dyDescent="0.25">
      <c r="A95" s="3" t="s">
        <v>17</v>
      </c>
      <c r="B95" s="3" t="s">
        <v>18</v>
      </c>
      <c r="C95" s="3" t="s">
        <v>2</v>
      </c>
      <c r="D95" s="3"/>
      <c r="E95" s="3" t="s">
        <v>279</v>
      </c>
      <c r="F95" s="3" t="s">
        <v>14</v>
      </c>
      <c r="G95" s="3" t="s">
        <v>20</v>
      </c>
      <c r="H95" s="3" t="s">
        <v>2</v>
      </c>
      <c r="I95" s="3" t="s">
        <v>2</v>
      </c>
    </row>
    <row r="96" spans="1:9" x14ac:dyDescent="0.25">
      <c r="A96" s="3" t="s">
        <v>17</v>
      </c>
      <c r="B96" s="3" t="s">
        <v>18</v>
      </c>
      <c r="C96" s="3" t="s">
        <v>2</v>
      </c>
      <c r="D96" s="3"/>
      <c r="E96" s="3" t="s">
        <v>280</v>
      </c>
      <c r="F96" s="3" t="s">
        <v>14</v>
      </c>
      <c r="G96" s="3" t="s">
        <v>20</v>
      </c>
      <c r="H96" s="3" t="s">
        <v>2</v>
      </c>
      <c r="I96" s="3" t="s">
        <v>2</v>
      </c>
    </row>
    <row r="97" spans="1:9" x14ac:dyDescent="0.25">
      <c r="A97" s="3" t="s">
        <v>17</v>
      </c>
      <c r="B97" s="3" t="s">
        <v>18</v>
      </c>
      <c r="C97" s="3" t="s">
        <v>2</v>
      </c>
      <c r="D97" s="3"/>
      <c r="E97" s="3" t="s">
        <v>281</v>
      </c>
      <c r="F97" s="3" t="s">
        <v>14</v>
      </c>
      <c r="G97" s="3" t="s">
        <v>20</v>
      </c>
      <c r="H97" s="3" t="s">
        <v>2</v>
      </c>
      <c r="I97" s="3" t="s">
        <v>2</v>
      </c>
    </row>
    <row r="98" spans="1:9" x14ac:dyDescent="0.25">
      <c r="A98" s="3" t="s">
        <v>17</v>
      </c>
      <c r="B98" s="3" t="s">
        <v>18</v>
      </c>
      <c r="C98" s="3" t="s">
        <v>2</v>
      </c>
      <c r="D98" s="3"/>
      <c r="E98" s="3" t="s">
        <v>362</v>
      </c>
      <c r="F98" s="3" t="s">
        <v>14</v>
      </c>
      <c r="G98" s="3" t="s">
        <v>20</v>
      </c>
      <c r="H98" s="3" t="s">
        <v>2</v>
      </c>
      <c r="I98" s="3" t="s">
        <v>2</v>
      </c>
    </row>
  </sheetData>
  <mergeCells count="3">
    <mergeCell ref="A1:I1"/>
    <mergeCell ref="B2:I2"/>
    <mergeCell ref="B3:I3"/>
  </mergeCells>
  <hyperlinks>
    <hyperlink ref="C28" location="#'Programmatic Developmen (enum)'!A3" display="Programmatic Developmen (enum)" xr:uid="{00000000-0004-0000-0500-000000000000}"/>
    <hyperlink ref="B47" location="#'Additional Relevant Carbon Poo'!A1" display="Additional Relevant Carbon Poo" xr:uid="{00000000-0004-0000-0500-000001000000}"/>
    <hyperlink ref="B54" location="#'Parameters MonitoredModeled'!A1" display="Parameters MonitoredModeled" xr:uid="{00000000-0004-0000-0500-000002000000}"/>
    <hyperlink ref="B72" location="#'Crediting Summary'!A1" display="Crediting Summary" xr:uid="{00000000-0004-0000-0500-000003000000}"/>
    <hyperlink ref="C80" location="#'Reversals (note that re (enum)'!A3" display="Reversals (note that re (enum)" xr:uid="{00000000-0004-0000-0500-000004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500-000000000000}">
          <x14:formula1>
            <xm:f>'Programmatic Developmen (enum)'!A3:A4</xm:f>
          </x14:formula1>
          <xm:sqref>G28:I28</xm:sqref>
        </x14:dataValidation>
        <x14:dataValidation type="list" allowBlank="1" xr:uid="{00000000-0002-0000-0500-000001000000}">
          <x14:formula1>
            <xm:f>'Reversals (note that re (enum)'!A3:A4</xm:f>
          </x14:formula1>
          <xm:sqref>G80:I80</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409</v>
      </c>
    </row>
    <row r="2" spans="1:2" ht="30.75" x14ac:dyDescent="0.3">
      <c r="A2" s="13" t="s">
        <v>637</v>
      </c>
      <c r="B2" s="14" t="s">
        <v>453</v>
      </c>
    </row>
    <row r="3" spans="1:2" x14ac:dyDescent="0.25">
      <c r="A3" s="17" t="s">
        <v>167</v>
      </c>
      <c r="B3" s="17"/>
    </row>
    <row r="4" spans="1:2" x14ac:dyDescent="0.25">
      <c r="A4" s="17" t="s">
        <v>156</v>
      </c>
      <c r="B4" s="17"/>
    </row>
  </sheetData>
  <mergeCells count="2">
    <mergeCell ref="A3:B3"/>
    <mergeCell ref="A4:B4"/>
  </mergeCells>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B7"/>
  <sheetViews>
    <sheetView workbookViewId="0"/>
  </sheetViews>
  <sheetFormatPr defaultRowHeight="15" x14ac:dyDescent="0.25"/>
  <cols>
    <col min="1" max="1" width="30" customWidth="1"/>
    <col min="2" max="2" width="50" customWidth="1"/>
  </cols>
  <sheetData>
    <row r="1" spans="1:2" ht="18.75" x14ac:dyDescent="0.3">
      <c r="A1" s="13" t="s">
        <v>636</v>
      </c>
      <c r="B1" s="14" t="s">
        <v>537</v>
      </c>
    </row>
    <row r="2" spans="1:2" ht="375.75" x14ac:dyDescent="0.3">
      <c r="A2" s="13" t="s">
        <v>637</v>
      </c>
      <c r="B2" s="14" t="s">
        <v>544</v>
      </c>
    </row>
    <row r="3" spans="1:2" x14ac:dyDescent="0.25">
      <c r="A3" s="17" t="s">
        <v>666</v>
      </c>
      <c r="B3" s="17"/>
    </row>
    <row r="4" spans="1:2" x14ac:dyDescent="0.25">
      <c r="A4" s="17" t="s">
        <v>667</v>
      </c>
      <c r="B4" s="17"/>
    </row>
    <row r="5" spans="1:2" x14ac:dyDescent="0.25">
      <c r="A5" s="17" t="s">
        <v>545</v>
      </c>
      <c r="B5" s="17"/>
    </row>
    <row r="6" spans="1:2" x14ac:dyDescent="0.25">
      <c r="A6" s="17" t="s">
        <v>668</v>
      </c>
      <c r="B6" s="17"/>
    </row>
    <row r="7" spans="1:2" x14ac:dyDescent="0.25">
      <c r="A7" s="17" t="s">
        <v>669</v>
      </c>
      <c r="B7" s="17"/>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537</v>
      </c>
    </row>
    <row r="2" spans="1:2" ht="30.75" x14ac:dyDescent="0.3">
      <c r="A2" s="13" t="s">
        <v>637</v>
      </c>
      <c r="B2" s="14" t="s">
        <v>548</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537</v>
      </c>
    </row>
    <row r="2" spans="1:2" ht="30.75" x14ac:dyDescent="0.3">
      <c r="A2" s="13" t="s">
        <v>637</v>
      </c>
      <c r="B2" s="14" t="s">
        <v>607</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518</v>
      </c>
    </row>
    <row r="2" spans="1:2" ht="30.75" x14ac:dyDescent="0.3">
      <c r="A2" s="13" t="s">
        <v>637</v>
      </c>
      <c r="B2" s="14" t="s">
        <v>613</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13" t="s">
        <v>636</v>
      </c>
      <c r="B1" s="14" t="s">
        <v>518</v>
      </c>
    </row>
    <row r="2" spans="1:2" ht="30.75" x14ac:dyDescent="0.3">
      <c r="A2" s="13" t="s">
        <v>637</v>
      </c>
      <c r="B2" s="14" t="s">
        <v>622</v>
      </c>
    </row>
    <row r="3" spans="1:2" x14ac:dyDescent="0.25">
      <c r="A3" s="17" t="s">
        <v>17</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58"/>
  <sheetViews>
    <sheetView workbookViewId="0"/>
  </sheetViews>
  <sheetFormatPr defaultRowHeight="15"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363</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23.25" x14ac:dyDescent="0.35">
      <c r="A5" s="3" t="s">
        <v>14</v>
      </c>
      <c r="B5" s="3" t="s">
        <v>15</v>
      </c>
      <c r="C5" s="4" t="s">
        <v>49</v>
      </c>
      <c r="D5" s="3"/>
      <c r="E5" s="5" t="s">
        <v>364</v>
      </c>
      <c r="F5" s="3" t="s">
        <v>14</v>
      </c>
      <c r="G5" s="3" t="s">
        <v>2</v>
      </c>
      <c r="H5" s="3" t="s">
        <v>2</v>
      </c>
      <c r="I5" s="3" t="s">
        <v>2</v>
      </c>
    </row>
    <row r="6" spans="1:9" x14ac:dyDescent="0.25">
      <c r="A6" s="3" t="s">
        <v>17</v>
      </c>
      <c r="B6" s="3" t="s">
        <v>57</v>
      </c>
      <c r="C6" s="3" t="s">
        <v>2</v>
      </c>
      <c r="D6" s="3"/>
      <c r="E6" s="3" t="s">
        <v>278</v>
      </c>
      <c r="F6" s="3" t="s">
        <v>14</v>
      </c>
      <c r="G6" s="3" t="s">
        <v>59</v>
      </c>
      <c r="H6" s="3" t="s">
        <v>2</v>
      </c>
      <c r="I6" s="3" t="s">
        <v>2</v>
      </c>
    </row>
    <row r="7" spans="1:9" x14ac:dyDescent="0.25">
      <c r="A7" s="3" t="s">
        <v>17</v>
      </c>
      <c r="B7" s="3" t="s">
        <v>18</v>
      </c>
      <c r="C7" s="3" t="s">
        <v>2</v>
      </c>
      <c r="D7" s="3"/>
      <c r="E7" s="3" t="s">
        <v>365</v>
      </c>
      <c r="F7" s="3" t="s">
        <v>14</v>
      </c>
      <c r="G7" s="3" t="s">
        <v>20</v>
      </c>
      <c r="H7" s="3" t="s">
        <v>2</v>
      </c>
      <c r="I7" s="3" t="s">
        <v>2</v>
      </c>
    </row>
    <row r="8" spans="1:9" x14ac:dyDescent="0.25">
      <c r="A8" s="3" t="s">
        <v>17</v>
      </c>
      <c r="B8" s="3" t="s">
        <v>18</v>
      </c>
      <c r="C8" s="3" t="s">
        <v>2</v>
      </c>
      <c r="D8" s="3"/>
      <c r="E8" s="3" t="s">
        <v>366</v>
      </c>
      <c r="F8" s="3" t="s">
        <v>14</v>
      </c>
      <c r="G8" s="3" t="s">
        <v>20</v>
      </c>
      <c r="H8" s="3" t="s">
        <v>2</v>
      </c>
      <c r="I8" s="3" t="s">
        <v>2</v>
      </c>
    </row>
    <row r="9" spans="1:9" x14ac:dyDescent="0.25">
      <c r="A9" s="3" t="s">
        <v>17</v>
      </c>
      <c r="B9" s="3" t="s">
        <v>18</v>
      </c>
      <c r="C9" s="3" t="s">
        <v>2</v>
      </c>
      <c r="D9" s="3"/>
      <c r="E9" s="3" t="s">
        <v>367</v>
      </c>
      <c r="F9" s="3" t="s">
        <v>14</v>
      </c>
      <c r="G9" s="3" t="s">
        <v>20</v>
      </c>
      <c r="H9" s="3" t="s">
        <v>2</v>
      </c>
      <c r="I9" s="3" t="s">
        <v>2</v>
      </c>
    </row>
    <row r="10" spans="1:9" x14ac:dyDescent="0.25">
      <c r="A10" s="3" t="s">
        <v>17</v>
      </c>
      <c r="B10" s="3" t="s">
        <v>18</v>
      </c>
      <c r="C10" s="3" t="s">
        <v>2</v>
      </c>
      <c r="D10" s="3"/>
      <c r="E10" s="3" t="s">
        <v>368</v>
      </c>
      <c r="F10" s="3" t="s">
        <v>17</v>
      </c>
      <c r="G10" s="3" t="s">
        <v>20</v>
      </c>
      <c r="H10" s="3" t="s">
        <v>2</v>
      </c>
      <c r="I10" s="3" t="s">
        <v>2</v>
      </c>
    </row>
    <row r="11" spans="1:9" ht="23.25" x14ac:dyDescent="0.35">
      <c r="A11" s="3" t="s">
        <v>14</v>
      </c>
      <c r="B11" s="3" t="s">
        <v>15</v>
      </c>
      <c r="C11" s="4" t="s">
        <v>49</v>
      </c>
      <c r="D11" s="3"/>
      <c r="E11" s="5" t="s">
        <v>369</v>
      </c>
      <c r="F11" s="3" t="s">
        <v>14</v>
      </c>
      <c r="G11" s="3" t="s">
        <v>2</v>
      </c>
      <c r="H11" s="3" t="s">
        <v>2</v>
      </c>
      <c r="I11" s="3" t="s">
        <v>2</v>
      </c>
    </row>
    <row r="12" spans="1:9" x14ac:dyDescent="0.25">
      <c r="A12" s="3" t="s">
        <v>17</v>
      </c>
      <c r="B12" s="3" t="s">
        <v>18</v>
      </c>
      <c r="C12" s="3" t="s">
        <v>2</v>
      </c>
      <c r="D12" s="3"/>
      <c r="E12" s="3" t="s">
        <v>60</v>
      </c>
      <c r="F12" s="3" t="s">
        <v>14</v>
      </c>
      <c r="G12" s="3" t="s">
        <v>20</v>
      </c>
      <c r="H12" s="3" t="s">
        <v>2</v>
      </c>
      <c r="I12" s="3" t="s">
        <v>2</v>
      </c>
    </row>
    <row r="13" spans="1:9" x14ac:dyDescent="0.25">
      <c r="A13" s="3" t="s">
        <v>17</v>
      </c>
      <c r="B13" s="3" t="s">
        <v>18</v>
      </c>
      <c r="C13" s="3" t="s">
        <v>2</v>
      </c>
      <c r="D13" s="3"/>
      <c r="E13" s="3" t="s">
        <v>285</v>
      </c>
      <c r="F13" s="3" t="s">
        <v>14</v>
      </c>
      <c r="G13" s="3" t="s">
        <v>20</v>
      </c>
      <c r="H13" s="3" t="s">
        <v>2</v>
      </c>
      <c r="I13" s="3" t="s">
        <v>2</v>
      </c>
    </row>
    <row r="14" spans="1:9" x14ac:dyDescent="0.25">
      <c r="A14" s="3" t="s">
        <v>17</v>
      </c>
      <c r="B14" s="3" t="s">
        <v>18</v>
      </c>
      <c r="C14" s="3" t="s">
        <v>2</v>
      </c>
      <c r="D14" s="3"/>
      <c r="E14" s="3" t="s">
        <v>66</v>
      </c>
      <c r="F14" s="3" t="s">
        <v>14</v>
      </c>
      <c r="G14" s="3" t="s">
        <v>20</v>
      </c>
      <c r="H14" s="3" t="s">
        <v>2</v>
      </c>
      <c r="I14" s="3" t="s">
        <v>2</v>
      </c>
    </row>
    <row r="15" spans="1:9" x14ac:dyDescent="0.25">
      <c r="A15" s="3" t="s">
        <v>17</v>
      </c>
      <c r="B15" s="3" t="s">
        <v>18</v>
      </c>
      <c r="C15" s="3" t="s">
        <v>2</v>
      </c>
      <c r="D15" s="3"/>
      <c r="E15" s="3" t="s">
        <v>287</v>
      </c>
      <c r="F15" s="3" t="s">
        <v>14</v>
      </c>
      <c r="G15" s="3" t="s">
        <v>20</v>
      </c>
      <c r="H15" s="3" t="s">
        <v>2</v>
      </c>
      <c r="I15" s="3" t="s">
        <v>2</v>
      </c>
    </row>
    <row r="16" spans="1:9" x14ac:dyDescent="0.25">
      <c r="A16" s="3" t="s">
        <v>17</v>
      </c>
      <c r="B16" s="3" t="s">
        <v>18</v>
      </c>
      <c r="C16" s="3" t="s">
        <v>2</v>
      </c>
      <c r="D16" s="3"/>
      <c r="E16" s="3" t="s">
        <v>370</v>
      </c>
      <c r="F16" s="3" t="s">
        <v>14</v>
      </c>
      <c r="G16" s="3" t="s">
        <v>20</v>
      </c>
      <c r="H16" s="3" t="s">
        <v>2</v>
      </c>
      <c r="I16" s="3" t="s">
        <v>2</v>
      </c>
    </row>
    <row r="17" spans="1:9" x14ac:dyDescent="0.25">
      <c r="A17" s="3" t="s">
        <v>17</v>
      </c>
      <c r="B17" s="3" t="s">
        <v>57</v>
      </c>
      <c r="C17" s="3" t="s">
        <v>2</v>
      </c>
      <c r="D17" s="3"/>
      <c r="E17" s="3" t="s">
        <v>371</v>
      </c>
      <c r="F17" s="3" t="s">
        <v>14</v>
      </c>
      <c r="G17" s="3" t="s">
        <v>59</v>
      </c>
      <c r="H17" s="3" t="s">
        <v>2</v>
      </c>
      <c r="I17" s="3" t="s">
        <v>2</v>
      </c>
    </row>
    <row r="18" spans="1:9" x14ac:dyDescent="0.25">
      <c r="A18" s="3" t="s">
        <v>17</v>
      </c>
      <c r="B18" s="3" t="s">
        <v>57</v>
      </c>
      <c r="C18" s="3" t="s">
        <v>2</v>
      </c>
      <c r="D18" s="3"/>
      <c r="E18" s="3" t="s">
        <v>372</v>
      </c>
      <c r="F18" s="3" t="s">
        <v>14</v>
      </c>
      <c r="G18" s="3" t="s">
        <v>59</v>
      </c>
      <c r="H18" s="3" t="s">
        <v>2</v>
      </c>
      <c r="I18" s="3" t="s">
        <v>2</v>
      </c>
    </row>
    <row r="19" spans="1:9" x14ac:dyDescent="0.25">
      <c r="A19" s="3" t="s">
        <v>17</v>
      </c>
      <c r="B19" s="3" t="s">
        <v>57</v>
      </c>
      <c r="C19" s="3" t="s">
        <v>2</v>
      </c>
      <c r="D19" s="3"/>
      <c r="E19" s="3" t="s">
        <v>373</v>
      </c>
      <c r="F19" s="3" t="s">
        <v>14</v>
      </c>
      <c r="G19" s="3" t="s">
        <v>59</v>
      </c>
      <c r="H19" s="3" t="s">
        <v>2</v>
      </c>
      <c r="I19" s="3" t="s">
        <v>2</v>
      </c>
    </row>
    <row r="20" spans="1:9" ht="30" x14ac:dyDescent="0.25">
      <c r="A20" s="3" t="s">
        <v>17</v>
      </c>
      <c r="B20" s="3" t="s">
        <v>18</v>
      </c>
      <c r="C20" s="3" t="s">
        <v>2</v>
      </c>
      <c r="D20" s="3"/>
      <c r="E20" s="3" t="s">
        <v>374</v>
      </c>
      <c r="F20" s="3" t="s">
        <v>14</v>
      </c>
      <c r="G20" s="3" t="s">
        <v>20</v>
      </c>
      <c r="H20" s="3" t="s">
        <v>2</v>
      </c>
      <c r="I20" s="3" t="s">
        <v>2</v>
      </c>
    </row>
    <row r="21" spans="1:9" x14ac:dyDescent="0.25">
      <c r="A21" s="3" t="s">
        <v>17</v>
      </c>
      <c r="B21" s="3" t="s">
        <v>57</v>
      </c>
      <c r="C21" s="3" t="s">
        <v>2</v>
      </c>
      <c r="D21" s="3"/>
      <c r="E21" s="3" t="s">
        <v>375</v>
      </c>
      <c r="F21" s="3" t="s">
        <v>14</v>
      </c>
      <c r="G21" s="3" t="s">
        <v>59</v>
      </c>
      <c r="H21" s="3" t="s">
        <v>2</v>
      </c>
      <c r="I21" s="3" t="s">
        <v>2</v>
      </c>
    </row>
    <row r="22" spans="1:9" x14ac:dyDescent="0.25">
      <c r="A22" s="3" t="s">
        <v>17</v>
      </c>
      <c r="B22" s="3" t="s">
        <v>57</v>
      </c>
      <c r="C22" s="3" t="s">
        <v>2</v>
      </c>
      <c r="D22" s="3"/>
      <c r="E22" s="3" t="s">
        <v>376</v>
      </c>
      <c r="F22" s="3" t="s">
        <v>14</v>
      </c>
      <c r="G22" s="3" t="s">
        <v>59</v>
      </c>
      <c r="H22" s="3" t="s">
        <v>2</v>
      </c>
      <c r="I22" s="3" t="s">
        <v>2</v>
      </c>
    </row>
    <row r="23" spans="1:9" x14ac:dyDescent="0.25">
      <c r="A23" s="3" t="s">
        <v>17</v>
      </c>
      <c r="B23" s="3" t="s">
        <v>57</v>
      </c>
      <c r="C23" s="3" t="s">
        <v>2</v>
      </c>
      <c r="D23" s="3"/>
      <c r="E23" s="3" t="s">
        <v>377</v>
      </c>
      <c r="F23" s="3" t="s">
        <v>14</v>
      </c>
      <c r="G23" s="3" t="s">
        <v>59</v>
      </c>
      <c r="H23" s="3" t="s">
        <v>2</v>
      </c>
      <c r="I23" s="3" t="s">
        <v>2</v>
      </c>
    </row>
    <row r="24" spans="1:9" ht="30" x14ac:dyDescent="0.25">
      <c r="A24" s="3" t="s">
        <v>17</v>
      </c>
      <c r="B24" s="3" t="s">
        <v>18</v>
      </c>
      <c r="C24" s="3" t="s">
        <v>2</v>
      </c>
      <c r="D24" s="3"/>
      <c r="E24" s="3" t="s">
        <v>378</v>
      </c>
      <c r="F24" s="3" t="s">
        <v>14</v>
      </c>
      <c r="G24" s="3" t="s">
        <v>20</v>
      </c>
      <c r="H24" s="3" t="s">
        <v>2</v>
      </c>
      <c r="I24" s="3" t="s">
        <v>2</v>
      </c>
    </row>
    <row r="25" spans="1:9" ht="30" x14ac:dyDescent="0.25">
      <c r="A25" s="3" t="s">
        <v>17</v>
      </c>
      <c r="B25" s="3" t="s">
        <v>18</v>
      </c>
      <c r="C25" s="3" t="s">
        <v>2</v>
      </c>
      <c r="D25" s="3"/>
      <c r="E25" s="3" t="s">
        <v>379</v>
      </c>
      <c r="F25" s="3" t="s">
        <v>14</v>
      </c>
      <c r="G25" s="3" t="s">
        <v>20</v>
      </c>
      <c r="H25" s="3" t="s">
        <v>2</v>
      </c>
      <c r="I25" s="3" t="s">
        <v>2</v>
      </c>
    </row>
    <row r="26" spans="1:9" x14ac:dyDescent="0.25">
      <c r="A26" s="3" t="s">
        <v>17</v>
      </c>
      <c r="B26" s="3" t="s">
        <v>57</v>
      </c>
      <c r="C26" s="3" t="s">
        <v>2</v>
      </c>
      <c r="D26" s="3"/>
      <c r="E26" s="3" t="s">
        <v>380</v>
      </c>
      <c r="F26" s="3" t="s">
        <v>14</v>
      </c>
      <c r="G26" s="3" t="s">
        <v>59</v>
      </c>
      <c r="H26" s="3" t="s">
        <v>2</v>
      </c>
      <c r="I26" s="3" t="s">
        <v>2</v>
      </c>
    </row>
    <row r="27" spans="1:9" x14ac:dyDescent="0.25">
      <c r="A27" s="3" t="s">
        <v>17</v>
      </c>
      <c r="B27" s="3" t="s">
        <v>57</v>
      </c>
      <c r="C27" s="3" t="s">
        <v>2</v>
      </c>
      <c r="D27" s="3"/>
      <c r="E27" s="3" t="s">
        <v>381</v>
      </c>
      <c r="F27" s="3" t="s">
        <v>14</v>
      </c>
      <c r="G27" s="3" t="s">
        <v>59</v>
      </c>
      <c r="H27" s="3" t="s">
        <v>2</v>
      </c>
      <c r="I27" s="3" t="s">
        <v>2</v>
      </c>
    </row>
    <row r="28" spans="1:9" x14ac:dyDescent="0.25">
      <c r="A28" s="3" t="s">
        <v>17</v>
      </c>
      <c r="B28" s="3" t="s">
        <v>18</v>
      </c>
      <c r="C28" s="3" t="s">
        <v>2</v>
      </c>
      <c r="D28" s="3"/>
      <c r="E28" s="3" t="s">
        <v>382</v>
      </c>
      <c r="F28" s="3" t="s">
        <v>14</v>
      </c>
      <c r="G28" s="3" t="s">
        <v>20</v>
      </c>
      <c r="H28" s="3" t="s">
        <v>2</v>
      </c>
      <c r="I28" s="3" t="s">
        <v>2</v>
      </c>
    </row>
    <row r="29" spans="1:9" ht="23.25" x14ac:dyDescent="0.35">
      <c r="A29" s="3" t="s">
        <v>14</v>
      </c>
      <c r="B29" s="3" t="s">
        <v>15</v>
      </c>
      <c r="C29" s="4" t="s">
        <v>49</v>
      </c>
      <c r="D29" s="3"/>
      <c r="E29" s="5" t="s">
        <v>383</v>
      </c>
      <c r="F29" s="3" t="s">
        <v>14</v>
      </c>
      <c r="G29" s="3" t="s">
        <v>2</v>
      </c>
      <c r="H29" s="3" t="s">
        <v>2</v>
      </c>
      <c r="I29" s="3" t="s">
        <v>2</v>
      </c>
    </row>
    <row r="30" spans="1:9" ht="409.5" x14ac:dyDescent="0.35">
      <c r="A30" s="3" t="s">
        <v>14</v>
      </c>
      <c r="B30" s="3" t="s">
        <v>15</v>
      </c>
      <c r="C30" s="4" t="s">
        <v>49</v>
      </c>
      <c r="D30" s="3"/>
      <c r="E30" s="5" t="s">
        <v>384</v>
      </c>
      <c r="F30" s="3" t="s">
        <v>14</v>
      </c>
      <c r="G30" s="3" t="s">
        <v>2</v>
      </c>
      <c r="H30" s="3" t="s">
        <v>2</v>
      </c>
      <c r="I30" s="3" t="s">
        <v>2</v>
      </c>
    </row>
    <row r="31" spans="1:9" ht="93" x14ac:dyDescent="0.35">
      <c r="A31" s="3" t="s">
        <v>14</v>
      </c>
      <c r="B31" s="3" t="s">
        <v>15</v>
      </c>
      <c r="C31" s="4" t="s">
        <v>49</v>
      </c>
      <c r="D31" s="3"/>
      <c r="E31" s="5" t="s">
        <v>385</v>
      </c>
      <c r="F31" s="3" t="s">
        <v>14</v>
      </c>
      <c r="G31" s="3" t="s">
        <v>2</v>
      </c>
      <c r="H31" s="3" t="s">
        <v>2</v>
      </c>
      <c r="I31" s="3" t="s">
        <v>2</v>
      </c>
    </row>
    <row r="32" spans="1:9" x14ac:dyDescent="0.25">
      <c r="A32" s="3" t="s">
        <v>17</v>
      </c>
      <c r="B32" s="3" t="s">
        <v>18</v>
      </c>
      <c r="C32" s="3" t="s">
        <v>2</v>
      </c>
      <c r="D32" s="3"/>
      <c r="E32" s="3" t="s">
        <v>386</v>
      </c>
      <c r="F32" s="3" t="s">
        <v>14</v>
      </c>
      <c r="G32" s="3" t="s">
        <v>20</v>
      </c>
      <c r="H32" s="3" t="s">
        <v>2</v>
      </c>
      <c r="I32" s="3" t="s">
        <v>2</v>
      </c>
    </row>
    <row r="33" spans="1:9" x14ac:dyDescent="0.25">
      <c r="A33" s="3" t="s">
        <v>17</v>
      </c>
      <c r="B33" s="3" t="s">
        <v>18</v>
      </c>
      <c r="C33" s="3" t="s">
        <v>2</v>
      </c>
      <c r="D33" s="3"/>
      <c r="E33" s="3" t="s">
        <v>387</v>
      </c>
      <c r="F33" s="3" t="s">
        <v>14</v>
      </c>
      <c r="G33" s="3" t="s">
        <v>20</v>
      </c>
      <c r="H33" s="3" t="s">
        <v>2</v>
      </c>
      <c r="I33" s="3" t="s">
        <v>2</v>
      </c>
    </row>
    <row r="34" spans="1:9" x14ac:dyDescent="0.25">
      <c r="A34" s="3" t="s">
        <v>17</v>
      </c>
      <c r="B34" s="3" t="s">
        <v>18</v>
      </c>
      <c r="C34" s="3" t="s">
        <v>2</v>
      </c>
      <c r="D34" s="3"/>
      <c r="E34" s="3" t="s">
        <v>388</v>
      </c>
      <c r="F34" s="3" t="s">
        <v>14</v>
      </c>
      <c r="G34" s="3" t="s">
        <v>20</v>
      </c>
      <c r="H34" s="3" t="s">
        <v>2</v>
      </c>
      <c r="I34" s="3" t="s">
        <v>2</v>
      </c>
    </row>
    <row r="35" spans="1:9" x14ac:dyDescent="0.25">
      <c r="A35" s="3" t="s">
        <v>17</v>
      </c>
      <c r="B35" s="3" t="s">
        <v>18</v>
      </c>
      <c r="C35" s="3" t="s">
        <v>2</v>
      </c>
      <c r="D35" s="3"/>
      <c r="E35" s="3" t="s">
        <v>389</v>
      </c>
      <c r="F35" s="3" t="s">
        <v>14</v>
      </c>
      <c r="G35" s="3" t="s">
        <v>20</v>
      </c>
      <c r="H35" s="3" t="s">
        <v>2</v>
      </c>
      <c r="I35" s="3" t="s">
        <v>2</v>
      </c>
    </row>
    <row r="36" spans="1:9" x14ac:dyDescent="0.25">
      <c r="A36" s="3" t="s">
        <v>14</v>
      </c>
      <c r="B36" s="3" t="s">
        <v>18</v>
      </c>
      <c r="C36" s="3" t="s">
        <v>2</v>
      </c>
      <c r="D36" s="3"/>
      <c r="E36" s="3" t="s">
        <v>390</v>
      </c>
      <c r="F36" s="3" t="s">
        <v>14</v>
      </c>
      <c r="G36" s="3" t="s">
        <v>20</v>
      </c>
      <c r="H36" s="3" t="s">
        <v>2</v>
      </c>
      <c r="I36" s="3" t="s">
        <v>2</v>
      </c>
    </row>
    <row r="37" spans="1:9" ht="105" x14ac:dyDescent="0.25">
      <c r="A37" s="3" t="s">
        <v>17</v>
      </c>
      <c r="B37" s="3" t="s">
        <v>18</v>
      </c>
      <c r="C37" s="3" t="s">
        <v>2</v>
      </c>
      <c r="D37" s="3"/>
      <c r="E37" s="3" t="s">
        <v>391</v>
      </c>
      <c r="F37" s="3" t="s">
        <v>14</v>
      </c>
      <c r="G37" s="3" t="s">
        <v>20</v>
      </c>
      <c r="H37" s="3" t="s">
        <v>2</v>
      </c>
      <c r="I37" s="3" t="s">
        <v>2</v>
      </c>
    </row>
    <row r="38" spans="1:9" ht="60" x14ac:dyDescent="0.25">
      <c r="A38" s="3" t="s">
        <v>17</v>
      </c>
      <c r="B38" s="3" t="s">
        <v>18</v>
      </c>
      <c r="C38" s="3" t="s">
        <v>2</v>
      </c>
      <c r="D38" s="3"/>
      <c r="E38" s="3" t="s">
        <v>392</v>
      </c>
      <c r="F38" s="3" t="s">
        <v>14</v>
      </c>
      <c r="G38" s="3" t="s">
        <v>20</v>
      </c>
      <c r="H38" s="3" t="s">
        <v>2</v>
      </c>
      <c r="I38" s="3" t="s">
        <v>2</v>
      </c>
    </row>
    <row r="39" spans="1:9" ht="45" x14ac:dyDescent="0.25">
      <c r="A39" s="3" t="s">
        <v>17</v>
      </c>
      <c r="B39" s="3" t="s">
        <v>18</v>
      </c>
      <c r="C39" s="3" t="s">
        <v>2</v>
      </c>
      <c r="D39" s="3"/>
      <c r="E39" s="3" t="s">
        <v>393</v>
      </c>
      <c r="F39" s="3" t="s">
        <v>14</v>
      </c>
      <c r="G39" s="3" t="s">
        <v>20</v>
      </c>
      <c r="H39" s="3" t="s">
        <v>2</v>
      </c>
      <c r="I39" s="3" t="s">
        <v>2</v>
      </c>
    </row>
    <row r="40" spans="1:9" ht="30" x14ac:dyDescent="0.25">
      <c r="A40" s="3" t="s">
        <v>17</v>
      </c>
      <c r="B40" s="3" t="s">
        <v>18</v>
      </c>
      <c r="C40" s="3" t="s">
        <v>2</v>
      </c>
      <c r="D40" s="3"/>
      <c r="E40" s="3" t="s">
        <v>394</v>
      </c>
      <c r="F40" s="3" t="s">
        <v>14</v>
      </c>
      <c r="G40" s="3" t="s">
        <v>20</v>
      </c>
      <c r="H40" s="3" t="s">
        <v>2</v>
      </c>
      <c r="I40" s="3" t="s">
        <v>2</v>
      </c>
    </row>
    <row r="41" spans="1:9" ht="23.25" x14ac:dyDescent="0.35">
      <c r="A41" s="3" t="s">
        <v>14</v>
      </c>
      <c r="B41" s="3" t="s">
        <v>15</v>
      </c>
      <c r="C41" s="4" t="s">
        <v>49</v>
      </c>
      <c r="D41" s="3"/>
      <c r="E41" s="5" t="s">
        <v>395</v>
      </c>
      <c r="F41" s="3" t="s">
        <v>14</v>
      </c>
      <c r="G41" s="3" t="s">
        <v>2</v>
      </c>
      <c r="H41" s="3" t="s">
        <v>2</v>
      </c>
      <c r="I41" s="3" t="s">
        <v>2</v>
      </c>
    </row>
    <row r="42" spans="1:9" ht="90" x14ac:dyDescent="0.25">
      <c r="A42" s="3" t="s">
        <v>17</v>
      </c>
      <c r="B42" s="3" t="s">
        <v>18</v>
      </c>
      <c r="C42" s="3" t="s">
        <v>2</v>
      </c>
      <c r="D42" s="3"/>
      <c r="E42" s="3" t="s">
        <v>396</v>
      </c>
      <c r="F42" s="3" t="s">
        <v>14</v>
      </c>
      <c r="G42" s="3" t="s">
        <v>20</v>
      </c>
      <c r="H42" s="3" t="s">
        <v>2</v>
      </c>
      <c r="I42" s="3" t="s">
        <v>2</v>
      </c>
    </row>
    <row r="43" spans="1:9" ht="45" x14ac:dyDescent="0.25">
      <c r="A43" s="3" t="s">
        <v>17</v>
      </c>
      <c r="B43" s="3" t="s">
        <v>18</v>
      </c>
      <c r="C43" s="3" t="s">
        <v>2</v>
      </c>
      <c r="D43" s="3"/>
      <c r="E43" s="3" t="s">
        <v>397</v>
      </c>
      <c r="F43" s="3" t="s">
        <v>17</v>
      </c>
      <c r="G43" s="3" t="s">
        <v>20</v>
      </c>
      <c r="H43" s="3" t="s">
        <v>2</v>
      </c>
      <c r="I43" s="3" t="s">
        <v>2</v>
      </c>
    </row>
    <row r="44" spans="1:9" ht="116.25" x14ac:dyDescent="0.35">
      <c r="A44" s="3" t="s">
        <v>14</v>
      </c>
      <c r="B44" s="3" t="s">
        <v>15</v>
      </c>
      <c r="C44" s="4" t="s">
        <v>49</v>
      </c>
      <c r="D44" s="3"/>
      <c r="E44" s="5" t="s">
        <v>398</v>
      </c>
      <c r="F44" s="3" t="s">
        <v>14</v>
      </c>
      <c r="G44" s="3" t="s">
        <v>2</v>
      </c>
      <c r="H44" s="3" t="s">
        <v>2</v>
      </c>
      <c r="I44" s="3" t="s">
        <v>2</v>
      </c>
    </row>
    <row r="45" spans="1:9" x14ac:dyDescent="0.25">
      <c r="A45" s="3" t="s">
        <v>17</v>
      </c>
      <c r="B45" s="3" t="s">
        <v>18</v>
      </c>
      <c r="C45" s="3" t="s">
        <v>2</v>
      </c>
      <c r="D45" s="3"/>
      <c r="E45" s="3" t="s">
        <v>399</v>
      </c>
      <c r="F45" s="3" t="s">
        <v>14</v>
      </c>
      <c r="G45" s="3" t="s">
        <v>20</v>
      </c>
      <c r="H45" s="3" t="s">
        <v>2</v>
      </c>
      <c r="I45" s="3" t="s">
        <v>2</v>
      </c>
    </row>
    <row r="46" spans="1:9" x14ac:dyDescent="0.25">
      <c r="A46" s="3" t="s">
        <v>17</v>
      </c>
      <c r="B46" s="3" t="s">
        <v>18</v>
      </c>
      <c r="C46" s="3" t="s">
        <v>2</v>
      </c>
      <c r="D46" s="3"/>
      <c r="E46" s="3" t="s">
        <v>400</v>
      </c>
      <c r="F46" s="3" t="s">
        <v>14</v>
      </c>
      <c r="G46" s="3" t="s">
        <v>20</v>
      </c>
      <c r="H46" s="3" t="s">
        <v>2</v>
      </c>
      <c r="I46" s="3" t="s">
        <v>2</v>
      </c>
    </row>
    <row r="47" spans="1:9" x14ac:dyDescent="0.25">
      <c r="A47" s="3" t="s">
        <v>17</v>
      </c>
      <c r="B47" s="3" t="s">
        <v>18</v>
      </c>
      <c r="C47" s="3" t="s">
        <v>2</v>
      </c>
      <c r="D47" s="3"/>
      <c r="E47" s="3" t="s">
        <v>401</v>
      </c>
      <c r="F47" s="3" t="s">
        <v>14</v>
      </c>
      <c r="G47" s="3" t="s">
        <v>20</v>
      </c>
      <c r="H47" s="3" t="s">
        <v>2</v>
      </c>
      <c r="I47" s="3" t="s">
        <v>2</v>
      </c>
    </row>
    <row r="48" spans="1:9" x14ac:dyDescent="0.25">
      <c r="A48" s="3" t="s">
        <v>17</v>
      </c>
      <c r="B48" s="3" t="s">
        <v>18</v>
      </c>
      <c r="C48" s="3" t="s">
        <v>2</v>
      </c>
      <c r="D48" s="3"/>
      <c r="E48" s="3" t="s">
        <v>402</v>
      </c>
      <c r="F48" s="3" t="s">
        <v>14</v>
      </c>
      <c r="G48" s="3" t="s">
        <v>20</v>
      </c>
      <c r="H48" s="3" t="s">
        <v>2</v>
      </c>
      <c r="I48" s="3" t="s">
        <v>2</v>
      </c>
    </row>
    <row r="49" spans="1:9" x14ac:dyDescent="0.25">
      <c r="A49" s="3" t="s">
        <v>17</v>
      </c>
      <c r="B49" s="3" t="s">
        <v>18</v>
      </c>
      <c r="C49" s="3" t="s">
        <v>2</v>
      </c>
      <c r="D49" s="3"/>
      <c r="E49" s="3" t="s">
        <v>403</v>
      </c>
      <c r="F49" s="3" t="s">
        <v>14</v>
      </c>
      <c r="G49" s="3" t="s">
        <v>20</v>
      </c>
      <c r="H49" s="3" t="s">
        <v>2</v>
      </c>
      <c r="I49" s="3" t="s">
        <v>2</v>
      </c>
    </row>
    <row r="50" spans="1:9" x14ac:dyDescent="0.25">
      <c r="A50" s="3" t="s">
        <v>17</v>
      </c>
      <c r="B50" s="3" t="s">
        <v>18</v>
      </c>
      <c r="C50" s="3" t="s">
        <v>2</v>
      </c>
      <c r="D50" s="3"/>
      <c r="E50" s="3" t="s">
        <v>404</v>
      </c>
      <c r="F50" s="3" t="s">
        <v>14</v>
      </c>
      <c r="G50" s="3" t="s">
        <v>20</v>
      </c>
      <c r="H50" s="3" t="s">
        <v>2</v>
      </c>
      <c r="I50" s="3" t="s">
        <v>2</v>
      </c>
    </row>
    <row r="51" spans="1:9" ht="139.5" x14ac:dyDescent="0.35">
      <c r="A51" s="3" t="s">
        <v>14</v>
      </c>
      <c r="B51" s="3" t="s">
        <v>15</v>
      </c>
      <c r="C51" s="4" t="s">
        <v>49</v>
      </c>
      <c r="D51" s="3"/>
      <c r="E51" s="5" t="s">
        <v>405</v>
      </c>
      <c r="F51" s="3" t="s">
        <v>14</v>
      </c>
      <c r="G51" s="3" t="s">
        <v>2</v>
      </c>
      <c r="H51" s="3" t="s">
        <v>2</v>
      </c>
      <c r="I51" s="3" t="s">
        <v>2</v>
      </c>
    </row>
    <row r="52" spans="1:9" ht="93" x14ac:dyDescent="0.35">
      <c r="A52" s="3" t="s">
        <v>14</v>
      </c>
      <c r="B52" s="3" t="s">
        <v>15</v>
      </c>
      <c r="C52" s="4" t="s">
        <v>49</v>
      </c>
      <c r="D52" s="3"/>
      <c r="E52" s="5" t="s">
        <v>406</v>
      </c>
      <c r="F52" s="3" t="s">
        <v>14</v>
      </c>
      <c r="G52" s="3" t="s">
        <v>2</v>
      </c>
      <c r="H52" s="3" t="s">
        <v>2</v>
      </c>
      <c r="I52" s="3" t="s">
        <v>2</v>
      </c>
    </row>
    <row r="53" spans="1:9" ht="93" x14ac:dyDescent="0.35">
      <c r="A53" s="3" t="s">
        <v>14</v>
      </c>
      <c r="B53" s="3" t="s">
        <v>15</v>
      </c>
      <c r="C53" s="4" t="s">
        <v>49</v>
      </c>
      <c r="D53" s="3"/>
      <c r="E53" s="5" t="s">
        <v>407</v>
      </c>
      <c r="F53" s="3" t="s">
        <v>14</v>
      </c>
      <c r="G53" s="3" t="s">
        <v>2</v>
      </c>
      <c r="H53" s="3" t="s">
        <v>2</v>
      </c>
      <c r="I53" s="3" t="s">
        <v>2</v>
      </c>
    </row>
    <row r="54" spans="1:9" ht="162.75" x14ac:dyDescent="0.35">
      <c r="A54" s="3" t="s">
        <v>14</v>
      </c>
      <c r="B54" s="3" t="s">
        <v>15</v>
      </c>
      <c r="C54" s="4" t="s">
        <v>49</v>
      </c>
      <c r="D54" s="3"/>
      <c r="E54" s="5" t="s">
        <v>408</v>
      </c>
      <c r="F54" s="3" t="s">
        <v>14</v>
      </c>
      <c r="G54" s="3" t="s">
        <v>2</v>
      </c>
      <c r="H54" s="3" t="s">
        <v>2</v>
      </c>
      <c r="I54" s="3" t="s">
        <v>2</v>
      </c>
    </row>
    <row r="55" spans="1:9" ht="46.5" x14ac:dyDescent="0.35">
      <c r="A55" s="3" t="s">
        <v>14</v>
      </c>
      <c r="B55" s="3" t="s">
        <v>15</v>
      </c>
      <c r="C55" s="4" t="s">
        <v>49</v>
      </c>
      <c r="D55" s="3"/>
      <c r="E55" s="5" t="s">
        <v>361</v>
      </c>
      <c r="F55" s="3" t="s">
        <v>14</v>
      </c>
      <c r="G55" s="3" t="s">
        <v>2</v>
      </c>
      <c r="H55" s="3" t="s">
        <v>2</v>
      </c>
      <c r="I55" s="3" t="s">
        <v>2</v>
      </c>
    </row>
    <row r="56" spans="1:9" x14ac:dyDescent="0.25">
      <c r="A56" s="3" t="s">
        <v>17</v>
      </c>
      <c r="B56" s="3" t="s">
        <v>18</v>
      </c>
      <c r="C56" s="3" t="s">
        <v>2</v>
      </c>
      <c r="D56" s="3"/>
      <c r="E56" s="3" t="s">
        <v>279</v>
      </c>
      <c r="F56" s="3" t="s">
        <v>14</v>
      </c>
      <c r="G56" s="3" t="s">
        <v>20</v>
      </c>
      <c r="H56" s="3" t="s">
        <v>2</v>
      </c>
      <c r="I56" s="3" t="s">
        <v>2</v>
      </c>
    </row>
    <row r="57" spans="1:9" x14ac:dyDescent="0.25">
      <c r="A57" s="3" t="s">
        <v>17</v>
      </c>
      <c r="B57" s="3" t="s">
        <v>18</v>
      </c>
      <c r="C57" s="3" t="s">
        <v>2</v>
      </c>
      <c r="D57" s="3"/>
      <c r="E57" s="3" t="s">
        <v>280</v>
      </c>
      <c r="F57" s="3" t="s">
        <v>14</v>
      </c>
      <c r="G57" s="3" t="s">
        <v>20</v>
      </c>
      <c r="H57" s="3" t="s">
        <v>2</v>
      </c>
      <c r="I57" s="3" t="s">
        <v>2</v>
      </c>
    </row>
    <row r="58" spans="1:9" x14ac:dyDescent="0.25">
      <c r="A58" s="3" t="s">
        <v>17</v>
      </c>
      <c r="B58" s="3" t="s">
        <v>18</v>
      </c>
      <c r="C58" s="3" t="s">
        <v>2</v>
      </c>
      <c r="D58" s="3"/>
      <c r="E58" s="3" t="s">
        <v>281</v>
      </c>
      <c r="F58" s="3" t="s">
        <v>14</v>
      </c>
      <c r="G58" s="3" t="s">
        <v>20</v>
      </c>
      <c r="H58" s="3" t="s">
        <v>2</v>
      </c>
      <c r="I58" s="3" t="s">
        <v>2</v>
      </c>
    </row>
  </sheetData>
  <mergeCells count="3">
    <mergeCell ref="A1:I1"/>
    <mergeCell ref="B2:I2"/>
    <mergeCell ref="B3:I3"/>
  </mergeCell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64"/>
  <sheetViews>
    <sheetView workbookViewId="0"/>
  </sheetViews>
  <sheetFormatPr defaultRowHeight="15" outlineLevelRow="1"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409</v>
      </c>
      <c r="B1" s="15"/>
      <c r="C1" s="15"/>
      <c r="D1" s="15"/>
      <c r="E1" s="15"/>
      <c r="F1" s="15"/>
      <c r="G1" s="15"/>
      <c r="H1" s="15"/>
      <c r="I1" s="15"/>
    </row>
    <row r="2" spans="1:9" ht="18.75" x14ac:dyDescent="0.3">
      <c r="A2" s="1" t="s">
        <v>1</v>
      </c>
      <c r="B2" s="16" t="s">
        <v>2</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ht="46.5" x14ac:dyDescent="0.35">
      <c r="A5" s="3" t="s">
        <v>14</v>
      </c>
      <c r="B5" s="3" t="s">
        <v>15</v>
      </c>
      <c r="C5" s="4" t="s">
        <v>49</v>
      </c>
      <c r="D5" s="3"/>
      <c r="E5" s="5" t="s">
        <v>410</v>
      </c>
      <c r="F5" s="3" t="s">
        <v>14</v>
      </c>
      <c r="G5" s="3" t="s">
        <v>2</v>
      </c>
      <c r="H5" s="3" t="s">
        <v>2</v>
      </c>
      <c r="I5" s="3" t="s">
        <v>2</v>
      </c>
    </row>
    <row r="6" spans="1:9" x14ac:dyDescent="0.25">
      <c r="A6" s="3" t="s">
        <v>17</v>
      </c>
      <c r="B6" s="3" t="s">
        <v>57</v>
      </c>
      <c r="C6" s="3" t="s">
        <v>2</v>
      </c>
      <c r="D6" s="3"/>
      <c r="E6" s="3" t="s">
        <v>278</v>
      </c>
      <c r="F6" s="3" t="s">
        <v>14</v>
      </c>
      <c r="G6" s="3" t="s">
        <v>59</v>
      </c>
      <c r="H6" s="3" t="s">
        <v>2</v>
      </c>
      <c r="I6" s="3" t="s">
        <v>2</v>
      </c>
    </row>
    <row r="7" spans="1:9" x14ac:dyDescent="0.25">
      <c r="A7" s="3" t="s">
        <v>17</v>
      </c>
      <c r="B7" s="3" t="s">
        <v>18</v>
      </c>
      <c r="C7" s="3" t="s">
        <v>2</v>
      </c>
      <c r="D7" s="3"/>
      <c r="E7" s="3" t="s">
        <v>365</v>
      </c>
      <c r="F7" s="3" t="s">
        <v>14</v>
      </c>
      <c r="G7" s="3" t="s">
        <v>20</v>
      </c>
      <c r="H7" s="3" t="s">
        <v>2</v>
      </c>
      <c r="I7" s="3" t="s">
        <v>2</v>
      </c>
    </row>
    <row r="8" spans="1:9" ht="30" x14ac:dyDescent="0.25">
      <c r="A8" s="3" t="s">
        <v>17</v>
      </c>
      <c r="B8" s="3" t="s">
        <v>18</v>
      </c>
      <c r="C8" s="3" t="s">
        <v>2</v>
      </c>
      <c r="D8" s="3"/>
      <c r="E8" s="3" t="s">
        <v>411</v>
      </c>
      <c r="F8" s="3" t="s">
        <v>14</v>
      </c>
      <c r="G8" s="3" t="s">
        <v>20</v>
      </c>
      <c r="H8" s="3" t="s">
        <v>2</v>
      </c>
      <c r="I8" s="3" t="s">
        <v>2</v>
      </c>
    </row>
    <row r="9" spans="1:9" x14ac:dyDescent="0.25">
      <c r="A9" s="3" t="s">
        <v>17</v>
      </c>
      <c r="B9" s="3" t="s">
        <v>18</v>
      </c>
      <c r="C9" s="3" t="s">
        <v>2</v>
      </c>
      <c r="D9" s="3"/>
      <c r="E9" s="3" t="s">
        <v>412</v>
      </c>
      <c r="F9" s="3" t="s">
        <v>14</v>
      </c>
      <c r="G9" s="3" t="s">
        <v>20</v>
      </c>
      <c r="H9" s="3" t="s">
        <v>2</v>
      </c>
      <c r="I9" s="3" t="s">
        <v>2</v>
      </c>
    </row>
    <row r="10" spans="1:9" x14ac:dyDescent="0.25">
      <c r="A10" s="3" t="s">
        <v>17</v>
      </c>
      <c r="B10" s="3" t="s">
        <v>18</v>
      </c>
      <c r="C10" s="3" t="s">
        <v>2</v>
      </c>
      <c r="D10" s="3"/>
      <c r="E10" s="3" t="s">
        <v>413</v>
      </c>
      <c r="F10" s="3" t="s">
        <v>17</v>
      </c>
      <c r="G10" s="3" t="s">
        <v>20</v>
      </c>
      <c r="H10" s="3" t="s">
        <v>2</v>
      </c>
      <c r="I10" s="3" t="s">
        <v>2</v>
      </c>
    </row>
    <row r="11" spans="1:9" x14ac:dyDescent="0.25">
      <c r="A11" s="3" t="s">
        <v>17</v>
      </c>
      <c r="B11" s="3" t="s">
        <v>18</v>
      </c>
      <c r="C11" s="3" t="s">
        <v>2</v>
      </c>
      <c r="D11" s="3"/>
      <c r="E11" s="3" t="s">
        <v>414</v>
      </c>
      <c r="F11" s="3" t="s">
        <v>17</v>
      </c>
      <c r="G11" s="3" t="s">
        <v>20</v>
      </c>
      <c r="H11" s="3" t="s">
        <v>2</v>
      </c>
      <c r="I11" s="3" t="s">
        <v>2</v>
      </c>
    </row>
    <row r="12" spans="1:9" ht="23.25" x14ac:dyDescent="0.35">
      <c r="A12" s="3" t="s">
        <v>14</v>
      </c>
      <c r="B12" s="3" t="s">
        <v>15</v>
      </c>
      <c r="C12" s="4" t="s">
        <v>49</v>
      </c>
      <c r="D12" s="3"/>
      <c r="E12" s="5" t="s">
        <v>415</v>
      </c>
      <c r="F12" s="3" t="s">
        <v>14</v>
      </c>
      <c r="G12" s="3" t="s">
        <v>2</v>
      </c>
      <c r="H12" s="3" t="s">
        <v>2</v>
      </c>
      <c r="I12" s="3" t="s">
        <v>2</v>
      </c>
    </row>
    <row r="13" spans="1:9" x14ac:dyDescent="0.25">
      <c r="A13" s="3" t="s">
        <v>17</v>
      </c>
      <c r="B13" s="3" t="s">
        <v>18</v>
      </c>
      <c r="C13" s="3" t="s">
        <v>2</v>
      </c>
      <c r="D13" s="3"/>
      <c r="E13" s="3" t="s">
        <v>60</v>
      </c>
      <c r="F13" s="3" t="s">
        <v>14</v>
      </c>
      <c r="G13" s="3" t="s">
        <v>20</v>
      </c>
      <c r="H13" s="3" t="s">
        <v>2</v>
      </c>
      <c r="I13" s="3" t="s">
        <v>2</v>
      </c>
    </row>
    <row r="14" spans="1:9" x14ac:dyDescent="0.25">
      <c r="A14" s="3" t="s">
        <v>17</v>
      </c>
      <c r="B14" s="3" t="s">
        <v>18</v>
      </c>
      <c r="C14" s="3" t="s">
        <v>2</v>
      </c>
      <c r="D14" s="3"/>
      <c r="E14" s="3" t="s">
        <v>285</v>
      </c>
      <c r="F14" s="3" t="s">
        <v>14</v>
      </c>
      <c r="G14" s="3" t="s">
        <v>20</v>
      </c>
      <c r="H14" s="3" t="s">
        <v>2</v>
      </c>
      <c r="I14" s="3" t="s">
        <v>2</v>
      </c>
    </row>
    <row r="15" spans="1:9" x14ac:dyDescent="0.25">
      <c r="A15" s="3" t="s">
        <v>17</v>
      </c>
      <c r="B15" s="3" t="s">
        <v>18</v>
      </c>
      <c r="C15" s="3" t="s">
        <v>2</v>
      </c>
      <c r="D15" s="3"/>
      <c r="E15" s="3" t="s">
        <v>287</v>
      </c>
      <c r="F15" s="3" t="s">
        <v>14</v>
      </c>
      <c r="G15" s="3" t="s">
        <v>20</v>
      </c>
      <c r="H15" s="3" t="s">
        <v>2</v>
      </c>
      <c r="I15" s="3" t="s">
        <v>2</v>
      </c>
    </row>
    <row r="16" spans="1:9" x14ac:dyDescent="0.25">
      <c r="A16" s="3" t="s">
        <v>17</v>
      </c>
      <c r="B16" s="3" t="s">
        <v>18</v>
      </c>
      <c r="C16" s="3" t="s">
        <v>2</v>
      </c>
      <c r="D16" s="3"/>
      <c r="E16" s="3" t="s">
        <v>416</v>
      </c>
      <c r="F16" s="3" t="s">
        <v>14</v>
      </c>
      <c r="G16" s="3" t="s">
        <v>20</v>
      </c>
      <c r="H16" s="3" t="s">
        <v>2</v>
      </c>
      <c r="I16" s="3" t="s">
        <v>2</v>
      </c>
    </row>
    <row r="17" spans="1:9" ht="46.5" x14ac:dyDescent="0.35">
      <c r="A17" s="3" t="s">
        <v>14</v>
      </c>
      <c r="B17" s="3" t="s">
        <v>15</v>
      </c>
      <c r="C17" s="4" t="s">
        <v>49</v>
      </c>
      <c r="D17" s="3"/>
      <c r="E17" s="5" t="s">
        <v>417</v>
      </c>
      <c r="F17" s="3" t="s">
        <v>14</v>
      </c>
      <c r="G17" s="3" t="s">
        <v>2</v>
      </c>
      <c r="H17" s="3" t="s">
        <v>2</v>
      </c>
      <c r="I17" s="3" t="s">
        <v>2</v>
      </c>
    </row>
    <row r="18" spans="1:9" x14ac:dyDescent="0.25">
      <c r="A18" s="3" t="s">
        <v>17</v>
      </c>
      <c r="B18" s="3" t="s">
        <v>18</v>
      </c>
      <c r="C18" s="3" t="s">
        <v>2</v>
      </c>
      <c r="D18" s="3"/>
      <c r="E18" s="3" t="s">
        <v>418</v>
      </c>
      <c r="F18" s="3" t="s">
        <v>14</v>
      </c>
      <c r="G18" s="3" t="s">
        <v>20</v>
      </c>
      <c r="H18" s="3" t="s">
        <v>2</v>
      </c>
      <c r="I18" s="3" t="s">
        <v>2</v>
      </c>
    </row>
    <row r="19" spans="1:9" x14ac:dyDescent="0.25">
      <c r="A19" s="3" t="s">
        <v>17</v>
      </c>
      <c r="B19" s="3" t="s">
        <v>18</v>
      </c>
      <c r="C19" s="3" t="s">
        <v>2</v>
      </c>
      <c r="D19" s="3"/>
      <c r="E19" s="3" t="s">
        <v>419</v>
      </c>
      <c r="F19" s="3" t="s">
        <v>14</v>
      </c>
      <c r="G19" s="3" t="s">
        <v>20</v>
      </c>
      <c r="H19" s="3" t="s">
        <v>2</v>
      </c>
      <c r="I19" s="3" t="s">
        <v>2</v>
      </c>
    </row>
    <row r="20" spans="1:9" x14ac:dyDescent="0.25">
      <c r="A20" s="3" t="s">
        <v>17</v>
      </c>
      <c r="B20" s="3" t="s">
        <v>18</v>
      </c>
      <c r="C20" s="3" t="s">
        <v>2</v>
      </c>
      <c r="D20" s="3"/>
      <c r="E20" s="3" t="s">
        <v>293</v>
      </c>
      <c r="F20" s="3" t="s">
        <v>14</v>
      </c>
      <c r="G20" s="3" t="s">
        <v>20</v>
      </c>
      <c r="H20" s="3" t="s">
        <v>2</v>
      </c>
      <c r="I20" s="3" t="s">
        <v>2</v>
      </c>
    </row>
    <row r="21" spans="1:9" x14ac:dyDescent="0.25">
      <c r="A21" s="3" t="s">
        <v>17</v>
      </c>
      <c r="B21" s="3" t="s">
        <v>18</v>
      </c>
      <c r="C21" s="3" t="s">
        <v>2</v>
      </c>
      <c r="D21" s="3"/>
      <c r="E21" s="3" t="s">
        <v>420</v>
      </c>
      <c r="F21" s="3" t="s">
        <v>14</v>
      </c>
      <c r="G21" s="3" t="s">
        <v>20</v>
      </c>
      <c r="H21" s="3" t="s">
        <v>2</v>
      </c>
      <c r="I21" s="3" t="s">
        <v>2</v>
      </c>
    </row>
    <row r="22" spans="1:9" x14ac:dyDescent="0.25">
      <c r="A22" s="3" t="s">
        <v>17</v>
      </c>
      <c r="B22" s="3" t="s">
        <v>18</v>
      </c>
      <c r="C22" s="3" t="s">
        <v>2</v>
      </c>
      <c r="D22" s="3"/>
      <c r="E22" s="3" t="s">
        <v>421</v>
      </c>
      <c r="F22" s="3" t="s">
        <v>14</v>
      </c>
      <c r="G22" s="3" t="s">
        <v>20</v>
      </c>
      <c r="H22" s="3" t="s">
        <v>2</v>
      </c>
      <c r="I22" s="3" t="s">
        <v>2</v>
      </c>
    </row>
    <row r="23" spans="1:9" x14ac:dyDescent="0.25">
      <c r="A23" s="3" t="s">
        <v>17</v>
      </c>
      <c r="B23" s="3" t="s">
        <v>18</v>
      </c>
      <c r="C23" s="3" t="s">
        <v>2</v>
      </c>
      <c r="D23" s="3"/>
      <c r="E23" s="3" t="s">
        <v>422</v>
      </c>
      <c r="F23" s="3" t="s">
        <v>14</v>
      </c>
      <c r="G23" s="3" t="s">
        <v>20</v>
      </c>
      <c r="H23" s="3" t="s">
        <v>2</v>
      </c>
      <c r="I23" s="3" t="s">
        <v>2</v>
      </c>
    </row>
    <row r="24" spans="1:9" x14ac:dyDescent="0.25">
      <c r="A24" s="3" t="s">
        <v>14</v>
      </c>
      <c r="B24" s="3" t="s">
        <v>18</v>
      </c>
      <c r="C24" s="3" t="s">
        <v>2</v>
      </c>
      <c r="D24" s="3"/>
      <c r="E24" s="3" t="s">
        <v>423</v>
      </c>
      <c r="F24" s="3" t="s">
        <v>14</v>
      </c>
      <c r="G24" s="3" t="s">
        <v>20</v>
      </c>
      <c r="H24" s="3" t="s">
        <v>2</v>
      </c>
      <c r="I24" s="3" t="s">
        <v>2</v>
      </c>
    </row>
    <row r="25" spans="1:9" ht="46.5" x14ac:dyDescent="0.35">
      <c r="A25" s="3" t="s">
        <v>14</v>
      </c>
      <c r="B25" s="3" t="s">
        <v>15</v>
      </c>
      <c r="C25" s="4" t="s">
        <v>49</v>
      </c>
      <c r="D25" s="3"/>
      <c r="E25" s="5" t="s">
        <v>424</v>
      </c>
      <c r="F25" s="3" t="s">
        <v>14</v>
      </c>
      <c r="G25" s="3" t="s">
        <v>2</v>
      </c>
      <c r="H25" s="3" t="s">
        <v>2</v>
      </c>
      <c r="I25" s="3" t="s">
        <v>2</v>
      </c>
    </row>
    <row r="26" spans="1:9" ht="30" x14ac:dyDescent="0.25">
      <c r="A26" s="3" t="s">
        <v>17</v>
      </c>
      <c r="B26" s="3" t="s">
        <v>50</v>
      </c>
      <c r="C26" s="6" t="s">
        <v>425</v>
      </c>
      <c r="D26" s="3"/>
      <c r="E26" s="3" t="s">
        <v>426</v>
      </c>
      <c r="F26" s="3" t="s">
        <v>14</v>
      </c>
      <c r="G26" s="3" t="s">
        <v>17</v>
      </c>
      <c r="H26" s="3" t="s">
        <v>2</v>
      </c>
      <c r="I26" s="3" t="s">
        <v>2</v>
      </c>
    </row>
    <row r="27" spans="1:9" x14ac:dyDescent="0.25">
      <c r="A27" s="3" t="s">
        <v>14</v>
      </c>
      <c r="B27" s="3" t="s">
        <v>57</v>
      </c>
      <c r="C27" s="3" t="s">
        <v>2</v>
      </c>
      <c r="D27" s="3" t="b">
        <f>EXACT(G26,"Yes")</f>
        <v>1</v>
      </c>
      <c r="E27" s="3" t="s">
        <v>427</v>
      </c>
      <c r="F27" s="3" t="s">
        <v>17</v>
      </c>
      <c r="G27" s="3" t="s">
        <v>59</v>
      </c>
      <c r="H27" s="3" t="s">
        <v>2</v>
      </c>
      <c r="I27" s="3" t="s">
        <v>2</v>
      </c>
    </row>
    <row r="28" spans="1:9" x14ac:dyDescent="0.25">
      <c r="A28" s="3" t="s">
        <v>14</v>
      </c>
      <c r="B28" s="3" t="s">
        <v>57</v>
      </c>
      <c r="C28" s="3" t="s">
        <v>2</v>
      </c>
      <c r="D28" s="3" t="b">
        <f>EXACT(G26,"Yes")</f>
        <v>1</v>
      </c>
      <c r="E28" s="3" t="s">
        <v>428</v>
      </c>
      <c r="F28" s="3" t="s">
        <v>17</v>
      </c>
      <c r="G28" s="3" t="s">
        <v>59</v>
      </c>
      <c r="H28" s="3" t="s">
        <v>2</v>
      </c>
      <c r="I28" s="3" t="s">
        <v>2</v>
      </c>
    </row>
    <row r="29" spans="1:9" x14ac:dyDescent="0.25">
      <c r="A29" s="3" t="s">
        <v>14</v>
      </c>
      <c r="B29" s="3" t="s">
        <v>18</v>
      </c>
      <c r="C29" s="3" t="s">
        <v>2</v>
      </c>
      <c r="D29" s="3" t="b">
        <f>EXACT(G26,"Yes")</f>
        <v>1</v>
      </c>
      <c r="E29" s="3" t="s">
        <v>429</v>
      </c>
      <c r="F29" s="3" t="s">
        <v>14</v>
      </c>
      <c r="G29" s="3" t="s">
        <v>20</v>
      </c>
      <c r="H29" s="3" t="s">
        <v>2</v>
      </c>
      <c r="I29" s="3" t="s">
        <v>2</v>
      </c>
    </row>
    <row r="30" spans="1:9" x14ac:dyDescent="0.25">
      <c r="A30" s="3" t="s">
        <v>14</v>
      </c>
      <c r="B30" s="3" t="s">
        <v>57</v>
      </c>
      <c r="C30" s="3" t="s">
        <v>2</v>
      </c>
      <c r="D30" s="3" t="b">
        <f>EXACT(G26,"Yes")</f>
        <v>1</v>
      </c>
      <c r="E30" s="3" t="s">
        <v>430</v>
      </c>
      <c r="F30" s="3" t="s">
        <v>14</v>
      </c>
      <c r="G30" s="3" t="s">
        <v>59</v>
      </c>
      <c r="H30" s="3" t="s">
        <v>2</v>
      </c>
      <c r="I30" s="3" t="s">
        <v>2</v>
      </c>
    </row>
    <row r="31" spans="1:9" ht="30" x14ac:dyDescent="0.25">
      <c r="A31" s="3" t="s">
        <v>14</v>
      </c>
      <c r="B31" s="3" t="s">
        <v>18</v>
      </c>
      <c r="C31" s="3" t="s">
        <v>2</v>
      </c>
      <c r="D31" s="3" t="b">
        <f>EXACT(G26,"Yes")</f>
        <v>1</v>
      </c>
      <c r="E31" s="3" t="s">
        <v>431</v>
      </c>
      <c r="F31" s="3" t="s">
        <v>14</v>
      </c>
      <c r="G31" s="3" t="s">
        <v>20</v>
      </c>
      <c r="H31" s="3" t="s">
        <v>2</v>
      </c>
      <c r="I31" s="3" t="s">
        <v>2</v>
      </c>
    </row>
    <row r="32" spans="1:9" ht="30" x14ac:dyDescent="0.25">
      <c r="A32" s="3" t="s">
        <v>14</v>
      </c>
      <c r="B32" s="3" t="s">
        <v>50</v>
      </c>
      <c r="C32" s="6" t="s">
        <v>432</v>
      </c>
      <c r="D32" s="3" t="b">
        <f>EXACT(G26,"Yes")</f>
        <v>1</v>
      </c>
      <c r="E32" s="3" t="s">
        <v>433</v>
      </c>
      <c r="F32" s="3" t="s">
        <v>14</v>
      </c>
      <c r="G32" s="3" t="s">
        <v>17</v>
      </c>
      <c r="H32" s="3" t="s">
        <v>2</v>
      </c>
      <c r="I32" s="3" t="s">
        <v>2</v>
      </c>
    </row>
    <row r="33" spans="1:9" ht="30" x14ac:dyDescent="0.25">
      <c r="A33" s="3" t="s">
        <v>14</v>
      </c>
      <c r="B33" s="3" t="s">
        <v>50</v>
      </c>
      <c r="C33" s="6" t="s">
        <v>434</v>
      </c>
      <c r="D33" s="3" t="b">
        <f>EXACT(G26,"Yes")</f>
        <v>1</v>
      </c>
      <c r="E33" s="3" t="s">
        <v>435</v>
      </c>
      <c r="F33" s="3" t="s">
        <v>14</v>
      </c>
      <c r="G33" s="3" t="s">
        <v>167</v>
      </c>
      <c r="H33" s="3" t="s">
        <v>2</v>
      </c>
      <c r="I33" s="3" t="s">
        <v>2</v>
      </c>
    </row>
    <row r="34" spans="1:9" ht="30" x14ac:dyDescent="0.25">
      <c r="A34" s="3" t="s">
        <v>14</v>
      </c>
      <c r="B34" s="3" t="s">
        <v>18</v>
      </c>
      <c r="C34" s="3" t="s">
        <v>2</v>
      </c>
      <c r="D34" s="3" t="b">
        <f>EXACT(G26,"Yes")</f>
        <v>1</v>
      </c>
      <c r="E34" s="3" t="s">
        <v>436</v>
      </c>
      <c r="F34" s="3" t="s">
        <v>14</v>
      </c>
      <c r="G34" s="3" t="s">
        <v>20</v>
      </c>
      <c r="H34" s="3" t="s">
        <v>2</v>
      </c>
      <c r="I34" s="3" t="s">
        <v>2</v>
      </c>
    </row>
    <row r="35" spans="1:9" ht="46.5" x14ac:dyDescent="0.35">
      <c r="A35" s="3" t="s">
        <v>14</v>
      </c>
      <c r="B35" s="3" t="s">
        <v>15</v>
      </c>
      <c r="C35" s="4" t="s">
        <v>49</v>
      </c>
      <c r="D35" s="3"/>
      <c r="E35" s="5" t="s">
        <v>437</v>
      </c>
      <c r="F35" s="3" t="s">
        <v>14</v>
      </c>
      <c r="G35" s="3" t="s">
        <v>2</v>
      </c>
      <c r="H35" s="3" t="s">
        <v>2</v>
      </c>
      <c r="I35" s="3" t="s">
        <v>2</v>
      </c>
    </row>
    <row r="36" spans="1:9" ht="30" x14ac:dyDescent="0.25">
      <c r="A36" s="3" t="s">
        <v>17</v>
      </c>
      <c r="B36" s="3" t="s">
        <v>50</v>
      </c>
      <c r="C36" s="6" t="s">
        <v>438</v>
      </c>
      <c r="D36" s="3"/>
      <c r="E36" s="3" t="s">
        <v>439</v>
      </c>
      <c r="F36" s="3" t="s">
        <v>14</v>
      </c>
      <c r="G36" s="3" t="s">
        <v>17</v>
      </c>
      <c r="H36" s="3" t="s">
        <v>2</v>
      </c>
      <c r="I36" s="3" t="s">
        <v>2</v>
      </c>
    </row>
    <row r="37" spans="1:9" ht="30" x14ac:dyDescent="0.25">
      <c r="A37" s="3" t="s">
        <v>14</v>
      </c>
      <c r="B37" s="3" t="s">
        <v>50</v>
      </c>
      <c r="C37" s="6" t="s">
        <v>440</v>
      </c>
      <c r="D37" s="3" t="b">
        <f>EXACT(G36,"Yes")</f>
        <v>1</v>
      </c>
      <c r="E37" s="3" t="s">
        <v>441</v>
      </c>
      <c r="F37" s="3" t="s">
        <v>14</v>
      </c>
      <c r="G37" s="3" t="s">
        <v>17</v>
      </c>
      <c r="H37" s="3" t="s">
        <v>2</v>
      </c>
      <c r="I37" s="3" t="s">
        <v>2</v>
      </c>
    </row>
    <row r="38" spans="1:9" x14ac:dyDescent="0.25">
      <c r="A38" s="3" t="s">
        <v>14</v>
      </c>
      <c r="B38" s="3" t="s">
        <v>57</v>
      </c>
      <c r="C38" s="3" t="s">
        <v>2</v>
      </c>
      <c r="D38" s="3" t="b">
        <f>EXACT(G36,"Yes")</f>
        <v>1</v>
      </c>
      <c r="E38" s="3" t="s">
        <v>442</v>
      </c>
      <c r="F38" s="3" t="s">
        <v>14</v>
      </c>
      <c r="G38" s="3" t="s">
        <v>59</v>
      </c>
      <c r="H38" s="3" t="s">
        <v>2</v>
      </c>
      <c r="I38" s="3" t="s">
        <v>2</v>
      </c>
    </row>
    <row r="39" spans="1:9" x14ac:dyDescent="0.25">
      <c r="A39" s="3" t="s">
        <v>14</v>
      </c>
      <c r="B39" s="3" t="s">
        <v>57</v>
      </c>
      <c r="C39" s="3" t="s">
        <v>2</v>
      </c>
      <c r="D39" s="3" t="b">
        <f>EXACT(G36,"Yes")</f>
        <v>1</v>
      </c>
      <c r="E39" s="3" t="s">
        <v>443</v>
      </c>
      <c r="F39" s="3" t="s">
        <v>14</v>
      </c>
      <c r="G39" s="3" t="s">
        <v>59</v>
      </c>
      <c r="H39" s="3" t="s">
        <v>2</v>
      </c>
      <c r="I39" s="3" t="s">
        <v>2</v>
      </c>
    </row>
    <row r="40" spans="1:9" x14ac:dyDescent="0.25">
      <c r="A40" s="3" t="s">
        <v>14</v>
      </c>
      <c r="B40" s="3" t="s">
        <v>18</v>
      </c>
      <c r="C40" s="3" t="s">
        <v>2</v>
      </c>
      <c r="D40" s="3" t="b">
        <f>EXACT(G36,"Yes")</f>
        <v>1</v>
      </c>
      <c r="E40" s="3" t="s">
        <v>444</v>
      </c>
      <c r="F40" s="3" t="s">
        <v>14</v>
      </c>
      <c r="G40" s="3" t="s">
        <v>20</v>
      </c>
      <c r="H40" s="3" t="s">
        <v>2</v>
      </c>
      <c r="I40" s="3" t="s">
        <v>2</v>
      </c>
    </row>
    <row r="41" spans="1:9" ht="30" x14ac:dyDescent="0.25">
      <c r="A41" s="3" t="s">
        <v>14</v>
      </c>
      <c r="B41" s="3" t="s">
        <v>18</v>
      </c>
      <c r="C41" s="3" t="s">
        <v>2</v>
      </c>
      <c r="D41" s="3" t="b">
        <f>EXACT(G36,"Yes")</f>
        <v>1</v>
      </c>
      <c r="E41" s="3" t="s">
        <v>445</v>
      </c>
      <c r="F41" s="3" t="s">
        <v>14</v>
      </c>
      <c r="G41" s="3" t="s">
        <v>20</v>
      </c>
      <c r="H41" s="3" t="s">
        <v>2</v>
      </c>
      <c r="I41" s="3" t="s">
        <v>2</v>
      </c>
    </row>
    <row r="42" spans="1:9" x14ac:dyDescent="0.25">
      <c r="A42" s="3" t="s">
        <v>14</v>
      </c>
      <c r="B42" s="3" t="s">
        <v>57</v>
      </c>
      <c r="C42" s="3" t="s">
        <v>2</v>
      </c>
      <c r="D42" s="3" t="b">
        <f>EXACT(G36,"Yes")</f>
        <v>1</v>
      </c>
      <c r="E42" s="3" t="s">
        <v>446</v>
      </c>
      <c r="F42" s="3" t="s">
        <v>14</v>
      </c>
      <c r="G42" s="3" t="s">
        <v>59</v>
      </c>
      <c r="H42" s="3" t="s">
        <v>2</v>
      </c>
      <c r="I42" s="3" t="s">
        <v>2</v>
      </c>
    </row>
    <row r="43" spans="1:9" ht="30" x14ac:dyDescent="0.25">
      <c r="A43" s="3" t="s">
        <v>14</v>
      </c>
      <c r="B43" s="3" t="s">
        <v>18</v>
      </c>
      <c r="C43" s="3" t="s">
        <v>2</v>
      </c>
      <c r="D43" s="3" t="b">
        <f>EXACT(G36,"Yes")</f>
        <v>1</v>
      </c>
      <c r="E43" s="3" t="s">
        <v>447</v>
      </c>
      <c r="F43" s="3" t="s">
        <v>14</v>
      </c>
      <c r="G43" s="3" t="s">
        <v>20</v>
      </c>
      <c r="H43" s="3" t="s">
        <v>2</v>
      </c>
      <c r="I43" s="3" t="s">
        <v>2</v>
      </c>
    </row>
    <row r="44" spans="1:9" ht="45" x14ac:dyDescent="0.25">
      <c r="A44" s="3" t="s">
        <v>14</v>
      </c>
      <c r="B44" s="3" t="s">
        <v>50</v>
      </c>
      <c r="C44" s="6" t="s">
        <v>448</v>
      </c>
      <c r="D44" s="3" t="b">
        <f>EXACT(G36,"Yes")</f>
        <v>1</v>
      </c>
      <c r="E44" s="3" t="s">
        <v>449</v>
      </c>
      <c r="F44" s="3" t="s">
        <v>14</v>
      </c>
      <c r="G44" s="3" t="s">
        <v>17</v>
      </c>
      <c r="H44" s="3" t="s">
        <v>2</v>
      </c>
      <c r="I44" s="3" t="s">
        <v>2</v>
      </c>
    </row>
    <row r="45" spans="1:9" ht="45" x14ac:dyDescent="0.25">
      <c r="A45" s="3" t="s">
        <v>14</v>
      </c>
      <c r="B45" s="3" t="s">
        <v>50</v>
      </c>
      <c r="C45" s="6" t="s">
        <v>450</v>
      </c>
      <c r="D45" s="3" t="b">
        <f>EXACT(G36,"Yes")</f>
        <v>1</v>
      </c>
      <c r="E45" s="3" t="s">
        <v>451</v>
      </c>
      <c r="F45" s="3" t="s">
        <v>14</v>
      </c>
      <c r="G45" s="3" t="s">
        <v>17</v>
      </c>
      <c r="H45" s="3" t="s">
        <v>2</v>
      </c>
      <c r="I45" s="3" t="s">
        <v>2</v>
      </c>
    </row>
    <row r="46" spans="1:9" ht="30" x14ac:dyDescent="0.25">
      <c r="A46" s="3" t="s">
        <v>14</v>
      </c>
      <c r="B46" s="3" t="s">
        <v>50</v>
      </c>
      <c r="C46" s="6" t="s">
        <v>452</v>
      </c>
      <c r="D46" s="3" t="b">
        <f>EXACT(G36,"Yes")</f>
        <v>1</v>
      </c>
      <c r="E46" s="3" t="s">
        <v>453</v>
      </c>
      <c r="F46" s="3" t="s">
        <v>14</v>
      </c>
      <c r="G46" s="3" t="s">
        <v>167</v>
      </c>
      <c r="H46" s="3" t="s">
        <v>2</v>
      </c>
      <c r="I46" s="3" t="s">
        <v>2</v>
      </c>
    </row>
    <row r="47" spans="1:9" ht="30" x14ac:dyDescent="0.25">
      <c r="A47" s="3" t="s">
        <v>14</v>
      </c>
      <c r="B47" s="3" t="s">
        <v>18</v>
      </c>
      <c r="C47" s="3" t="s">
        <v>2</v>
      </c>
      <c r="D47" s="3" t="b">
        <f>EXACT(G36,"Yes")</f>
        <v>1</v>
      </c>
      <c r="E47" s="3" t="s">
        <v>454</v>
      </c>
      <c r="F47" s="3" t="s">
        <v>14</v>
      </c>
      <c r="G47" s="3" t="s">
        <v>20</v>
      </c>
      <c r="H47" s="3" t="s">
        <v>2</v>
      </c>
      <c r="I47" s="3" t="s">
        <v>2</v>
      </c>
    </row>
    <row r="48" spans="1:9" ht="46.5" x14ac:dyDescent="0.35">
      <c r="A48" s="3" t="s">
        <v>14</v>
      </c>
      <c r="B48" s="3" t="s">
        <v>15</v>
      </c>
      <c r="C48" s="4" t="s">
        <v>49</v>
      </c>
      <c r="D48" s="3"/>
      <c r="E48" s="5" t="s">
        <v>455</v>
      </c>
      <c r="F48" s="3" t="s">
        <v>14</v>
      </c>
      <c r="G48" s="3" t="s">
        <v>2</v>
      </c>
      <c r="H48" s="3" t="s">
        <v>2</v>
      </c>
      <c r="I48" s="3" t="s">
        <v>2</v>
      </c>
    </row>
    <row r="49" spans="1:9" x14ac:dyDescent="0.25">
      <c r="A49" s="3" t="s">
        <v>17</v>
      </c>
      <c r="B49" s="6" t="s">
        <v>337</v>
      </c>
      <c r="C49" s="3" t="s">
        <v>2</v>
      </c>
      <c r="D49" s="3"/>
      <c r="E49" s="3" t="s">
        <v>337</v>
      </c>
      <c r="F49" s="3" t="s">
        <v>17</v>
      </c>
      <c r="G49" s="3" t="s">
        <v>2</v>
      </c>
      <c r="H49" s="3" t="s">
        <v>2</v>
      </c>
      <c r="I49" s="3" t="s">
        <v>2</v>
      </c>
    </row>
    <row r="50" spans="1:9" outlineLevel="1" collapsed="1" x14ac:dyDescent="0.25">
      <c r="A50" s="7" t="s">
        <v>17</v>
      </c>
      <c r="B50" s="7" t="s">
        <v>338</v>
      </c>
      <c r="C50" s="7" t="s">
        <v>2</v>
      </c>
      <c r="D50" s="7"/>
      <c r="E50" s="7" t="s">
        <v>339</v>
      </c>
      <c r="F50" s="7" t="s">
        <v>14</v>
      </c>
      <c r="G50" s="7">
        <v>1</v>
      </c>
      <c r="H50" s="7" t="s">
        <v>2</v>
      </c>
      <c r="I50" s="7" t="s">
        <v>2</v>
      </c>
    </row>
    <row r="51" spans="1:9" outlineLevel="1" collapsed="1" x14ac:dyDescent="0.25">
      <c r="A51" s="7" t="s">
        <v>17</v>
      </c>
      <c r="B51" s="7" t="s">
        <v>338</v>
      </c>
      <c r="C51" s="7" t="s">
        <v>2</v>
      </c>
      <c r="D51" s="7"/>
      <c r="E51" s="7" t="s">
        <v>340</v>
      </c>
      <c r="F51" s="7" t="s">
        <v>14</v>
      </c>
      <c r="G51" s="7">
        <v>1</v>
      </c>
      <c r="H51" s="7" t="s">
        <v>2</v>
      </c>
      <c r="I51" s="7" t="s">
        <v>2</v>
      </c>
    </row>
    <row r="52" spans="1:9" outlineLevel="1" collapsed="1" x14ac:dyDescent="0.25">
      <c r="A52" s="7" t="s">
        <v>14</v>
      </c>
      <c r="B52" s="7" t="s">
        <v>15</v>
      </c>
      <c r="C52" s="7" t="s">
        <v>2</v>
      </c>
      <c r="D52" s="7"/>
      <c r="E52" s="7" t="s">
        <v>341</v>
      </c>
      <c r="F52" s="7" t="s">
        <v>14</v>
      </c>
      <c r="G52" s="7" t="s">
        <v>2</v>
      </c>
      <c r="H52" s="7" t="s">
        <v>2</v>
      </c>
      <c r="I52" s="7" t="s">
        <v>2</v>
      </c>
    </row>
    <row r="53" spans="1:9" outlineLevel="1" collapsed="1" x14ac:dyDescent="0.25">
      <c r="A53" s="7" t="s">
        <v>14</v>
      </c>
      <c r="B53" s="7" t="s">
        <v>338</v>
      </c>
      <c r="C53" s="7" t="s">
        <v>2</v>
      </c>
      <c r="D53" s="7"/>
      <c r="E53" s="7" t="s">
        <v>342</v>
      </c>
      <c r="F53" s="7" t="s">
        <v>14</v>
      </c>
      <c r="G53" s="7">
        <v>1</v>
      </c>
      <c r="H53" s="7" t="s">
        <v>2</v>
      </c>
      <c r="I53" s="7" t="s">
        <v>2</v>
      </c>
    </row>
    <row r="54" spans="1:9" outlineLevel="1" collapsed="1" x14ac:dyDescent="0.25">
      <c r="A54" s="7" t="s">
        <v>14</v>
      </c>
      <c r="B54" s="7" t="s">
        <v>338</v>
      </c>
      <c r="C54" s="7" t="s">
        <v>2</v>
      </c>
      <c r="D54" s="7"/>
      <c r="E54" s="7" t="s">
        <v>343</v>
      </c>
      <c r="F54" s="7" t="s">
        <v>14</v>
      </c>
      <c r="G54" s="7">
        <v>1</v>
      </c>
      <c r="H54" s="7" t="s">
        <v>2</v>
      </c>
      <c r="I54" s="7" t="s">
        <v>2</v>
      </c>
    </row>
    <row r="55" spans="1:9" outlineLevel="1" collapsed="1" x14ac:dyDescent="0.25">
      <c r="A55" s="7" t="s">
        <v>14</v>
      </c>
      <c r="B55" s="7" t="s">
        <v>338</v>
      </c>
      <c r="C55" s="7" t="s">
        <v>2</v>
      </c>
      <c r="D55" s="7"/>
      <c r="E55" s="7" t="s">
        <v>344</v>
      </c>
      <c r="F55" s="7" t="s">
        <v>14</v>
      </c>
      <c r="G55" s="7">
        <v>1</v>
      </c>
      <c r="H55" s="7" t="s">
        <v>2</v>
      </c>
      <c r="I55" s="7" t="s">
        <v>2</v>
      </c>
    </row>
    <row r="56" spans="1:9" outlineLevel="1" collapsed="1" x14ac:dyDescent="0.25">
      <c r="A56" s="7" t="s">
        <v>14</v>
      </c>
      <c r="B56" s="7" t="s">
        <v>338</v>
      </c>
      <c r="C56" s="7" t="s">
        <v>2</v>
      </c>
      <c r="D56" s="7"/>
      <c r="E56" s="7" t="s">
        <v>345</v>
      </c>
      <c r="F56" s="7" t="s">
        <v>14</v>
      </c>
      <c r="G56" s="7">
        <v>1</v>
      </c>
      <c r="H56" s="7" t="s">
        <v>2</v>
      </c>
      <c r="I56" s="7" t="s">
        <v>2</v>
      </c>
    </row>
    <row r="57" spans="1:9" x14ac:dyDescent="0.25">
      <c r="A57" s="3" t="s">
        <v>17</v>
      </c>
      <c r="B57" s="3" t="s">
        <v>18</v>
      </c>
      <c r="C57" s="3" t="s">
        <v>2</v>
      </c>
      <c r="D57" s="3"/>
      <c r="E57" s="3" t="s">
        <v>456</v>
      </c>
      <c r="F57" s="3" t="s">
        <v>14</v>
      </c>
      <c r="G57" s="3" t="s">
        <v>20</v>
      </c>
      <c r="H57" s="3" t="s">
        <v>2</v>
      </c>
      <c r="I57" s="3" t="s">
        <v>2</v>
      </c>
    </row>
    <row r="58" spans="1:9" x14ac:dyDescent="0.25">
      <c r="A58" s="3" t="s">
        <v>17</v>
      </c>
      <c r="B58" s="3" t="s">
        <v>18</v>
      </c>
      <c r="C58" s="3" t="s">
        <v>2</v>
      </c>
      <c r="D58" s="3"/>
      <c r="E58" s="3" t="s">
        <v>457</v>
      </c>
      <c r="F58" s="3" t="s">
        <v>14</v>
      </c>
      <c r="G58" s="3" t="s">
        <v>20</v>
      </c>
      <c r="H58" s="3" t="s">
        <v>2</v>
      </c>
      <c r="I58" s="3" t="s">
        <v>2</v>
      </c>
    </row>
    <row r="59" spans="1:9" x14ac:dyDescent="0.25">
      <c r="A59" s="3" t="s">
        <v>17</v>
      </c>
      <c r="B59" s="3" t="s">
        <v>18</v>
      </c>
      <c r="C59" s="3" t="s">
        <v>2</v>
      </c>
      <c r="D59" s="3"/>
      <c r="E59" s="3" t="s">
        <v>458</v>
      </c>
      <c r="F59" s="3" t="s">
        <v>14</v>
      </c>
      <c r="G59" s="3" t="s">
        <v>20</v>
      </c>
      <c r="H59" s="3" t="s">
        <v>2</v>
      </c>
      <c r="I59" s="3" t="s">
        <v>2</v>
      </c>
    </row>
    <row r="60" spans="1:9" x14ac:dyDescent="0.25">
      <c r="A60" s="3" t="s">
        <v>17</v>
      </c>
      <c r="B60" s="3" t="s">
        <v>18</v>
      </c>
      <c r="C60" s="3" t="s">
        <v>2</v>
      </c>
      <c r="D60" s="3"/>
      <c r="E60" s="3" t="s">
        <v>459</v>
      </c>
      <c r="F60" s="3" t="s">
        <v>14</v>
      </c>
      <c r="G60" s="3" t="s">
        <v>20</v>
      </c>
      <c r="H60" s="3" t="s">
        <v>2</v>
      </c>
      <c r="I60" s="3" t="s">
        <v>2</v>
      </c>
    </row>
    <row r="61" spans="1:9" x14ac:dyDescent="0.25">
      <c r="A61" s="3" t="s">
        <v>17</v>
      </c>
      <c r="B61" s="3" t="s">
        <v>18</v>
      </c>
      <c r="C61" s="3" t="s">
        <v>2</v>
      </c>
      <c r="D61" s="3"/>
      <c r="E61" s="3" t="s">
        <v>460</v>
      </c>
      <c r="F61" s="3" t="s">
        <v>14</v>
      </c>
      <c r="G61" s="3" t="s">
        <v>20</v>
      </c>
      <c r="H61" s="3" t="s">
        <v>2</v>
      </c>
      <c r="I61" s="3" t="s">
        <v>2</v>
      </c>
    </row>
    <row r="62" spans="1:9" x14ac:dyDescent="0.25">
      <c r="A62" s="3" t="s">
        <v>17</v>
      </c>
      <c r="B62" s="3" t="s">
        <v>18</v>
      </c>
      <c r="C62" s="3" t="s">
        <v>2</v>
      </c>
      <c r="D62" s="3"/>
      <c r="E62" s="3" t="s">
        <v>461</v>
      </c>
      <c r="F62" s="3" t="s">
        <v>14</v>
      </c>
      <c r="G62" s="3" t="s">
        <v>20</v>
      </c>
      <c r="H62" s="3" t="s">
        <v>2</v>
      </c>
      <c r="I62" s="3" t="s">
        <v>2</v>
      </c>
    </row>
    <row r="63" spans="1:9" x14ac:dyDescent="0.25">
      <c r="A63" s="3" t="s">
        <v>14</v>
      </c>
      <c r="B63" s="3" t="s">
        <v>338</v>
      </c>
      <c r="C63" s="3" t="s">
        <v>2</v>
      </c>
      <c r="D63" s="3" t="s">
        <v>14</v>
      </c>
      <c r="E63" s="3" t="s">
        <v>462</v>
      </c>
      <c r="F63" s="3" t="s">
        <v>14</v>
      </c>
      <c r="G63" s="3">
        <v>1</v>
      </c>
      <c r="H63" s="3" t="s">
        <v>2</v>
      </c>
      <c r="I63" s="3" t="s">
        <v>2</v>
      </c>
    </row>
    <row r="64" spans="1:9" x14ac:dyDescent="0.25">
      <c r="A64" s="3" t="s">
        <v>14</v>
      </c>
      <c r="B64" s="3" t="s">
        <v>338</v>
      </c>
      <c r="C64" s="3" t="s">
        <v>2</v>
      </c>
      <c r="D64" s="3" t="s">
        <v>14</v>
      </c>
      <c r="E64" s="3" t="s">
        <v>463</v>
      </c>
      <c r="F64" s="3" t="s">
        <v>14</v>
      </c>
      <c r="G64" s="3">
        <v>1</v>
      </c>
      <c r="H64" s="3" t="s">
        <v>2</v>
      </c>
      <c r="I64" s="3" t="s">
        <v>2</v>
      </c>
    </row>
  </sheetData>
  <mergeCells count="3">
    <mergeCell ref="A1:I1"/>
    <mergeCell ref="B2:I2"/>
    <mergeCell ref="B3:I3"/>
  </mergeCells>
  <hyperlinks>
    <hyperlink ref="C26" location="#'Is a validation opinion (enum)'!A3" display="Is a validation opinion (enum)" xr:uid="{00000000-0004-0000-0700-000000000000}"/>
    <hyperlink ref="C32" location="#'Does the VVB attest tha (enum)'!A3" display="Does the VVB attest tha (enum)" xr:uid="{00000000-0004-0000-0700-000001000000}"/>
    <hyperlink ref="C33" location="#'As a result of validati (enum)'!A3" display="As a result of validati (enum)" xr:uid="{00000000-0004-0000-0700-000002000000}"/>
    <hyperlink ref="C36" location="#'Is a verification opini (enum)'!A3" display="Is a verification opini (enum)" xr:uid="{00000000-0004-0000-0700-000003000000}"/>
    <hyperlink ref="C37" location="#'Is a verification op 1 (enum)'!A3" display="Is a verification op 1 (enum)" xr:uid="{00000000-0004-0000-0700-000004000000}"/>
    <hyperlink ref="C44" location="#'Does the VVB attest  1 (enum)'!A3" display="Does the VVB attest  1 (enum)" xr:uid="{00000000-0004-0000-0700-000005000000}"/>
    <hyperlink ref="C45" location="#'Does the VVB attest  2 (enum)'!A3" display="Does the VVB attest  2 (enum)" xr:uid="{00000000-0004-0000-0700-000006000000}"/>
    <hyperlink ref="C46" location="#'As a result of verifica (enum)'!A3" display="As a result of verifica (enum)" xr:uid="{00000000-0004-0000-0700-000007000000}"/>
    <hyperlink ref="B49" location="#'Crediting Summary'!A1" display="Crediting Summary" xr:uid="{00000000-0004-0000-0700-00000800000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8">
        <x14:dataValidation type="list" allowBlank="1" xr:uid="{00000000-0002-0000-0700-000000000000}">
          <x14:formula1>
            <xm:f>'Is a validation opinion (enum)'!A3:A4</xm:f>
          </x14:formula1>
          <xm:sqref>G26:I26</xm:sqref>
        </x14:dataValidation>
        <x14:dataValidation type="list" allowBlank="1" xr:uid="{00000000-0002-0000-0700-000001000000}">
          <x14:formula1>
            <xm:f>'Does the VVB attest tha (enum)'!A3:A4</xm:f>
          </x14:formula1>
          <xm:sqref>G32:I32</xm:sqref>
        </x14:dataValidation>
        <x14:dataValidation type="list" allowBlank="1" xr:uid="{00000000-0002-0000-0700-000002000000}">
          <x14:formula1>
            <xm:f>'As a result of validati (enum)'!A3:A4</xm:f>
          </x14:formula1>
          <xm:sqref>G33:I33</xm:sqref>
        </x14:dataValidation>
        <x14:dataValidation type="list" allowBlank="1" xr:uid="{00000000-0002-0000-0700-000003000000}">
          <x14:formula1>
            <xm:f>'Is a verification opini (enum)'!A3:A4</xm:f>
          </x14:formula1>
          <xm:sqref>G36:I36</xm:sqref>
        </x14:dataValidation>
        <x14:dataValidation type="list" allowBlank="1" xr:uid="{00000000-0002-0000-0700-000004000000}">
          <x14:formula1>
            <xm:f>'Is a verification op 1 (enum)'!A3:A4</xm:f>
          </x14:formula1>
          <xm:sqref>G37:I37</xm:sqref>
        </x14:dataValidation>
        <x14:dataValidation type="list" allowBlank="1" xr:uid="{00000000-0002-0000-0700-000005000000}">
          <x14:formula1>
            <xm:f>'Does the VVB attest  1 (enum)'!A3:A4</xm:f>
          </x14:formula1>
          <xm:sqref>G44:I44</xm:sqref>
        </x14:dataValidation>
        <x14:dataValidation type="list" allowBlank="1" xr:uid="{00000000-0002-0000-0700-000006000000}">
          <x14:formula1>
            <xm:f>'Does the VVB attest  2 (enum)'!A3:A4</xm:f>
          </x14:formula1>
          <xm:sqref>G45:I45</xm:sqref>
        </x14:dataValidation>
        <x14:dataValidation type="list" allowBlank="1" xr:uid="{00000000-0002-0000-0700-000007000000}">
          <x14:formula1>
            <xm:f>'As a result of verifica (enum)'!A3:A4</xm:f>
          </x14:formula1>
          <xm:sqref>G46:I46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82"/>
  <sheetViews>
    <sheetView workbookViewId="0"/>
  </sheetViews>
  <sheetFormatPr defaultRowHeight="15" outlineLevelRow="2" x14ac:dyDescent="0.25"/>
  <cols>
    <col min="1" max="1" width="20" customWidth="1"/>
    <col min="2" max="2" width="40" customWidth="1"/>
    <col min="3" max="4" width="20" customWidth="1"/>
    <col min="5" max="5" width="70" customWidth="1"/>
    <col min="6" max="6" width="30" customWidth="1"/>
    <col min="7" max="9" width="50" customWidth="1"/>
  </cols>
  <sheetData>
    <row r="1" spans="1:9" ht="18.75" x14ac:dyDescent="0.3">
      <c r="A1" s="15" t="s">
        <v>464</v>
      </c>
      <c r="B1" s="15"/>
      <c r="C1" s="15"/>
      <c r="D1" s="15"/>
      <c r="E1" s="15"/>
      <c r="F1" s="15"/>
      <c r="G1" s="15"/>
      <c r="H1" s="15"/>
      <c r="I1" s="15"/>
    </row>
    <row r="2" spans="1:9" ht="18.75" x14ac:dyDescent="0.3">
      <c r="A2" s="1" t="s">
        <v>1</v>
      </c>
      <c r="B2" s="16" t="s">
        <v>464</v>
      </c>
      <c r="C2" s="16"/>
      <c r="D2" s="16"/>
      <c r="E2" s="16"/>
      <c r="F2" s="16"/>
      <c r="G2" s="16"/>
      <c r="H2" s="16"/>
      <c r="I2" s="16"/>
    </row>
    <row r="3" spans="1:9" ht="18.75" x14ac:dyDescent="0.3">
      <c r="A3" s="1" t="s">
        <v>3</v>
      </c>
      <c r="B3" s="16" t="s">
        <v>4</v>
      </c>
      <c r="C3" s="16"/>
      <c r="D3" s="16"/>
      <c r="E3" s="16"/>
      <c r="F3" s="16"/>
      <c r="G3" s="16"/>
      <c r="H3" s="16"/>
      <c r="I3" s="16"/>
    </row>
    <row r="4" spans="1:9" ht="18.75" x14ac:dyDescent="0.3">
      <c r="A4" s="2" t="s">
        <v>5</v>
      </c>
      <c r="B4" s="2" t="s">
        <v>6</v>
      </c>
      <c r="C4" s="2" t="s">
        <v>7</v>
      </c>
      <c r="D4" s="2" t="s">
        <v>8</v>
      </c>
      <c r="E4" s="2" t="s">
        <v>9</v>
      </c>
      <c r="F4" s="2" t="s">
        <v>10</v>
      </c>
      <c r="G4" s="2" t="s">
        <v>11</v>
      </c>
      <c r="H4" s="2" t="s">
        <v>12</v>
      </c>
      <c r="I4" s="2" t="s">
        <v>13</v>
      </c>
    </row>
    <row r="5" spans="1:9" x14ac:dyDescent="0.25">
      <c r="A5" s="3" t="s">
        <v>17</v>
      </c>
      <c r="B5" s="3" t="s">
        <v>18</v>
      </c>
      <c r="C5" s="3" t="s">
        <v>2</v>
      </c>
      <c r="D5" s="3"/>
      <c r="E5" s="3" t="s">
        <v>61</v>
      </c>
      <c r="F5" s="3" t="s">
        <v>14</v>
      </c>
      <c r="G5" s="3" t="s">
        <v>20</v>
      </c>
      <c r="H5" s="3" t="s">
        <v>2</v>
      </c>
      <c r="I5" s="3" t="s">
        <v>2</v>
      </c>
    </row>
    <row r="6" spans="1:9" x14ac:dyDescent="0.25">
      <c r="A6" s="3" t="s">
        <v>17</v>
      </c>
      <c r="B6" s="3" t="s">
        <v>18</v>
      </c>
      <c r="C6" s="3" t="s">
        <v>2</v>
      </c>
      <c r="D6" s="3"/>
      <c r="E6" s="3" t="s">
        <v>465</v>
      </c>
      <c r="F6" s="3" t="s">
        <v>14</v>
      </c>
      <c r="G6" s="3" t="s">
        <v>20</v>
      </c>
      <c r="H6" s="3" t="s">
        <v>2</v>
      </c>
      <c r="I6" s="3" t="s">
        <v>2</v>
      </c>
    </row>
    <row r="7" spans="1:9" x14ac:dyDescent="0.25">
      <c r="A7" s="3" t="s">
        <v>17</v>
      </c>
      <c r="B7" s="3" t="s">
        <v>18</v>
      </c>
      <c r="C7" s="3" t="s">
        <v>2</v>
      </c>
      <c r="D7" s="3"/>
      <c r="E7" s="3" t="s">
        <v>466</v>
      </c>
      <c r="F7" s="3" t="s">
        <v>14</v>
      </c>
      <c r="G7" s="3" t="s">
        <v>20</v>
      </c>
      <c r="H7" s="3" t="s">
        <v>2</v>
      </c>
      <c r="I7" s="3" t="s">
        <v>2</v>
      </c>
    </row>
    <row r="8" spans="1:9" x14ac:dyDescent="0.25">
      <c r="A8" s="3" t="s">
        <v>14</v>
      </c>
      <c r="B8" s="3" t="s">
        <v>18</v>
      </c>
      <c r="C8" s="3" t="s">
        <v>2</v>
      </c>
      <c r="D8" s="3"/>
      <c r="E8" s="3" t="s">
        <v>467</v>
      </c>
      <c r="F8" s="3" t="s">
        <v>14</v>
      </c>
      <c r="G8" s="3" t="s">
        <v>20</v>
      </c>
      <c r="H8" s="3" t="s">
        <v>2</v>
      </c>
      <c r="I8" s="3" t="s">
        <v>2</v>
      </c>
    </row>
    <row r="9" spans="1:9" x14ac:dyDescent="0.25">
      <c r="A9" s="3" t="s">
        <v>14</v>
      </c>
      <c r="B9" s="3" t="s">
        <v>18</v>
      </c>
      <c r="C9" s="3" t="s">
        <v>2</v>
      </c>
      <c r="D9" s="3"/>
      <c r="E9" s="3" t="s">
        <v>468</v>
      </c>
      <c r="F9" s="3" t="s">
        <v>14</v>
      </c>
      <c r="G9" s="3" t="s">
        <v>20</v>
      </c>
      <c r="H9" s="3" t="s">
        <v>2</v>
      </c>
      <c r="I9" s="3" t="s">
        <v>2</v>
      </c>
    </row>
    <row r="10" spans="1:9" ht="23.25" x14ac:dyDescent="0.35">
      <c r="A10" s="3" t="s">
        <v>14</v>
      </c>
      <c r="B10" s="3" t="s">
        <v>15</v>
      </c>
      <c r="C10" s="4" t="s">
        <v>49</v>
      </c>
      <c r="D10" s="3"/>
      <c r="E10" s="5" t="s">
        <v>469</v>
      </c>
      <c r="F10" s="3" t="s">
        <v>14</v>
      </c>
      <c r="G10" s="3" t="s">
        <v>2</v>
      </c>
      <c r="H10" s="3" t="s">
        <v>2</v>
      </c>
      <c r="I10" s="3" t="s">
        <v>2</v>
      </c>
    </row>
    <row r="11" spans="1:9" x14ac:dyDescent="0.25">
      <c r="A11" s="3" t="s">
        <v>14</v>
      </c>
      <c r="B11" s="3" t="s">
        <v>18</v>
      </c>
      <c r="C11" s="3" t="s">
        <v>2</v>
      </c>
      <c r="D11" s="3"/>
      <c r="E11" s="3" t="s">
        <v>470</v>
      </c>
      <c r="F11" s="3" t="s">
        <v>14</v>
      </c>
      <c r="G11" s="3" t="s">
        <v>20</v>
      </c>
      <c r="H11" s="3" t="s">
        <v>2</v>
      </c>
      <c r="I11" s="3" t="s">
        <v>2</v>
      </c>
    </row>
    <row r="12" spans="1:9" x14ac:dyDescent="0.25">
      <c r="A12" s="3" t="s">
        <v>14</v>
      </c>
      <c r="B12" s="3" t="s">
        <v>18</v>
      </c>
      <c r="C12" s="3" t="s">
        <v>2</v>
      </c>
      <c r="D12" s="3"/>
      <c r="E12" s="3" t="s">
        <v>471</v>
      </c>
      <c r="F12" s="3" t="s">
        <v>14</v>
      </c>
      <c r="G12" s="3" t="s">
        <v>20</v>
      </c>
      <c r="H12" s="3" t="s">
        <v>2</v>
      </c>
      <c r="I12" s="3" t="s">
        <v>2</v>
      </c>
    </row>
    <row r="13" spans="1:9" x14ac:dyDescent="0.25">
      <c r="A13" s="3" t="s">
        <v>14</v>
      </c>
      <c r="B13" s="6" t="s">
        <v>472</v>
      </c>
      <c r="C13" s="3" t="s">
        <v>2</v>
      </c>
      <c r="D13" s="3"/>
      <c r="E13" s="3" t="s">
        <v>473</v>
      </c>
      <c r="F13" s="3" t="s">
        <v>17</v>
      </c>
      <c r="G13" s="3" t="s">
        <v>2</v>
      </c>
      <c r="H13" s="3" t="s">
        <v>2</v>
      </c>
      <c r="I13" s="3" t="s">
        <v>2</v>
      </c>
    </row>
    <row r="14" spans="1:9" outlineLevel="1" collapsed="1" x14ac:dyDescent="0.25">
      <c r="A14" s="7" t="s">
        <v>14</v>
      </c>
      <c r="B14" s="7" t="s">
        <v>57</v>
      </c>
      <c r="C14" s="7" t="s">
        <v>2</v>
      </c>
      <c r="D14" s="7"/>
      <c r="E14" s="7" t="s">
        <v>474</v>
      </c>
      <c r="F14" s="7" t="s">
        <v>14</v>
      </c>
      <c r="G14" s="7" t="s">
        <v>59</v>
      </c>
      <c r="H14" s="7" t="s">
        <v>2</v>
      </c>
      <c r="I14" s="7" t="s">
        <v>2</v>
      </c>
    </row>
    <row r="15" spans="1:9" outlineLevel="1" collapsed="1" x14ac:dyDescent="0.25">
      <c r="A15" s="7" t="s">
        <v>14</v>
      </c>
      <c r="B15" s="7" t="s">
        <v>57</v>
      </c>
      <c r="C15" s="7" t="s">
        <v>2</v>
      </c>
      <c r="D15" s="7"/>
      <c r="E15" s="7" t="s">
        <v>475</v>
      </c>
      <c r="F15" s="7" t="s">
        <v>14</v>
      </c>
      <c r="G15" s="7" t="s">
        <v>59</v>
      </c>
      <c r="H15" s="7" t="s">
        <v>2</v>
      </c>
      <c r="I15" s="7" t="s">
        <v>2</v>
      </c>
    </row>
    <row r="16" spans="1:9" x14ac:dyDescent="0.25">
      <c r="A16" s="3" t="s">
        <v>14</v>
      </c>
      <c r="B16" s="3" t="s">
        <v>18</v>
      </c>
      <c r="C16" s="3" t="s">
        <v>2</v>
      </c>
      <c r="D16" s="3"/>
      <c r="E16" s="3" t="s">
        <v>476</v>
      </c>
      <c r="F16" s="3" t="s">
        <v>14</v>
      </c>
      <c r="G16" s="3" t="s">
        <v>20</v>
      </c>
      <c r="H16" s="3" t="s">
        <v>2</v>
      </c>
      <c r="I16" s="3" t="s">
        <v>2</v>
      </c>
    </row>
    <row r="17" spans="1:9" ht="23.25" x14ac:dyDescent="0.35">
      <c r="A17" s="3" t="s">
        <v>14</v>
      </c>
      <c r="B17" s="3" t="s">
        <v>15</v>
      </c>
      <c r="C17" s="4" t="s">
        <v>49</v>
      </c>
      <c r="D17" s="3"/>
      <c r="E17" s="5" t="s">
        <v>477</v>
      </c>
      <c r="F17" s="3" t="s">
        <v>14</v>
      </c>
      <c r="G17" s="3" t="s">
        <v>2</v>
      </c>
      <c r="H17" s="3" t="s">
        <v>2</v>
      </c>
      <c r="I17" s="3" t="s">
        <v>2</v>
      </c>
    </row>
    <row r="18" spans="1:9" x14ac:dyDescent="0.25">
      <c r="A18" s="3" t="s">
        <v>14</v>
      </c>
      <c r="B18" s="3" t="s">
        <v>18</v>
      </c>
      <c r="C18" s="3" t="s">
        <v>2</v>
      </c>
      <c r="D18" s="3"/>
      <c r="E18" s="3" t="s">
        <v>478</v>
      </c>
      <c r="F18" s="3" t="s">
        <v>14</v>
      </c>
      <c r="G18" s="3" t="s">
        <v>20</v>
      </c>
      <c r="H18" s="3" t="s">
        <v>2</v>
      </c>
      <c r="I18" s="3" t="s">
        <v>2</v>
      </c>
    </row>
    <row r="19" spans="1:9" x14ac:dyDescent="0.25">
      <c r="A19" s="3" t="s">
        <v>14</v>
      </c>
      <c r="B19" s="3" t="s">
        <v>18</v>
      </c>
      <c r="C19" s="3" t="s">
        <v>2</v>
      </c>
      <c r="D19" s="3"/>
      <c r="E19" s="3" t="s">
        <v>479</v>
      </c>
      <c r="F19" s="3" t="s">
        <v>14</v>
      </c>
      <c r="G19" s="3" t="s">
        <v>20</v>
      </c>
      <c r="H19" s="3" t="s">
        <v>2</v>
      </c>
      <c r="I19" s="3" t="s">
        <v>2</v>
      </c>
    </row>
    <row r="20" spans="1:9" x14ac:dyDescent="0.25">
      <c r="A20" s="3" t="s">
        <v>14</v>
      </c>
      <c r="B20" s="3" t="s">
        <v>18</v>
      </c>
      <c r="C20" s="3" t="s">
        <v>2</v>
      </c>
      <c r="D20" s="3"/>
      <c r="E20" s="3" t="s">
        <v>480</v>
      </c>
      <c r="F20" s="3" t="s">
        <v>14</v>
      </c>
      <c r="G20" s="3" t="s">
        <v>20</v>
      </c>
      <c r="H20" s="3" t="s">
        <v>2</v>
      </c>
      <c r="I20" s="3" t="s">
        <v>2</v>
      </c>
    </row>
    <row r="21" spans="1:9" x14ac:dyDescent="0.25">
      <c r="A21" s="3" t="s">
        <v>14</v>
      </c>
      <c r="B21" s="3" t="s">
        <v>18</v>
      </c>
      <c r="C21" s="3" t="s">
        <v>2</v>
      </c>
      <c r="D21" s="3"/>
      <c r="E21" s="3" t="s">
        <v>481</v>
      </c>
      <c r="F21" s="3" t="s">
        <v>14</v>
      </c>
      <c r="G21" s="3" t="s">
        <v>20</v>
      </c>
      <c r="H21" s="3" t="s">
        <v>2</v>
      </c>
      <c r="I21" s="3" t="s">
        <v>2</v>
      </c>
    </row>
    <row r="22" spans="1:9" ht="23.25" x14ac:dyDescent="0.35">
      <c r="A22" s="3" t="s">
        <v>14</v>
      </c>
      <c r="B22" s="3" t="s">
        <v>15</v>
      </c>
      <c r="C22" s="4" t="s">
        <v>49</v>
      </c>
      <c r="D22" s="3"/>
      <c r="E22" s="5" t="s">
        <v>482</v>
      </c>
      <c r="F22" s="3" t="s">
        <v>14</v>
      </c>
      <c r="G22" s="3" t="s">
        <v>2</v>
      </c>
      <c r="H22" s="3" t="s">
        <v>2</v>
      </c>
      <c r="I22" s="3" t="s">
        <v>2</v>
      </c>
    </row>
    <row r="23" spans="1:9" x14ac:dyDescent="0.25">
      <c r="A23" s="3" t="s">
        <v>14</v>
      </c>
      <c r="B23" s="3" t="s">
        <v>18</v>
      </c>
      <c r="C23" s="3" t="s">
        <v>2</v>
      </c>
      <c r="D23" s="3"/>
      <c r="E23" s="3" t="s">
        <v>483</v>
      </c>
      <c r="F23" s="3" t="s">
        <v>14</v>
      </c>
      <c r="G23" s="3" t="s">
        <v>20</v>
      </c>
      <c r="H23" s="3" t="s">
        <v>2</v>
      </c>
      <c r="I23" s="3" t="s">
        <v>2</v>
      </c>
    </row>
    <row r="24" spans="1:9" x14ac:dyDescent="0.25">
      <c r="A24" s="3" t="s">
        <v>14</v>
      </c>
      <c r="B24" s="3" t="s">
        <v>18</v>
      </c>
      <c r="C24" s="3" t="s">
        <v>2</v>
      </c>
      <c r="D24" s="3"/>
      <c r="E24" s="3" t="s">
        <v>484</v>
      </c>
      <c r="F24" s="3" t="s">
        <v>14</v>
      </c>
      <c r="G24" s="3" t="s">
        <v>20</v>
      </c>
      <c r="H24" s="3" t="s">
        <v>2</v>
      </c>
      <c r="I24" s="3" t="s">
        <v>2</v>
      </c>
    </row>
    <row r="25" spans="1:9" x14ac:dyDescent="0.25">
      <c r="A25" s="3" t="s">
        <v>14</v>
      </c>
      <c r="B25" s="3" t="s">
        <v>18</v>
      </c>
      <c r="C25" s="3" t="s">
        <v>2</v>
      </c>
      <c r="D25" s="3"/>
      <c r="E25" s="3" t="s">
        <v>485</v>
      </c>
      <c r="F25" s="3" t="s">
        <v>14</v>
      </c>
      <c r="G25" s="3" t="s">
        <v>20</v>
      </c>
      <c r="H25" s="3" t="s">
        <v>2</v>
      </c>
      <c r="I25" s="3" t="s">
        <v>2</v>
      </c>
    </row>
    <row r="26" spans="1:9" x14ac:dyDescent="0.25">
      <c r="A26" s="3" t="s">
        <v>14</v>
      </c>
      <c r="B26" s="3" t="s">
        <v>18</v>
      </c>
      <c r="C26" s="3" t="s">
        <v>2</v>
      </c>
      <c r="D26" s="3"/>
      <c r="E26" s="3" t="s">
        <v>486</v>
      </c>
      <c r="F26" s="3" t="s">
        <v>14</v>
      </c>
      <c r="G26" s="3" t="s">
        <v>20</v>
      </c>
      <c r="H26" s="3" t="s">
        <v>2</v>
      </c>
      <c r="I26" s="3" t="s">
        <v>2</v>
      </c>
    </row>
    <row r="27" spans="1:9" x14ac:dyDescent="0.25">
      <c r="A27" s="3" t="s">
        <v>14</v>
      </c>
      <c r="B27" s="3" t="s">
        <v>18</v>
      </c>
      <c r="C27" s="3" t="s">
        <v>2</v>
      </c>
      <c r="D27" s="3"/>
      <c r="E27" s="3" t="s">
        <v>487</v>
      </c>
      <c r="F27" s="3" t="s">
        <v>14</v>
      </c>
      <c r="G27" s="3" t="s">
        <v>20</v>
      </c>
      <c r="H27" s="3" t="s">
        <v>2</v>
      </c>
      <c r="I27" s="3" t="s">
        <v>2</v>
      </c>
    </row>
    <row r="28" spans="1:9" x14ac:dyDescent="0.25">
      <c r="A28" s="3" t="s">
        <v>14</v>
      </c>
      <c r="B28" s="3" t="s">
        <v>18</v>
      </c>
      <c r="C28" s="3" t="s">
        <v>2</v>
      </c>
      <c r="D28" s="3"/>
      <c r="E28" s="3" t="s">
        <v>488</v>
      </c>
      <c r="F28" s="3" t="s">
        <v>14</v>
      </c>
      <c r="G28" s="3" t="s">
        <v>20</v>
      </c>
      <c r="H28" s="3" t="s">
        <v>2</v>
      </c>
      <c r="I28" s="3" t="s">
        <v>2</v>
      </c>
    </row>
    <row r="29" spans="1:9" x14ac:dyDescent="0.25">
      <c r="A29" s="3" t="s">
        <v>14</v>
      </c>
      <c r="B29" s="3" t="s">
        <v>18</v>
      </c>
      <c r="C29" s="3" t="s">
        <v>2</v>
      </c>
      <c r="D29" s="3"/>
      <c r="E29" s="3" t="s">
        <v>489</v>
      </c>
      <c r="F29" s="3" t="s">
        <v>14</v>
      </c>
      <c r="G29" s="3" t="s">
        <v>20</v>
      </c>
      <c r="H29" s="3" t="s">
        <v>2</v>
      </c>
      <c r="I29" s="3" t="s">
        <v>2</v>
      </c>
    </row>
    <row r="30" spans="1:9" x14ac:dyDescent="0.25">
      <c r="A30" s="3" t="s">
        <v>14</v>
      </c>
      <c r="B30" s="3" t="s">
        <v>18</v>
      </c>
      <c r="C30" s="3" t="s">
        <v>2</v>
      </c>
      <c r="D30" s="3"/>
      <c r="E30" s="3" t="s">
        <v>490</v>
      </c>
      <c r="F30" s="3" t="s">
        <v>14</v>
      </c>
      <c r="G30" s="3" t="s">
        <v>20</v>
      </c>
      <c r="H30" s="3" t="s">
        <v>2</v>
      </c>
      <c r="I30" s="3" t="s">
        <v>2</v>
      </c>
    </row>
    <row r="31" spans="1:9" x14ac:dyDescent="0.25">
      <c r="A31" s="3" t="s">
        <v>14</v>
      </c>
      <c r="B31" s="3" t="s">
        <v>18</v>
      </c>
      <c r="C31" s="3" t="s">
        <v>2</v>
      </c>
      <c r="D31" s="3"/>
      <c r="E31" s="3" t="s">
        <v>491</v>
      </c>
      <c r="F31" s="3" t="s">
        <v>14</v>
      </c>
      <c r="G31" s="3" t="s">
        <v>20</v>
      </c>
      <c r="H31" s="3" t="s">
        <v>2</v>
      </c>
      <c r="I31" s="3" t="s">
        <v>2</v>
      </c>
    </row>
    <row r="32" spans="1:9" x14ac:dyDescent="0.25">
      <c r="A32" s="3" t="s">
        <v>14</v>
      </c>
      <c r="B32" s="3" t="s">
        <v>18</v>
      </c>
      <c r="C32" s="3" t="s">
        <v>2</v>
      </c>
      <c r="D32" s="3"/>
      <c r="E32" s="3" t="s">
        <v>492</v>
      </c>
      <c r="F32" s="3" t="s">
        <v>14</v>
      </c>
      <c r="G32" s="3" t="s">
        <v>20</v>
      </c>
      <c r="H32" s="3" t="s">
        <v>2</v>
      </c>
      <c r="I32" s="3" t="s">
        <v>2</v>
      </c>
    </row>
    <row r="33" spans="1:9" x14ac:dyDescent="0.25">
      <c r="A33" s="3" t="s">
        <v>14</v>
      </c>
      <c r="B33" s="3" t="s">
        <v>18</v>
      </c>
      <c r="C33" s="3" t="s">
        <v>2</v>
      </c>
      <c r="D33" s="3"/>
      <c r="E33" s="3" t="s">
        <v>493</v>
      </c>
      <c r="F33" s="3" t="s">
        <v>14</v>
      </c>
      <c r="G33" s="3" t="s">
        <v>20</v>
      </c>
      <c r="H33" s="3" t="s">
        <v>2</v>
      </c>
      <c r="I33" s="3" t="s">
        <v>2</v>
      </c>
    </row>
    <row r="34" spans="1:9" x14ac:dyDescent="0.25">
      <c r="A34" s="3" t="s">
        <v>14</v>
      </c>
      <c r="B34" s="3" t="s">
        <v>18</v>
      </c>
      <c r="C34" s="3" t="s">
        <v>2</v>
      </c>
      <c r="D34" s="3"/>
      <c r="E34" s="3" t="s">
        <v>494</v>
      </c>
      <c r="F34" s="3" t="s">
        <v>14</v>
      </c>
      <c r="G34" s="3" t="s">
        <v>20</v>
      </c>
      <c r="H34" s="3" t="s">
        <v>2</v>
      </c>
      <c r="I34" s="3" t="s">
        <v>2</v>
      </c>
    </row>
    <row r="35" spans="1:9" ht="23.25" x14ac:dyDescent="0.35">
      <c r="A35" s="3" t="s">
        <v>14</v>
      </c>
      <c r="B35" s="3" t="s">
        <v>15</v>
      </c>
      <c r="C35" s="4" t="s">
        <v>49</v>
      </c>
      <c r="D35" s="3"/>
      <c r="E35" s="5" t="s">
        <v>495</v>
      </c>
      <c r="F35" s="3" t="s">
        <v>14</v>
      </c>
      <c r="G35" s="3" t="s">
        <v>2</v>
      </c>
      <c r="H35" s="3" t="s">
        <v>2</v>
      </c>
      <c r="I35" s="3" t="s">
        <v>2</v>
      </c>
    </row>
    <row r="36" spans="1:9" x14ac:dyDescent="0.25">
      <c r="A36" s="3" t="s">
        <v>14</v>
      </c>
      <c r="B36" s="3" t="s">
        <v>18</v>
      </c>
      <c r="C36" s="3" t="s">
        <v>2</v>
      </c>
      <c r="D36" s="3"/>
      <c r="E36" s="3" t="s">
        <v>496</v>
      </c>
      <c r="F36" s="3" t="s">
        <v>14</v>
      </c>
      <c r="G36" s="3" t="s">
        <v>20</v>
      </c>
      <c r="H36" s="3" t="s">
        <v>2</v>
      </c>
      <c r="I36" s="3" t="s">
        <v>2</v>
      </c>
    </row>
    <row r="37" spans="1:9" x14ac:dyDescent="0.25">
      <c r="A37" s="3" t="s">
        <v>14</v>
      </c>
      <c r="B37" s="3" t="s">
        <v>18</v>
      </c>
      <c r="C37" s="3" t="s">
        <v>2</v>
      </c>
      <c r="D37" s="3"/>
      <c r="E37" s="3" t="s">
        <v>497</v>
      </c>
      <c r="F37" s="3" t="s">
        <v>14</v>
      </c>
      <c r="G37" s="3" t="s">
        <v>20</v>
      </c>
      <c r="H37" s="3" t="s">
        <v>2</v>
      </c>
      <c r="I37" s="3" t="s">
        <v>2</v>
      </c>
    </row>
    <row r="38" spans="1:9" x14ac:dyDescent="0.25">
      <c r="A38" s="3" t="s">
        <v>14</v>
      </c>
      <c r="B38" s="3" t="s">
        <v>18</v>
      </c>
      <c r="C38" s="3" t="s">
        <v>2</v>
      </c>
      <c r="D38" s="3"/>
      <c r="E38" s="3" t="s">
        <v>498</v>
      </c>
      <c r="F38" s="3" t="s">
        <v>14</v>
      </c>
      <c r="G38" s="3" t="s">
        <v>20</v>
      </c>
      <c r="H38" s="3" t="s">
        <v>2</v>
      </c>
      <c r="I38" s="3" t="s">
        <v>2</v>
      </c>
    </row>
    <row r="39" spans="1:9" x14ac:dyDescent="0.25">
      <c r="A39" s="3" t="s">
        <v>14</v>
      </c>
      <c r="B39" s="3" t="s">
        <v>18</v>
      </c>
      <c r="C39" s="3" t="s">
        <v>2</v>
      </c>
      <c r="D39" s="3"/>
      <c r="E39" s="3" t="s">
        <v>290</v>
      </c>
      <c r="F39" s="3" t="s">
        <v>14</v>
      </c>
      <c r="G39" s="3" t="s">
        <v>20</v>
      </c>
      <c r="H39" s="3" t="s">
        <v>2</v>
      </c>
      <c r="I39" s="3" t="s">
        <v>2</v>
      </c>
    </row>
    <row r="40" spans="1:9" x14ac:dyDescent="0.25">
      <c r="A40" s="3" t="s">
        <v>14</v>
      </c>
      <c r="B40" s="3" t="s">
        <v>18</v>
      </c>
      <c r="C40" s="3" t="s">
        <v>2</v>
      </c>
      <c r="D40" s="3"/>
      <c r="E40" s="3" t="s">
        <v>499</v>
      </c>
      <c r="F40" s="3" t="s">
        <v>14</v>
      </c>
      <c r="G40" s="3" t="s">
        <v>20</v>
      </c>
      <c r="H40" s="3" t="s">
        <v>2</v>
      </c>
      <c r="I40" s="3" t="s">
        <v>2</v>
      </c>
    </row>
    <row r="41" spans="1:9" x14ac:dyDescent="0.25">
      <c r="A41" s="3" t="s">
        <v>14</v>
      </c>
      <c r="B41" s="3" t="s">
        <v>18</v>
      </c>
      <c r="C41" s="3" t="s">
        <v>2</v>
      </c>
      <c r="D41" s="3"/>
      <c r="E41" s="3" t="s">
        <v>500</v>
      </c>
      <c r="F41" s="3" t="s">
        <v>14</v>
      </c>
      <c r="G41" s="3" t="s">
        <v>20</v>
      </c>
      <c r="H41" s="3" t="s">
        <v>2</v>
      </c>
      <c r="I41" s="3" t="s">
        <v>2</v>
      </c>
    </row>
    <row r="42" spans="1:9" x14ac:dyDescent="0.25">
      <c r="A42" s="3" t="s">
        <v>14</v>
      </c>
      <c r="B42" s="3" t="s">
        <v>18</v>
      </c>
      <c r="C42" s="3" t="s">
        <v>2</v>
      </c>
      <c r="D42" s="3"/>
      <c r="E42" s="3" t="s">
        <v>501</v>
      </c>
      <c r="F42" s="3" t="s">
        <v>14</v>
      </c>
      <c r="G42" s="3" t="s">
        <v>20</v>
      </c>
      <c r="H42" s="3" t="s">
        <v>2</v>
      </c>
      <c r="I42" s="3" t="s">
        <v>2</v>
      </c>
    </row>
    <row r="43" spans="1:9" x14ac:dyDescent="0.25">
      <c r="A43" s="3" t="s">
        <v>14</v>
      </c>
      <c r="B43" s="3" t="s">
        <v>18</v>
      </c>
      <c r="C43" s="3" t="s">
        <v>2</v>
      </c>
      <c r="D43" s="3"/>
      <c r="E43" s="3" t="s">
        <v>502</v>
      </c>
      <c r="F43" s="3" t="s">
        <v>14</v>
      </c>
      <c r="G43" s="3" t="s">
        <v>20</v>
      </c>
      <c r="H43" s="3" t="s">
        <v>2</v>
      </c>
      <c r="I43" s="3" t="s">
        <v>2</v>
      </c>
    </row>
    <row r="44" spans="1:9" x14ac:dyDescent="0.25">
      <c r="A44" s="3" t="s">
        <v>14</v>
      </c>
      <c r="B44" s="3" t="s">
        <v>18</v>
      </c>
      <c r="C44" s="3" t="s">
        <v>2</v>
      </c>
      <c r="D44" s="3"/>
      <c r="E44" s="3" t="s">
        <v>101</v>
      </c>
      <c r="F44" s="3" t="s">
        <v>14</v>
      </c>
      <c r="G44" s="3" t="s">
        <v>20</v>
      </c>
      <c r="H44" s="3" t="s">
        <v>2</v>
      </c>
      <c r="I44" s="3" t="s">
        <v>2</v>
      </c>
    </row>
    <row r="45" spans="1:9" x14ac:dyDescent="0.25">
      <c r="A45" s="3" t="s">
        <v>14</v>
      </c>
      <c r="B45" s="3" t="s">
        <v>18</v>
      </c>
      <c r="C45" s="3" t="s">
        <v>2</v>
      </c>
      <c r="D45" s="3"/>
      <c r="E45" s="3" t="s">
        <v>503</v>
      </c>
      <c r="F45" s="3" t="s">
        <v>14</v>
      </c>
      <c r="G45" s="3" t="s">
        <v>20</v>
      </c>
      <c r="H45" s="3" t="s">
        <v>2</v>
      </c>
      <c r="I45" s="3" t="s">
        <v>2</v>
      </c>
    </row>
    <row r="46" spans="1:9" x14ac:dyDescent="0.25">
      <c r="A46" s="3" t="s">
        <v>14</v>
      </c>
      <c r="B46" s="3" t="s">
        <v>18</v>
      </c>
      <c r="C46" s="3" t="s">
        <v>2</v>
      </c>
      <c r="D46" s="3"/>
      <c r="E46" s="3" t="s">
        <v>504</v>
      </c>
      <c r="F46" s="3" t="s">
        <v>14</v>
      </c>
      <c r="G46" s="3" t="s">
        <v>20</v>
      </c>
      <c r="H46" s="3" t="s">
        <v>2</v>
      </c>
      <c r="I46" s="3" t="s">
        <v>2</v>
      </c>
    </row>
    <row r="47" spans="1:9" x14ac:dyDescent="0.25">
      <c r="A47" s="3" t="s">
        <v>14</v>
      </c>
      <c r="B47" s="6" t="s">
        <v>505</v>
      </c>
      <c r="C47" s="3" t="s">
        <v>2</v>
      </c>
      <c r="D47" s="3"/>
      <c r="E47" s="3" t="s">
        <v>505</v>
      </c>
      <c r="F47" s="3" t="s">
        <v>17</v>
      </c>
      <c r="G47" s="3" t="s">
        <v>2</v>
      </c>
      <c r="H47" s="3" t="s">
        <v>2</v>
      </c>
      <c r="I47" s="3" t="s">
        <v>2</v>
      </c>
    </row>
    <row r="48" spans="1:9" outlineLevel="1" collapsed="1" x14ac:dyDescent="0.25">
      <c r="A48" s="7" t="s">
        <v>17</v>
      </c>
      <c r="B48" s="7" t="s">
        <v>18</v>
      </c>
      <c r="C48" s="7" t="s">
        <v>2</v>
      </c>
      <c r="D48" s="7"/>
      <c r="E48" s="7" t="s">
        <v>7</v>
      </c>
      <c r="F48" s="7" t="s">
        <v>14</v>
      </c>
      <c r="G48" s="7" t="s">
        <v>20</v>
      </c>
      <c r="H48" s="7" t="s">
        <v>2</v>
      </c>
      <c r="I48" s="7" t="s">
        <v>2</v>
      </c>
    </row>
    <row r="49" spans="1:9" outlineLevel="1" collapsed="1" x14ac:dyDescent="0.25">
      <c r="A49" s="7" t="s">
        <v>17</v>
      </c>
      <c r="B49" s="7" t="s">
        <v>18</v>
      </c>
      <c r="C49" s="7" t="s">
        <v>2</v>
      </c>
      <c r="D49" s="7"/>
      <c r="E49" s="7" t="s">
        <v>505</v>
      </c>
      <c r="F49" s="7" t="s">
        <v>14</v>
      </c>
      <c r="G49" s="7" t="s">
        <v>20</v>
      </c>
      <c r="H49" s="7" t="s">
        <v>2</v>
      </c>
      <c r="I49" s="7" t="s">
        <v>2</v>
      </c>
    </row>
    <row r="50" spans="1:9" outlineLevel="1" collapsed="1" x14ac:dyDescent="0.25">
      <c r="A50" s="7" t="s">
        <v>17</v>
      </c>
      <c r="B50" s="7" t="s">
        <v>18</v>
      </c>
      <c r="C50" s="7" t="s">
        <v>2</v>
      </c>
      <c r="D50" s="7"/>
      <c r="E50" s="7" t="s">
        <v>506</v>
      </c>
      <c r="F50" s="7" t="s">
        <v>14</v>
      </c>
      <c r="G50" s="7" t="s">
        <v>20</v>
      </c>
      <c r="H50" s="7" t="s">
        <v>2</v>
      </c>
      <c r="I50" s="7" t="s">
        <v>2</v>
      </c>
    </row>
    <row r="51" spans="1:9" outlineLevel="1" collapsed="1" x14ac:dyDescent="0.25">
      <c r="A51" s="7" t="s">
        <v>17</v>
      </c>
      <c r="B51" s="7" t="s">
        <v>18</v>
      </c>
      <c r="C51" s="7" t="s">
        <v>2</v>
      </c>
      <c r="D51" s="7"/>
      <c r="E51" s="7" t="s">
        <v>507</v>
      </c>
      <c r="F51" s="7" t="s">
        <v>14</v>
      </c>
      <c r="G51" s="7" t="s">
        <v>20</v>
      </c>
      <c r="H51" s="7" t="s">
        <v>2</v>
      </c>
      <c r="I51" s="7" t="s">
        <v>2</v>
      </c>
    </row>
    <row r="52" spans="1:9" outlineLevel="1" collapsed="1" x14ac:dyDescent="0.25">
      <c r="A52" s="7" t="s">
        <v>17</v>
      </c>
      <c r="B52" s="7" t="s">
        <v>18</v>
      </c>
      <c r="C52" s="7" t="s">
        <v>2</v>
      </c>
      <c r="D52" s="7"/>
      <c r="E52" s="7" t="s">
        <v>508</v>
      </c>
      <c r="F52" s="7" t="s">
        <v>14</v>
      </c>
      <c r="G52" s="7" t="s">
        <v>20</v>
      </c>
      <c r="H52" s="7" t="s">
        <v>2</v>
      </c>
      <c r="I52" s="7" t="s">
        <v>2</v>
      </c>
    </row>
    <row r="53" spans="1:9" outlineLevel="1" collapsed="1" x14ac:dyDescent="0.25">
      <c r="A53" s="7" t="s">
        <v>17</v>
      </c>
      <c r="B53" s="7" t="s">
        <v>18</v>
      </c>
      <c r="C53" s="7" t="s">
        <v>2</v>
      </c>
      <c r="D53" s="7"/>
      <c r="E53" s="7" t="s">
        <v>509</v>
      </c>
      <c r="F53" s="7" t="s">
        <v>14</v>
      </c>
      <c r="G53" s="7" t="s">
        <v>20</v>
      </c>
      <c r="H53" s="7" t="s">
        <v>2</v>
      </c>
      <c r="I53" s="7" t="s">
        <v>2</v>
      </c>
    </row>
    <row r="54" spans="1:9" outlineLevel="1" collapsed="1" x14ac:dyDescent="0.25">
      <c r="A54" s="7" t="s">
        <v>17</v>
      </c>
      <c r="B54" s="7" t="s">
        <v>18</v>
      </c>
      <c r="C54" s="7" t="s">
        <v>2</v>
      </c>
      <c r="D54" s="7"/>
      <c r="E54" s="7" t="s">
        <v>510</v>
      </c>
      <c r="F54" s="7" t="s">
        <v>14</v>
      </c>
      <c r="G54" s="7" t="s">
        <v>20</v>
      </c>
      <c r="H54" s="7" t="s">
        <v>2</v>
      </c>
      <c r="I54" s="7" t="s">
        <v>2</v>
      </c>
    </row>
    <row r="55" spans="1:9" x14ac:dyDescent="0.25">
      <c r="A55" s="3" t="s">
        <v>14</v>
      </c>
      <c r="B55" s="3" t="s">
        <v>18</v>
      </c>
      <c r="C55" s="3" t="s">
        <v>2</v>
      </c>
      <c r="D55" s="3"/>
      <c r="E55" s="3" t="s">
        <v>511</v>
      </c>
      <c r="F55" s="3" t="s">
        <v>14</v>
      </c>
      <c r="G55" s="3" t="s">
        <v>20</v>
      </c>
      <c r="H55" s="3" t="s">
        <v>2</v>
      </c>
      <c r="I55" s="3" t="s">
        <v>2</v>
      </c>
    </row>
    <row r="56" spans="1:9" x14ac:dyDescent="0.25">
      <c r="A56" s="3" t="s">
        <v>14</v>
      </c>
      <c r="B56" s="6" t="s">
        <v>512</v>
      </c>
      <c r="C56" s="3" t="s">
        <v>2</v>
      </c>
      <c r="D56" s="3"/>
      <c r="E56" s="3" t="s">
        <v>513</v>
      </c>
      <c r="F56" s="3" t="s">
        <v>17</v>
      </c>
      <c r="G56" s="3" t="s">
        <v>2</v>
      </c>
      <c r="H56" s="3" t="s">
        <v>2</v>
      </c>
      <c r="I56" s="3" t="s">
        <v>2</v>
      </c>
    </row>
    <row r="57" spans="1:9" outlineLevel="1" collapsed="1" x14ac:dyDescent="0.25">
      <c r="A57" s="7" t="s">
        <v>14</v>
      </c>
      <c r="B57" s="7" t="s">
        <v>18</v>
      </c>
      <c r="C57" s="7" t="s">
        <v>2</v>
      </c>
      <c r="D57" s="7"/>
      <c r="E57" s="7" t="s">
        <v>505</v>
      </c>
      <c r="F57" s="7" t="s">
        <v>14</v>
      </c>
      <c r="G57" s="7" t="s">
        <v>20</v>
      </c>
      <c r="H57" s="7" t="s">
        <v>2</v>
      </c>
      <c r="I57" s="7" t="s">
        <v>2</v>
      </c>
    </row>
    <row r="58" spans="1:9" outlineLevel="1" collapsed="1" x14ac:dyDescent="0.25">
      <c r="A58" s="7" t="s">
        <v>14</v>
      </c>
      <c r="B58" s="7" t="s">
        <v>18</v>
      </c>
      <c r="C58" s="7" t="s">
        <v>2</v>
      </c>
      <c r="D58" s="7"/>
      <c r="E58" s="7" t="s">
        <v>506</v>
      </c>
      <c r="F58" s="7" t="s">
        <v>14</v>
      </c>
      <c r="G58" s="7" t="s">
        <v>20</v>
      </c>
      <c r="H58" s="7" t="s">
        <v>2</v>
      </c>
      <c r="I58" s="7" t="s">
        <v>2</v>
      </c>
    </row>
    <row r="59" spans="1:9" outlineLevel="1" collapsed="1" x14ac:dyDescent="0.25">
      <c r="A59" s="8" t="s">
        <v>14</v>
      </c>
      <c r="B59" s="9" t="s">
        <v>472</v>
      </c>
      <c r="C59" s="8" t="s">
        <v>2</v>
      </c>
      <c r="D59" s="8"/>
      <c r="E59" s="8" t="s">
        <v>514</v>
      </c>
      <c r="F59" s="8" t="s">
        <v>14</v>
      </c>
      <c r="G59" s="8" t="s">
        <v>2</v>
      </c>
      <c r="H59" s="8" t="s">
        <v>2</v>
      </c>
      <c r="I59" s="8" t="s">
        <v>2</v>
      </c>
    </row>
    <row r="60" spans="1:9" outlineLevel="2" collapsed="1" x14ac:dyDescent="0.25">
      <c r="A60" s="7" t="s">
        <v>14</v>
      </c>
      <c r="B60" s="7" t="s">
        <v>57</v>
      </c>
      <c r="C60" s="7" t="s">
        <v>2</v>
      </c>
      <c r="D60" s="7"/>
      <c r="E60" s="7" t="s">
        <v>474</v>
      </c>
      <c r="F60" s="7" t="s">
        <v>14</v>
      </c>
      <c r="G60" s="7" t="s">
        <v>59</v>
      </c>
      <c r="H60" s="7" t="s">
        <v>2</v>
      </c>
      <c r="I60" s="7" t="s">
        <v>2</v>
      </c>
    </row>
    <row r="61" spans="1:9" outlineLevel="2" collapsed="1" x14ac:dyDescent="0.25">
      <c r="A61" s="7" t="s">
        <v>14</v>
      </c>
      <c r="B61" s="7" t="s">
        <v>57</v>
      </c>
      <c r="C61" s="7" t="s">
        <v>2</v>
      </c>
      <c r="D61" s="7"/>
      <c r="E61" s="7" t="s">
        <v>475</v>
      </c>
      <c r="F61" s="7" t="s">
        <v>14</v>
      </c>
      <c r="G61" s="7" t="s">
        <v>59</v>
      </c>
      <c r="H61" s="7" t="s">
        <v>2</v>
      </c>
      <c r="I61" s="7" t="s">
        <v>2</v>
      </c>
    </row>
    <row r="62" spans="1:9" outlineLevel="1" collapsed="1" x14ac:dyDescent="0.25">
      <c r="A62" s="7" t="s">
        <v>14</v>
      </c>
      <c r="B62" s="7" t="s">
        <v>18</v>
      </c>
      <c r="C62" s="7" t="s">
        <v>2</v>
      </c>
      <c r="D62" s="7"/>
      <c r="E62" s="7" t="s">
        <v>515</v>
      </c>
      <c r="F62" s="7" t="s">
        <v>14</v>
      </c>
      <c r="G62" s="7" t="s">
        <v>20</v>
      </c>
      <c r="H62" s="7" t="s">
        <v>2</v>
      </c>
      <c r="I62" s="7" t="s">
        <v>2</v>
      </c>
    </row>
    <row r="63" spans="1:9" outlineLevel="1" collapsed="1" x14ac:dyDescent="0.25">
      <c r="A63" s="7" t="s">
        <v>14</v>
      </c>
      <c r="B63" s="7" t="s">
        <v>18</v>
      </c>
      <c r="C63" s="7" t="s">
        <v>2</v>
      </c>
      <c r="D63" s="7"/>
      <c r="E63" s="7" t="s">
        <v>516</v>
      </c>
      <c r="F63" s="7" t="s">
        <v>14</v>
      </c>
      <c r="G63" s="7" t="s">
        <v>20</v>
      </c>
      <c r="H63" s="7" t="s">
        <v>2</v>
      </c>
      <c r="I63" s="7" t="s">
        <v>2</v>
      </c>
    </row>
    <row r="64" spans="1:9" outlineLevel="1" collapsed="1" x14ac:dyDescent="0.25">
      <c r="A64" s="7" t="s">
        <v>14</v>
      </c>
      <c r="B64" s="7" t="s">
        <v>18</v>
      </c>
      <c r="C64" s="7" t="s">
        <v>2</v>
      </c>
      <c r="D64" s="7"/>
      <c r="E64" s="7" t="s">
        <v>517</v>
      </c>
      <c r="F64" s="7" t="s">
        <v>14</v>
      </c>
      <c r="G64" s="7" t="s">
        <v>20</v>
      </c>
      <c r="H64" s="7" t="s">
        <v>2</v>
      </c>
      <c r="I64" s="7" t="s">
        <v>2</v>
      </c>
    </row>
    <row r="65" spans="1:9" x14ac:dyDescent="0.25">
      <c r="A65" s="3" t="s">
        <v>14</v>
      </c>
      <c r="B65" s="3" t="s">
        <v>18</v>
      </c>
      <c r="C65" s="3" t="s">
        <v>2</v>
      </c>
      <c r="D65" s="3"/>
      <c r="E65" s="3" t="s">
        <v>518</v>
      </c>
      <c r="F65" s="3" t="s">
        <v>14</v>
      </c>
      <c r="G65" s="3" t="s">
        <v>20</v>
      </c>
      <c r="H65" s="3" t="s">
        <v>2</v>
      </c>
      <c r="I65" s="3" t="s">
        <v>2</v>
      </c>
    </row>
    <row r="66" spans="1:9" x14ac:dyDescent="0.25">
      <c r="A66" s="3" t="s">
        <v>14</v>
      </c>
      <c r="B66" s="6" t="s">
        <v>519</v>
      </c>
      <c r="C66" s="3" t="s">
        <v>2</v>
      </c>
      <c r="D66" s="3"/>
      <c r="E66" s="3" t="s">
        <v>520</v>
      </c>
      <c r="F66" s="3" t="s">
        <v>17</v>
      </c>
      <c r="G66" s="3" t="s">
        <v>2</v>
      </c>
      <c r="H66" s="3" t="s">
        <v>2</v>
      </c>
      <c r="I66" s="3" t="s">
        <v>2</v>
      </c>
    </row>
    <row r="67" spans="1:9" outlineLevel="1" collapsed="1" x14ac:dyDescent="0.25">
      <c r="A67" s="7" t="s">
        <v>14</v>
      </c>
      <c r="B67" s="7" t="s">
        <v>18</v>
      </c>
      <c r="C67" s="7" t="s">
        <v>2</v>
      </c>
      <c r="D67" s="7"/>
      <c r="E67" s="7" t="s">
        <v>521</v>
      </c>
      <c r="F67" s="7" t="s">
        <v>14</v>
      </c>
      <c r="G67" s="7" t="s">
        <v>20</v>
      </c>
      <c r="H67" s="7" t="s">
        <v>2</v>
      </c>
      <c r="I67" s="7" t="s">
        <v>2</v>
      </c>
    </row>
    <row r="68" spans="1:9" outlineLevel="1" collapsed="1" x14ac:dyDescent="0.25">
      <c r="A68" s="7" t="s">
        <v>14</v>
      </c>
      <c r="B68" s="7" t="s">
        <v>18</v>
      </c>
      <c r="C68" s="7" t="s">
        <v>2</v>
      </c>
      <c r="D68" s="7"/>
      <c r="E68" s="7" t="s">
        <v>522</v>
      </c>
      <c r="F68" s="7" t="s">
        <v>14</v>
      </c>
      <c r="G68" s="7" t="s">
        <v>20</v>
      </c>
      <c r="H68" s="7" t="s">
        <v>2</v>
      </c>
      <c r="I68" s="7" t="s">
        <v>2</v>
      </c>
    </row>
    <row r="69" spans="1:9" x14ac:dyDescent="0.25">
      <c r="A69" s="3" t="s">
        <v>14</v>
      </c>
      <c r="B69" s="3" t="s">
        <v>18</v>
      </c>
      <c r="C69" s="3" t="s">
        <v>2</v>
      </c>
      <c r="D69" s="3"/>
      <c r="E69" s="3" t="s">
        <v>523</v>
      </c>
      <c r="F69" s="3" t="s">
        <v>14</v>
      </c>
      <c r="G69" s="3" t="s">
        <v>20</v>
      </c>
      <c r="H69" s="3" t="s">
        <v>2</v>
      </c>
      <c r="I69" s="3" t="s">
        <v>2</v>
      </c>
    </row>
    <row r="70" spans="1:9" x14ac:dyDescent="0.25">
      <c r="A70" s="3" t="s">
        <v>17</v>
      </c>
      <c r="B70" s="6" t="s">
        <v>524</v>
      </c>
      <c r="C70" s="3" t="s">
        <v>2</v>
      </c>
      <c r="D70" s="3"/>
      <c r="E70" s="3" t="s">
        <v>524</v>
      </c>
      <c r="F70" s="3" t="s">
        <v>17</v>
      </c>
      <c r="G70" s="3" t="s">
        <v>2</v>
      </c>
      <c r="H70" s="3" t="s">
        <v>2</v>
      </c>
      <c r="I70" s="3" t="s">
        <v>2</v>
      </c>
    </row>
    <row r="71" spans="1:9" outlineLevel="1" collapsed="1" x14ac:dyDescent="0.25">
      <c r="A71" s="7" t="s">
        <v>14</v>
      </c>
      <c r="B71" s="7" t="s">
        <v>18</v>
      </c>
      <c r="C71" s="7" t="s">
        <v>2</v>
      </c>
      <c r="D71" s="7"/>
      <c r="E71" s="7" t="s">
        <v>525</v>
      </c>
      <c r="F71" s="7" t="s">
        <v>14</v>
      </c>
      <c r="G71" s="7" t="s">
        <v>20</v>
      </c>
      <c r="H71" s="7" t="s">
        <v>2</v>
      </c>
      <c r="I71" s="7" t="s">
        <v>2</v>
      </c>
    </row>
    <row r="72" spans="1:9" outlineLevel="1" collapsed="1" x14ac:dyDescent="0.25">
      <c r="A72" s="7" t="s">
        <v>14</v>
      </c>
      <c r="B72" s="7" t="s">
        <v>18</v>
      </c>
      <c r="C72" s="7" t="s">
        <v>2</v>
      </c>
      <c r="D72" s="7"/>
      <c r="E72" s="7" t="s">
        <v>279</v>
      </c>
      <c r="F72" s="7" t="s">
        <v>14</v>
      </c>
      <c r="G72" s="7" t="s">
        <v>20</v>
      </c>
      <c r="H72" s="7" t="s">
        <v>2</v>
      </c>
      <c r="I72" s="7" t="s">
        <v>2</v>
      </c>
    </row>
    <row r="73" spans="1:9" outlineLevel="1" collapsed="1" x14ac:dyDescent="0.25">
      <c r="A73" s="7" t="s">
        <v>14</v>
      </c>
      <c r="B73" s="7" t="s">
        <v>18</v>
      </c>
      <c r="C73" s="7" t="s">
        <v>2</v>
      </c>
      <c r="D73" s="7"/>
      <c r="E73" s="7" t="s">
        <v>526</v>
      </c>
      <c r="F73" s="7" t="s">
        <v>14</v>
      </c>
      <c r="G73" s="7" t="s">
        <v>20</v>
      </c>
      <c r="H73" s="7" t="s">
        <v>2</v>
      </c>
      <c r="I73" s="7" t="s">
        <v>2</v>
      </c>
    </row>
    <row r="74" spans="1:9" x14ac:dyDescent="0.25">
      <c r="A74" s="3" t="s">
        <v>14</v>
      </c>
      <c r="B74" s="3" t="s">
        <v>18</v>
      </c>
      <c r="C74" s="3" t="s">
        <v>2</v>
      </c>
      <c r="D74" s="3"/>
      <c r="E74" s="3" t="s">
        <v>527</v>
      </c>
      <c r="F74" s="3" t="s">
        <v>14</v>
      </c>
      <c r="G74" s="3" t="s">
        <v>20</v>
      </c>
      <c r="H74" s="3" t="s">
        <v>2</v>
      </c>
      <c r="I74" s="3" t="s">
        <v>2</v>
      </c>
    </row>
    <row r="75" spans="1:9" x14ac:dyDescent="0.25">
      <c r="A75" s="3" t="s">
        <v>14</v>
      </c>
      <c r="B75" s="3" t="s">
        <v>18</v>
      </c>
      <c r="C75" s="3" t="s">
        <v>2</v>
      </c>
      <c r="D75" s="3"/>
      <c r="E75" s="3" t="s">
        <v>528</v>
      </c>
      <c r="F75" s="3" t="s">
        <v>14</v>
      </c>
      <c r="G75" s="3" t="s">
        <v>20</v>
      </c>
      <c r="H75" s="3" t="s">
        <v>2</v>
      </c>
      <c r="I75" s="3" t="s">
        <v>2</v>
      </c>
    </row>
    <row r="76" spans="1:9" x14ac:dyDescent="0.25">
      <c r="A76" s="3" t="s">
        <v>14</v>
      </c>
      <c r="B76" s="6" t="s">
        <v>529</v>
      </c>
      <c r="C76" s="3" t="s">
        <v>2</v>
      </c>
      <c r="D76" s="3"/>
      <c r="E76" s="3" t="s">
        <v>529</v>
      </c>
      <c r="F76" s="3" t="s">
        <v>14</v>
      </c>
      <c r="G76" s="3" t="s">
        <v>2</v>
      </c>
      <c r="H76" s="3" t="s">
        <v>2</v>
      </c>
      <c r="I76" s="3" t="s">
        <v>2</v>
      </c>
    </row>
    <row r="77" spans="1:9" outlineLevel="1" collapsed="1" x14ac:dyDescent="0.25">
      <c r="A77" s="8" t="s">
        <v>14</v>
      </c>
      <c r="B77" s="9" t="s">
        <v>472</v>
      </c>
      <c r="C77" s="8" t="s">
        <v>2</v>
      </c>
      <c r="D77" s="8"/>
      <c r="E77" s="8" t="s">
        <v>530</v>
      </c>
      <c r="F77" s="8" t="s">
        <v>14</v>
      </c>
      <c r="G77" s="8" t="s">
        <v>2</v>
      </c>
      <c r="H77" s="8" t="s">
        <v>2</v>
      </c>
      <c r="I77" s="8" t="s">
        <v>2</v>
      </c>
    </row>
    <row r="78" spans="1:9" outlineLevel="2" collapsed="1" x14ac:dyDescent="0.25">
      <c r="A78" s="7" t="s">
        <v>14</v>
      </c>
      <c r="B78" s="7" t="s">
        <v>57</v>
      </c>
      <c r="C78" s="7" t="s">
        <v>2</v>
      </c>
      <c r="D78" s="7"/>
      <c r="E78" s="7" t="s">
        <v>474</v>
      </c>
      <c r="F78" s="7" t="s">
        <v>14</v>
      </c>
      <c r="G78" s="7" t="s">
        <v>59</v>
      </c>
      <c r="H78" s="7" t="s">
        <v>2</v>
      </c>
      <c r="I78" s="7" t="s">
        <v>2</v>
      </c>
    </row>
    <row r="79" spans="1:9" outlineLevel="2" collapsed="1" x14ac:dyDescent="0.25">
      <c r="A79" s="7" t="s">
        <v>14</v>
      </c>
      <c r="B79" s="7" t="s">
        <v>57</v>
      </c>
      <c r="C79" s="7" t="s">
        <v>2</v>
      </c>
      <c r="D79" s="7"/>
      <c r="E79" s="7" t="s">
        <v>475</v>
      </c>
      <c r="F79" s="7" t="s">
        <v>14</v>
      </c>
      <c r="G79" s="7" t="s">
        <v>59</v>
      </c>
      <c r="H79" s="7" t="s">
        <v>2</v>
      </c>
      <c r="I79" s="7" t="s">
        <v>2</v>
      </c>
    </row>
    <row r="80" spans="1:9" outlineLevel="1" collapsed="1" x14ac:dyDescent="0.25">
      <c r="A80" s="7" t="s">
        <v>14</v>
      </c>
      <c r="B80" s="7" t="s">
        <v>338</v>
      </c>
      <c r="C80" s="7" t="s">
        <v>2</v>
      </c>
      <c r="D80" s="7"/>
      <c r="E80" s="7" t="s">
        <v>531</v>
      </c>
      <c r="F80" s="7" t="s">
        <v>14</v>
      </c>
      <c r="G80" s="7">
        <v>1</v>
      </c>
      <c r="H80" s="7" t="s">
        <v>2</v>
      </c>
      <c r="I80" s="7" t="s">
        <v>2</v>
      </c>
    </row>
    <row r="81" spans="1:9" outlineLevel="1" collapsed="1" x14ac:dyDescent="0.25">
      <c r="A81" s="7" t="s">
        <v>14</v>
      </c>
      <c r="B81" s="7" t="s">
        <v>338</v>
      </c>
      <c r="C81" s="7" t="s">
        <v>2</v>
      </c>
      <c r="D81" s="7"/>
      <c r="E81" s="7" t="s">
        <v>532</v>
      </c>
      <c r="F81" s="7" t="s">
        <v>14</v>
      </c>
      <c r="G81" s="7">
        <v>1</v>
      </c>
      <c r="H81" s="7" t="s">
        <v>2</v>
      </c>
      <c r="I81" s="7" t="s">
        <v>2</v>
      </c>
    </row>
    <row r="82" spans="1:9" outlineLevel="1" collapsed="1" x14ac:dyDescent="0.25">
      <c r="A82" s="7" t="s">
        <v>14</v>
      </c>
      <c r="B82" s="7" t="s">
        <v>338</v>
      </c>
      <c r="C82" s="7" t="s">
        <v>2</v>
      </c>
      <c r="D82" s="7"/>
      <c r="E82" s="7" t="s">
        <v>533</v>
      </c>
      <c r="F82" s="7" t="s">
        <v>14</v>
      </c>
      <c r="G82" s="7">
        <v>1</v>
      </c>
      <c r="H82" s="7" t="s">
        <v>2</v>
      </c>
      <c r="I82" s="7" t="s">
        <v>2</v>
      </c>
    </row>
  </sheetData>
  <mergeCells count="3">
    <mergeCell ref="A1:I1"/>
    <mergeCell ref="B2:I2"/>
    <mergeCell ref="B3:I3"/>
  </mergeCells>
  <hyperlinks>
    <hyperlink ref="B13" location="#'Date Range'!A1" display="Date Range" xr:uid="{00000000-0004-0000-0800-000000000000}"/>
    <hyperlink ref="B47" location="#'Monitoring Equipment'!A1" display="Monitoring Equipment" xr:uid="{00000000-0004-0000-0800-000001000000}"/>
    <hyperlink ref="B56" location="#'Instrument QAQC'!A1" display="Instrument QAQC" xr:uid="{00000000-0004-0000-0800-000002000000}"/>
    <hyperlink ref="B59" location="#'Date Range'!A1" display="Date Range" xr:uid="{00000000-0004-0000-0800-000003000000}"/>
    <hyperlink ref="B66" location="#'Project Emissions - Verificati'!A1" display="Project Emissions - Verificati" xr:uid="{00000000-0004-0000-0800-000004000000}"/>
    <hyperlink ref="B70" location="#'Input Parameters'!A1" display="Input Parameters" xr:uid="{00000000-0004-0000-0800-000005000000}"/>
    <hyperlink ref="B76" location="#'Verified Results'!A1" display="Verified Results" xr:uid="{00000000-0004-0000-0800-000006000000}"/>
    <hyperlink ref="B77" location="#'Date Range'!A1" display="Date Range" xr:uid="{00000000-0004-0000-0800-000007000000}"/>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Project Proponent Registration</vt:lpstr>
      <vt:lpstr>VVB Registration</vt:lpstr>
      <vt:lpstr>GHG Project Listing Form</vt:lpstr>
      <vt:lpstr>GHG Project Plan</vt:lpstr>
      <vt:lpstr>Environmental and Social Impac</vt:lpstr>
      <vt:lpstr>Monitoring Report</vt:lpstr>
      <vt:lpstr>Project Specific Conflict of I</vt:lpstr>
      <vt:lpstr>Validation &amp; Verification Opin</vt:lpstr>
      <vt:lpstr>Verification Report</vt:lpstr>
      <vt:lpstr>Emission Reductions</vt:lpstr>
      <vt:lpstr>Vintage</vt:lpstr>
      <vt:lpstr>Monitored Data and Parameters</vt:lpstr>
      <vt:lpstr>Additional Relevant Carbon Poo</vt:lpstr>
      <vt:lpstr>Parameters MonitoredModeled</vt:lpstr>
      <vt:lpstr>Crediting Summary</vt:lpstr>
      <vt:lpstr>Baseline Emissions</vt:lpstr>
      <vt:lpstr>Data for Equations 2-10</vt:lpstr>
      <vt:lpstr>Historic Modeled Methane Gener</vt:lpstr>
      <vt:lpstr>Historic Modeled Methane Ge 1</vt:lpstr>
      <vt:lpstr>Historic Measured CH4 Collecti</vt:lpstr>
      <vt:lpstr>Measured Landfill Gas Collecti</vt:lpstr>
      <vt:lpstr>Project Emissions</vt:lpstr>
      <vt:lpstr>CO2 Emissions from Fossil Fuel</vt:lpstr>
      <vt:lpstr>Emissions from Project Specifi</vt:lpstr>
      <vt:lpstr>Date Range</vt:lpstr>
      <vt:lpstr>Monitoring Equipment</vt:lpstr>
      <vt:lpstr>Instrument QAQC</vt:lpstr>
      <vt:lpstr>Project Emissions - Verificati</vt:lpstr>
      <vt:lpstr>Input Parameters</vt:lpstr>
      <vt:lpstr>Verified Results</vt:lpstr>
      <vt:lpstr>Methodologies Project V (enum)</vt:lpstr>
      <vt:lpstr>1A. Terrestrial and Mar (enum)</vt:lpstr>
      <vt:lpstr>1B. Habitat of Rare Thr (enum)</vt:lpstr>
      <vt:lpstr>1C. Natural Forests Gra (enum)</vt:lpstr>
      <vt:lpstr>1D. Soil Degradation an (enum)</vt:lpstr>
      <vt:lpstr>1E. Water Consumption a (enum)</vt:lpstr>
      <vt:lpstr>2A. Pollutant Emissions (enum)</vt:lpstr>
      <vt:lpstr>2B. Pollutant Discharge (enum)</vt:lpstr>
      <vt:lpstr>2C. Generation of Waste (enum)</vt:lpstr>
      <vt:lpstr>3A. Safe And Healthy Wo (enum)</vt:lpstr>
      <vt:lpstr>3B. Fair Treatment of A (enum)</vt:lpstr>
      <vt:lpstr>3C. Forced Labor Child  (enum)</vt:lpstr>
      <vt:lpstr>4A. Forced Physical and (enum)</vt:lpstr>
      <vt:lpstr>5A. Human Rights and Di (enum)</vt:lpstr>
      <vt:lpstr>5B. Abidance by the Int (enum)</vt:lpstr>
      <vt:lpstr>5C. Consideration and R (enum)</vt:lpstr>
      <vt:lpstr>6A. Equal Opportunities (enum)</vt:lpstr>
      <vt:lpstr>6B. Violence Against Wo (enum)</vt:lpstr>
      <vt:lpstr>6C. Equal Pay for Equal (enum)</vt:lpstr>
      <vt:lpstr>1. Community-based proj (enum)</vt:lpstr>
      <vt:lpstr>Programmatic Developmen (enum)</vt:lpstr>
      <vt:lpstr>Reversals (note that re (enum)</vt:lpstr>
      <vt:lpstr>Is a validation opinion (enum)</vt:lpstr>
      <vt:lpstr>Does the VVB attest tha (enum)</vt:lpstr>
      <vt:lpstr>As a result of validati (enum)</vt:lpstr>
      <vt:lpstr>Is a verification opini (enum)</vt:lpstr>
      <vt:lpstr>Is a verification op 1 (enum)</vt:lpstr>
      <vt:lpstr>Does the VVB attest  1 (enum)</vt:lpstr>
      <vt:lpstr>Does the VVB attest  2 (enum)</vt:lpstr>
      <vt:lpstr>As a result of verifica (enum)</vt:lpstr>
      <vt:lpstr>The oxidation factor is (enum)</vt:lpstr>
      <vt:lpstr>Does your project deplo (enum)</vt:lpstr>
      <vt:lpstr>Do your project flow me (enum)</vt:lpstr>
      <vt:lpstr>Are there any CO2 emiss (enum)</vt:lpstr>
      <vt:lpstr>Are there any emissions (enum)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2024-12-11T19:26:02Z</dcterms:created>
  <dcterms:modified xsi:type="dcterms:W3CDTF">2024-12-11T19:27:45Z</dcterms:modified>
  <cp:category/>
</cp:coreProperties>
</file>