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List'!$N$1:$N$50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49" i="5" l="1"/>
  <c r="O48" i="5"/>
  <c r="O44" i="5"/>
  <c r="O42" i="5"/>
  <c r="O41" i="5"/>
  <c r="O40" i="5"/>
  <c r="O39" i="5"/>
  <c r="O38" i="5"/>
  <c r="O37" i="5"/>
  <c r="O36" i="5"/>
  <c r="O35" i="5"/>
  <c r="O34" i="5"/>
  <c r="O30" i="5"/>
  <c r="O25" i="5"/>
  <c r="O19" i="5"/>
  <c r="O17" i="5"/>
  <c r="O16" i="5"/>
  <c r="O15" i="5"/>
  <c r="O2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<sst xmlns="http://schemas.openxmlformats.org/spreadsheetml/2006/main" count="569" uniqueCount="144">
  <si>
    <t>Firmware</t>
  </si>
  <si>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</si>
  <si>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</si>
  <si>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</si>
  <si>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</si>
  <si>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</si>
  <si>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</si>
  <si>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</si>
  <si>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</si>
  <si>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</si>
  <si>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</si>
  <si>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</si>
  <si>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</si>
  <si>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</si>
  <si>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</si>
  <si>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</si>
  <si>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</si>
  <si>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</si>
  <si>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</si>
  <si>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</si>
  <si>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</si>
  <si>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</si>
  <si>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</si>
  <si>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</si>
  <si>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</si>
  <si>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</si>
  <si>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</si>
  <si>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</si>
  <si>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</si>
  <si>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</si>
  <si>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</si>
  <si>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</si>
  <si>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</si>
  <si>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</si>
  <si>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</si>
  <si>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</si>
  <si>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</si>
  <si>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</si>
  <si>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</si>
  <si>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</si>
  <si>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</si>
  <si>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</si>
  <si>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</si>
  <si>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</si>
  <si>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</si>
  <si>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</si>
  <si>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</si>
  <si>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</si>
  <si>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</si>
  <si>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</si>
  <si>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</si>
  <si>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</si>
  <si>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</si>
  <si>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</si>
  <si>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</si>
  <si>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</si>
  <si>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</si>
  <si>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</si>
  <si>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</si>
  <si>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</si>
  <si>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</si>
  <si>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</si>
  <si>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</si>
  <si>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</si>
  <si>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</si>
  <si>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</si>
  <si>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</si>
  <si>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</si>
  <si>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</si>
  <si>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</si>
  <si>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</si>
  <si>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</si>
  <si>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>Connect the network cable (optional)</t>
  </si>
  <si>
    <t>Connect the power and turn on the product</t>
  </si>
  <si>
    <t>Initial Setup menu</t>
  </si>
  <si>
    <t>WBT</t>
  </si>
  <si>
    <t>Basic E-Mail settings</t>
  </si>
  <si>
    <t>E-mail Setup Wizard via the control panel, tie this to Setup scan to email content</t>
  </si>
  <si>
    <t>Basic fax settings</t>
  </si>
  <si>
    <t>Fax Setup Wizard via the control panel, tie this to Fax Setup content</t>
  </si>
  <si>
    <t>Retrieve from USB settings</t>
  </si>
  <si>
    <t>Remove Initial Setup from the Home screen</t>
  </si>
  <si>
    <t>Apply a keyboard overlay</t>
  </si>
  <si>
    <t>product or model dependent</t>
  </si>
  <si>
    <t>Link to Firmware upgrade instructions (optional)</t>
  </si>
  <si>
    <t>Upgrade the firmware</t>
  </si>
  <si>
    <t>Links to software installation options</t>
  </si>
  <si>
    <t>Contains multiple links</t>
  </si>
  <si>
    <t>c03942843</t>
  </si>
  <si>
    <t>Copy clone from new doc; Change OID to link to proper SWD location</t>
  </si>
  <si>
    <t>c03942887</t>
  </si>
  <si>
    <t>Connect to a product already installed on a network (Windows®)</t>
  </si>
  <si>
    <t>c03844668</t>
  </si>
  <si>
    <t>c03942945</t>
  </si>
  <si>
    <t>Install &lt;&gt; accessory (Ex. Stapler/stacker, HCI tray)</t>
  </si>
  <si>
    <t>Supported paper sizes and types</t>
  </si>
  <si>
    <t>Create this during UG time frame, but do not put in UG</t>
  </si>
  <si>
    <t>Configure trays for paper type and size</t>
  </si>
  <si>
    <t>c03319800</t>
  </si>
  <si>
    <t>Mercury</t>
  </si>
  <si>
    <t>Configure a tray when loading paper</t>
  </si>
  <si>
    <t>Configure a tray to match print job settings</t>
  </si>
  <si>
    <t>Configure a tray by using the control panel</t>
  </si>
  <si>
    <t>?</t>
  </si>
  <si>
    <t>Configure  trays</t>
  </si>
  <si>
    <t>c03266280</t>
  </si>
  <si>
    <t>Product dependent</t>
  </si>
  <si>
    <t>Load the input tray</t>
  </si>
  <si>
    <t>Input tray paper orientation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</si>
  <si>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</si>
  <si>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</si>
  <si>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</si>
  <si>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Connect telephone cord for  fax (optional)</t>
  </si>
  <si>
    <t>Accessory guide/WBT</t>
  </si>
  <si>
    <t>product dependent, we can  leverage from WBT should have it. Combine with Configure the default &lt;insert accessory name&gt; 
Reference EVA UG for example. Add note in Introduction to refer to printed guide for installation instructions.  For web topic, combine this with accessory install instructions.</t>
  </si>
  <si>
    <t>User guide/Accessory guide, WBT</t>
  </si>
  <si>
    <t>Installing the printer software in Windows for a USB cable connection</t>
  </si>
  <si>
    <t>Installing the printer software in Windows on a Wired (Ethernet) Network</t>
  </si>
  <si>
    <t>Installing the printer software in Windows on a Wireless Network</t>
  </si>
  <si>
    <t>Installing the printer software in OS X for a USB installation</t>
  </si>
  <si>
    <t>Installing the printer software in OS X on a Wired (Ethernet) Network</t>
  </si>
  <si>
    <t>Installing the printer software in OS X on a Wireless Network</t>
  </si>
  <si>
    <t>Brightcove Link</t>
  </si>
  <si>
    <t>New - as part of product views?</t>
  </si>
  <si>
    <t>New - does this include all trays?</t>
  </si>
  <si>
    <t>New - Done now</t>
  </si>
  <si>
    <t>New - Needs queued up</t>
  </si>
  <si>
    <t>New -Done now</t>
  </si>
  <si>
    <t>No video needed for this one</t>
  </si>
  <si>
    <t>Included in Loading Paper trays?</t>
  </si>
  <si>
    <t>Being done already/Core</t>
  </si>
  <si>
    <t>Unboxing videos - will be standard NPI deliverable</t>
  </si>
  <si>
    <t>Check WBT</t>
  </si>
  <si>
    <t>Done with WBT</t>
  </si>
  <si>
    <t>new - needs queued up / A general Load paper into multiple trays and configuring the trays both on the CP and via EWS</t>
  </si>
  <si>
    <t>c04745572</t>
  </si>
  <si>
    <t>c04745619</t>
  </si>
  <si>
    <t>c04745498</t>
  </si>
  <si>
    <t>c04745508</t>
  </si>
  <si>
    <t xml:space="preserve">  </t>
  </si>
  <si>
    <t>Keep bundles in one document</t>
  </si>
  <si>
    <t>Stacey 2/12/16: Now Core, using support.hp.com instead of product-specific OID link. Will need Concentra IDs once Spring '16 web topics are done.</t>
  </si>
  <si>
    <t>Done - add link ( 2 line display version in progress 5/16)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</si>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</sst>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0"/>
  <sheetViews>
    <sheetView tabSelected="1" zoomScale="70" zoomScaleNormal="70" zoomScaleSheetLayoutView="77" workbookViewId="0">
      <pane ySplit="1" topLeftCell="A137" activePane="bottomLeft" state="frozen"/>
      <selection pane="bottomLeft" activeCell="E149" sqref="E149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143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4</v>
      </c>
      <c r="O1" s="2" t="s">
        <v>16</v>
      </c>
      <c r="P1" s="2" t="s">
        <v>122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3</v>
      </c>
      <c r="AA1" s="2" t="s">
        <v>26</v>
      </c>
    </row>
    <row r="2" spans="1:27" ht="43.5" customHeight="1">
      <c r="C2" s="1" t="s">
        <v>27</v>
      </c>
      <c r="F2" s="1" t="s">
        <v>27</v>
      </c>
      <c r="G2" s="1" t="s">
        <v>28</v>
      </c>
      <c r="H2" s="1" t="s">
        <v>28</v>
      </c>
      <c r="I2" s="1" t="s">
        <v>27</v>
      </c>
      <c r="J2" s="1" t="s">
        <v>28</v>
      </c>
      <c r="M2" s="1" t="s">
        <v>29</v>
      </c>
      <c r="N2" s="1" t="s">
        <v>30</v>
      </c>
      <c r="O2" s="1" t="str">
        <f>HYPERLINK((CONCATENATE("http://h20564.www2.hp.com/portal/site/hpsc/public/kb/docDisplay/?docId=",N2)),CONCATENATE("HPSC ",N2))</f>
        <v>HPSC New</v>
      </c>
      <c r="P2" s="1" t="s">
        <v>133</v>
      </c>
      <c r="R2" s="1" t="s">
        <v>2</v>
      </c>
      <c r="S2" s="1" t="s">
        <v>33</v>
      </c>
      <c r="T2" s="1" t="s">
        <v>31</v>
      </c>
      <c r="W2" s="1" t="s">
        <v>32</v>
      </c>
      <c r="X2" s="1" t="s">
        <v>33</v>
      </c>
      <c r="Y2" s="1" t="s">
        <v>34</v>
      </c>
    </row>
    <row r="3" spans="1:27">
      <c r="C3" s="1" t="s">
        <v>35</v>
      </c>
      <c r="F3" s="1" t="s">
        <v>35</v>
      </c>
      <c r="G3" s="1" t="s">
        <v>28</v>
      </c>
      <c r="H3" s="1" t="s">
        <v>28</v>
      </c>
      <c r="J3" s="1" t="s">
        <v>28</v>
      </c>
      <c r="M3" s="1" t="s">
        <v>36</v>
      </c>
      <c r="P3" s="1" t="s">
        <v>30</v>
      </c>
      <c r="S3" s="1" t="s">
        <v>33</v>
      </c>
      <c r="T3" s="1" t="s">
        <v>37</v>
      </c>
      <c r="W3" s="1" t="s">
        <v>32</v>
      </c>
      <c r="X3" s="1" t="s">
        <v>33</v>
      </c>
    </row>
    <row r="4" spans="1:27">
      <c r="C4" s="1" t="s">
        <v>35</v>
      </c>
      <c r="F4" s="1" t="s">
        <v>35</v>
      </c>
      <c r="G4" s="1" t="s">
        <v>28</v>
      </c>
      <c r="H4" s="1" t="s">
        <v>28</v>
      </c>
      <c r="J4" s="1" t="s">
        <v>28</v>
      </c>
      <c r="M4" s="1" t="s">
        <v>38</v>
      </c>
      <c r="P4" s="1" t="s">
        <v>30</v>
      </c>
      <c r="S4" s="1" t="s">
        <v>33</v>
      </c>
      <c r="T4" s="1" t="s">
        <v>39</v>
      </c>
      <c r="W4" s="1" t="s">
        <v>32</v>
      </c>
      <c r="X4" s="1" t="s">
        <v>33</v>
      </c>
    </row>
    <row r="5" spans="1:27">
      <c r="C5" s="1" t="s">
        <v>35</v>
      </c>
      <c r="F5" s="1" t="s">
        <v>35</v>
      </c>
      <c r="G5" s="1" t="s">
        <v>28</v>
      </c>
      <c r="H5" s="1" t="s">
        <v>28</v>
      </c>
      <c r="J5" s="1" t="s">
        <v>28</v>
      </c>
      <c r="M5" s="1" t="s">
        <v>40</v>
      </c>
      <c r="P5" s="1" t="s">
        <v>123</v>
      </c>
      <c r="S5" s="1" t="s">
        <v>33</v>
      </c>
      <c r="T5" s="1" t="s">
        <v>41</v>
      </c>
      <c r="W5" s="1" t="s">
        <v>32</v>
      </c>
      <c r="X5" s="1" t="s">
        <v>33</v>
      </c>
    </row>
    <row r="6" spans="1:27">
      <c r="C6" s="1" t="s">
        <v>35</v>
      </c>
      <c r="F6" s="1" t="s">
        <v>35</v>
      </c>
      <c r="G6" s="1" t="s">
        <v>28</v>
      </c>
      <c r="H6" s="1" t="s">
        <v>28</v>
      </c>
      <c r="J6" s="1" t="s">
        <v>28</v>
      </c>
      <c r="M6" s="1" t="s">
        <v>42</v>
      </c>
      <c r="P6" s="1" t="s">
        <v>123</v>
      </c>
      <c r="S6" s="1" t="s">
        <v>33</v>
      </c>
      <c r="T6" s="1" t="s">
        <v>109</v>
      </c>
      <c r="W6" s="1" t="s">
        <v>32</v>
      </c>
      <c r="X6" s="1" t="s">
        <v>33</v>
      </c>
    </row>
    <row r="7" spans="1:27" ht="18.75" customHeight="1">
      <c r="C7" s="1" t="s">
        <v>35</v>
      </c>
      <c r="F7" s="1" t="s">
        <v>35</v>
      </c>
      <c r="G7" s="1" t="s">
        <v>28</v>
      </c>
      <c r="H7" s="1" t="s">
        <v>28</v>
      </c>
      <c r="I7" s="1" t="s">
        <v>27</v>
      </c>
      <c r="J7" s="1" t="s">
        <v>28</v>
      </c>
      <c r="M7" s="1" t="s">
        <v>43</v>
      </c>
      <c r="P7" s="1" t="s">
        <v>123</v>
      </c>
      <c r="S7" s="1" t="s">
        <v>33</v>
      </c>
      <c r="T7" s="1" t="s">
        <v>44</v>
      </c>
      <c r="W7" s="1" t="s">
        <v>45</v>
      </c>
      <c r="X7" s="1" t="s">
        <v>33</v>
      </c>
    </row>
    <row r="8" spans="1:27">
      <c r="C8" s="1" t="s">
        <v>27</v>
      </c>
      <c r="F8" s="1" t="s">
        <v>27</v>
      </c>
      <c r="K8" s="1" t="s">
        <v>27</v>
      </c>
      <c r="M8" s="1" t="s">
        <v>46</v>
      </c>
      <c r="P8" s="1" t="s">
        <v>128</v>
      </c>
      <c r="S8" s="1" t="s">
        <v>33</v>
      </c>
      <c r="T8" s="1" t="s">
        <v>110</v>
      </c>
      <c r="W8" s="1" t="s">
        <v>32</v>
      </c>
      <c r="X8" s="1" t="s">
        <v>33</v>
      </c>
    </row>
    <row r="9" spans="1:27">
      <c r="C9" s="1" t="s">
        <v>35</v>
      </c>
      <c r="F9" s="1" t="s">
        <v>35</v>
      </c>
      <c r="K9" s="1" t="s">
        <v>35</v>
      </c>
      <c r="M9" s="1" t="s">
        <v>47</v>
      </c>
      <c r="S9" s="1" t="s">
        <v>33</v>
      </c>
      <c r="W9" s="1" t="s">
        <v>32</v>
      </c>
      <c r="X9" s="1" t="s">
        <v>33</v>
      </c>
    </row>
    <row r="10" spans="1:27">
      <c r="C10" s="1" t="s">
        <v>35</v>
      </c>
      <c r="F10" s="1" t="s">
        <v>35</v>
      </c>
      <c r="K10" s="1" t="s">
        <v>35</v>
      </c>
      <c r="M10" s="1" t="s">
        <v>48</v>
      </c>
      <c r="S10" s="1" t="s">
        <v>19</v>
      </c>
      <c r="W10" s="1" t="s">
        <v>32</v>
      </c>
      <c r="X10" s="1" t="s">
        <v>33</v>
      </c>
    </row>
    <row r="11" spans="1:27">
      <c r="C11" s="1" t="s">
        <v>35</v>
      </c>
      <c r="F11" s="1" t="s">
        <v>35</v>
      </c>
      <c r="K11" s="1" t="s">
        <v>35</v>
      </c>
      <c r="M11" s="1" t="s">
        <v>49</v>
      </c>
      <c r="S11" s="1" t="s">
        <v>19</v>
      </c>
      <c r="W11" s="1" t="s">
        <v>32</v>
      </c>
      <c r="X11" s="1" t="s">
        <v>33</v>
      </c>
    </row>
    <row r="12" spans="1:27">
      <c r="C12" s="1" t="s">
        <v>35</v>
      </c>
      <c r="F12" s="1" t="s">
        <v>35</v>
      </c>
      <c r="K12" s="1" t="s">
        <v>35</v>
      </c>
      <c r="M12" s="1" t="s">
        <v>50</v>
      </c>
      <c r="S12" s="1" t="s">
        <v>33</v>
      </c>
      <c r="W12" s="1" t="s">
        <v>32</v>
      </c>
      <c r="X12" s="1" t="s">
        <v>33</v>
      </c>
    </row>
    <row r="13" spans="1:27">
      <c r="C13" s="1" t="s">
        <v>35</v>
      </c>
      <c r="F13" s="1" t="s">
        <v>35</v>
      </c>
      <c r="K13" s="1" t="s">
        <v>35</v>
      </c>
      <c r="M13" s="1" t="s">
        <v>51</v>
      </c>
      <c r="S13" s="1" t="s">
        <v>33</v>
      </c>
      <c r="W13" s="1" t="s">
        <v>32</v>
      </c>
      <c r="X13" s="1" t="s">
        <v>33</v>
      </c>
    </row>
    <row r="14" spans="1:27">
      <c r="C14" s="1" t="s">
        <v>35</v>
      </c>
      <c r="F14" s="1" t="s">
        <v>35</v>
      </c>
      <c r="K14" s="1" t="s">
        <v>35</v>
      </c>
      <c r="M14" s="1" t="s">
        <v>52</v>
      </c>
      <c r="S14" s="1" t="s">
        <v>33</v>
      </c>
      <c r="W14" s="1" t="s">
        <v>32</v>
      </c>
      <c r="X14" s="1" t="s">
        <v>33</v>
      </c>
    </row>
    <row r="15" spans="1:27">
      <c r="C15" s="1" t="s">
        <v>27</v>
      </c>
      <c r="F15" s="1" t="s">
        <v>28</v>
      </c>
      <c r="G15" s="1" t="s">
        <v>28</v>
      </c>
      <c r="H15" s="1" t="s">
        <v>28</v>
      </c>
      <c r="J15" s="1" t="s">
        <v>28</v>
      </c>
      <c r="M15" s="1" t="s">
        <v>53</v>
      </c>
      <c r="N15" s="1" t="s">
        <v>54</v>
      </c>
      <c r="O15" s="1" t="str">
        <f>HYPERLINK((CONCATENATE("http://h20564.www2.hp.com/portal/site/hpsc/public/kb/docDisplay/?docId=",N15)),CONCATENATE("HPSC ",N15))</f>
        <v>HPSC c03939782</v>
      </c>
      <c r="P15" s="1" t="s">
        <v>128</v>
      </c>
      <c r="S15" s="1" t="s">
        <v>19</v>
      </c>
      <c r="W15" s="1" t="s">
        <v>32</v>
      </c>
      <c r="X15" s="1" t="s">
        <v>55</v>
      </c>
    </row>
    <row r="16" spans="1:27">
      <c r="C16" s="1" t="s">
        <v>27</v>
      </c>
      <c r="F16" s="1" t="s">
        <v>28</v>
      </c>
      <c r="G16" s="1" t="s">
        <v>28</v>
      </c>
      <c r="H16" s="1" t="s">
        <v>28</v>
      </c>
      <c r="J16" s="1" t="s">
        <v>28</v>
      </c>
      <c r="M16" s="1" t="s">
        <v>56</v>
      </c>
      <c r="N16" s="1" t="s">
        <v>57</v>
      </c>
      <c r="O16" s="1" t="str">
        <f>HYPERLINK((CONCATENATE("http://h20564.www2.hp.com/portal/site/hpsc/public/kb/docDisplay/?docId=",N16)),CONCATENATE("HPSC ",N16))</f>
        <v>HPSC c03939832</v>
      </c>
      <c r="P16" s="1" t="s">
        <v>126</v>
      </c>
      <c r="Q16" s="1" t="s">
        <v>58</v>
      </c>
      <c r="R16" s="1" t="s">
        <v>2</v>
      </c>
      <c r="S16" s="1" t="s">
        <v>19</v>
      </c>
      <c r="T16" s="1" t="s">
        <v>59</v>
      </c>
      <c r="W16" s="1" t="s">
        <v>60</v>
      </c>
      <c r="X16" s="1" t="s">
        <v>61</v>
      </c>
      <c r="Y16" s="1" t="s">
        <v>34</v>
      </c>
    </row>
    <row r="17" spans="3:25">
      <c r="C17" s="1" t="s">
        <v>27</v>
      </c>
      <c r="F17" s="1" t="s">
        <v>28</v>
      </c>
      <c r="G17" s="1" t="s">
        <v>28</v>
      </c>
      <c r="H17" s="1" t="s">
        <v>28</v>
      </c>
      <c r="J17" s="1" t="s">
        <v>28</v>
      </c>
      <c r="M17" s="1" t="s">
        <v>56</v>
      </c>
      <c r="N17" s="1" t="s">
        <v>62</v>
      </c>
      <c r="O17" s="1" t="str">
        <f>HYPERLINK((CONCATENATE("http://h20564.www2.hp.com/portal/site/hpsc/public/kb/docDisplay/?docId=",N17)),CONCATENATE("HPSC ",N17))</f>
        <v>HPSC c03990324</v>
      </c>
      <c r="P17" s="1" t="s">
        <v>126</v>
      </c>
      <c r="Q17" s="1" t="s">
        <v>63</v>
      </c>
      <c r="R17" s="1" t="s">
        <v>2</v>
      </c>
      <c r="S17" s="1" t="s">
        <v>19</v>
      </c>
      <c r="T17" s="1" t="s">
        <v>64</v>
      </c>
      <c r="W17" s="1" t="s">
        <v>45</v>
      </c>
      <c r="X17" s="1" t="s">
        <v>61</v>
      </c>
    </row>
    <row r="18" spans="3:25">
      <c r="C18" s="1" t="s">
        <v>28</v>
      </c>
      <c r="F18" s="1" t="s">
        <v>27</v>
      </c>
      <c r="G18" s="1" t="s">
        <v>28</v>
      </c>
      <c r="H18" s="1" t="s">
        <v>28</v>
      </c>
      <c r="J18" s="1" t="s">
        <v>28</v>
      </c>
      <c r="M18" s="1" t="s">
        <v>65</v>
      </c>
      <c r="N18" s="1" t="s">
        <v>66</v>
      </c>
      <c r="R18" s="1" t="s">
        <v>2</v>
      </c>
      <c r="T18" s="1" t="s">
        <v>111</v>
      </c>
      <c r="W18" s="1" t="s">
        <v>32</v>
      </c>
      <c r="X18" s="1" t="s">
        <v>55</v>
      </c>
      <c r="Y18" s="1" t="s">
        <v>34</v>
      </c>
    </row>
    <row r="19" spans="3:25">
      <c r="C19" s="1" t="s">
        <v>27</v>
      </c>
      <c r="F19" s="1" t="s">
        <v>28</v>
      </c>
      <c r="G19" s="1" t="s">
        <v>28</v>
      </c>
      <c r="H19" s="1" t="s">
        <v>28</v>
      </c>
      <c r="I19" s="1" t="s">
        <v>27</v>
      </c>
      <c r="J19" s="1" t="s">
        <v>28</v>
      </c>
      <c r="M19" s="1" t="s">
        <v>67</v>
      </c>
      <c r="N19" s="1" t="s">
        <v>30</v>
      </c>
      <c r="O19" s="1" t="str">
        <f>HYPERLINK((CONCATENATE("http://h20564.www2.hp.com/portal/site/hpsc/public/kb/docDisplay/?docId=",N19)),CONCATENATE("HPSC ",N19))</f>
        <v>HPSC New</v>
      </c>
      <c r="P19" s="1" t="s">
        <v>131</v>
      </c>
      <c r="R19" s="1" t="s">
        <v>68</v>
      </c>
      <c r="S19" s="1" t="s">
        <v>33</v>
      </c>
      <c r="T19" s="1" t="s">
        <v>140</v>
      </c>
      <c r="W19" s="1" t="s">
        <v>32</v>
      </c>
      <c r="X19" s="1" t="s">
        <v>33</v>
      </c>
      <c r="Y19" s="1" t="s">
        <v>34</v>
      </c>
    </row>
    <row r="20" spans="3:25">
      <c r="C20" s="1" t="s">
        <v>35</v>
      </c>
      <c r="F20" s="1" t="s">
        <v>28</v>
      </c>
      <c r="G20" s="1" t="s">
        <v>28</v>
      </c>
      <c r="H20" s="1" t="s">
        <v>28</v>
      </c>
      <c r="J20" s="1" t="s">
        <v>28</v>
      </c>
      <c r="M20" s="1" t="s">
        <v>69</v>
      </c>
      <c r="R20" s="1" t="s">
        <v>70</v>
      </c>
      <c r="S20" s="1" t="s">
        <v>33</v>
      </c>
      <c r="W20" s="1" t="s">
        <v>32</v>
      </c>
      <c r="X20" s="1" t="s">
        <v>33</v>
      </c>
    </row>
    <row r="21" spans="3:25">
      <c r="C21" s="1" t="s">
        <v>35</v>
      </c>
      <c r="F21" s="1" t="s">
        <v>28</v>
      </c>
      <c r="G21" s="1" t="s">
        <v>28</v>
      </c>
      <c r="H21" s="1" t="s">
        <v>28</v>
      </c>
      <c r="J21" s="1" t="s">
        <v>28</v>
      </c>
      <c r="M21" s="1" t="s">
        <v>71</v>
      </c>
      <c r="P21" s="1" t="s">
        <v>124</v>
      </c>
      <c r="S21" s="1" t="s">
        <v>33</v>
      </c>
      <c r="W21" s="1" t="s">
        <v>32</v>
      </c>
      <c r="X21" s="1" t="s">
        <v>33</v>
      </c>
    </row>
    <row r="22" spans="3:25">
      <c r="C22" s="1" t="s">
        <v>35</v>
      </c>
      <c r="F22" s="1" t="s">
        <v>28</v>
      </c>
      <c r="G22" s="1" t="s">
        <v>28</v>
      </c>
      <c r="H22" s="1" t="s">
        <v>28</v>
      </c>
      <c r="J22" s="1" t="s">
        <v>28</v>
      </c>
      <c r="M22" s="1" t="s">
        <v>72</v>
      </c>
      <c r="S22" s="1" t="s">
        <v>33</v>
      </c>
      <c r="W22" s="1" t="s">
        <v>32</v>
      </c>
      <c r="X22" s="1" t="s">
        <v>33</v>
      </c>
    </row>
    <row r="23" spans="3:25">
      <c r="C23" s="1" t="s">
        <v>35</v>
      </c>
      <c r="F23" s="1" t="s">
        <v>28</v>
      </c>
      <c r="G23" s="1" t="s">
        <v>28</v>
      </c>
      <c r="H23" s="1" t="s">
        <v>28</v>
      </c>
      <c r="J23" s="1" t="s">
        <v>28</v>
      </c>
      <c r="M23" s="1" t="s">
        <v>112</v>
      </c>
      <c r="S23" s="1" t="s">
        <v>33</v>
      </c>
      <c r="W23" s="1" t="s">
        <v>32</v>
      </c>
      <c r="X23" s="1" t="s">
        <v>33</v>
      </c>
    </row>
    <row r="24" spans="3:25">
      <c r="C24" s="1" t="s">
        <v>35</v>
      </c>
      <c r="F24" s="1" t="s">
        <v>28</v>
      </c>
      <c r="G24" s="1" t="s">
        <v>28</v>
      </c>
      <c r="H24" s="1" t="s">
        <v>28</v>
      </c>
      <c r="J24" s="1" t="s">
        <v>28</v>
      </c>
      <c r="M24" s="1" t="s">
        <v>73</v>
      </c>
      <c r="S24" s="1" t="s">
        <v>33</v>
      </c>
      <c r="W24" s="1" t="s">
        <v>32</v>
      </c>
      <c r="X24" s="1" t="s">
        <v>33</v>
      </c>
    </row>
    <row r="25" spans="3:25">
      <c r="C25" s="1" t="s">
        <v>35</v>
      </c>
      <c r="F25" s="1" t="s">
        <v>28</v>
      </c>
      <c r="G25" s="1" t="s">
        <v>28</v>
      </c>
      <c r="H25" s="1" t="s">
        <v>28</v>
      </c>
      <c r="J25" s="1" t="s">
        <v>28</v>
      </c>
      <c r="K25" s="1" t="s">
        <v>27</v>
      </c>
      <c r="L25" s="1" t="s">
        <v>28</v>
      </c>
      <c r="M25" s="1" t="s">
        <v>74</v>
      </c>
      <c r="N25" s="1" t="s">
        <v>30</v>
      </c>
      <c r="O25" s="1" t="str">
        <f>HYPERLINK((CONCATENATE("http://h20564.www2.hp.com/portal/site/hpsc/public/kb/docDisplay/?docId=",N25)),CONCATENATE("HPSC ",N25))</f>
        <v>HPSC New</v>
      </c>
      <c r="R25" s="1" t="s">
        <v>75</v>
      </c>
      <c r="S25" s="1" t="s">
        <v>33</v>
      </c>
      <c r="W25" s="1" t="s">
        <v>45</v>
      </c>
      <c r="X25" s="1" t="s">
        <v>61</v>
      </c>
    </row>
    <row r="26" spans="3:25">
      <c r="C26" s="1" t="s">
        <v>35</v>
      </c>
      <c r="F26" s="1" t="s">
        <v>28</v>
      </c>
      <c r="G26" s="1" t="s">
        <v>28</v>
      </c>
      <c r="H26" s="1" t="s">
        <v>28</v>
      </c>
      <c r="J26" s="1" t="s">
        <v>28</v>
      </c>
      <c r="K26" s="1" t="s">
        <v>27</v>
      </c>
      <c r="L26" s="1" t="s">
        <v>28</v>
      </c>
      <c r="M26" s="1" t="s">
        <v>76</v>
      </c>
      <c r="Q26" s="1" t="s">
        <v>75</v>
      </c>
      <c r="S26" s="1" t="s">
        <v>33</v>
      </c>
      <c r="T26" s="1" t="s">
        <v>77</v>
      </c>
      <c r="W26" s="1" t="s">
        <v>45</v>
      </c>
      <c r="X26" s="1" t="s">
        <v>61</v>
      </c>
    </row>
    <row r="27" spans="3:25">
      <c r="C27" s="1" t="s">
        <v>35</v>
      </c>
      <c r="F27" s="1" t="s">
        <v>28</v>
      </c>
      <c r="G27" s="1" t="s">
        <v>28</v>
      </c>
      <c r="H27" s="1" t="s">
        <v>28</v>
      </c>
      <c r="J27" s="1" t="s">
        <v>28</v>
      </c>
      <c r="K27" s="1" t="s">
        <v>27</v>
      </c>
      <c r="L27" s="1" t="s">
        <v>28</v>
      </c>
      <c r="M27" s="1" t="s">
        <v>78</v>
      </c>
      <c r="Q27" s="1" t="s">
        <v>75</v>
      </c>
      <c r="S27" s="1" t="s">
        <v>33</v>
      </c>
      <c r="T27" s="1" t="s">
        <v>79</v>
      </c>
      <c r="W27" s="1" t="s">
        <v>45</v>
      </c>
      <c r="X27" s="1" t="s">
        <v>61</v>
      </c>
    </row>
    <row r="28" spans="3:25">
      <c r="C28" s="1" t="s">
        <v>35</v>
      </c>
      <c r="F28" s="1" t="s">
        <v>28</v>
      </c>
      <c r="G28" s="1" t="s">
        <v>28</v>
      </c>
      <c r="H28" s="1" t="s">
        <v>28</v>
      </c>
      <c r="J28" s="1" t="s">
        <v>28</v>
      </c>
      <c r="K28" s="1" t="s">
        <v>27</v>
      </c>
      <c r="L28" s="1" t="s">
        <v>28</v>
      </c>
      <c r="M28" s="1" t="s">
        <v>80</v>
      </c>
      <c r="Q28" s="1" t="s">
        <v>75</v>
      </c>
      <c r="S28" s="1" t="s">
        <v>33</v>
      </c>
      <c r="W28" s="1" t="s">
        <v>45</v>
      </c>
      <c r="X28" s="1" t="s">
        <v>61</v>
      </c>
    </row>
    <row r="29" spans="3:25">
      <c r="C29" s="1" t="s">
        <v>35</v>
      </c>
      <c r="F29" s="1" t="s">
        <v>28</v>
      </c>
      <c r="G29" s="1" t="s">
        <v>28</v>
      </c>
      <c r="H29" s="1" t="s">
        <v>28</v>
      </c>
      <c r="J29" s="1" t="s">
        <v>28</v>
      </c>
      <c r="K29" s="1" t="s">
        <v>27</v>
      </c>
      <c r="L29" s="1" t="s">
        <v>28</v>
      </c>
      <c r="M29" s="1" t="s">
        <v>81</v>
      </c>
      <c r="Q29" s="1" t="s">
        <v>75</v>
      </c>
      <c r="S29" s="1" t="s">
        <v>33</v>
      </c>
      <c r="W29" s="1" t="s">
        <v>45</v>
      </c>
      <c r="X29" s="1" t="s">
        <v>61</v>
      </c>
    </row>
    <row r="30" spans="3:25">
      <c r="C30" s="1" t="s">
        <v>35</v>
      </c>
      <c r="F30" s="1" t="s">
        <v>28</v>
      </c>
      <c r="G30" s="1" t="s">
        <v>28</v>
      </c>
      <c r="H30" s="1" t="s">
        <v>28</v>
      </c>
      <c r="J30" s="1" t="s">
        <v>28</v>
      </c>
      <c r="K30" s="1" t="s">
        <v>27</v>
      </c>
      <c r="L30" s="1" t="s">
        <v>28</v>
      </c>
      <c r="M30" s="1" t="s">
        <v>82</v>
      </c>
      <c r="N30" s="1" t="s">
        <v>30</v>
      </c>
      <c r="O30" s="1" t="str">
        <f>HYPERLINK((CONCATENATE("http://h20564.www2.hp.com/portal/site/hpsc/public/kb/docDisplay/?docId=",N30)),CONCATENATE("HPSC ",N30))</f>
        <v>HPSC New</v>
      </c>
      <c r="P30" s="1" t="s">
        <v>130</v>
      </c>
      <c r="R30" s="1" t="s">
        <v>113</v>
      </c>
      <c r="S30" s="1" t="s">
        <v>33</v>
      </c>
      <c r="T30" s="1" t="s">
        <v>83</v>
      </c>
      <c r="U30" s="1" t="s">
        <v>132</v>
      </c>
      <c r="W30" s="1" t="s">
        <v>45</v>
      </c>
      <c r="X30" s="1" t="s">
        <v>33</v>
      </c>
    </row>
    <row r="31" spans="3:25">
      <c r="C31" s="1" t="s">
        <v>35</v>
      </c>
      <c r="F31" s="1" t="s">
        <v>28</v>
      </c>
      <c r="G31" s="1" t="s">
        <v>28</v>
      </c>
      <c r="H31" s="1" t="s">
        <v>28</v>
      </c>
      <c r="J31" s="1" t="s">
        <v>28</v>
      </c>
      <c r="M31" s="1" t="s">
        <v>84</v>
      </c>
      <c r="S31" s="1" t="s">
        <v>19</v>
      </c>
      <c r="W31" s="1" t="s">
        <v>45</v>
      </c>
      <c r="X31" s="1" t="s">
        <v>0</v>
      </c>
    </row>
    <row r="32" spans="3:25">
      <c r="C32" s="1" t="s">
        <v>35</v>
      </c>
      <c r="F32" s="1" t="s">
        <v>28</v>
      </c>
      <c r="G32" s="1" t="s">
        <v>28</v>
      </c>
      <c r="H32" s="1" t="s">
        <v>28</v>
      </c>
      <c r="J32" s="1" t="s">
        <v>28</v>
      </c>
      <c r="M32" s="1" t="s">
        <v>85</v>
      </c>
      <c r="S32" s="1" t="s">
        <v>19</v>
      </c>
      <c r="W32" s="1" t="s">
        <v>60</v>
      </c>
      <c r="X32" s="1" t="s">
        <v>0</v>
      </c>
    </row>
    <row r="33" spans="3:25">
      <c r="C33" s="1" t="s">
        <v>35</v>
      </c>
      <c r="F33" s="1" t="s">
        <v>28</v>
      </c>
      <c r="G33" s="1" t="s">
        <v>28</v>
      </c>
      <c r="H33" s="1" t="s">
        <v>28</v>
      </c>
      <c r="J33" s="1" t="s">
        <v>28</v>
      </c>
      <c r="M33" s="1" t="s">
        <v>86</v>
      </c>
      <c r="S33" s="1" t="s">
        <v>19</v>
      </c>
      <c r="T33" s="1" t="s">
        <v>87</v>
      </c>
      <c r="W33" s="1" t="s">
        <v>32</v>
      </c>
      <c r="X33" s="1" t="s">
        <v>33</v>
      </c>
    </row>
    <row r="34" spans="3:25" ht="39.75" customHeight="1">
      <c r="C34" s="1" t="s">
        <v>27</v>
      </c>
      <c r="F34" s="1" t="s">
        <v>28</v>
      </c>
      <c r="G34" s="1" t="s">
        <v>28</v>
      </c>
      <c r="H34" s="1" t="s">
        <v>28</v>
      </c>
      <c r="J34" s="1" t="s">
        <v>27</v>
      </c>
      <c r="M34" s="1" t="s">
        <v>116</v>
      </c>
      <c r="N34" s="1" t="s">
        <v>30</v>
      </c>
      <c r="O34" s="1" t="str">
        <f t="shared" ref="O34:O42" si="0">HYPERLINK((CONCATENATE("http://h20564.www2.hp.com/portal/site/hpsc/public/kb/docDisplay/?docId=",N34)),CONCATENATE("HPSC ",N34))</f>
        <v>HPSC New</v>
      </c>
      <c r="P34" s="1" t="s">
        <v>125</v>
      </c>
      <c r="Q34" s="1" t="s">
        <v>75</v>
      </c>
      <c r="R34" s="1" t="s">
        <v>88</v>
      </c>
      <c r="S34" s="1" t="s">
        <v>19</v>
      </c>
      <c r="T34" s="1" t="s">
        <v>141</v>
      </c>
      <c r="W34" s="1" t="s">
        <v>32</v>
      </c>
      <c r="X34" s="1" t="s">
        <v>33</v>
      </c>
      <c r="Y34" s="1" t="s">
        <v>34</v>
      </c>
    </row>
    <row r="35" spans="3:25" ht="46.5" customHeight="1">
      <c r="C35" s="1" t="s">
        <v>27</v>
      </c>
      <c r="F35" s="1" t="s">
        <v>28</v>
      </c>
      <c r="G35" s="1" t="s">
        <v>28</v>
      </c>
      <c r="H35" s="1" t="s">
        <v>28</v>
      </c>
      <c r="I35" s="1" t="s">
        <v>27</v>
      </c>
      <c r="J35" s="1" t="s">
        <v>27</v>
      </c>
      <c r="M35" s="1" t="s">
        <v>117</v>
      </c>
      <c r="N35" s="1" t="s">
        <v>30</v>
      </c>
      <c r="O35" s="1" t="str">
        <f t="shared" si="0"/>
        <v>HPSC New</v>
      </c>
      <c r="P35" s="1" t="s">
        <v>128</v>
      </c>
      <c r="Q35" s="1" t="s">
        <v>75</v>
      </c>
      <c r="R35" s="1" t="s">
        <v>90</v>
      </c>
      <c r="S35" s="1" t="s">
        <v>19</v>
      </c>
      <c r="T35" s="1" t="s">
        <v>141</v>
      </c>
      <c r="W35" s="1" t="s">
        <v>32</v>
      </c>
      <c r="X35" s="1" t="s">
        <v>33</v>
      </c>
      <c r="Y35" s="1" t="s">
        <v>34</v>
      </c>
    </row>
    <row r="36" spans="3:25" ht="47.25" customHeight="1">
      <c r="C36" s="1" t="s">
        <v>27</v>
      </c>
      <c r="F36" s="1" t="s">
        <v>28</v>
      </c>
      <c r="G36" s="1" t="s">
        <v>28</v>
      </c>
      <c r="H36" s="1" t="s">
        <v>28</v>
      </c>
      <c r="J36" s="1" t="s">
        <v>27</v>
      </c>
      <c r="M36" s="1" t="s">
        <v>118</v>
      </c>
      <c r="N36" s="1" t="s">
        <v>30</v>
      </c>
      <c r="O36" s="1" t="str">
        <f t="shared" si="0"/>
        <v>HPSC New</v>
      </c>
      <c r="P36" s="1" t="s">
        <v>142</v>
      </c>
      <c r="Q36" s="1" t="s">
        <v>75</v>
      </c>
      <c r="R36" s="1" t="s">
        <v>139</v>
      </c>
      <c r="S36" s="1" t="s">
        <v>19</v>
      </c>
      <c r="T36" s="1" t="s">
        <v>141</v>
      </c>
      <c r="W36" s="1" t="s">
        <v>32</v>
      </c>
      <c r="X36" s="1" t="s">
        <v>33</v>
      </c>
      <c r="Y36" s="1" t="s">
        <v>34</v>
      </c>
    </row>
    <row r="37" spans="3:25">
      <c r="C37" s="1" t="s">
        <v>27</v>
      </c>
      <c r="F37" s="1" t="s">
        <v>28</v>
      </c>
      <c r="G37" s="1" t="s">
        <v>28</v>
      </c>
      <c r="H37" s="1" t="s">
        <v>28</v>
      </c>
      <c r="J37" s="1" t="s">
        <v>27</v>
      </c>
      <c r="M37" s="1" t="s">
        <v>91</v>
      </c>
      <c r="N37" s="1" t="s">
        <v>92</v>
      </c>
      <c r="O37" s="1" t="str">
        <f t="shared" si="0"/>
        <v>HPSC c03844668</v>
      </c>
      <c r="P37" s="1" t="s">
        <v>126</v>
      </c>
      <c r="S37" s="1" t="s">
        <v>19</v>
      </c>
      <c r="W37" s="1" t="s">
        <v>32</v>
      </c>
      <c r="X37" s="1" t="s">
        <v>33</v>
      </c>
      <c r="Y37" s="1" t="s">
        <v>34</v>
      </c>
    </row>
    <row r="38" spans="3:25" ht="26.4" customHeight="1">
      <c r="C38" s="1" t="s">
        <v>27</v>
      </c>
      <c r="F38" s="1" t="s">
        <v>28</v>
      </c>
      <c r="G38" s="1" t="s">
        <v>28</v>
      </c>
      <c r="H38" s="1" t="s">
        <v>28</v>
      </c>
      <c r="J38" s="1" t="s">
        <v>27</v>
      </c>
      <c r="M38" s="1" t="s">
        <v>119</v>
      </c>
      <c r="N38" s="1" t="s">
        <v>138</v>
      </c>
      <c r="O38" s="1" t="str">
        <f t="shared" si="0"/>
        <v>HPSC c04745508</v>
      </c>
      <c r="P38" s="1" t="s">
        <v>127</v>
      </c>
      <c r="R38" s="1" t="s">
        <v>93</v>
      </c>
      <c r="S38" s="1" t="s">
        <v>19</v>
      </c>
      <c r="T38" s="1" t="s">
        <v>89</v>
      </c>
      <c r="W38" s="1" t="s">
        <v>32</v>
      </c>
      <c r="Y38" s="1" t="s">
        <v>34</v>
      </c>
    </row>
    <row r="39" spans="3:25" ht="26.4" customHeight="1">
      <c r="C39" s="1" t="s">
        <v>27</v>
      </c>
      <c r="F39" s="1" t="s">
        <v>28</v>
      </c>
      <c r="G39" s="1" t="s">
        <v>28</v>
      </c>
      <c r="M39" s="1" t="s">
        <v>120</v>
      </c>
      <c r="N39" s="1" t="s">
        <v>137</v>
      </c>
      <c r="O39" s="1" t="str">
        <f t="shared" si="0"/>
        <v>HPSC c04745498</v>
      </c>
      <c r="S39" s="1" t="s">
        <v>19</v>
      </c>
      <c r="W39" s="1" t="s">
        <v>45</v>
      </c>
      <c r="Y39" s="1" t="s">
        <v>34</v>
      </c>
    </row>
    <row r="40" spans="3:25" ht="31.95" customHeight="1">
      <c r="C40" s="1" t="s">
        <v>27</v>
      </c>
      <c r="F40" s="1" t="s">
        <v>28</v>
      </c>
      <c r="G40" s="1" t="s">
        <v>28</v>
      </c>
      <c r="H40" s="1" t="s">
        <v>28</v>
      </c>
      <c r="I40" s="1" t="s">
        <v>27</v>
      </c>
      <c r="J40" s="1" t="s">
        <v>27</v>
      </c>
      <c r="M40" s="1" t="s">
        <v>120</v>
      </c>
      <c r="N40" s="1" t="s">
        <v>135</v>
      </c>
      <c r="O40" s="1" t="str">
        <f t="shared" si="0"/>
        <v>HPSC c04745572</v>
      </c>
      <c r="P40" s="1" t="s">
        <v>127</v>
      </c>
      <c r="S40" s="1" t="s">
        <v>19</v>
      </c>
      <c r="W40" s="1" t="s">
        <v>60</v>
      </c>
      <c r="Y40" s="1" t="s">
        <v>34</v>
      </c>
    </row>
    <row r="41" spans="3:25" ht="24" customHeight="1">
      <c r="C41" s="1" t="s">
        <v>27</v>
      </c>
      <c r="F41" s="1" t="s">
        <v>28</v>
      </c>
      <c r="G41" s="1" t="s">
        <v>28</v>
      </c>
      <c r="H41" s="1" t="s">
        <v>28</v>
      </c>
      <c r="J41" s="1" t="s">
        <v>27</v>
      </c>
      <c r="M41" s="1" t="s">
        <v>121</v>
      </c>
      <c r="N41" s="1" t="s">
        <v>136</v>
      </c>
      <c r="O41" s="1" t="str">
        <f t="shared" si="0"/>
        <v>HPSC c04745619</v>
      </c>
      <c r="P41" s="1" t="s">
        <v>126</v>
      </c>
      <c r="S41" s="1" t="s">
        <v>19</v>
      </c>
      <c r="W41" s="1" t="s">
        <v>60</v>
      </c>
      <c r="Y41" s="1" t="s">
        <v>34</v>
      </c>
    </row>
    <row r="42" spans="3:25">
      <c r="C42" s="1" t="s">
        <v>27</v>
      </c>
      <c r="F42" s="1" t="s">
        <v>27</v>
      </c>
      <c r="G42" s="1" t="s">
        <v>28</v>
      </c>
      <c r="H42" s="1" t="s">
        <v>28</v>
      </c>
      <c r="I42" s="1" t="s">
        <v>27</v>
      </c>
      <c r="J42" s="1" t="s">
        <v>28</v>
      </c>
      <c r="K42" s="1" t="s">
        <v>27</v>
      </c>
      <c r="L42" s="1" t="s">
        <v>28</v>
      </c>
      <c r="M42" s="1" t="s">
        <v>94</v>
      </c>
      <c r="N42" s="1" t="s">
        <v>30</v>
      </c>
      <c r="O42" s="1" t="str">
        <f t="shared" si="0"/>
        <v>HPSC New</v>
      </c>
      <c r="P42" s="1" t="s">
        <v>125</v>
      </c>
      <c r="R42" s="1" t="s">
        <v>115</v>
      </c>
      <c r="S42" s="1" t="s">
        <v>19</v>
      </c>
      <c r="T42" s="1" t="s">
        <v>114</v>
      </c>
      <c r="W42" s="1" t="s">
        <v>32</v>
      </c>
      <c r="X42" s="1" t="s">
        <v>33</v>
      </c>
      <c r="Y42" s="1" t="s">
        <v>34</v>
      </c>
    </row>
    <row r="43" spans="3:25">
      <c r="C43" s="1" t="s">
        <v>27</v>
      </c>
      <c r="F43" s="1" t="s">
        <v>28</v>
      </c>
      <c r="G43" s="1" t="s">
        <v>28</v>
      </c>
      <c r="H43" s="1" t="s">
        <v>28</v>
      </c>
      <c r="J43" s="1" t="s">
        <v>28</v>
      </c>
      <c r="M43" s="1" t="s">
        <v>95</v>
      </c>
      <c r="N43" s="1" t="s">
        <v>30</v>
      </c>
      <c r="P43" s="1" t="s">
        <v>128</v>
      </c>
      <c r="T43" s="1" t="s">
        <v>96</v>
      </c>
      <c r="W43" s="1" t="s">
        <v>32</v>
      </c>
      <c r="X43" s="1" t="s">
        <v>33</v>
      </c>
    </row>
    <row r="44" spans="3:25">
      <c r="C44" s="1" t="s">
        <v>27</v>
      </c>
      <c r="F44" s="1" t="s">
        <v>28</v>
      </c>
      <c r="G44" s="1" t="s">
        <v>28</v>
      </c>
      <c r="H44" s="1" t="s">
        <v>28</v>
      </c>
      <c r="J44" s="1" t="s">
        <v>28</v>
      </c>
      <c r="M44" s="1" t="s">
        <v>97</v>
      </c>
      <c r="N44" s="1" t="s">
        <v>98</v>
      </c>
      <c r="O44" s="1" t="str">
        <f>HYPERLINK((CONCATENATE("http://h20564.www2.hp.com/portal/site/hpsc/public/kb/docDisplay/?docId=",N44)),CONCATENATE("HPSC ",N44))</f>
        <v>HPSC c03319800</v>
      </c>
      <c r="P44" s="1" t="s">
        <v>134</v>
      </c>
      <c r="Q44" s="1" t="s">
        <v>99</v>
      </c>
      <c r="S44" s="1" t="s">
        <v>19</v>
      </c>
      <c r="W44" s="1" t="s">
        <v>45</v>
      </c>
      <c r="X44" s="1" t="s">
        <v>33</v>
      </c>
      <c r="Y44" s="1" t="s">
        <v>34</v>
      </c>
    </row>
    <row r="45" spans="3:25">
      <c r="C45" s="1" t="s">
        <v>35</v>
      </c>
      <c r="F45" s="1" t="s">
        <v>28</v>
      </c>
      <c r="G45" s="1" t="s">
        <v>28</v>
      </c>
      <c r="H45" s="1" t="s">
        <v>28</v>
      </c>
      <c r="J45" s="1" t="s">
        <v>28</v>
      </c>
      <c r="M45" s="1" t="s">
        <v>100</v>
      </c>
      <c r="W45" s="1" t="s">
        <v>45</v>
      </c>
      <c r="X45" s="1" t="s">
        <v>33</v>
      </c>
    </row>
    <row r="46" spans="3:25">
      <c r="C46" s="1" t="s">
        <v>35</v>
      </c>
      <c r="F46" s="1" t="s">
        <v>28</v>
      </c>
      <c r="G46" s="1" t="s">
        <v>28</v>
      </c>
      <c r="H46" s="1" t="s">
        <v>28</v>
      </c>
      <c r="J46" s="1" t="s">
        <v>28</v>
      </c>
      <c r="M46" s="1" t="s">
        <v>101</v>
      </c>
      <c r="W46" s="1" t="s">
        <v>45</v>
      </c>
      <c r="X46" s="1" t="s">
        <v>33</v>
      </c>
    </row>
    <row r="47" spans="3:25">
      <c r="C47" s="1" t="s">
        <v>35</v>
      </c>
      <c r="F47" s="1" t="s">
        <v>28</v>
      </c>
      <c r="G47" s="1" t="s">
        <v>28</v>
      </c>
      <c r="H47" s="1" t="s">
        <v>28</v>
      </c>
      <c r="J47" s="1" t="s">
        <v>28</v>
      </c>
      <c r="M47" s="1" t="s">
        <v>102</v>
      </c>
      <c r="W47" s="1" t="s">
        <v>45</v>
      </c>
      <c r="X47" s="1" t="s">
        <v>33</v>
      </c>
    </row>
    <row r="48" spans="3:25">
      <c r="C48" s="1" t="s">
        <v>27</v>
      </c>
      <c r="F48" s="1" t="s">
        <v>103</v>
      </c>
      <c r="G48" s="1" t="s">
        <v>28</v>
      </c>
      <c r="H48" s="1" t="s">
        <v>28</v>
      </c>
      <c r="J48" s="1" t="s">
        <v>28</v>
      </c>
      <c r="M48" s="1" t="s">
        <v>104</v>
      </c>
      <c r="N48" s="1" t="s">
        <v>105</v>
      </c>
      <c r="O48" s="1" t="str">
        <f>HYPERLINK((CONCATENATE("http://h20564.www2.hp.com/portal/site/hpsc/public/kb/docDisplay/?docId=",N48)),CONCATENATE("HPSC ",N48))</f>
        <v>HPSC c03266280</v>
      </c>
      <c r="P48" s="1" t="s">
        <v>129</v>
      </c>
      <c r="T48" s="1" t="s">
        <v>106</v>
      </c>
      <c r="W48" s="1" t="s">
        <v>60</v>
      </c>
      <c r="X48" s="1" t="s">
        <v>33</v>
      </c>
      <c r="Y48" s="1" t="s">
        <v>34</v>
      </c>
    </row>
    <row r="49" spans="3:25">
      <c r="C49" s="1" t="s">
        <v>27</v>
      </c>
      <c r="F49" s="1" t="s">
        <v>27</v>
      </c>
      <c r="G49" s="1" t="s">
        <v>28</v>
      </c>
      <c r="H49" s="1" t="s">
        <v>28</v>
      </c>
      <c r="J49" s="1" t="s">
        <v>28</v>
      </c>
      <c r="M49" s="1" t="s">
        <v>107</v>
      </c>
      <c r="N49" s="1" t="s">
        <v>30</v>
      </c>
      <c r="O49" s="1" t="str">
        <f>HYPERLINK((CONCATENATE("http://h20564.www2.hp.com/portal/site/hpsc/public/kb/docDisplay/?docId=",N49)),CONCATENATE("HPSC ",N49))</f>
        <v>HPSC New</v>
      </c>
      <c r="P49" s="1" t="s">
        <v>125</v>
      </c>
      <c r="Q49" s="1" t="s">
        <v>2</v>
      </c>
      <c r="W49" s="1" t="s">
        <v>60</v>
      </c>
      <c r="X49" s="1" t="s">
        <v>33</v>
      </c>
      <c r="Y49" s="1" t="s">
        <v>34</v>
      </c>
    </row>
    <row r="50" spans="3:25">
      <c r="C50" s="1" t="s">
        <v>35</v>
      </c>
      <c r="F50" s="1" t="s">
        <v>35</v>
      </c>
      <c r="G50" s="1" t="s">
        <v>28</v>
      </c>
      <c r="H50" s="1" t="s">
        <v>28</v>
      </c>
      <c r="J50" s="1" t="s">
        <v>28</v>
      </c>
      <c r="M50" s="1" t="s">
        <v>108</v>
      </c>
      <c r="W50" s="1" t="s">
        <v>60</v>
      </c>
      <c r="X50" s="1" t="s">
        <v>33</v>
      </c>
    </row>
  </sheetData>
  <autoFilter ref="N1:N50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2016-06-16T22:02:05Z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