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Balance shee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5" i="1"/>
  <c r="F16"/>
  <c r="G19" s="1"/>
  <c r="F15"/>
  <c r="G11"/>
  <c r="H21" l="1"/>
  <c r="G29"/>
  <c r="H31" s="1"/>
  <c r="H37" s="1"/>
  <c r="F42" l="1"/>
  <c r="H43" s="1"/>
  <c r="I46" s="1"/>
</calcChain>
</file>

<file path=xl/sharedStrings.xml><?xml version="1.0" encoding="utf-8"?>
<sst xmlns="http://schemas.openxmlformats.org/spreadsheetml/2006/main" count="33" uniqueCount="33">
  <si>
    <t>Café Bistro</t>
  </si>
  <si>
    <t>Balance Sheet</t>
  </si>
  <si>
    <t>Current Assets</t>
  </si>
  <si>
    <t>Cash</t>
  </si>
  <si>
    <t>Accounts Recievable</t>
  </si>
  <si>
    <t>Inventory (ending)</t>
  </si>
  <si>
    <t>Other Current Assets</t>
  </si>
  <si>
    <t>Total Curent Assets</t>
  </si>
  <si>
    <t>Non-Current assets</t>
  </si>
  <si>
    <t>Fixed Assets</t>
  </si>
  <si>
    <t>Fixed Assets (net)</t>
  </si>
  <si>
    <t>Advances to owners</t>
  </si>
  <si>
    <t>Other Non-current Assets</t>
  </si>
  <si>
    <t>Total Non- Current Assets</t>
  </si>
  <si>
    <t>Total Assets</t>
  </si>
  <si>
    <t>LIABILITIES</t>
  </si>
  <si>
    <t>ASSETS</t>
  </si>
  <si>
    <t>Current Liabilties</t>
  </si>
  <si>
    <t>Current Portion of long-term Debt</t>
  </si>
  <si>
    <t>Note Payable</t>
  </si>
  <si>
    <t>Accoutns Patable (A/P)</t>
  </si>
  <si>
    <t>Total Current Liabilities</t>
  </si>
  <si>
    <t>Longterm-Liabilities</t>
  </si>
  <si>
    <t>Loan &amp;Notes Payable</t>
  </si>
  <si>
    <t>Total Long-Term Liabilties</t>
  </si>
  <si>
    <t>Total Liabilities</t>
  </si>
  <si>
    <t>Capital</t>
  </si>
  <si>
    <t>Owners Investment</t>
  </si>
  <si>
    <t>Retained Earnigns</t>
  </si>
  <si>
    <t>Total Capital</t>
  </si>
  <si>
    <t>TOTAL LIABILITIES &amp; CAPITAL</t>
  </si>
  <si>
    <t>Less Depreciation (4%)</t>
  </si>
  <si>
    <t>Accrued Taxes (12.5%)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</si>
</sst>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A11" sqref="A11:F11"/>
    </sheetView>
  </sheetViews>
  <sheetFormatPr defaultRowHeight="15"/>
  <sheetData>
    <row r="1" spans="1:9" ht="18.75">
      <c r="D1" s="8" t="s">
        <v>0</v>
      </c>
      <c r="E1" s="8"/>
      <c r="F1" s="8"/>
      <c r="G1" s="8"/>
      <c r="H1" s="8"/>
      <c r="I1" s="8"/>
    </row>
    <row r="2" spans="1:9" ht="18.75">
      <c r="D2" s="1"/>
      <c r="E2" s="1"/>
      <c r="F2" s="1" t="s">
        <v>1</v>
      </c>
      <c r="G2" s="1"/>
      <c r="H2" s="1"/>
      <c r="I2" s="1"/>
    </row>
    <row r="3" spans="1:9" ht="18.75">
      <c r="D3" s="1"/>
      <c r="E3" s="1"/>
      <c r="F3" s="8">
        <v>2010</v>
      </c>
      <c r="G3" s="8"/>
      <c r="H3" s="1"/>
      <c r="I3" s="1"/>
    </row>
    <row r="4" spans="1:9" ht="15.75">
      <c r="A4" s="9" t="s">
        <v>16</v>
      </c>
      <c r="B4" s="9"/>
    </row>
    <row r="5" spans="1:9" ht="15.75">
      <c r="A5" s="9" t="s">
        <v>2</v>
      </c>
      <c r="B5" s="10"/>
    </row>
    <row r="6" spans="1:9">
      <c r="A6" s="3"/>
      <c r="B6" s="3"/>
      <c r="C6" s="3"/>
    </row>
    <row r="7" spans="1:9">
      <c r="A7" s="10" t="s">
        <v>3</v>
      </c>
      <c r="B7" s="10"/>
      <c r="C7" s="10"/>
      <c r="D7" s="10"/>
      <c r="E7" s="10"/>
      <c r="F7">
        <v>1000</v>
      </c>
    </row>
    <row r="8" spans="1:9">
      <c r="A8" s="10" t="s">
        <v>4</v>
      </c>
      <c r="B8" s="10"/>
      <c r="C8" s="10"/>
      <c r="D8" s="10"/>
      <c r="E8" s="10"/>
      <c r="F8">
        <v>0</v>
      </c>
    </row>
    <row r="9" spans="1:9">
      <c r="A9" s="10" t="s">
        <v>5</v>
      </c>
      <c r="B9" s="10"/>
      <c r="C9" s="10"/>
      <c r="D9" s="10"/>
      <c r="E9" s="10"/>
      <c r="F9">
        <v>500</v>
      </c>
    </row>
    <row r="10" spans="1:9">
      <c r="A10" s="10" t="s">
        <v>6</v>
      </c>
      <c r="B10" s="10"/>
      <c r="C10" s="10"/>
      <c r="D10" s="10"/>
      <c r="E10" s="10"/>
      <c r="F10">
        <v>0</v>
      </c>
    </row>
    <row r="11" spans="1:9">
      <c r="A11" s="11" t="s">
        <v>7</v>
      </c>
      <c r="B11" s="10"/>
      <c r="C11" s="10"/>
      <c r="D11" s="10"/>
      <c r="E11" s="10"/>
      <c r="F11" s="10"/>
      <c r="G11">
        <f>SUM(F7+F8+F9+F10)</f>
        <v>1500</v>
      </c>
    </row>
    <row r="12" spans="1:9">
      <c r="A12" s="3"/>
      <c r="B12" s="3"/>
      <c r="C12" s="3"/>
    </row>
    <row r="13" spans="1:9" ht="15.75">
      <c r="A13" s="5" t="s">
        <v>8</v>
      </c>
      <c r="B13" s="4"/>
      <c r="C13" s="3"/>
    </row>
    <row r="14" spans="1:9">
      <c r="A14" s="10" t="s">
        <v>9</v>
      </c>
      <c r="B14" s="10"/>
      <c r="C14" s="10"/>
      <c r="D14" s="10"/>
      <c r="E14" s="10"/>
      <c r="F14">
        <v>7000</v>
      </c>
    </row>
    <row r="15" spans="1:9">
      <c r="A15" s="10" t="s">
        <v>31</v>
      </c>
      <c r="B15" s="10"/>
      <c r="C15" s="10"/>
      <c r="D15" s="10"/>
      <c r="E15" s="10"/>
      <c r="F15">
        <f>(F14*4/100)</f>
        <v>280</v>
      </c>
    </row>
    <row r="16" spans="1:9">
      <c r="A16" s="10" t="s">
        <v>10</v>
      </c>
      <c r="B16" s="10"/>
      <c r="C16" s="10"/>
      <c r="D16" s="10"/>
      <c r="E16" s="10"/>
      <c r="F16">
        <f>SUM(F14-F15)</f>
        <v>6720</v>
      </c>
    </row>
    <row r="17" spans="1:8">
      <c r="A17" s="10" t="s">
        <v>11</v>
      </c>
      <c r="B17" s="10"/>
      <c r="C17" s="10"/>
      <c r="D17" s="10"/>
      <c r="E17" s="10"/>
      <c r="F17">
        <v>1000</v>
      </c>
    </row>
    <row r="18" spans="1:8">
      <c r="A18" s="10" t="s">
        <v>12</v>
      </c>
      <c r="B18" s="10"/>
      <c r="C18" s="10"/>
      <c r="D18" s="10"/>
      <c r="E18" s="10"/>
      <c r="F18">
        <v>500</v>
      </c>
    </row>
    <row r="19" spans="1:8">
      <c r="A19" s="11" t="s">
        <v>13</v>
      </c>
      <c r="B19" s="11"/>
      <c r="C19" s="11"/>
      <c r="D19" s="11"/>
      <c r="E19" s="11"/>
      <c r="F19" s="11"/>
      <c r="G19">
        <f>SUM(F16:F18)</f>
        <v>8220</v>
      </c>
    </row>
    <row r="21" spans="1:8">
      <c r="A21" s="11" t="s">
        <v>14</v>
      </c>
      <c r="B21" s="10"/>
      <c r="C21" s="10"/>
      <c r="D21" s="10"/>
      <c r="E21" s="10"/>
      <c r="F21" s="10"/>
      <c r="G21" s="10"/>
      <c r="H21" s="6">
        <f>SUM(G11+G19)</f>
        <v>9720</v>
      </c>
    </row>
    <row r="24" spans="1:8" ht="15.75">
      <c r="A24" s="2" t="s">
        <v>15</v>
      </c>
    </row>
    <row r="25" spans="1:8" ht="15.75">
      <c r="A25" s="2" t="s">
        <v>17</v>
      </c>
    </row>
    <row r="27" spans="1:8">
      <c r="A27" s="10" t="s">
        <v>18</v>
      </c>
      <c r="B27" s="10"/>
      <c r="C27" s="10"/>
      <c r="D27" s="10"/>
      <c r="E27" s="10"/>
      <c r="G27">
        <v>0</v>
      </c>
    </row>
    <row r="28" spans="1:8">
      <c r="A28" s="10" t="s">
        <v>19</v>
      </c>
      <c r="B28" s="10"/>
      <c r="C28" s="10"/>
      <c r="D28" s="10"/>
      <c r="E28" s="10"/>
      <c r="G28">
        <v>100</v>
      </c>
    </row>
    <row r="29" spans="1:8">
      <c r="A29" s="10" t="s">
        <v>32</v>
      </c>
      <c r="B29" s="10"/>
      <c r="C29" s="10"/>
      <c r="D29" s="10"/>
      <c r="E29" s="10"/>
      <c r="G29">
        <f>(H21*12.5/100)</f>
        <v>1215</v>
      </c>
    </row>
    <row r="30" spans="1:8">
      <c r="A30" s="10" t="s">
        <v>20</v>
      </c>
      <c r="B30" s="10"/>
      <c r="C30" s="10"/>
      <c r="D30" s="10"/>
      <c r="E30" s="10"/>
      <c r="G30">
        <v>500</v>
      </c>
    </row>
    <row r="31" spans="1:8">
      <c r="A31" s="11" t="s">
        <v>21</v>
      </c>
      <c r="B31" s="12"/>
      <c r="C31" s="12"/>
      <c r="D31" s="12"/>
      <c r="E31" s="12"/>
      <c r="F31" s="12"/>
      <c r="H31">
        <f>SUM(G27:G30)</f>
        <v>1815</v>
      </c>
    </row>
    <row r="33" spans="1:9" ht="15.75">
      <c r="A33" s="2" t="s">
        <v>22</v>
      </c>
    </row>
    <row r="34" spans="1:9">
      <c r="A34" s="10" t="s">
        <v>23</v>
      </c>
      <c r="B34" s="10"/>
      <c r="C34" s="10"/>
      <c r="D34" s="10"/>
      <c r="E34" s="10"/>
      <c r="F34">
        <v>20000</v>
      </c>
    </row>
    <row r="35" spans="1:9">
      <c r="A35" s="11" t="s">
        <v>24</v>
      </c>
      <c r="B35" s="11"/>
      <c r="C35" s="11"/>
      <c r="D35" s="11"/>
      <c r="E35" s="11"/>
      <c r="F35" s="11"/>
      <c r="G35">
        <f>(F34)</f>
        <v>20000</v>
      </c>
    </row>
    <row r="37" spans="1:9">
      <c r="A37" s="11" t="s">
        <v>25</v>
      </c>
      <c r="B37" s="10"/>
      <c r="C37" s="10"/>
      <c r="D37" s="10"/>
      <c r="E37" s="10"/>
      <c r="F37" s="10"/>
      <c r="G37" s="10"/>
      <c r="H37" s="6">
        <f>SUM(G35+H31)</f>
        <v>21815</v>
      </c>
    </row>
    <row r="40" spans="1:9" ht="15.75">
      <c r="A40" s="2" t="s">
        <v>26</v>
      </c>
    </row>
    <row r="41" spans="1:9">
      <c r="A41" s="10" t="s">
        <v>27</v>
      </c>
      <c r="B41" s="10"/>
      <c r="C41" s="10"/>
      <c r="D41" s="10"/>
      <c r="E41" s="10"/>
      <c r="F41">
        <v>0</v>
      </c>
    </row>
    <row r="42" spans="1:9">
      <c r="A42" s="10" t="s">
        <v>28</v>
      </c>
      <c r="B42" s="10"/>
      <c r="C42" s="10"/>
      <c r="D42" s="10"/>
      <c r="E42" s="10"/>
      <c r="F42">
        <f>SUM(H21-H37)</f>
        <v>-12095</v>
      </c>
    </row>
    <row r="43" spans="1:9">
      <c r="A43" s="11" t="s">
        <v>29</v>
      </c>
      <c r="B43" s="10"/>
      <c r="C43" s="10"/>
      <c r="D43" s="10"/>
      <c r="E43" s="10"/>
      <c r="F43" s="10"/>
      <c r="G43" s="10"/>
      <c r="H43" s="6">
        <f>SUM(F41:F42)</f>
        <v>-12095</v>
      </c>
    </row>
    <row r="46" spans="1:9">
      <c r="A46" s="11" t="s">
        <v>30</v>
      </c>
      <c r="B46" s="10"/>
      <c r="C46" s="10"/>
      <c r="D46" s="10"/>
      <c r="E46" s="10"/>
      <c r="F46" s="10"/>
      <c r="G46" s="10"/>
      <c r="H46" s="10"/>
      <c r="I46" s="7">
        <f>SUM(H37+H43)</f>
        <v>9720</v>
      </c>
    </row>
  </sheetData>
  <mergeCells count="28">
    <mergeCell ref="A34:E34"/>
    <mergeCell ref="A10:E10"/>
    <mergeCell ref="A9:E9"/>
    <mergeCell ref="A8:E8"/>
    <mergeCell ref="A27:E27"/>
    <mergeCell ref="A28:E28"/>
    <mergeCell ref="A29:E29"/>
    <mergeCell ref="A30:E30"/>
    <mergeCell ref="A31:F31"/>
    <mergeCell ref="A46:H46"/>
    <mergeCell ref="A35:F35"/>
    <mergeCell ref="A37:G37"/>
    <mergeCell ref="A41:E41"/>
    <mergeCell ref="A42:E42"/>
    <mergeCell ref="A43:G43"/>
    <mergeCell ref="D1:I1"/>
    <mergeCell ref="A4:B4"/>
    <mergeCell ref="A5:B5"/>
    <mergeCell ref="A19:F19"/>
    <mergeCell ref="A21:G21"/>
    <mergeCell ref="A11:F11"/>
    <mergeCell ref="A7:E7"/>
    <mergeCell ref="A18:E18"/>
    <mergeCell ref="A17:E17"/>
    <mergeCell ref="A16:E16"/>
    <mergeCell ref="A15:E15"/>
    <mergeCell ref="A14:E14"/>
    <mergeCell ref="F3:G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hasnainpc</dc:creator>
  <cp:lastModifiedBy>hasnainpc</cp:lastModifiedBy>
  <cp:lastPrinted>2009-12-03T00:03:03Z</cp:lastPrinted>
  <dcterms:created xsi:type="dcterms:W3CDTF">2009-12-02T19:26:36Z</dcterms:created>
  <dcterms:modified xsi:type="dcterms:W3CDTF">2009-12-03T00:04:21Z</dcterms:modified>
</cp:coreProperties>
</file>