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man\aps data 2009-2014\ATS - 2022\software docs\"/>
    </mc:Choice>
  </mc:AlternateContent>
  <xr:revisionPtr revIDLastSave="0" documentId="8_{E39876AD-E507-44B0-8EAE-CC68DAFE3B14}" xr6:coauthVersionLast="47" xr6:coauthVersionMax="47" xr10:uidLastSave="{00000000-0000-0000-0000-000000000000}"/>
  <bookViews>
    <workbookView xWindow="-120" yWindow="-120" windowWidth="29040" windowHeight="15840" xr2:uid="{87FF9CB4-3D75-4117-BD09-556C0CC3CC13}"/>
  </bookViews>
  <sheets>
    <sheet name="Purchase Order Template 01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6" i="1"/>
  <c r="G29" i="1"/>
  <c r="G21" i="1"/>
  <c r="G30" i="1" l="1"/>
  <c r="G31" i="1" s="1"/>
  <c r="G32" i="1" l="1"/>
</calcChain>
</file>

<file path=xl/sharedStrings.xml><?xml version="1.0" encoding="utf-8"?>
<sst xmlns="http://schemas.openxmlformats.org/spreadsheetml/2006/main" count="57" uniqueCount="45">
  <si>
    <t>© TemplateLab.com</t>
  </si>
  <si>
    <t>Unit Price</t>
  </si>
  <si>
    <t>Amount</t>
  </si>
  <si>
    <t>DATE</t>
  </si>
  <si>
    <t>Note:</t>
  </si>
  <si>
    <t>P.O. NUMBER</t>
  </si>
  <si>
    <t>PURCHASE ORDER</t>
  </si>
  <si>
    <t>VENDOR</t>
  </si>
  <si>
    <t>CUSTOMER</t>
  </si>
  <si>
    <t>NAME</t>
  </si>
  <si>
    <t>COMPANY NAME</t>
  </si>
  <si>
    <t>PHONE</t>
  </si>
  <si>
    <t>EMAIL ADDRESS</t>
  </si>
  <si>
    <t>ADDRESS</t>
  </si>
  <si>
    <t>Product Description</t>
  </si>
  <si>
    <t>Quantity</t>
  </si>
  <si>
    <t>Usman Ali</t>
  </si>
  <si>
    <t>Al Asfar technical Services LLC</t>
  </si>
  <si>
    <t xml:space="preserve">PO Box 1429 Al-khuwair  P.C. 133,                             Sultanate of Oman
</t>
  </si>
  <si>
    <t>Usman@alasfaroman.com</t>
  </si>
  <si>
    <t xml:space="preserve">Subtotal </t>
  </si>
  <si>
    <t>VAT (%)</t>
  </si>
  <si>
    <t xml:space="preserve">Total Amount </t>
  </si>
  <si>
    <t>Signature &amp; stamp</t>
  </si>
  <si>
    <t>VATIN</t>
  </si>
  <si>
    <t>OM1100042914</t>
  </si>
  <si>
    <r>
      <t xml:space="preserve">AL ASFAR TECHNICAL SERVICES LLC    
PO Box 1429 Al-khuwair  P.C. 133, Sultanate of Oman
​T+ 968 24499104 , 22546800 | F+ 968 24499502 | Phone :99232631  </t>
    </r>
    <r>
      <rPr>
        <b/>
        <sz val="10"/>
        <rFont val="Arial Narrow"/>
        <family val="2"/>
      </rPr>
      <t>Email: Ats@alasfaroman.com                                                           www.alasfaroman.com</t>
    </r>
    <r>
      <rPr>
        <b/>
        <sz val="10"/>
        <color theme="1"/>
        <rFont val="Arial Narrow"/>
        <family val="2"/>
      </rPr>
      <t xml:space="preserve">
</t>
    </r>
  </si>
  <si>
    <t>Terms &amp; Condition</t>
  </si>
  <si>
    <t>*</t>
  </si>
  <si>
    <t>Food, fuel and accomodation will be provided by ATS</t>
  </si>
  <si>
    <t>Daily work 10Hrs , 300 Hrs a month extra will be paid on pro rate basis.</t>
  </si>
  <si>
    <t>Mob and Demob will be done by ATS</t>
  </si>
  <si>
    <t>Machine timesheet will start after HSE approval of machine and operator at site.</t>
  </si>
  <si>
    <t>Breakdown hours will be deducted from invoice</t>
  </si>
  <si>
    <t>Tilal Nimr cannot Dehire Machine with prior notice of one month to ATS</t>
  </si>
  <si>
    <t>Machine should be insured under CPM policy and incase of accident Alasfar / Client will not be responsible</t>
  </si>
  <si>
    <t>Payment shall be 90 PDC after Submission of certified invoice.</t>
  </si>
  <si>
    <t>402/21</t>
  </si>
  <si>
    <t>OM110014470X</t>
  </si>
  <si>
    <t>Abdullah hamid Aldari</t>
  </si>
  <si>
    <t xml:space="preserve">Abraj sahari fahood trad 
</t>
  </si>
  <si>
    <t>Registration address Sultanate of Oman, , محافظة الداخلية
75 , .نزوى, كرشا, 61</t>
  </si>
  <si>
    <t>Hire of Excavator with Operator</t>
  </si>
  <si>
    <t>category</t>
  </si>
  <si>
    <t>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</si>
</sst>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0"/>
      <name val="Arial Narrow"/>
      <family val="2"/>
    </font>
    <font>
      <sz val="10"/>
      <color theme="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20"/>
      <name val="Arial"/>
      <family val="2"/>
    </font>
    <font>
      <b/>
      <sz val="8"/>
      <name val="Arial Narrow"/>
      <family val="2"/>
    </font>
    <font>
      <sz val="11"/>
      <name val="Arial Narrow"/>
      <family val="2"/>
    </font>
    <font>
      <b/>
      <sz val="8"/>
      <color theme="1"/>
      <name val="Arial Narrow"/>
      <family val="2"/>
    </font>
    <font>
      <b/>
      <sz val="11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0" xfId="1" applyFill="1" applyAlignment="1">
      <alignment horizontal="left" vertical="center"/>
    </xf>
    <xf numFmtId="0" fontId="7" fillId="0" borderId="6" xfId="0" applyFont="1" applyBorder="1" applyAlignment="1">
      <alignment horizontal="left"/>
    </xf>
    <xf numFmtId="4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2" fillId="0" borderId="0" xfId="0" applyFont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2" fillId="3" borderId="0" xfId="0" applyFont="1" applyFill="1"/>
    <xf numFmtId="0" fontId="7" fillId="3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2" fillId="3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4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7F5"/>
      <color rgb="FF003366"/>
      <color rgb="FFFFFFAB"/>
      <color rgb="FFB3FFD5"/>
      <color rgb="FFF9D5BD"/>
      <color rgb="FFE8D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33</xdr:row>
      <xdr:rowOff>28575</xdr:rowOff>
    </xdr:from>
    <xdr:to>
      <xdr:col>5</xdr:col>
      <xdr:colOff>828675</xdr:colOff>
      <xdr:row>35</xdr:row>
      <xdr:rowOff>180606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CB2F9-EE3E-40F5-9D91-D855C95CA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9572625"/>
          <a:ext cx="790575" cy="590181"/>
        </a:xfrm>
        <a:prstGeom prst="rect">
          <a:avLst/>
        </a:prstGeom>
      </xdr:spPr>
    </xdr:pic>
    <xdr:clientData/>
  </xdr:twoCellAnchor>
  <xdr:twoCellAnchor editAs="oneCell">
    <xdr:from>
      <xdr:col>2</xdr:col>
      <xdr:colOff>1733550</xdr:colOff>
      <xdr:row>0</xdr:row>
      <xdr:rowOff>0</xdr:rowOff>
    </xdr:from>
    <xdr:to>
      <xdr:col>4</xdr:col>
      <xdr:colOff>325970</xdr:colOff>
      <xdr:row>1</xdr:row>
      <xdr:rowOff>259295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FD3727-DA95-4F40-A4C6-31503A676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5" y="0"/>
          <a:ext cx="1078445" cy="1078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9A33-BB55-4FE1-9398-2E9B7BDFE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man@alasfaroma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2A3D-587E-4385-85C9-7F30A63990C8}">
  <dimension ref="A1:H47"/>
  <sheetViews>
    <sheetView showGridLines="0" tabSelected="1" workbookViewId="0">
      <selection activeCell="B22" sqref="B22"/>
    </sheetView>
  </sheetViews>
  <sheetFormatPr defaultColWidth="9.125" defaultRowHeight="16.5" x14ac:dyDescent="0.3"/>
  <cols>
    <col min="1" max="1" width="1.375" style="2" customWidth="1"/>
    <col min="2" max="2" width="11.625" style="3" customWidth="1"/>
    <col min="3" max="3" width="30.125" style="2" customWidth="1"/>
    <col min="4" max="4" width="7.125" style="2" customWidth="1"/>
    <col min="5" max="5" width="12.125" style="2" customWidth="1"/>
    <col min="6" max="6" width="13.125" style="2" customWidth="1"/>
    <col min="7" max="7" width="15.625" style="2" customWidth="1"/>
    <col min="8" max="8" width="1.125" style="2" customWidth="1"/>
    <col min="9" max="9" width="7.375" style="2" customWidth="1"/>
    <col min="10" max="16384" width="9.125" style="2"/>
  </cols>
  <sheetData>
    <row r="1" spans="1:8" ht="64.5" customHeight="1" x14ac:dyDescent="0.3">
      <c r="C1" s="89"/>
      <c r="D1" s="89"/>
      <c r="E1" s="89"/>
    </row>
    <row r="2" spans="1:8" s="4" customFormat="1" ht="30" customHeight="1" x14ac:dyDescent="0.2">
      <c r="B2" s="59" t="s">
        <v>26</v>
      </c>
      <c r="C2" s="60"/>
      <c r="D2" s="61" t="s">
        <v>6</v>
      </c>
      <c r="E2" s="61"/>
      <c r="F2" s="61"/>
      <c r="G2" s="61"/>
    </row>
    <row r="3" spans="1:8" s="4" customFormat="1" ht="31.5" customHeight="1" x14ac:dyDescent="0.2">
      <c r="B3" s="60"/>
      <c r="C3" s="60"/>
      <c r="D3" s="61"/>
      <c r="E3" s="61"/>
      <c r="F3" s="61"/>
      <c r="G3" s="61"/>
    </row>
    <row r="4" spans="1:8" s="5" customFormat="1" ht="12.75" customHeight="1" x14ac:dyDescent="0.2">
      <c r="B4" s="60"/>
      <c r="C4" s="60"/>
      <c r="D4" s="7"/>
      <c r="F4" s="46" t="s">
        <v>5</v>
      </c>
      <c r="G4" s="46" t="s">
        <v>3</v>
      </c>
    </row>
    <row r="5" spans="1:8" s="4" customFormat="1" ht="20.25" customHeight="1" x14ac:dyDescent="0.2">
      <c r="B5" s="60"/>
      <c r="C5" s="60"/>
      <c r="D5" s="7"/>
      <c r="F5" s="47" t="s">
        <v>37</v>
      </c>
      <c r="G5" s="48">
        <v>44199</v>
      </c>
    </row>
    <row r="6" spans="1:8" s="4" customFormat="1" ht="21" customHeight="1" x14ac:dyDescent="0.2">
      <c r="A6" s="34"/>
      <c r="B6" s="35" t="s">
        <v>7</v>
      </c>
      <c r="C6" s="33"/>
      <c r="D6" s="34"/>
      <c r="E6" s="36" t="s">
        <v>8</v>
      </c>
      <c r="F6" s="33"/>
      <c r="G6" s="33"/>
      <c r="H6" s="34"/>
    </row>
    <row r="7" spans="1:8" s="5" customFormat="1" ht="21" customHeight="1" x14ac:dyDescent="0.2">
      <c r="A7" s="34"/>
      <c r="B7" s="49" t="s">
        <v>9</v>
      </c>
      <c r="C7" s="37"/>
      <c r="D7" s="38"/>
      <c r="E7" s="50" t="s">
        <v>9</v>
      </c>
      <c r="F7" s="38"/>
      <c r="G7" s="38"/>
      <c r="H7" s="34"/>
    </row>
    <row r="8" spans="1:8" s="4" customFormat="1" ht="21" customHeight="1" x14ac:dyDescent="0.2">
      <c r="A8" s="34"/>
      <c r="B8" s="72" t="s">
        <v>16</v>
      </c>
      <c r="C8" s="72"/>
      <c r="D8" s="34"/>
      <c r="E8" s="70" t="s">
        <v>39</v>
      </c>
      <c r="F8" s="70"/>
      <c r="G8" s="70"/>
      <c r="H8" s="34"/>
    </row>
    <row r="9" spans="1:8" s="5" customFormat="1" ht="21" customHeight="1" x14ac:dyDescent="0.2">
      <c r="A9" s="34"/>
      <c r="B9" s="49" t="s">
        <v>10</v>
      </c>
      <c r="C9" s="37"/>
      <c r="D9" s="34"/>
      <c r="E9" s="50" t="s">
        <v>10</v>
      </c>
      <c r="F9" s="38"/>
      <c r="G9" s="38"/>
      <c r="H9" s="34"/>
    </row>
    <row r="10" spans="1:8" s="4" customFormat="1" ht="21" customHeight="1" x14ac:dyDescent="0.2">
      <c r="A10" s="34"/>
      <c r="B10" s="72" t="s">
        <v>17</v>
      </c>
      <c r="C10" s="72"/>
      <c r="D10" s="34"/>
      <c r="E10" s="71" t="s">
        <v>40</v>
      </c>
      <c r="F10" s="72"/>
      <c r="G10" s="72"/>
      <c r="H10" s="34"/>
    </row>
    <row r="11" spans="1:8" s="6" customFormat="1" x14ac:dyDescent="0.25">
      <c r="A11" s="34"/>
      <c r="B11" s="39" t="s">
        <v>13</v>
      </c>
      <c r="C11" s="39"/>
      <c r="D11" s="34"/>
      <c r="E11" s="40" t="s">
        <v>13</v>
      </c>
      <c r="F11" s="40"/>
      <c r="G11" s="40"/>
      <c r="H11" s="34"/>
    </row>
    <row r="12" spans="1:8" ht="21" customHeight="1" x14ac:dyDescent="0.3">
      <c r="A12" s="34"/>
      <c r="B12" s="62" t="s">
        <v>18</v>
      </c>
      <c r="C12" s="63"/>
      <c r="D12" s="34"/>
      <c r="E12" s="64" t="s">
        <v>41</v>
      </c>
      <c r="F12" s="65"/>
      <c r="G12" s="65"/>
      <c r="H12" s="34"/>
    </row>
    <row r="13" spans="1:8" s="6" customFormat="1" ht="14.25" customHeight="1" x14ac:dyDescent="0.25">
      <c r="A13" s="34"/>
      <c r="B13" s="63"/>
      <c r="C13" s="63"/>
      <c r="D13" s="34"/>
      <c r="E13" s="65"/>
      <c r="F13" s="65"/>
      <c r="G13" s="65"/>
      <c r="H13" s="34"/>
    </row>
    <row r="14" spans="1:8" s="31" customFormat="1" x14ac:dyDescent="0.25">
      <c r="A14" s="34"/>
      <c r="B14" s="41" t="s">
        <v>11</v>
      </c>
      <c r="C14" s="41"/>
      <c r="D14" s="34"/>
      <c r="E14" s="42" t="s">
        <v>11</v>
      </c>
      <c r="F14" s="42"/>
      <c r="G14" s="42"/>
      <c r="H14" s="34"/>
    </row>
    <row r="15" spans="1:8" s="32" customFormat="1" ht="21" customHeight="1" x14ac:dyDescent="0.2">
      <c r="A15" s="34"/>
      <c r="B15" s="78">
        <v>99232631</v>
      </c>
      <c r="C15" s="78"/>
      <c r="D15" s="34"/>
      <c r="E15" s="68">
        <v>92288835</v>
      </c>
      <c r="F15" s="68"/>
      <c r="G15" s="68"/>
      <c r="H15" s="34"/>
    </row>
    <row r="16" spans="1:8" s="31" customFormat="1" x14ac:dyDescent="0.25">
      <c r="A16" s="34"/>
      <c r="B16" s="41" t="s">
        <v>24</v>
      </c>
      <c r="C16" s="41"/>
      <c r="D16" s="34"/>
      <c r="E16" s="41" t="s">
        <v>24</v>
      </c>
      <c r="F16" s="42"/>
      <c r="G16" s="42"/>
      <c r="H16" s="34"/>
    </row>
    <row r="17" spans="1:8" s="4" customFormat="1" ht="21" customHeight="1" x14ac:dyDescent="0.2">
      <c r="A17" s="34"/>
      <c r="B17" s="72" t="s">
        <v>25</v>
      </c>
      <c r="C17" s="72"/>
      <c r="D17" s="34"/>
      <c r="E17" s="90" t="s">
        <v>38</v>
      </c>
      <c r="F17" s="90"/>
      <c r="G17" s="90"/>
      <c r="H17" s="34"/>
    </row>
    <row r="18" spans="1:8" s="6" customFormat="1" x14ac:dyDescent="0.25">
      <c r="A18" s="34"/>
      <c r="B18" s="39" t="s">
        <v>12</v>
      </c>
      <c r="C18" s="39"/>
      <c r="D18" s="34"/>
      <c r="E18" s="40" t="s">
        <v>12</v>
      </c>
      <c r="F18" s="40"/>
      <c r="G18" s="40"/>
      <c r="H18" s="34"/>
    </row>
    <row r="19" spans="1:8" s="4" customFormat="1" ht="21" customHeight="1" x14ac:dyDescent="0.2">
      <c r="A19" s="34"/>
      <c r="B19" s="12" t="s">
        <v>19</v>
      </c>
      <c r="C19" s="8"/>
      <c r="D19" s="34"/>
      <c r="E19" s="69"/>
      <c r="F19" s="69"/>
      <c r="G19" s="69"/>
      <c r="H19" s="34"/>
    </row>
    <row r="20" spans="1:8" ht="20.25" customHeight="1" x14ac:dyDescent="0.3">
      <c r="A20" s="34"/>
      <c r="B20" s="44" t="s">
        <v>43</v>
      </c>
      <c r="C20" s="66" t="s">
        <v>14</v>
      </c>
      <c r="D20" s="67"/>
      <c r="E20" s="45" t="s">
        <v>15</v>
      </c>
      <c r="F20" s="45" t="s">
        <v>1</v>
      </c>
      <c r="G20" s="45" t="s">
        <v>2</v>
      </c>
      <c r="H20" s="34"/>
    </row>
    <row r="21" spans="1:8" ht="36.75" customHeight="1" x14ac:dyDescent="0.3">
      <c r="A21" s="34"/>
      <c r="B21" s="17" t="s">
        <v>44</v>
      </c>
      <c r="C21" s="73" t="s">
        <v>42</v>
      </c>
      <c r="D21" s="74"/>
      <c r="E21" s="17">
        <v>300</v>
      </c>
      <c r="F21" s="18">
        <v>9</v>
      </c>
      <c r="G21" s="18">
        <f>IF(E21*F21=0,"",(E21*F21))</f>
        <v>2700</v>
      </c>
      <c r="H21" s="34"/>
    </row>
    <row r="22" spans="1:8" ht="20.25" customHeight="1" x14ac:dyDescent="0.3">
      <c r="A22" s="34"/>
      <c r="B22" s="9"/>
      <c r="C22" s="87" t="s">
        <v>27</v>
      </c>
      <c r="D22" s="88"/>
      <c r="E22" s="9"/>
      <c r="F22" s="10"/>
      <c r="G22" s="11"/>
      <c r="H22" s="34"/>
    </row>
    <row r="23" spans="1:8" ht="20.25" customHeight="1" x14ac:dyDescent="0.3">
      <c r="A23" s="34"/>
      <c r="B23" s="47" t="s">
        <v>28</v>
      </c>
      <c r="C23" s="75" t="s">
        <v>29</v>
      </c>
      <c r="D23" s="76"/>
      <c r="E23" s="9"/>
      <c r="F23" s="10"/>
      <c r="G23" s="11" t="str">
        <f t="shared" ref="G23:G29" si="0">IF(E23*F23=0,"",(E23*F23))</f>
        <v/>
      </c>
      <c r="H23" s="34"/>
    </row>
    <row r="24" spans="1:8" ht="24.75" customHeight="1" x14ac:dyDescent="0.3">
      <c r="A24" s="34"/>
      <c r="B24" s="47" t="s">
        <v>28</v>
      </c>
      <c r="C24" s="75" t="s">
        <v>30</v>
      </c>
      <c r="D24" s="76"/>
      <c r="E24" s="9"/>
      <c r="F24" s="10"/>
      <c r="G24" s="11" t="str">
        <f t="shared" si="0"/>
        <v/>
      </c>
      <c r="H24" s="34"/>
    </row>
    <row r="25" spans="1:8" ht="24.75" customHeight="1" x14ac:dyDescent="0.3">
      <c r="A25" s="34"/>
      <c r="B25" s="47" t="s">
        <v>28</v>
      </c>
      <c r="C25" s="75" t="s">
        <v>31</v>
      </c>
      <c r="D25" s="76"/>
      <c r="E25" s="9"/>
      <c r="F25" s="10"/>
      <c r="G25" s="11"/>
      <c r="H25" s="34"/>
    </row>
    <row r="26" spans="1:8" ht="26.25" customHeight="1" x14ac:dyDescent="0.3">
      <c r="A26" s="34"/>
      <c r="B26" s="47" t="s">
        <v>28</v>
      </c>
      <c r="C26" s="75" t="s">
        <v>32</v>
      </c>
      <c r="D26" s="76"/>
      <c r="E26" s="9"/>
      <c r="F26" s="10"/>
      <c r="G26" s="11" t="str">
        <f t="shared" si="0"/>
        <v/>
      </c>
      <c r="H26" s="34"/>
    </row>
    <row r="27" spans="1:8" ht="20.25" customHeight="1" x14ac:dyDescent="0.3">
      <c r="A27" s="34"/>
      <c r="B27" s="47" t="s">
        <v>28</v>
      </c>
      <c r="C27" s="75" t="s">
        <v>33</v>
      </c>
      <c r="D27" s="76"/>
      <c r="E27" s="9"/>
      <c r="F27" s="10"/>
      <c r="G27" s="11"/>
      <c r="H27" s="34"/>
    </row>
    <row r="28" spans="1:8" ht="24.75" customHeight="1" x14ac:dyDescent="0.3">
      <c r="A28" s="34"/>
      <c r="B28" s="47" t="s">
        <v>28</v>
      </c>
      <c r="C28" s="75" t="s">
        <v>34</v>
      </c>
      <c r="D28" s="76"/>
      <c r="E28" s="9"/>
      <c r="F28" s="10"/>
      <c r="G28" s="11"/>
      <c r="H28" s="34"/>
    </row>
    <row r="29" spans="1:8" ht="36" customHeight="1" x14ac:dyDescent="0.3">
      <c r="A29" s="34"/>
      <c r="B29" s="47" t="s">
        <v>28</v>
      </c>
      <c r="C29" s="75" t="s">
        <v>35</v>
      </c>
      <c r="D29" s="76"/>
      <c r="E29" s="9"/>
      <c r="F29" s="10"/>
      <c r="G29" s="11" t="str">
        <f t="shared" si="0"/>
        <v/>
      </c>
      <c r="H29" s="34"/>
    </row>
    <row r="30" spans="1:8" x14ac:dyDescent="0.3">
      <c r="A30" s="34"/>
      <c r="B30" s="85" t="s">
        <v>4</v>
      </c>
      <c r="C30" s="85"/>
      <c r="D30" s="86"/>
      <c r="E30" s="79" t="s">
        <v>20</v>
      </c>
      <c r="F30" s="80"/>
      <c r="G30" s="14">
        <f>SUM(G21:G29)</f>
        <v>2700</v>
      </c>
      <c r="H30" s="34"/>
    </row>
    <row r="31" spans="1:8" x14ac:dyDescent="0.3">
      <c r="A31" s="34"/>
      <c r="B31" s="83" t="s">
        <v>36</v>
      </c>
      <c r="C31" s="83"/>
      <c r="D31" s="84"/>
      <c r="E31" s="13" t="s">
        <v>21</v>
      </c>
      <c r="F31" s="16">
        <v>5</v>
      </c>
      <c r="G31" s="15">
        <f>(G30*F31)/100</f>
        <v>135</v>
      </c>
      <c r="H31" s="34"/>
    </row>
    <row r="32" spans="1:8" x14ac:dyDescent="0.3">
      <c r="A32" s="34"/>
      <c r="B32" s="83"/>
      <c r="C32" s="83"/>
      <c r="D32" s="84"/>
      <c r="E32" s="81" t="s">
        <v>22</v>
      </c>
      <c r="F32" s="82"/>
      <c r="G32" s="15">
        <f>SUM(G30:G31)</f>
        <v>2835</v>
      </c>
      <c r="H32" s="34"/>
    </row>
    <row r="33" spans="1:8" ht="9" customHeight="1" thickBot="1" x14ac:dyDescent="0.35">
      <c r="A33" s="77"/>
      <c r="B33" s="77"/>
      <c r="C33" s="77"/>
      <c r="D33" s="77"/>
      <c r="E33" s="77"/>
      <c r="F33" s="77"/>
      <c r="G33" s="77"/>
      <c r="H33" s="43"/>
    </row>
    <row r="34" spans="1:8" ht="17.25" thickBot="1" x14ac:dyDescent="0.35">
      <c r="A34" s="19"/>
      <c r="B34" s="20"/>
      <c r="C34" s="21"/>
      <c r="D34" s="21"/>
      <c r="E34" s="53"/>
      <c r="F34" s="54"/>
      <c r="G34" s="54"/>
      <c r="H34" s="22"/>
    </row>
    <row r="35" spans="1:8" ht="17.25" thickBot="1" x14ac:dyDescent="0.35">
      <c r="A35" s="23"/>
      <c r="B35" s="51" t="s">
        <v>23</v>
      </c>
      <c r="C35" s="52"/>
      <c r="D35" s="24"/>
      <c r="E35" s="55"/>
      <c r="F35" s="56"/>
      <c r="G35" s="56"/>
      <c r="H35" s="25"/>
    </row>
    <row r="36" spans="1:8" ht="17.25" thickBot="1" x14ac:dyDescent="0.35">
      <c r="A36" s="26"/>
      <c r="B36" s="27"/>
      <c r="C36" s="28"/>
      <c r="D36" s="28"/>
      <c r="E36" s="57"/>
      <c r="F36" s="58"/>
      <c r="G36" s="58"/>
      <c r="H36" s="29"/>
    </row>
    <row r="47" spans="1:8" x14ac:dyDescent="0.3">
      <c r="G47" s="30"/>
    </row>
  </sheetData>
  <mergeCells count="31">
    <mergeCell ref="C1:E1"/>
    <mergeCell ref="B17:C17"/>
    <mergeCell ref="E17:G17"/>
    <mergeCell ref="B15:C15"/>
    <mergeCell ref="E30:F30"/>
    <mergeCell ref="E32:F32"/>
    <mergeCell ref="B31:D32"/>
    <mergeCell ref="B30:D30"/>
    <mergeCell ref="C29:D29"/>
    <mergeCell ref="C22:D22"/>
    <mergeCell ref="C23:D23"/>
    <mergeCell ref="C24:D24"/>
    <mergeCell ref="C26:D26"/>
    <mergeCell ref="C27:D27"/>
    <mergeCell ref="C28:D28"/>
    <mergeCell ref="B35:C35"/>
    <mergeCell ref="E34:G36"/>
    <mergeCell ref="B2:C5"/>
    <mergeCell ref="D2:G3"/>
    <mergeCell ref="B12:C13"/>
    <mergeCell ref="E12:G13"/>
    <mergeCell ref="C20:D20"/>
    <mergeCell ref="E15:G15"/>
    <mergeCell ref="E19:G19"/>
    <mergeCell ref="E8:G8"/>
    <mergeCell ref="E10:G10"/>
    <mergeCell ref="C21:D21"/>
    <mergeCell ref="C25:D25"/>
    <mergeCell ref="A33:G33"/>
    <mergeCell ref="B8:C8"/>
    <mergeCell ref="B10:C10"/>
  </mergeCells>
  <hyperlinks>
    <hyperlink ref="B19" r:id="rId1" xr:uid="{CB479007-C7C6-484C-B31F-399D351E6E27}"/>
  </hyperlinks>
  <printOptions horizontalCentered="1" verticalCentered="1"/>
  <pageMargins left="0.5" right="0.5" top="0.5" bottom="0.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354-5BF2-42BA-BAA7-E18DF3330D4D}">
  <dimension ref="B6"/>
  <sheetViews>
    <sheetView workbookViewId="0">
      <selection activeCell="J24" sqref="J24"/>
    </sheetView>
  </sheetViews>
  <sheetFormatPr defaultRowHeight="14.25" x14ac:dyDescent="0.2"/>
  <sheetData>
    <row r="6" spans="2:2" x14ac:dyDescent="0.2">
      <c r="B6" s="1" t="s">
        <v>0</v>
      </c>
    </row>
  </sheetData>
  <hyperlinks>
    <hyperlink ref="B6" r:id="rId1" display="© 2018 TemplateLab.com" xr:uid="{A188DC7C-1DA0-4159-AA9B-CB82FB78899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Template 01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Admin</cp:lastModifiedBy>
  <cp:lastPrinted>2021-12-30T09:51:36Z</cp:lastPrinted>
  <dcterms:created xsi:type="dcterms:W3CDTF">2020-03-21T12:37:41Z</dcterms:created>
  <dcterms:modified xsi:type="dcterms:W3CDTF">2022-02-14T06:14:56Z</dcterms:modified>
</cp:coreProperties>
</file>