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man\aps data 2009-2014\ATS - 2022\software docs\"/>
    </mc:Choice>
  </mc:AlternateContent>
  <xr:revisionPtr revIDLastSave="0" documentId="8_{C3F9336B-7408-449C-9064-A6DB1C9ACE2A}" xr6:coauthVersionLast="47" xr6:coauthVersionMax="47" xr10:uidLastSave="{00000000-0000-0000-0000-000000000000}"/>
  <bookViews>
    <workbookView xWindow="-120" yWindow="-120" windowWidth="29040" windowHeight="15840" xr2:uid="{87FF9CB4-3D75-4117-BD09-556C0CC3CC13}"/>
  </bookViews>
  <sheets>
    <sheet name="Purchase Order Template 01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23" i="1"/>
  <c r="H31" i="1" l="1"/>
  <c r="H32" i="1" l="1"/>
  <c r="H33" i="1" s="1"/>
</calcChain>
</file>

<file path=xl/sharedStrings.xml><?xml version="1.0" encoding="utf-8"?>
<sst xmlns="http://schemas.openxmlformats.org/spreadsheetml/2006/main" count="50" uniqueCount="43">
  <si>
    <t>© TemplateLab.com</t>
  </si>
  <si>
    <t>Unit Price</t>
  </si>
  <si>
    <t>Amount</t>
  </si>
  <si>
    <t>DATE</t>
  </si>
  <si>
    <t>Note:</t>
  </si>
  <si>
    <t>P.O. NUMBER</t>
  </si>
  <si>
    <t>PURCHASE ORDER</t>
  </si>
  <si>
    <t>VENDOR</t>
  </si>
  <si>
    <t>CUSTOMER</t>
  </si>
  <si>
    <t>NAME</t>
  </si>
  <si>
    <t>COMPANY NAME</t>
  </si>
  <si>
    <t>PHONE</t>
  </si>
  <si>
    <t>EMAIL ADDRESS</t>
  </si>
  <si>
    <t>ADDRESS</t>
  </si>
  <si>
    <t>Product Description</t>
  </si>
  <si>
    <t>Quantity</t>
  </si>
  <si>
    <r>
      <rPr>
        <b/>
        <sz val="12"/>
        <color theme="1"/>
        <rFont val="Arial Narrow"/>
        <family val="2"/>
      </rPr>
      <t xml:space="preserve">AL ASFAR TECHNICAL SERVICES LLC    
</t>
    </r>
    <r>
      <rPr>
        <sz val="10"/>
        <color theme="1"/>
        <rFont val="Arial Narrow"/>
        <family val="2"/>
      </rPr>
      <t>PO Box 1429 Al-khuwair  P.C. 133, Sultanate of Oman</t>
    </r>
    <r>
      <rPr>
        <b/>
        <sz val="12"/>
        <color theme="1"/>
        <rFont val="Arial Narrow"/>
        <family val="2"/>
      </rPr>
      <t xml:space="preserve">
</t>
    </r>
    <r>
      <rPr>
        <sz val="9"/>
        <color theme="1"/>
        <rFont val="Arial Narrow"/>
        <family val="2"/>
      </rPr>
      <t xml:space="preserve">​T+ 968 24499104 , 22546800 | F+ 968 24499502 | Phone :99232631  </t>
    </r>
    <r>
      <rPr>
        <b/>
        <sz val="9"/>
        <rFont val="Arial Narrow"/>
        <family val="2"/>
      </rPr>
      <t>Email: Ats@alasfaroman.com                                                           www.alasfaroman.com</t>
    </r>
    <r>
      <rPr>
        <sz val="9"/>
        <color theme="1"/>
        <rFont val="Arial Narrow"/>
        <family val="2"/>
      </rPr>
      <t xml:space="preserve">
</t>
    </r>
  </si>
  <si>
    <t>Usman Ali</t>
  </si>
  <si>
    <t>Al Asfar technical Services LLC</t>
  </si>
  <si>
    <t xml:space="preserve">PO Box 1429 Al-khuwair  P.C. 133,                             Sultanate of Oman
</t>
  </si>
  <si>
    <t>Usman@alasfaroman.com</t>
  </si>
  <si>
    <t>Vehicle</t>
  </si>
  <si>
    <t xml:space="preserve">Subtotal </t>
  </si>
  <si>
    <t>VAT (%)</t>
  </si>
  <si>
    <t xml:space="preserve">Total Amount </t>
  </si>
  <si>
    <t>Payment shall be 90 days upon receipt of the items above.</t>
  </si>
  <si>
    <t>Signature &amp; stamp</t>
  </si>
  <si>
    <t>VATIN</t>
  </si>
  <si>
    <t>OM1100042914</t>
  </si>
  <si>
    <t>EINT AUTOMOTIVE</t>
  </si>
  <si>
    <t>P.O.Box 4035 |
Postal Code 112 | Ruwi | Muscat | Sultanate of Oman</t>
  </si>
  <si>
    <t>Pramod</t>
  </si>
  <si>
    <t>pramodp@towellauto.com</t>
  </si>
  <si>
    <t>OM110000992X</t>
  </si>
  <si>
    <t>325/95R24 22 PR 162/160  ( giti tyre ) GAM 833</t>
  </si>
  <si>
    <t>2593 HA</t>
  </si>
  <si>
    <t>403/22</t>
  </si>
  <si>
    <t>vehicle</t>
  </si>
  <si>
    <t>4880 YS</t>
  </si>
  <si>
    <t>category</t>
  </si>
  <si>
    <t>tyre</t>
  </si>
  <si>
    <t>battery</t>
  </si>
  <si>
    <t>N170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</si>
</sst>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0"/>
      <name val="Arial Narrow"/>
      <family val="2"/>
    </font>
    <font>
      <sz val="10"/>
      <color theme="1"/>
      <name val="Arial Narrow"/>
      <family val="2"/>
    </font>
    <font>
      <sz val="8"/>
      <color theme="0"/>
      <name val="Arial Narrow"/>
      <family val="2"/>
    </font>
    <font>
      <b/>
      <sz val="12"/>
      <color theme="1"/>
      <name val="Arial Narrow"/>
      <family val="2"/>
    </font>
    <font>
      <sz val="9"/>
      <color theme="1"/>
      <name val="Arial Narrow"/>
      <family val="2"/>
    </font>
    <font>
      <b/>
      <sz val="20"/>
      <color rgb="FF003366"/>
      <name val="Arial"/>
      <family val="2"/>
    </font>
    <font>
      <b/>
      <sz val="9"/>
      <name val="Arial Narrow"/>
      <family val="2"/>
    </font>
    <font>
      <b/>
      <sz val="11"/>
      <color rgb="FFFF0000"/>
      <name val="Arial Narrow"/>
      <family val="2"/>
    </font>
    <font>
      <sz val="11"/>
      <color rgb="FF0070C0"/>
      <name val="Arial Narrow"/>
      <family val="2"/>
    </font>
    <font>
      <b/>
      <sz val="11"/>
      <name val="Arial Narrow"/>
      <family val="2"/>
    </font>
    <font>
      <b/>
      <sz val="1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7E7F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2" fillId="4" borderId="0" xfId="0" applyFont="1" applyFill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 wrapText="1"/>
    </xf>
    <xf numFmtId="0" fontId="4" fillId="2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0" xfId="1" applyFill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left"/>
    </xf>
    <xf numFmtId="0" fontId="12" fillId="2" borderId="9" xfId="0" applyFont="1" applyFill="1" applyBorder="1" applyAlignment="1">
      <alignment horizontal="center"/>
    </xf>
    <xf numFmtId="0" fontId="14" fillId="0" borderId="6" xfId="0" applyFont="1" applyBorder="1" applyAlignment="1">
      <alignment horizontal="left"/>
    </xf>
    <xf numFmtId="4" fontId="3" fillId="0" borderId="1" xfId="0" applyNumberFormat="1" applyFont="1" applyBorder="1" applyAlignment="1">
      <alignment horizontal="center"/>
    </xf>
    <xf numFmtId="4" fontId="14" fillId="0" borderId="1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left"/>
    </xf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4" fillId="0" borderId="0" xfId="0" applyFont="1" applyBorder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4" borderId="1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1" fillId="0" borderId="0" xfId="1" applyFill="1" applyAlignment="1">
      <alignment vertical="center"/>
    </xf>
    <xf numFmtId="0" fontId="2" fillId="0" borderId="0" xfId="0" applyFont="1" applyFill="1" applyAlignment="1">
      <alignment vertical="center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7E7F5"/>
      <color rgb="FF003366"/>
      <color rgb="FFFFFFAB"/>
      <color rgb="FFB3FFD5"/>
      <color rgb="FFF9D5BD"/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34</xdr:row>
      <xdr:rowOff>28575</xdr:rowOff>
    </xdr:from>
    <xdr:to>
      <xdr:col>6</xdr:col>
      <xdr:colOff>828675</xdr:colOff>
      <xdr:row>36</xdr:row>
      <xdr:rowOff>180606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6CB2F9-EE3E-40F5-9D91-D855C95CA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0525" y="9572625"/>
          <a:ext cx="790575" cy="590181"/>
        </a:xfrm>
        <a:prstGeom prst="rect">
          <a:avLst/>
        </a:prstGeom>
      </xdr:spPr>
    </xdr:pic>
    <xdr:clientData/>
  </xdr:twoCellAnchor>
  <xdr:twoCellAnchor editAs="oneCell">
    <xdr:from>
      <xdr:col>3</xdr:col>
      <xdr:colOff>1733550</xdr:colOff>
      <xdr:row>0</xdr:row>
      <xdr:rowOff>0</xdr:rowOff>
    </xdr:from>
    <xdr:to>
      <xdr:col>5</xdr:col>
      <xdr:colOff>325970</xdr:colOff>
      <xdr:row>1</xdr:row>
      <xdr:rowOff>259295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FD3727-DA95-4F40-A4C6-31503A676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5" y="0"/>
          <a:ext cx="1078445" cy="1078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E9A33-BB55-4FE1-9398-2E9B7BDFE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Usman@alasfaroman.com" TargetMode="External"/><Relationship Id="rId1" Type="http://schemas.openxmlformats.org/officeDocument/2006/relationships/hyperlink" Target="mailto:pramodp@towellauto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2A3D-587E-4385-85C9-7F30A63990C8}">
  <dimension ref="A1:I48"/>
  <sheetViews>
    <sheetView showGridLines="0" tabSelected="1" workbookViewId="0">
      <selection activeCell="N13" sqref="N13"/>
    </sheetView>
  </sheetViews>
  <sheetFormatPr defaultColWidth="9.125" defaultRowHeight="16.5" x14ac:dyDescent="0.3"/>
  <cols>
    <col min="1" max="1" width="1.375" style="2" customWidth="1"/>
    <col min="2" max="3" width="11.625" style="3" customWidth="1"/>
    <col min="4" max="4" width="30.125" style="2" customWidth="1"/>
    <col min="5" max="5" width="7.125" style="2" customWidth="1"/>
    <col min="6" max="6" width="12.125" style="2" customWidth="1"/>
    <col min="7" max="7" width="13.125" style="2" customWidth="1"/>
    <col min="8" max="8" width="15.625" style="2" customWidth="1"/>
    <col min="9" max="9" width="1.125" style="2" customWidth="1"/>
    <col min="10" max="10" width="7.375" style="2" customWidth="1"/>
    <col min="11" max="16384" width="9.125" style="2"/>
  </cols>
  <sheetData>
    <row r="1" spans="1:9" ht="64.5" customHeight="1" x14ac:dyDescent="0.3">
      <c r="D1" s="61"/>
      <c r="E1" s="61"/>
      <c r="F1" s="61"/>
    </row>
    <row r="2" spans="1:9" s="4" customFormat="1" ht="30" customHeight="1" x14ac:dyDescent="0.2">
      <c r="B2" s="90" t="s">
        <v>16</v>
      </c>
      <c r="C2" s="90"/>
      <c r="D2" s="91"/>
      <c r="E2" s="92" t="s">
        <v>6</v>
      </c>
      <c r="F2" s="92"/>
      <c r="G2" s="92"/>
      <c r="H2" s="92"/>
    </row>
    <row r="3" spans="1:9" s="4" customFormat="1" ht="31.5" customHeight="1" x14ac:dyDescent="0.2">
      <c r="B3" s="91"/>
      <c r="C3" s="91"/>
      <c r="D3" s="91"/>
      <c r="E3" s="92"/>
      <c r="F3" s="92"/>
      <c r="G3" s="92"/>
      <c r="H3" s="92"/>
    </row>
    <row r="4" spans="1:9" s="5" customFormat="1" ht="12.75" customHeight="1" x14ac:dyDescent="0.2">
      <c r="B4" s="91"/>
      <c r="C4" s="91"/>
      <c r="D4" s="91"/>
      <c r="E4" s="21"/>
      <c r="G4" s="57" t="s">
        <v>5</v>
      </c>
      <c r="H4" s="57" t="s">
        <v>3</v>
      </c>
    </row>
    <row r="5" spans="1:9" s="4" customFormat="1" ht="20.25" customHeight="1" x14ac:dyDescent="0.2">
      <c r="B5" s="91"/>
      <c r="C5" s="91"/>
      <c r="D5" s="91"/>
      <c r="E5" s="21"/>
      <c r="G5" s="24" t="s">
        <v>36</v>
      </c>
      <c r="H5" s="58">
        <v>44571</v>
      </c>
    </row>
    <row r="6" spans="1:9" s="4" customFormat="1" ht="10.5" customHeight="1" x14ac:dyDescent="0.2">
      <c r="B6" s="6"/>
      <c r="C6" s="6"/>
    </row>
    <row r="7" spans="1:9" s="4" customFormat="1" ht="21" customHeight="1" x14ac:dyDescent="0.2">
      <c r="A7" s="11"/>
      <c r="B7" s="17" t="s">
        <v>7</v>
      </c>
      <c r="C7" s="17"/>
      <c r="D7" s="18"/>
      <c r="E7" s="16"/>
      <c r="F7" s="18" t="s">
        <v>8</v>
      </c>
      <c r="G7" s="18"/>
      <c r="H7" s="18"/>
      <c r="I7" s="11"/>
    </row>
    <row r="8" spans="1:9" s="5" customFormat="1" ht="21" customHeight="1" x14ac:dyDescent="0.2">
      <c r="A8" s="9"/>
      <c r="B8" s="8" t="s">
        <v>9</v>
      </c>
      <c r="C8" s="8"/>
      <c r="D8" s="8"/>
      <c r="E8" s="9"/>
      <c r="F8" s="9" t="s">
        <v>9</v>
      </c>
      <c r="G8" s="9"/>
      <c r="H8" s="9"/>
      <c r="I8" s="8"/>
    </row>
    <row r="9" spans="1:9" s="4" customFormat="1" ht="21" customHeight="1" x14ac:dyDescent="0.2">
      <c r="A9" s="11"/>
      <c r="B9" s="62" t="s">
        <v>17</v>
      </c>
      <c r="C9" s="62"/>
      <c r="D9" s="62"/>
      <c r="E9" s="11"/>
      <c r="F9" s="101" t="s">
        <v>31</v>
      </c>
      <c r="G9" s="101"/>
      <c r="H9" s="101"/>
      <c r="I9" s="10"/>
    </row>
    <row r="10" spans="1:9" s="5" customFormat="1" ht="21" customHeight="1" x14ac:dyDescent="0.2">
      <c r="A10" s="9"/>
      <c r="B10" s="8" t="s">
        <v>10</v>
      </c>
      <c r="C10" s="8"/>
      <c r="D10" s="8"/>
      <c r="E10" s="9"/>
      <c r="F10" s="9" t="s">
        <v>10</v>
      </c>
      <c r="G10" s="9"/>
      <c r="H10" s="9"/>
      <c r="I10" s="8"/>
    </row>
    <row r="11" spans="1:9" s="4" customFormat="1" ht="21" customHeight="1" x14ac:dyDescent="0.2">
      <c r="A11" s="11"/>
      <c r="B11" s="62" t="s">
        <v>18</v>
      </c>
      <c r="C11" s="62"/>
      <c r="D11" s="62"/>
      <c r="E11" s="11"/>
      <c r="F11" s="101" t="s">
        <v>29</v>
      </c>
      <c r="G11" s="101"/>
      <c r="H11" s="101"/>
      <c r="I11" s="10"/>
    </row>
    <row r="12" spans="1:9" s="7" customFormat="1" ht="12.75" x14ac:dyDescent="0.25">
      <c r="A12" s="13"/>
      <c r="B12" s="12" t="s">
        <v>13</v>
      </c>
      <c r="C12" s="12"/>
      <c r="D12" s="12"/>
      <c r="E12" s="13"/>
      <c r="F12" s="22" t="s">
        <v>13</v>
      </c>
      <c r="G12" s="22"/>
      <c r="H12" s="22"/>
      <c r="I12" s="12"/>
    </row>
    <row r="13" spans="1:9" ht="21" customHeight="1" x14ac:dyDescent="0.3">
      <c r="A13" s="14"/>
      <c r="B13" s="93" t="s">
        <v>19</v>
      </c>
      <c r="C13" s="93"/>
      <c r="D13" s="94"/>
      <c r="E13" s="14"/>
      <c r="F13" s="95" t="s">
        <v>30</v>
      </c>
      <c r="G13" s="96"/>
      <c r="H13" s="96"/>
      <c r="I13" s="15"/>
    </row>
    <row r="14" spans="1:9" s="7" customFormat="1" ht="21" customHeight="1" x14ac:dyDescent="0.25">
      <c r="A14" s="13"/>
      <c r="B14" s="94"/>
      <c r="C14" s="94"/>
      <c r="D14" s="94"/>
      <c r="E14" s="13"/>
      <c r="F14" s="96"/>
      <c r="G14" s="96"/>
      <c r="H14" s="96"/>
      <c r="I14" s="12"/>
    </row>
    <row r="15" spans="1:9" s="53" customFormat="1" ht="12.75" x14ac:dyDescent="0.25">
      <c r="A15" s="50"/>
      <c r="B15" s="51" t="s">
        <v>11</v>
      </c>
      <c r="C15" s="51"/>
      <c r="D15" s="51"/>
      <c r="E15" s="50"/>
      <c r="F15" s="52" t="s">
        <v>11</v>
      </c>
      <c r="G15" s="52"/>
      <c r="H15" s="52"/>
      <c r="I15" s="51"/>
    </row>
    <row r="16" spans="1:9" s="56" customFormat="1" ht="21" customHeight="1" x14ac:dyDescent="0.2">
      <c r="A16" s="54"/>
      <c r="B16" s="65">
        <v>99232631</v>
      </c>
      <c r="C16" s="65"/>
      <c r="D16" s="65"/>
      <c r="E16" s="54"/>
      <c r="F16" s="99">
        <v>95293004</v>
      </c>
      <c r="G16" s="99"/>
      <c r="H16" s="99"/>
      <c r="I16" s="55"/>
    </row>
    <row r="17" spans="1:9" s="53" customFormat="1" ht="12.75" x14ac:dyDescent="0.25">
      <c r="A17" s="50"/>
      <c r="B17" s="51" t="s">
        <v>27</v>
      </c>
      <c r="C17" s="51"/>
      <c r="D17" s="51"/>
      <c r="E17" s="50"/>
      <c r="F17" s="51" t="s">
        <v>27</v>
      </c>
      <c r="G17" s="52"/>
      <c r="H17" s="52"/>
      <c r="I17" s="51"/>
    </row>
    <row r="18" spans="1:9" s="4" customFormat="1" ht="21" customHeight="1" x14ac:dyDescent="0.2">
      <c r="A18" s="11"/>
      <c r="B18" s="62" t="s">
        <v>28</v>
      </c>
      <c r="C18" s="62"/>
      <c r="D18" s="62"/>
      <c r="E18" s="11"/>
      <c r="F18" s="63" t="s">
        <v>33</v>
      </c>
      <c r="G18" s="63"/>
      <c r="H18" s="63"/>
      <c r="I18" s="10"/>
    </row>
    <row r="19" spans="1:9" s="7" customFormat="1" ht="12.75" x14ac:dyDescent="0.25">
      <c r="A19" s="13"/>
      <c r="B19" s="12" t="s">
        <v>12</v>
      </c>
      <c r="C19" s="12"/>
      <c r="D19" s="12"/>
      <c r="E19" s="13"/>
      <c r="F19" s="22" t="s">
        <v>12</v>
      </c>
      <c r="G19" s="22"/>
      <c r="H19" s="22"/>
      <c r="I19" s="12"/>
    </row>
    <row r="20" spans="1:9" s="4" customFormat="1" ht="21" customHeight="1" x14ac:dyDescent="0.2">
      <c r="A20" s="11"/>
      <c r="B20" s="27" t="s">
        <v>20</v>
      </c>
      <c r="C20" s="27"/>
      <c r="D20" s="23"/>
      <c r="E20" s="11"/>
      <c r="F20" s="100" t="s">
        <v>32</v>
      </c>
      <c r="G20" s="100"/>
      <c r="H20" s="100"/>
      <c r="I20" s="11"/>
    </row>
    <row r="21" spans="1:9" x14ac:dyDescent="0.3">
      <c r="A21" s="14"/>
      <c r="B21" s="29" t="s">
        <v>21</v>
      </c>
      <c r="C21" s="29"/>
      <c r="D21" s="30" t="s">
        <v>35</v>
      </c>
      <c r="E21" s="14"/>
      <c r="F21" s="14"/>
      <c r="G21" s="14"/>
      <c r="H21" s="14"/>
      <c r="I21" s="14"/>
    </row>
    <row r="22" spans="1:9" ht="20.25" customHeight="1" x14ac:dyDescent="0.3">
      <c r="A22" s="14"/>
      <c r="B22" s="28" t="s">
        <v>37</v>
      </c>
      <c r="C22" s="60" t="s">
        <v>39</v>
      </c>
      <c r="D22" s="97" t="s">
        <v>14</v>
      </c>
      <c r="E22" s="98"/>
      <c r="F22" s="20" t="s">
        <v>15</v>
      </c>
      <c r="G22" s="20" t="s">
        <v>1</v>
      </c>
      <c r="H22" s="20" t="s">
        <v>2</v>
      </c>
      <c r="I22" s="14"/>
    </row>
    <row r="23" spans="1:9" ht="57" customHeight="1" x14ac:dyDescent="0.3">
      <c r="A23" s="14"/>
      <c r="B23" s="35" t="s">
        <v>35</v>
      </c>
      <c r="C23" s="104" t="s">
        <v>40</v>
      </c>
      <c r="D23" s="102" t="s">
        <v>34</v>
      </c>
      <c r="E23" s="103"/>
      <c r="F23" s="35">
        <v>15</v>
      </c>
      <c r="G23" s="36">
        <v>130</v>
      </c>
      <c r="H23" s="36">
        <f>IF(F23*G23=0,"",(F23*G23))</f>
        <v>1950</v>
      </c>
      <c r="I23" s="14"/>
    </row>
    <row r="24" spans="1:9" ht="20.25" customHeight="1" x14ac:dyDescent="0.3">
      <c r="A24" s="14"/>
      <c r="B24" s="106" t="s">
        <v>38</v>
      </c>
      <c r="C24" s="107" t="s">
        <v>41</v>
      </c>
      <c r="D24" s="80" t="s">
        <v>42</v>
      </c>
      <c r="E24" s="81"/>
      <c r="F24" s="24">
        <v>2</v>
      </c>
      <c r="G24" s="25">
        <v>70</v>
      </c>
      <c r="H24" s="26">
        <v>140</v>
      </c>
      <c r="I24" s="14"/>
    </row>
    <row r="25" spans="1:9" ht="20.25" customHeight="1" x14ac:dyDescent="0.3">
      <c r="A25" s="14"/>
      <c r="B25" s="24"/>
      <c r="C25" s="59"/>
      <c r="D25" s="80"/>
      <c r="E25" s="81"/>
      <c r="F25" s="24"/>
      <c r="G25" s="25"/>
      <c r="H25" s="26"/>
      <c r="I25" s="14"/>
    </row>
    <row r="26" spans="1:9" ht="20.25" customHeight="1" x14ac:dyDescent="0.3">
      <c r="A26" s="14"/>
      <c r="B26" s="24"/>
      <c r="C26" s="59"/>
      <c r="D26" s="78"/>
      <c r="E26" s="79"/>
      <c r="F26" s="24"/>
      <c r="G26" s="25"/>
      <c r="H26" s="26" t="str">
        <f t="shared" ref="H26:H29" si="0">IF(F26*G26=0,"",(F26*G26))</f>
        <v/>
      </c>
      <c r="I26" s="14"/>
    </row>
    <row r="27" spans="1:9" ht="20.25" customHeight="1" x14ac:dyDescent="0.3">
      <c r="A27" s="14"/>
      <c r="B27" s="24"/>
      <c r="C27" s="59"/>
      <c r="D27" s="78"/>
      <c r="E27" s="79"/>
      <c r="F27" s="24"/>
      <c r="G27" s="25"/>
      <c r="H27" s="26" t="str">
        <f t="shared" si="0"/>
        <v/>
      </c>
      <c r="I27" s="14"/>
    </row>
    <row r="28" spans="1:9" ht="20.25" customHeight="1" x14ac:dyDescent="0.3">
      <c r="A28" s="14"/>
      <c r="B28" s="24"/>
      <c r="C28" s="59"/>
      <c r="D28" s="78"/>
      <c r="E28" s="79"/>
      <c r="F28" s="24"/>
      <c r="G28" s="25"/>
      <c r="H28" s="26" t="str">
        <f t="shared" si="0"/>
        <v/>
      </c>
      <c r="I28" s="14"/>
    </row>
    <row r="29" spans="1:9" ht="20.25" customHeight="1" x14ac:dyDescent="0.3">
      <c r="A29" s="19"/>
      <c r="B29" s="24"/>
      <c r="C29" s="59"/>
      <c r="D29" s="78"/>
      <c r="E29" s="79"/>
      <c r="F29" s="24"/>
      <c r="G29" s="25"/>
      <c r="H29" s="26" t="str">
        <f t="shared" si="0"/>
        <v/>
      </c>
      <c r="I29" s="19"/>
    </row>
    <row r="30" spans="1:9" ht="3.75" customHeight="1" x14ac:dyDescent="0.3">
      <c r="A30" s="19"/>
      <c r="B30" s="70"/>
      <c r="C30" s="71"/>
      <c r="D30" s="71"/>
      <c r="E30" s="71"/>
      <c r="F30" s="71"/>
      <c r="G30" s="71"/>
      <c r="H30" s="72"/>
      <c r="I30" s="19"/>
    </row>
    <row r="31" spans="1:9" x14ac:dyDescent="0.3">
      <c r="A31" s="19"/>
      <c r="B31" s="76" t="s">
        <v>4</v>
      </c>
      <c r="C31" s="76"/>
      <c r="D31" s="76"/>
      <c r="E31" s="77"/>
      <c r="F31" s="66" t="s">
        <v>22</v>
      </c>
      <c r="G31" s="67"/>
      <c r="H31" s="32">
        <f>SUM(H23:H29)</f>
        <v>2090</v>
      </c>
      <c r="I31" s="19"/>
    </row>
    <row r="32" spans="1:9" x14ac:dyDescent="0.3">
      <c r="A32" s="19"/>
      <c r="B32" s="73" t="s">
        <v>25</v>
      </c>
      <c r="C32" s="73"/>
      <c r="D32" s="74"/>
      <c r="E32" s="75"/>
      <c r="F32" s="31" t="s">
        <v>23</v>
      </c>
      <c r="G32" s="34">
        <v>5</v>
      </c>
      <c r="H32" s="33">
        <f>(H31*G32)/100</f>
        <v>104.5</v>
      </c>
      <c r="I32" s="19"/>
    </row>
    <row r="33" spans="1:9" x14ac:dyDescent="0.3">
      <c r="A33" s="19"/>
      <c r="B33" s="74"/>
      <c r="C33" s="74"/>
      <c r="D33" s="74"/>
      <c r="E33" s="75"/>
      <c r="F33" s="68" t="s">
        <v>24</v>
      </c>
      <c r="G33" s="69"/>
      <c r="H33" s="37">
        <f>SUM(H31:H32)</f>
        <v>2194.5</v>
      </c>
      <c r="I33" s="19"/>
    </row>
    <row r="34" spans="1:9" ht="9" customHeight="1" thickBot="1" x14ac:dyDescent="0.35">
      <c r="A34" s="64"/>
      <c r="B34" s="64"/>
      <c r="C34" s="64"/>
      <c r="D34" s="64"/>
      <c r="E34" s="64"/>
      <c r="F34" s="64"/>
      <c r="G34" s="64"/>
      <c r="H34" s="64"/>
      <c r="I34" s="19"/>
    </row>
    <row r="35" spans="1:9" ht="17.25" thickBot="1" x14ac:dyDescent="0.35">
      <c r="A35" s="38"/>
      <c r="B35" s="39"/>
      <c r="C35" s="39"/>
      <c r="D35" s="40"/>
      <c r="E35" s="40"/>
      <c r="F35" s="84"/>
      <c r="G35" s="85"/>
      <c r="H35" s="85"/>
      <c r="I35" s="41"/>
    </row>
    <row r="36" spans="1:9" ht="17.25" thickBot="1" x14ac:dyDescent="0.35">
      <c r="A36" s="42"/>
      <c r="B36" s="82" t="s">
        <v>26</v>
      </c>
      <c r="C36" s="105"/>
      <c r="D36" s="83"/>
      <c r="E36" s="43"/>
      <c r="F36" s="86"/>
      <c r="G36" s="87"/>
      <c r="H36" s="87"/>
      <c r="I36" s="44"/>
    </row>
    <row r="37" spans="1:9" ht="17.25" thickBot="1" x14ac:dyDescent="0.35">
      <c r="A37" s="45"/>
      <c r="B37" s="46"/>
      <c r="C37" s="46"/>
      <c r="D37" s="47"/>
      <c r="E37" s="47"/>
      <c r="F37" s="88"/>
      <c r="G37" s="89"/>
      <c r="H37" s="89"/>
      <c r="I37" s="48"/>
    </row>
    <row r="48" spans="1:9" x14ac:dyDescent="0.3">
      <c r="H48" s="49"/>
    </row>
  </sheetData>
  <mergeCells count="30">
    <mergeCell ref="D28:E28"/>
    <mergeCell ref="B36:D36"/>
    <mergeCell ref="F35:H37"/>
    <mergeCell ref="B2:D5"/>
    <mergeCell ref="E2:H3"/>
    <mergeCell ref="B13:D14"/>
    <mergeCell ref="F13:H14"/>
    <mergeCell ref="D22:E22"/>
    <mergeCell ref="F16:H16"/>
    <mergeCell ref="F20:H20"/>
    <mergeCell ref="F9:H9"/>
    <mergeCell ref="F11:H11"/>
    <mergeCell ref="D23:E23"/>
    <mergeCell ref="D24:E24"/>
    <mergeCell ref="D1:F1"/>
    <mergeCell ref="B18:D18"/>
    <mergeCell ref="F18:H18"/>
    <mergeCell ref="A34:H34"/>
    <mergeCell ref="B9:D9"/>
    <mergeCell ref="B11:D11"/>
    <mergeCell ref="B16:D16"/>
    <mergeCell ref="F31:G31"/>
    <mergeCell ref="F33:G33"/>
    <mergeCell ref="B30:H30"/>
    <mergeCell ref="B32:E33"/>
    <mergeCell ref="B31:E31"/>
    <mergeCell ref="D29:E29"/>
    <mergeCell ref="D25:E25"/>
    <mergeCell ref="D26:E26"/>
    <mergeCell ref="D27:E27"/>
  </mergeCells>
  <hyperlinks>
    <hyperlink ref="F20" r:id="rId1" xr:uid="{A113FB14-2897-44B0-9107-0575D506C1F2}"/>
    <hyperlink ref="B20" r:id="rId2" xr:uid="{CB479007-C7C6-484C-B31F-399D351E6E27}"/>
  </hyperlinks>
  <printOptions horizontalCentered="1" verticalCentered="1"/>
  <pageMargins left="0.5" right="0.5" top="0.5" bottom="0.5" header="0.3" footer="0.3"/>
  <pageSetup paperSize="9"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2354-5BF2-42BA-BAA7-E18DF3330D4D}">
  <dimension ref="B6"/>
  <sheetViews>
    <sheetView workbookViewId="0">
      <selection activeCell="J24" sqref="J24"/>
    </sheetView>
  </sheetViews>
  <sheetFormatPr defaultRowHeight="14.25" x14ac:dyDescent="0.2"/>
  <sheetData>
    <row r="6" spans="2:2" x14ac:dyDescent="0.2">
      <c r="B6" s="1" t="s">
        <v>0</v>
      </c>
    </row>
  </sheetData>
  <hyperlinks>
    <hyperlink ref="B6" r:id="rId1" display="© 2018 TemplateLab.com" xr:uid="{A188DC7C-1DA0-4159-AA9B-CB82FB78899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 Template 01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Admin</cp:lastModifiedBy>
  <cp:lastPrinted>2021-10-31T08:40:50Z</cp:lastPrinted>
  <dcterms:created xsi:type="dcterms:W3CDTF">2020-03-21T12:37:41Z</dcterms:created>
  <dcterms:modified xsi:type="dcterms:W3CDTF">2022-02-14T06:05:12Z</dcterms:modified>
</cp:coreProperties>
</file>