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198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2" i="1" l="1"/>
  <c r="A13" i="1" s="1"/>
  <c r="A10" i="1" l="1"/>
  <c r="A4" i="1" l="1"/>
  <c r="A5" i="1" s="1"/>
  <c r="A6" i="1" s="1"/>
  <c r="A7" i="1" s="1"/>
  <c r="A8" i="1" s="1"/>
  <c r="A9" i="1" s="1"/>
  <c r="A11" i="1" s="1"/>
  <c r="A14" i="1" s="1"/>
  <c r="A3" i="1"/>
</calcChain>
</file>

<file path=xl/sharedStrings.xml><?xml version="1.0" encoding="utf-8"?>
<sst xmlns="http://schemas.openxmlformats.org/spreadsheetml/2006/main" count="4" uniqueCount="4">
  <si>
    <t>Earned Value</t>
  </si>
  <si>
    <t>Estimated</t>
  </si>
  <si>
    <t>Actual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</si>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</sst>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Sheet1!$A$1</c:f>
              <c:strCache>
                <c:ptCount val="1"/>
                <c:pt idx="0">
                  <c:v>Estimated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Sheet1!$A$2:$A$15</c:f>
              <c:numCache>
                <c:formatCode>General</c:formatCode>
                <c:ptCount val="14"/>
                <c:pt idx="0">
                  <c:v>286</c:v>
                </c:pt>
                <c:pt idx="1">
                  <c:v>264</c:v>
                </c:pt>
                <c:pt idx="2">
                  <c:v>242</c:v>
                </c:pt>
                <c:pt idx="3">
                  <c:v>220</c:v>
                </c:pt>
                <c:pt idx="4">
                  <c:v>198</c:v>
                </c:pt>
                <c:pt idx="5">
                  <c:v>176</c:v>
                </c:pt>
                <c:pt idx="6">
                  <c:v>154</c:v>
                </c:pt>
                <c:pt idx="7">
                  <c:v>132</c:v>
                </c:pt>
                <c:pt idx="8">
                  <c:v>112</c:v>
                </c:pt>
                <c:pt idx="9">
                  <c:v>90</c:v>
                </c:pt>
                <c:pt idx="10">
                  <c:v>62</c:v>
                </c:pt>
                <c:pt idx="11">
                  <c:v>40</c:v>
                </c:pt>
                <c:pt idx="12">
                  <c:v>18</c:v>
                </c:pt>
                <c:pt idx="1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Earned Value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286</c:v>
                </c:pt>
                <c:pt idx="1">
                  <c:v>260</c:v>
                </c:pt>
                <c:pt idx="2">
                  <c:v>236</c:v>
                </c:pt>
                <c:pt idx="3">
                  <c:v>210</c:v>
                </c:pt>
                <c:pt idx="4">
                  <c:v>197</c:v>
                </c:pt>
                <c:pt idx="5">
                  <c:v>184</c:v>
                </c:pt>
                <c:pt idx="6">
                  <c:v>146</c:v>
                </c:pt>
                <c:pt idx="7">
                  <c:v>138</c:v>
                </c:pt>
                <c:pt idx="8">
                  <c:v>114</c:v>
                </c:pt>
                <c:pt idx="9">
                  <c:v>92</c:v>
                </c:pt>
                <c:pt idx="10">
                  <c:v>69</c:v>
                </c:pt>
                <c:pt idx="11">
                  <c:v>10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286</c:v>
                </c:pt>
                <c:pt idx="1">
                  <c:v>262</c:v>
                </c:pt>
                <c:pt idx="2">
                  <c:v>240</c:v>
                </c:pt>
                <c:pt idx="3">
                  <c:v>219</c:v>
                </c:pt>
                <c:pt idx="4">
                  <c:v>195</c:v>
                </c:pt>
                <c:pt idx="5">
                  <c:v>176</c:v>
                </c:pt>
                <c:pt idx="6">
                  <c:v>160</c:v>
                </c:pt>
                <c:pt idx="7">
                  <c:v>136</c:v>
                </c:pt>
                <c:pt idx="8">
                  <c:v>108</c:v>
                </c:pt>
                <c:pt idx="9">
                  <c:v>86</c:v>
                </c:pt>
                <c:pt idx="10">
                  <c:v>65</c:v>
                </c:pt>
                <c:pt idx="11">
                  <c:v>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</c:f>
              <c:strCache>
                <c:ptCount val="1"/>
                <c:pt idx="0">
                  <c:v>Estimated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Sheet1!$A$2:$A$15</c:f>
              <c:numCache>
                <c:formatCode>General</c:formatCode>
                <c:ptCount val="14"/>
                <c:pt idx="0">
                  <c:v>286</c:v>
                </c:pt>
                <c:pt idx="1">
                  <c:v>264</c:v>
                </c:pt>
                <c:pt idx="2">
                  <c:v>242</c:v>
                </c:pt>
                <c:pt idx="3">
                  <c:v>220</c:v>
                </c:pt>
                <c:pt idx="4">
                  <c:v>198</c:v>
                </c:pt>
                <c:pt idx="5">
                  <c:v>176</c:v>
                </c:pt>
                <c:pt idx="6">
                  <c:v>154</c:v>
                </c:pt>
                <c:pt idx="7">
                  <c:v>132</c:v>
                </c:pt>
                <c:pt idx="8">
                  <c:v>112</c:v>
                </c:pt>
                <c:pt idx="9">
                  <c:v>90</c:v>
                </c:pt>
                <c:pt idx="10">
                  <c:v>62</c:v>
                </c:pt>
                <c:pt idx="11">
                  <c:v>40</c:v>
                </c:pt>
                <c:pt idx="12">
                  <c:v>18</c:v>
                </c:pt>
                <c:pt idx="13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Sheet1!$B$1</c:f>
              <c:strCache>
                <c:ptCount val="1"/>
                <c:pt idx="0">
                  <c:v>Earned Value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286</c:v>
                </c:pt>
                <c:pt idx="1">
                  <c:v>260</c:v>
                </c:pt>
                <c:pt idx="2">
                  <c:v>236</c:v>
                </c:pt>
                <c:pt idx="3">
                  <c:v>210</c:v>
                </c:pt>
                <c:pt idx="4">
                  <c:v>197</c:v>
                </c:pt>
                <c:pt idx="5">
                  <c:v>184</c:v>
                </c:pt>
                <c:pt idx="6">
                  <c:v>146</c:v>
                </c:pt>
                <c:pt idx="7">
                  <c:v>138</c:v>
                </c:pt>
                <c:pt idx="8">
                  <c:v>114</c:v>
                </c:pt>
                <c:pt idx="9">
                  <c:v>92</c:v>
                </c:pt>
                <c:pt idx="10">
                  <c:v>69</c:v>
                </c:pt>
                <c:pt idx="11">
                  <c:v>10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286</c:v>
                </c:pt>
                <c:pt idx="1">
                  <c:v>262</c:v>
                </c:pt>
                <c:pt idx="2">
                  <c:v>240</c:v>
                </c:pt>
                <c:pt idx="3">
                  <c:v>219</c:v>
                </c:pt>
                <c:pt idx="4">
                  <c:v>195</c:v>
                </c:pt>
                <c:pt idx="5">
                  <c:v>176</c:v>
                </c:pt>
                <c:pt idx="6">
                  <c:v>160</c:v>
                </c:pt>
                <c:pt idx="7">
                  <c:v>136</c:v>
                </c:pt>
                <c:pt idx="8">
                  <c:v>108</c:v>
                </c:pt>
                <c:pt idx="9">
                  <c:v>86</c:v>
                </c:pt>
                <c:pt idx="10">
                  <c:v>65</c:v>
                </c:pt>
                <c:pt idx="11">
                  <c:v>5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Sheet1!$A$1</c:f>
              <c:strCache>
                <c:ptCount val="1"/>
                <c:pt idx="0">
                  <c:v>Estimated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Sheet1!$A$2:$A$15</c:f>
              <c:numCache>
                <c:formatCode>General</c:formatCode>
                <c:ptCount val="14"/>
                <c:pt idx="0">
                  <c:v>286</c:v>
                </c:pt>
                <c:pt idx="1">
                  <c:v>264</c:v>
                </c:pt>
                <c:pt idx="2">
                  <c:v>242</c:v>
                </c:pt>
                <c:pt idx="3">
                  <c:v>220</c:v>
                </c:pt>
                <c:pt idx="4">
                  <c:v>198</c:v>
                </c:pt>
                <c:pt idx="5">
                  <c:v>176</c:v>
                </c:pt>
                <c:pt idx="6">
                  <c:v>154</c:v>
                </c:pt>
                <c:pt idx="7">
                  <c:v>132</c:v>
                </c:pt>
                <c:pt idx="8">
                  <c:v>112</c:v>
                </c:pt>
                <c:pt idx="9">
                  <c:v>90</c:v>
                </c:pt>
                <c:pt idx="10">
                  <c:v>62</c:v>
                </c:pt>
                <c:pt idx="11">
                  <c:v>40</c:v>
                </c:pt>
                <c:pt idx="12">
                  <c:v>18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Earned Value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286</c:v>
                </c:pt>
                <c:pt idx="1">
                  <c:v>260</c:v>
                </c:pt>
                <c:pt idx="2">
                  <c:v>236</c:v>
                </c:pt>
                <c:pt idx="3">
                  <c:v>210</c:v>
                </c:pt>
                <c:pt idx="4">
                  <c:v>197</c:v>
                </c:pt>
                <c:pt idx="5">
                  <c:v>184</c:v>
                </c:pt>
                <c:pt idx="6">
                  <c:v>146</c:v>
                </c:pt>
                <c:pt idx="7">
                  <c:v>138</c:v>
                </c:pt>
                <c:pt idx="8">
                  <c:v>114</c:v>
                </c:pt>
                <c:pt idx="9">
                  <c:v>92</c:v>
                </c:pt>
                <c:pt idx="10">
                  <c:v>69</c:v>
                </c:pt>
                <c:pt idx="11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Sheet1!$D$2:$D$15</c:f>
              <c:numCache>
                <c:formatCode>d\-mmm</c:formatCode>
                <c:ptCount val="14"/>
                <c:pt idx="0">
                  <c:v>41311</c:v>
                </c:pt>
                <c:pt idx="1">
                  <c:v>41318</c:v>
                </c:pt>
                <c:pt idx="2">
                  <c:v>41325</c:v>
                </c:pt>
                <c:pt idx="3">
                  <c:v>41332</c:v>
                </c:pt>
                <c:pt idx="4">
                  <c:v>41339</c:v>
                </c:pt>
                <c:pt idx="5">
                  <c:v>41346</c:v>
                </c:pt>
                <c:pt idx="6">
                  <c:v>41353</c:v>
                </c:pt>
                <c:pt idx="7">
                  <c:v>41360</c:v>
                </c:pt>
                <c:pt idx="8">
                  <c:v>41367</c:v>
                </c:pt>
                <c:pt idx="9">
                  <c:v>41374</c:v>
                </c:pt>
                <c:pt idx="10">
                  <c:v>41381</c:v>
                </c:pt>
                <c:pt idx="11">
                  <c:v>41388</c:v>
                </c:pt>
                <c:pt idx="12">
                  <c:v>41395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286</c:v>
                </c:pt>
                <c:pt idx="1">
                  <c:v>262</c:v>
                </c:pt>
                <c:pt idx="2">
                  <c:v>240</c:v>
                </c:pt>
                <c:pt idx="3">
                  <c:v>219</c:v>
                </c:pt>
                <c:pt idx="4">
                  <c:v>195</c:v>
                </c:pt>
                <c:pt idx="5">
                  <c:v>176</c:v>
                </c:pt>
                <c:pt idx="6">
                  <c:v>160</c:v>
                </c:pt>
                <c:pt idx="7">
                  <c:v>136</c:v>
                </c:pt>
                <c:pt idx="8">
                  <c:v>108</c:v>
                </c:pt>
                <c:pt idx="9">
                  <c:v>86</c:v>
                </c:pt>
                <c:pt idx="10">
                  <c:v>65</c:v>
                </c:pt>
                <c:pt idx="11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14624"/>
        <c:axId val="88316160"/>
      </c:lineChart>
      <c:dateAx>
        <c:axId val="883146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88316160"/>
        <c:crosses val="autoZero"/>
        <c:auto val="1"/>
        <c:lblOffset val="100"/>
        <c:baseTimeUnit val="days"/>
      </c:dateAx>
      <c:valAx>
        <c:axId val="8831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314624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547686</xdr:colOff>
      <xdr:row>0</xdr:row>
      <xdr:rowOff>180975</xdr:rowOff>
    </xdr:from>
    <xdr:to>
      <xdr:col>17</xdr:col>
      <xdr:colOff>400049</xdr:colOff>
      <xdr:row>26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15.5703125" bestFit="1" customWidth="1"/>
    <col min="2" max="2" width="14.140625" customWidth="1"/>
    <col min="3" max="3" width="13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>
        <v>286</v>
      </c>
      <c r="B2">
        <v>286</v>
      </c>
      <c r="C2">
        <v>286</v>
      </c>
      <c r="D2" s="1">
        <v>41311</v>
      </c>
    </row>
    <row r="3" spans="1:4" x14ac:dyDescent="0.25">
      <c r="A3">
        <f>A2-22</f>
        <v>264</v>
      </c>
      <c r="B3">
        <v>260</v>
      </c>
      <c r="C3">
        <v>262</v>
      </c>
      <c r="D3" s="1">
        <v>41318</v>
      </c>
    </row>
    <row r="4" spans="1:4" x14ac:dyDescent="0.25">
      <c r="A4">
        <f t="shared" ref="A4:A14" si="0">A3-22</f>
        <v>242</v>
      </c>
      <c r="B4">
        <v>236</v>
      </c>
      <c r="C4">
        <v>240</v>
      </c>
      <c r="D4" s="1">
        <v>41325</v>
      </c>
    </row>
    <row r="5" spans="1:4" x14ac:dyDescent="0.25">
      <c r="A5">
        <f t="shared" si="0"/>
        <v>220</v>
      </c>
      <c r="B5">
        <v>210</v>
      </c>
      <c r="C5">
        <v>219</v>
      </c>
      <c r="D5" s="1">
        <v>41332</v>
      </c>
    </row>
    <row r="6" spans="1:4" x14ac:dyDescent="0.25">
      <c r="A6">
        <f t="shared" si="0"/>
        <v>198</v>
      </c>
      <c r="B6">
        <v>197</v>
      </c>
      <c r="C6">
        <v>195</v>
      </c>
      <c r="D6" s="1">
        <v>41339</v>
      </c>
    </row>
    <row r="7" spans="1:4" x14ac:dyDescent="0.25">
      <c r="A7">
        <f t="shared" si="0"/>
        <v>176</v>
      </c>
      <c r="B7">
        <v>184</v>
      </c>
      <c r="C7">
        <v>176</v>
      </c>
      <c r="D7" s="1">
        <v>41346</v>
      </c>
    </row>
    <row r="8" spans="1:4" x14ac:dyDescent="0.25">
      <c r="A8">
        <f t="shared" si="0"/>
        <v>154</v>
      </c>
      <c r="B8">
        <v>146</v>
      </c>
      <c r="C8">
        <v>160</v>
      </c>
      <c r="D8" s="1">
        <v>41353</v>
      </c>
    </row>
    <row r="9" spans="1:4" x14ac:dyDescent="0.25">
      <c r="A9">
        <f t="shared" si="0"/>
        <v>132</v>
      </c>
      <c r="B9">
        <v>138</v>
      </c>
      <c r="C9">
        <v>136</v>
      </c>
      <c r="D9" s="1">
        <v>41360</v>
      </c>
    </row>
    <row r="10" spans="1:4" x14ac:dyDescent="0.25">
      <c r="A10">
        <f>A9-20</f>
        <v>112</v>
      </c>
      <c r="B10">
        <v>114</v>
      </c>
      <c r="C10">
        <v>108</v>
      </c>
      <c r="D10" s="1">
        <v>41367</v>
      </c>
    </row>
    <row r="11" spans="1:4" x14ac:dyDescent="0.25">
      <c r="A11">
        <f t="shared" si="0"/>
        <v>90</v>
      </c>
      <c r="B11">
        <v>92</v>
      </c>
      <c r="C11">
        <v>86</v>
      </c>
      <c r="D11" s="1">
        <v>41374</v>
      </c>
    </row>
    <row r="12" spans="1:4" x14ac:dyDescent="0.25">
      <c r="A12">
        <f>A11-28</f>
        <v>62</v>
      </c>
      <c r="B12">
        <v>69</v>
      </c>
      <c r="C12">
        <v>65</v>
      </c>
      <c r="D12" s="1">
        <v>41381</v>
      </c>
    </row>
    <row r="13" spans="1:4" x14ac:dyDescent="0.25">
      <c r="A13">
        <f>A12-22</f>
        <v>40</v>
      </c>
      <c r="B13">
        <v>10</v>
      </c>
      <c r="C13">
        <v>5</v>
      </c>
      <c r="D13" s="1">
        <v>41388</v>
      </c>
    </row>
    <row r="14" spans="1:4" x14ac:dyDescent="0.25">
      <c r="A14">
        <f t="shared" si="0"/>
        <v>18</v>
      </c>
      <c r="D14" s="1">
        <v>41395</v>
      </c>
    </row>
    <row r="15" spans="1:4" x14ac:dyDescent="0.25">
      <c r="A15" t="s">
        <v>3</v>
      </c>
      <c r="D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2013-04-10T08:01:43Z</dcterms:created>
  <dcterms:modified xsi:type="dcterms:W3CDTF">2013-05-01T18:28:28Z</dcterms:modified>
</cp:coreProperties>
</file>