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20736" windowHeight="11040" activeTab="1"/>
  </bookViews>
  <sheets>
    <sheet name="2023-2024 م" sheetId="5" r:id="rId1"/>
    <sheet name="2024-2025 م" sheetId="6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9" i="6" l="1"/>
  <c r="O209" i="6" s="1"/>
  <c r="I208" i="6"/>
  <c r="O208" i="6" s="1"/>
  <c r="I207" i="6"/>
  <c r="O207" i="6" s="1"/>
  <c r="I206" i="6"/>
  <c r="I205" i="6"/>
  <c r="O205" i="6" s="1"/>
  <c r="I204" i="6"/>
  <c r="O204" i="6" s="1"/>
  <c r="I203" i="6"/>
  <c r="O203" i="6" s="1"/>
  <c r="I202" i="6"/>
  <c r="O174" i="6" s="1"/>
  <c r="I201" i="6"/>
  <c r="O201" i="6" s="1"/>
  <c r="I200" i="6"/>
  <c r="O200" i="6" s="1"/>
  <c r="I199" i="6"/>
  <c r="O199" i="6" s="1"/>
  <c r="I198" i="6"/>
  <c r="I197" i="6"/>
  <c r="O197" i="6" s="1"/>
  <c r="I196" i="6"/>
  <c r="O196" i="6" s="1"/>
  <c r="I195" i="6"/>
  <c r="O195" i="6" s="1"/>
  <c r="I194" i="6"/>
  <c r="O194" i="6" s="1"/>
  <c r="I193" i="6"/>
  <c r="O193" i="6" s="1"/>
  <c r="I192" i="6"/>
  <c r="O192" i="6" s="1"/>
  <c r="I191" i="6"/>
  <c r="O191" i="6" s="1"/>
  <c r="I190" i="6"/>
  <c r="I189" i="6"/>
  <c r="O189" i="6" s="1"/>
  <c r="I188" i="6"/>
  <c r="O188" i="6" s="1"/>
  <c r="I187" i="6"/>
  <c r="O187" i="6" s="1"/>
  <c r="I186" i="6"/>
  <c r="O186" i="6" s="1"/>
  <c r="I185" i="6"/>
  <c r="O185" i="6" s="1"/>
  <c r="I184" i="6"/>
  <c r="O184" i="6" s="1"/>
  <c r="I183" i="6"/>
  <c r="O183" i="6" s="1"/>
  <c r="I182" i="6"/>
  <c r="I181" i="6"/>
  <c r="O181" i="6" s="1"/>
  <c r="I180" i="6"/>
  <c r="O180" i="6" s="1"/>
  <c r="I179" i="6"/>
  <c r="O179" i="6" s="1"/>
  <c r="I178" i="6"/>
  <c r="O178" i="6" s="1"/>
  <c r="I177" i="6"/>
  <c r="O177" i="6" s="1"/>
  <c r="I176" i="6"/>
  <c r="O176" i="6" s="1"/>
  <c r="I175" i="6"/>
  <c r="O175" i="6" s="1"/>
  <c r="I174" i="6"/>
  <c r="I173" i="6"/>
  <c r="O173" i="6" s="1"/>
  <c r="I172" i="6"/>
  <c r="O172" i="6" s="1"/>
  <c r="I171" i="6"/>
  <c r="O171" i="6" s="1"/>
  <c r="I170" i="6"/>
  <c r="O170" i="6" s="1"/>
  <c r="I169" i="6"/>
  <c r="O169" i="6" s="1"/>
  <c r="I168" i="6"/>
  <c r="O168" i="6" s="1"/>
  <c r="I167" i="6"/>
  <c r="O167" i="6" s="1"/>
  <c r="I166" i="6"/>
  <c r="I165" i="6"/>
  <c r="O165" i="6" s="1"/>
  <c r="I164" i="6"/>
  <c r="O164" i="6" s="1"/>
  <c r="I163" i="6"/>
  <c r="O163" i="6" s="1"/>
  <c r="I162" i="6"/>
  <c r="O162" i="6" s="1"/>
  <c r="I161" i="6"/>
  <c r="O161" i="6" s="1"/>
  <c r="I160" i="6"/>
  <c r="O160" i="6" s="1"/>
  <c r="I159" i="6"/>
  <c r="O159" i="6" s="1"/>
  <c r="I158" i="6"/>
  <c r="I157" i="6"/>
  <c r="O157" i="6" s="1"/>
  <c r="I156" i="6"/>
  <c r="O156" i="6" s="1"/>
  <c r="I155" i="6"/>
  <c r="O155" i="6" s="1"/>
  <c r="I154" i="6"/>
  <c r="O154" i="6" s="1"/>
  <c r="I153" i="6"/>
  <c r="O153" i="6" s="1"/>
  <c r="I152" i="6"/>
  <c r="O152" i="6" s="1"/>
  <c r="I151" i="6"/>
  <c r="O151" i="6" s="1"/>
  <c r="O150" i="6"/>
  <c r="I150" i="6"/>
  <c r="I149" i="6"/>
  <c r="O149" i="6" s="1"/>
  <c r="I148" i="6"/>
  <c r="O148" i="6" s="1"/>
  <c r="I147" i="6"/>
  <c r="O147" i="6" s="1"/>
  <c r="I146" i="6"/>
  <c r="O146" i="6" s="1"/>
  <c r="I145" i="6"/>
  <c r="O145" i="6" s="1"/>
  <c r="I144" i="6"/>
  <c r="O144" i="6" s="1"/>
  <c r="I143" i="6"/>
  <c r="O143" i="6" s="1"/>
  <c r="O142" i="6"/>
  <c r="I142" i="6"/>
  <c r="I141" i="6"/>
  <c r="O141" i="6" s="1"/>
  <c r="I140" i="6"/>
  <c r="O140" i="6" s="1"/>
  <c r="I139" i="6"/>
  <c r="O139" i="6" s="1"/>
  <c r="I138" i="6"/>
  <c r="O138" i="6" s="1"/>
  <c r="I137" i="6"/>
  <c r="O137" i="6" s="1"/>
  <c r="I136" i="6"/>
  <c r="O136" i="6" s="1"/>
  <c r="I135" i="6"/>
  <c r="O135" i="6" s="1"/>
  <c r="O134" i="6"/>
  <c r="I134" i="6"/>
  <c r="I133" i="6"/>
  <c r="O133" i="6" s="1"/>
  <c r="I132" i="6"/>
  <c r="O132" i="6" s="1"/>
  <c r="I131" i="6"/>
  <c r="O131" i="6" s="1"/>
  <c r="I130" i="6"/>
  <c r="O130" i="6" s="1"/>
  <c r="I129" i="6"/>
  <c r="O129" i="6" s="1"/>
  <c r="I128" i="6"/>
  <c r="O128" i="6" s="1"/>
  <c r="I127" i="6"/>
  <c r="O127" i="6" s="1"/>
  <c r="O126" i="6"/>
  <c r="I126" i="6"/>
  <c r="I125" i="6"/>
  <c r="O125" i="6" s="1"/>
  <c r="I124" i="6"/>
  <c r="O124" i="6" s="1"/>
  <c r="I123" i="6"/>
  <c r="O123" i="6" s="1"/>
  <c r="I122" i="6"/>
  <c r="O122" i="6" s="1"/>
  <c r="I121" i="6"/>
  <c r="O121" i="6" s="1"/>
  <c r="I120" i="6"/>
  <c r="O120" i="6" s="1"/>
  <c r="I119" i="6"/>
  <c r="O119" i="6" s="1"/>
  <c r="O118" i="6"/>
  <c r="I118" i="6"/>
  <c r="I117" i="6"/>
  <c r="O117" i="6" s="1"/>
  <c r="I116" i="6"/>
  <c r="O116" i="6" s="1"/>
  <c r="I115" i="6"/>
  <c r="O115" i="6" s="1"/>
  <c r="I114" i="6"/>
  <c r="O114" i="6" s="1"/>
  <c r="I113" i="6"/>
  <c r="O113" i="6" s="1"/>
  <c r="I112" i="6"/>
  <c r="O112" i="6" s="1"/>
  <c r="I111" i="6"/>
  <c r="O111" i="6" s="1"/>
  <c r="O110" i="6"/>
  <c r="I110" i="6"/>
  <c r="I109" i="6"/>
  <c r="O109" i="6" s="1"/>
  <c r="I108" i="6"/>
  <c r="O108" i="6" s="1"/>
  <c r="I107" i="6"/>
  <c r="O107" i="6" s="1"/>
  <c r="I106" i="6"/>
  <c r="O106" i="6" s="1"/>
  <c r="I105" i="6"/>
  <c r="O105" i="6" s="1"/>
  <c r="I104" i="6"/>
  <c r="O104" i="6" s="1"/>
  <c r="I103" i="6"/>
  <c r="O103" i="6" s="1"/>
  <c r="O102" i="6"/>
  <c r="I102" i="6"/>
  <c r="I101" i="6"/>
  <c r="O101" i="6" s="1"/>
  <c r="I100" i="6"/>
  <c r="O100" i="6" s="1"/>
  <c r="I99" i="6"/>
  <c r="O99" i="6" s="1"/>
  <c r="I98" i="6"/>
  <c r="O98" i="6" s="1"/>
  <c r="I97" i="6"/>
  <c r="O97" i="6" s="1"/>
  <c r="I96" i="6"/>
  <c r="O96" i="6" s="1"/>
  <c r="I95" i="6"/>
  <c r="O95" i="6" s="1"/>
  <c r="O94" i="6"/>
  <c r="I94" i="6"/>
  <c r="I93" i="6"/>
  <c r="O93" i="6" s="1"/>
  <c r="I92" i="6"/>
  <c r="O92" i="6" s="1"/>
  <c r="I91" i="6"/>
  <c r="O91" i="6" s="1"/>
  <c r="I90" i="6"/>
  <c r="O90" i="6" s="1"/>
  <c r="I89" i="6"/>
  <c r="O89" i="6" s="1"/>
  <c r="I88" i="6"/>
  <c r="O88" i="6" s="1"/>
  <c r="I87" i="6"/>
  <c r="O87" i="6" s="1"/>
  <c r="O86" i="6"/>
  <c r="I86" i="6"/>
  <c r="I85" i="6"/>
  <c r="O85" i="6" s="1"/>
  <c r="I84" i="6"/>
  <c r="O84" i="6" s="1"/>
  <c r="I83" i="6"/>
  <c r="O83" i="6" s="1"/>
  <c r="I82" i="6"/>
  <c r="O82" i="6" s="1"/>
  <c r="I81" i="6"/>
  <c r="O81" i="6" s="1"/>
  <c r="I80" i="6"/>
  <c r="O80" i="6" s="1"/>
  <c r="I79" i="6"/>
  <c r="O79" i="6" s="1"/>
  <c r="O78" i="6"/>
  <c r="I78" i="6"/>
  <c r="I77" i="6"/>
  <c r="O77" i="6" s="1"/>
  <c r="I76" i="6"/>
  <c r="O76" i="6" s="1"/>
  <c r="I75" i="6"/>
  <c r="O75" i="6" s="1"/>
  <c r="I74" i="6"/>
  <c r="O74" i="6" s="1"/>
  <c r="I73" i="6"/>
  <c r="O73" i="6" s="1"/>
  <c r="I72" i="6"/>
  <c r="O72" i="6" s="1"/>
  <c r="I71" i="6"/>
  <c r="O71" i="6" s="1"/>
  <c r="O70" i="6"/>
  <c r="I70" i="6"/>
  <c r="I69" i="6"/>
  <c r="O69" i="6" s="1"/>
  <c r="I68" i="6"/>
  <c r="O68" i="6" s="1"/>
  <c r="I67" i="6"/>
  <c r="O67" i="6" s="1"/>
  <c r="I66" i="6"/>
  <c r="O66" i="6" s="1"/>
  <c r="I65" i="6"/>
  <c r="O65" i="6" s="1"/>
  <c r="I64" i="6"/>
  <c r="O64" i="6" s="1"/>
  <c r="I63" i="6"/>
  <c r="O63" i="6" s="1"/>
  <c r="O62" i="6"/>
  <c r="I62" i="6"/>
  <c r="I61" i="6"/>
  <c r="O61" i="6" s="1"/>
  <c r="I60" i="6"/>
  <c r="O60" i="6" s="1"/>
  <c r="I59" i="6"/>
  <c r="O59" i="6" s="1"/>
  <c r="I58" i="6"/>
  <c r="O58" i="6" s="1"/>
  <c r="I57" i="6"/>
  <c r="O57" i="6" s="1"/>
  <c r="I56" i="6"/>
  <c r="O56" i="6" s="1"/>
  <c r="I55" i="6"/>
  <c r="O55" i="6" s="1"/>
  <c r="O54" i="6"/>
  <c r="I54" i="6"/>
  <c r="I53" i="6"/>
  <c r="O53" i="6" s="1"/>
  <c r="I52" i="6"/>
  <c r="O52" i="6" s="1"/>
  <c r="I51" i="6"/>
  <c r="O51" i="6" s="1"/>
  <c r="I50" i="6"/>
  <c r="O50" i="6" s="1"/>
  <c r="I49" i="6"/>
  <c r="O49" i="6" s="1"/>
  <c r="I48" i="6"/>
  <c r="O48" i="6" s="1"/>
  <c r="I47" i="6"/>
  <c r="O47" i="6" s="1"/>
  <c r="O46" i="6"/>
  <c r="I46" i="6"/>
  <c r="I45" i="6"/>
  <c r="O45" i="6" s="1"/>
  <c r="I44" i="6"/>
  <c r="O44" i="6" s="1"/>
  <c r="I43" i="6"/>
  <c r="O43" i="6" s="1"/>
  <c r="I42" i="6"/>
  <c r="O42" i="6" s="1"/>
  <c r="I41" i="6"/>
  <c r="O41" i="6" s="1"/>
  <c r="I40" i="6"/>
  <c r="O40" i="6" s="1"/>
  <c r="I39" i="6"/>
  <c r="O39" i="6" s="1"/>
  <c r="O38" i="6"/>
  <c r="I38" i="6"/>
  <c r="I37" i="6"/>
  <c r="O37" i="6" s="1"/>
  <c r="I36" i="6"/>
  <c r="O36" i="6" s="1"/>
  <c r="I35" i="6"/>
  <c r="O35" i="6" s="1"/>
  <c r="I34" i="6"/>
  <c r="O34" i="6" s="1"/>
  <c r="I33" i="6"/>
  <c r="O33" i="6" s="1"/>
  <c r="I32" i="6"/>
  <c r="O32" i="6" s="1"/>
  <c r="I31" i="6"/>
  <c r="O31" i="6" s="1"/>
  <c r="O30" i="6"/>
  <c r="I30" i="6"/>
  <c r="I29" i="6"/>
  <c r="O29" i="6" s="1"/>
  <c r="I28" i="6"/>
  <c r="O28" i="6" s="1"/>
  <c r="I27" i="6"/>
  <c r="O27" i="6" s="1"/>
  <c r="I26" i="6"/>
  <c r="O26" i="6" s="1"/>
  <c r="I25" i="6"/>
  <c r="O25" i="6" s="1"/>
  <c r="I24" i="6"/>
  <c r="O24" i="6" s="1"/>
  <c r="I23" i="6"/>
  <c r="O23" i="6" s="1"/>
  <c r="O22" i="6"/>
  <c r="I22" i="6"/>
  <c r="I21" i="6"/>
  <c r="O21" i="6" s="1"/>
  <c r="I20" i="6"/>
  <c r="O20" i="6" s="1"/>
  <c r="I19" i="6"/>
  <c r="O19" i="6" s="1"/>
  <c r="I18" i="6"/>
  <c r="O18" i="6" s="1"/>
  <c r="I17" i="6"/>
  <c r="O17" i="6" s="1"/>
  <c r="I16" i="6"/>
  <c r="O16" i="6" s="1"/>
  <c r="I15" i="6"/>
  <c r="O15" i="6" s="1"/>
  <c r="O14" i="6"/>
  <c r="I14" i="6"/>
  <c r="I13" i="6"/>
  <c r="O13" i="6" s="1"/>
  <c r="I12" i="6"/>
  <c r="O12" i="6" s="1"/>
  <c r="I11" i="6"/>
  <c r="O11" i="6" s="1"/>
  <c r="I10" i="6"/>
  <c r="O10" i="6" s="1"/>
  <c r="I9" i="6"/>
  <c r="O9" i="6" s="1"/>
  <c r="I8" i="6"/>
  <c r="O8" i="6" s="1"/>
  <c r="I7" i="6"/>
  <c r="O7" i="6" s="1"/>
  <c r="O6" i="6"/>
  <c r="I6" i="6"/>
  <c r="I5" i="6"/>
  <c r="O5" i="6" s="1"/>
  <c r="I4" i="6"/>
  <c r="O4" i="6" s="1"/>
  <c r="I3" i="6"/>
  <c r="O3" i="6" s="1"/>
  <c r="I2" i="6"/>
  <c r="O202" i="6" l="1"/>
  <c r="O166" i="6"/>
  <c r="O158" i="6"/>
  <c r="O206" i="6"/>
  <c r="O198" i="6"/>
  <c r="O190" i="6"/>
  <c r="O182" i="6"/>
  <c r="V155" i="5" l="1"/>
  <c r="T155" i="5"/>
  <c r="R155" i="5"/>
  <c r="P155" i="5"/>
  <c r="M155" i="5"/>
  <c r="K155" i="5"/>
  <c r="I155" i="5"/>
  <c r="G155" i="5"/>
  <c r="E155" i="5"/>
  <c r="N155" i="5" s="1"/>
  <c r="V154" i="5"/>
  <c r="T154" i="5"/>
  <c r="R154" i="5"/>
  <c r="P154" i="5"/>
  <c r="M154" i="5"/>
  <c r="N154" i="5" s="1"/>
  <c r="K154" i="5"/>
  <c r="I154" i="5"/>
  <c r="G154" i="5"/>
  <c r="E154" i="5"/>
  <c r="V153" i="5"/>
  <c r="T153" i="5"/>
  <c r="R153" i="5"/>
  <c r="P153" i="5"/>
  <c r="M153" i="5"/>
  <c r="K153" i="5"/>
  <c r="I153" i="5"/>
  <c r="G153" i="5"/>
  <c r="E153" i="5"/>
  <c r="N153" i="5" s="1"/>
  <c r="V152" i="5"/>
  <c r="T152" i="5"/>
  <c r="R152" i="5"/>
  <c r="P152" i="5"/>
  <c r="M152" i="5"/>
  <c r="K152" i="5"/>
  <c r="I152" i="5"/>
  <c r="G152" i="5"/>
  <c r="E152" i="5"/>
  <c r="N152" i="5" s="1"/>
  <c r="V151" i="5"/>
  <c r="T151" i="5"/>
  <c r="R151" i="5"/>
  <c r="P151" i="5"/>
  <c r="N151" i="5"/>
  <c r="M151" i="5"/>
  <c r="K151" i="5"/>
  <c r="I151" i="5"/>
  <c r="G151" i="5"/>
  <c r="E151" i="5"/>
  <c r="V150" i="5"/>
  <c r="T150" i="5"/>
  <c r="R150" i="5"/>
  <c r="P150" i="5"/>
  <c r="M150" i="5"/>
  <c r="K150" i="5"/>
  <c r="I150" i="5"/>
  <c r="G150" i="5"/>
  <c r="E150" i="5"/>
  <c r="N150" i="5" s="1"/>
  <c r="V149" i="5"/>
  <c r="T149" i="5"/>
  <c r="R149" i="5"/>
  <c r="P149" i="5"/>
  <c r="M149" i="5"/>
  <c r="K149" i="5"/>
  <c r="I149" i="5"/>
  <c r="G149" i="5"/>
  <c r="E149" i="5"/>
  <c r="N149" i="5" s="1"/>
  <c r="V148" i="5"/>
  <c r="T148" i="5"/>
  <c r="R148" i="5"/>
  <c r="P148" i="5"/>
  <c r="M148" i="5"/>
  <c r="K148" i="5"/>
  <c r="I148" i="5"/>
  <c r="G148" i="5"/>
  <c r="E148" i="5"/>
  <c r="N148" i="5" s="1"/>
  <c r="V147" i="5"/>
  <c r="T147" i="5"/>
  <c r="R147" i="5"/>
  <c r="P147" i="5"/>
  <c r="M147" i="5"/>
  <c r="K147" i="5"/>
  <c r="I147" i="5"/>
  <c r="G147" i="5"/>
  <c r="E147" i="5"/>
  <c r="N147" i="5" s="1"/>
  <c r="V146" i="5"/>
  <c r="T146" i="5"/>
  <c r="R146" i="5"/>
  <c r="P146" i="5"/>
  <c r="M146" i="5"/>
  <c r="N146" i="5" s="1"/>
  <c r="K146" i="5"/>
  <c r="I146" i="5"/>
  <c r="G146" i="5"/>
  <c r="E146" i="5"/>
  <c r="V145" i="5"/>
  <c r="T145" i="5"/>
  <c r="R145" i="5"/>
  <c r="P145" i="5"/>
  <c r="M145" i="5"/>
  <c r="K145" i="5"/>
  <c r="I145" i="5"/>
  <c r="G145" i="5"/>
  <c r="E145" i="5"/>
  <c r="N145" i="5" s="1"/>
  <c r="V144" i="5"/>
  <c r="T144" i="5"/>
  <c r="R144" i="5"/>
  <c r="P144" i="5"/>
  <c r="M144" i="5"/>
  <c r="K144" i="5"/>
  <c r="I144" i="5"/>
  <c r="G144" i="5"/>
  <c r="E144" i="5"/>
  <c r="N144" i="5" s="1"/>
  <c r="V143" i="5"/>
  <c r="T143" i="5"/>
  <c r="R143" i="5"/>
  <c r="P143" i="5"/>
  <c r="N143" i="5"/>
  <c r="M143" i="5"/>
  <c r="K143" i="5"/>
  <c r="I143" i="5"/>
  <c r="G143" i="5"/>
  <c r="E143" i="5"/>
  <c r="V142" i="5"/>
  <c r="T142" i="5"/>
  <c r="R142" i="5"/>
  <c r="P142" i="5"/>
  <c r="M142" i="5"/>
  <c r="K142" i="5"/>
  <c r="I142" i="5"/>
  <c r="G142" i="5"/>
  <c r="E142" i="5"/>
  <c r="N142" i="5" s="1"/>
  <c r="V141" i="5"/>
  <c r="T141" i="5"/>
  <c r="R141" i="5"/>
  <c r="P141" i="5"/>
  <c r="M141" i="5"/>
  <c r="K141" i="5"/>
  <c r="I141" i="5"/>
  <c r="G141" i="5"/>
  <c r="E141" i="5"/>
  <c r="N141" i="5" s="1"/>
  <c r="V140" i="5"/>
  <c r="T140" i="5"/>
  <c r="R140" i="5"/>
  <c r="P140" i="5"/>
  <c r="M140" i="5"/>
  <c r="K140" i="5"/>
  <c r="I140" i="5"/>
  <c r="G140" i="5"/>
  <c r="E140" i="5"/>
  <c r="N140" i="5" s="1"/>
  <c r="V139" i="5"/>
  <c r="T139" i="5"/>
  <c r="R139" i="5"/>
  <c r="P139" i="5"/>
  <c r="M139" i="5"/>
  <c r="K139" i="5"/>
  <c r="I139" i="5"/>
  <c r="G139" i="5"/>
  <c r="E139" i="5"/>
  <c r="N139" i="5" s="1"/>
  <c r="V138" i="5"/>
  <c r="T138" i="5"/>
  <c r="R138" i="5"/>
  <c r="P138" i="5"/>
  <c r="M138" i="5"/>
  <c r="N138" i="5" s="1"/>
  <c r="K138" i="5"/>
  <c r="I138" i="5"/>
  <c r="G138" i="5"/>
  <c r="E138" i="5"/>
  <c r="V137" i="5"/>
  <c r="T137" i="5"/>
  <c r="R137" i="5"/>
  <c r="P137" i="5"/>
  <c r="M137" i="5"/>
  <c r="K137" i="5"/>
  <c r="I137" i="5"/>
  <c r="G137" i="5"/>
  <c r="E137" i="5"/>
  <c r="N137" i="5" s="1"/>
  <c r="V136" i="5"/>
  <c r="T136" i="5"/>
  <c r="R136" i="5"/>
  <c r="P136" i="5"/>
  <c r="M136" i="5"/>
  <c r="K136" i="5"/>
  <c r="I136" i="5"/>
  <c r="G136" i="5"/>
  <c r="E136" i="5"/>
  <c r="N136" i="5" s="1"/>
  <c r="V135" i="5"/>
  <c r="T135" i="5"/>
  <c r="R135" i="5"/>
  <c r="P135" i="5"/>
  <c r="N135" i="5"/>
  <c r="M135" i="5"/>
  <c r="K135" i="5"/>
  <c r="I135" i="5"/>
  <c r="G135" i="5"/>
  <c r="E135" i="5"/>
  <c r="V134" i="5"/>
  <c r="T134" i="5"/>
  <c r="R134" i="5"/>
  <c r="P134" i="5"/>
  <c r="M134" i="5"/>
  <c r="K134" i="5"/>
  <c r="I134" i="5"/>
  <c r="G134" i="5"/>
  <c r="E134" i="5"/>
  <c r="N134" i="5" s="1"/>
  <c r="V133" i="5"/>
  <c r="T133" i="5"/>
  <c r="R133" i="5"/>
  <c r="P133" i="5"/>
  <c r="M133" i="5"/>
  <c r="K133" i="5"/>
  <c r="I133" i="5"/>
  <c r="G133" i="5"/>
  <c r="E133" i="5"/>
  <c r="N133" i="5" s="1"/>
  <c r="V132" i="5"/>
  <c r="T132" i="5"/>
  <c r="R132" i="5"/>
  <c r="P132" i="5"/>
  <c r="M132" i="5"/>
  <c r="K132" i="5"/>
  <c r="I132" i="5"/>
  <c r="G132" i="5"/>
  <c r="E132" i="5"/>
  <c r="N132" i="5" s="1"/>
  <c r="V131" i="5"/>
  <c r="T131" i="5"/>
  <c r="R131" i="5"/>
  <c r="P131" i="5"/>
  <c r="M131" i="5"/>
  <c r="K131" i="5"/>
  <c r="I131" i="5"/>
  <c r="G131" i="5"/>
  <c r="E131" i="5"/>
  <c r="N131" i="5" s="1"/>
  <c r="V130" i="5"/>
  <c r="T130" i="5"/>
  <c r="R130" i="5"/>
  <c r="P130" i="5"/>
  <c r="M130" i="5"/>
  <c r="N130" i="5" s="1"/>
  <c r="K130" i="5"/>
  <c r="I130" i="5"/>
  <c r="G130" i="5"/>
  <c r="E130" i="5"/>
  <c r="V129" i="5"/>
  <c r="T129" i="5"/>
  <c r="R129" i="5"/>
  <c r="P129" i="5"/>
  <c r="M129" i="5"/>
  <c r="K129" i="5"/>
  <c r="I129" i="5"/>
  <c r="G129" i="5"/>
  <c r="E129" i="5"/>
  <c r="N129" i="5" s="1"/>
  <c r="V128" i="5"/>
  <c r="T128" i="5"/>
  <c r="R128" i="5"/>
  <c r="P128" i="5"/>
  <c r="M128" i="5"/>
  <c r="K128" i="5"/>
  <c r="I128" i="5"/>
  <c r="G128" i="5"/>
  <c r="E128" i="5"/>
  <c r="N128" i="5" s="1"/>
  <c r="V127" i="5"/>
  <c r="T127" i="5"/>
  <c r="R127" i="5"/>
  <c r="P127" i="5"/>
  <c r="M127" i="5"/>
  <c r="K127" i="5"/>
  <c r="I127" i="5"/>
  <c r="N127" i="5" s="1"/>
  <c r="G127" i="5"/>
  <c r="E127" i="5"/>
  <c r="V126" i="5"/>
  <c r="T126" i="5"/>
  <c r="R126" i="5"/>
  <c r="P126" i="5"/>
  <c r="M126" i="5"/>
  <c r="K126" i="5"/>
  <c r="I126" i="5"/>
  <c r="G126" i="5"/>
  <c r="E126" i="5"/>
  <c r="N126" i="5" s="1"/>
  <c r="V125" i="5"/>
  <c r="T125" i="5"/>
  <c r="R125" i="5"/>
  <c r="P125" i="5"/>
  <c r="M125" i="5"/>
  <c r="K125" i="5"/>
  <c r="I125" i="5"/>
  <c r="G125" i="5"/>
  <c r="E125" i="5"/>
  <c r="N125" i="5" s="1"/>
  <c r="V124" i="5"/>
  <c r="T124" i="5"/>
  <c r="R124" i="5"/>
  <c r="P124" i="5"/>
  <c r="M124" i="5"/>
  <c r="K124" i="5"/>
  <c r="I124" i="5"/>
  <c r="G124" i="5"/>
  <c r="E124" i="5"/>
  <c r="N124" i="5" s="1"/>
  <c r="V123" i="5"/>
  <c r="T123" i="5"/>
  <c r="R123" i="5"/>
  <c r="P123" i="5"/>
  <c r="M123" i="5"/>
  <c r="K123" i="5"/>
  <c r="I123" i="5"/>
  <c r="G123" i="5"/>
  <c r="E123" i="5"/>
  <c r="N123" i="5" s="1"/>
  <c r="V122" i="5"/>
  <c r="T122" i="5"/>
  <c r="R122" i="5"/>
  <c r="P122" i="5"/>
  <c r="M122" i="5"/>
  <c r="N122" i="5" s="1"/>
  <c r="K122" i="5"/>
  <c r="I122" i="5"/>
  <c r="G122" i="5"/>
  <c r="E122" i="5"/>
  <c r="V121" i="5"/>
  <c r="T121" i="5"/>
  <c r="R121" i="5"/>
  <c r="P121" i="5"/>
  <c r="M121" i="5"/>
  <c r="K121" i="5"/>
  <c r="I121" i="5"/>
  <c r="G121" i="5"/>
  <c r="E121" i="5"/>
  <c r="N121" i="5" s="1"/>
  <c r="V120" i="5"/>
  <c r="T120" i="5"/>
  <c r="R120" i="5"/>
  <c r="P120" i="5"/>
  <c r="M120" i="5"/>
  <c r="K120" i="5"/>
  <c r="I120" i="5"/>
  <c r="G120" i="5"/>
  <c r="E120" i="5"/>
  <c r="N120" i="5" s="1"/>
  <c r="V119" i="5"/>
  <c r="T119" i="5"/>
  <c r="R119" i="5"/>
  <c r="P119" i="5"/>
  <c r="N119" i="5"/>
  <c r="M119" i="5"/>
  <c r="K119" i="5"/>
  <c r="I119" i="5"/>
  <c r="G119" i="5"/>
  <c r="E119" i="5"/>
  <c r="V118" i="5"/>
  <c r="T118" i="5"/>
  <c r="R118" i="5"/>
  <c r="P118" i="5"/>
  <c r="M118" i="5"/>
  <c r="K118" i="5"/>
  <c r="I118" i="5"/>
  <c r="G118" i="5"/>
  <c r="E118" i="5"/>
  <c r="N118" i="5" s="1"/>
  <c r="V117" i="5"/>
  <c r="T117" i="5"/>
  <c r="R117" i="5"/>
  <c r="P117" i="5"/>
  <c r="M117" i="5"/>
  <c r="K117" i="5"/>
  <c r="I117" i="5"/>
  <c r="G117" i="5"/>
  <c r="E117" i="5"/>
  <c r="N117" i="5" s="1"/>
  <c r="V116" i="5"/>
  <c r="T116" i="5"/>
  <c r="R116" i="5"/>
  <c r="P116" i="5"/>
  <c r="M116" i="5"/>
  <c r="K116" i="5"/>
  <c r="I116" i="5"/>
  <c r="G116" i="5"/>
  <c r="E116" i="5"/>
  <c r="N116" i="5" s="1"/>
  <c r="V115" i="5"/>
  <c r="T115" i="5"/>
  <c r="R115" i="5"/>
  <c r="P115" i="5"/>
  <c r="M115" i="5"/>
  <c r="K115" i="5"/>
  <c r="I115" i="5"/>
  <c r="G115" i="5"/>
  <c r="E115" i="5"/>
  <c r="N115" i="5" s="1"/>
  <c r="V114" i="5"/>
  <c r="T114" i="5"/>
  <c r="R114" i="5"/>
  <c r="P114" i="5"/>
  <c r="M114" i="5"/>
  <c r="N114" i="5" s="1"/>
  <c r="K114" i="5"/>
  <c r="I114" i="5"/>
  <c r="G114" i="5"/>
  <c r="E114" i="5"/>
  <c r="V113" i="5"/>
  <c r="T113" i="5"/>
  <c r="R113" i="5"/>
  <c r="P113" i="5"/>
  <c r="M113" i="5"/>
  <c r="K113" i="5"/>
  <c r="I113" i="5"/>
  <c r="G113" i="5"/>
  <c r="E113" i="5"/>
  <c r="N113" i="5" s="1"/>
  <c r="V112" i="5"/>
  <c r="T112" i="5"/>
  <c r="R112" i="5"/>
  <c r="P112" i="5"/>
  <c r="M112" i="5"/>
  <c r="K112" i="5"/>
  <c r="I112" i="5"/>
  <c r="G112" i="5"/>
  <c r="E112" i="5"/>
  <c r="N112" i="5" s="1"/>
  <c r="V111" i="5"/>
  <c r="T111" i="5"/>
  <c r="R111" i="5"/>
  <c r="P111" i="5"/>
  <c r="M111" i="5"/>
  <c r="K111" i="5"/>
  <c r="I111" i="5"/>
  <c r="N111" i="5" s="1"/>
  <c r="G111" i="5"/>
  <c r="E111" i="5"/>
  <c r="V110" i="5"/>
  <c r="T110" i="5"/>
  <c r="R110" i="5"/>
  <c r="P110" i="5"/>
  <c r="M110" i="5"/>
  <c r="K110" i="5"/>
  <c r="I110" i="5"/>
  <c r="G110" i="5"/>
  <c r="E110" i="5"/>
  <c r="N110" i="5" s="1"/>
  <c r="V109" i="5"/>
  <c r="T109" i="5"/>
  <c r="R109" i="5"/>
  <c r="P109" i="5"/>
  <c r="M109" i="5"/>
  <c r="K109" i="5"/>
  <c r="I109" i="5"/>
  <c r="G109" i="5"/>
  <c r="E109" i="5"/>
  <c r="N109" i="5" s="1"/>
  <c r="V108" i="5"/>
  <c r="T108" i="5"/>
  <c r="R108" i="5"/>
  <c r="P108" i="5"/>
  <c r="M108" i="5"/>
  <c r="K108" i="5"/>
  <c r="I108" i="5"/>
  <c r="G108" i="5"/>
  <c r="E108" i="5"/>
  <c r="N108" i="5" s="1"/>
  <c r="V107" i="5"/>
  <c r="T107" i="5"/>
  <c r="R107" i="5"/>
  <c r="P107" i="5"/>
  <c r="M107" i="5"/>
  <c r="K107" i="5"/>
  <c r="I107" i="5"/>
  <c r="G107" i="5"/>
  <c r="E107" i="5"/>
  <c r="N107" i="5" s="1"/>
  <c r="V106" i="5"/>
  <c r="T106" i="5"/>
  <c r="R106" i="5"/>
  <c r="P106" i="5"/>
  <c r="M106" i="5"/>
  <c r="N106" i="5" s="1"/>
  <c r="K106" i="5"/>
  <c r="I106" i="5"/>
  <c r="G106" i="5"/>
  <c r="E106" i="5"/>
  <c r="V105" i="5"/>
  <c r="T105" i="5"/>
  <c r="R105" i="5"/>
  <c r="P105" i="5"/>
  <c r="M105" i="5"/>
  <c r="K105" i="5"/>
  <c r="I105" i="5"/>
  <c r="G105" i="5"/>
  <c r="E105" i="5"/>
  <c r="N105" i="5" s="1"/>
  <c r="V104" i="5"/>
  <c r="T104" i="5"/>
  <c r="R104" i="5"/>
  <c r="P104" i="5"/>
  <c r="M104" i="5"/>
  <c r="K104" i="5"/>
  <c r="I104" i="5"/>
  <c r="G104" i="5"/>
  <c r="E104" i="5"/>
  <c r="N104" i="5" s="1"/>
  <c r="V103" i="5"/>
  <c r="T103" i="5"/>
  <c r="R103" i="5"/>
  <c r="P103" i="5"/>
  <c r="M103" i="5"/>
  <c r="K103" i="5"/>
  <c r="I103" i="5"/>
  <c r="N103" i="5" s="1"/>
  <c r="G103" i="5"/>
  <c r="E103" i="5"/>
  <c r="V102" i="5"/>
  <c r="T102" i="5"/>
  <c r="R102" i="5"/>
  <c r="P102" i="5"/>
  <c r="M102" i="5"/>
  <c r="K102" i="5"/>
  <c r="I102" i="5"/>
  <c r="G102" i="5"/>
  <c r="E102" i="5"/>
  <c r="N102" i="5" s="1"/>
  <c r="V101" i="5"/>
  <c r="T101" i="5"/>
  <c r="R101" i="5"/>
  <c r="P101" i="5"/>
  <c r="M101" i="5"/>
  <c r="K101" i="5"/>
  <c r="I101" i="5"/>
  <c r="G101" i="5"/>
  <c r="E101" i="5"/>
  <c r="N101" i="5" s="1"/>
  <c r="V100" i="5"/>
  <c r="T100" i="5"/>
  <c r="R100" i="5"/>
  <c r="P100" i="5"/>
  <c r="M100" i="5"/>
  <c r="K100" i="5"/>
  <c r="I100" i="5"/>
  <c r="G100" i="5"/>
  <c r="E100" i="5"/>
  <c r="N100" i="5" s="1"/>
  <c r="V99" i="5"/>
  <c r="T99" i="5"/>
  <c r="R99" i="5"/>
  <c r="P99" i="5"/>
  <c r="M99" i="5"/>
  <c r="K99" i="5"/>
  <c r="I99" i="5"/>
  <c r="G99" i="5"/>
  <c r="E99" i="5"/>
  <c r="N99" i="5" s="1"/>
  <c r="V98" i="5"/>
  <c r="T98" i="5"/>
  <c r="R98" i="5"/>
  <c r="P98" i="5"/>
  <c r="M98" i="5"/>
  <c r="N98" i="5" s="1"/>
  <c r="K98" i="5"/>
  <c r="I98" i="5"/>
  <c r="G98" i="5"/>
  <c r="E98" i="5"/>
  <c r="V97" i="5"/>
  <c r="T97" i="5"/>
  <c r="R97" i="5"/>
  <c r="P97" i="5"/>
  <c r="M97" i="5"/>
  <c r="K97" i="5"/>
  <c r="I97" i="5"/>
  <c r="G97" i="5"/>
  <c r="E97" i="5"/>
  <c r="N97" i="5" s="1"/>
  <c r="V96" i="5"/>
  <c r="T96" i="5"/>
  <c r="R96" i="5"/>
  <c r="P96" i="5"/>
  <c r="M96" i="5"/>
  <c r="K96" i="5"/>
  <c r="I96" i="5"/>
  <c r="G96" i="5"/>
  <c r="E96" i="5"/>
  <c r="N96" i="5" s="1"/>
  <c r="V95" i="5"/>
  <c r="T95" i="5"/>
  <c r="R95" i="5"/>
  <c r="P95" i="5"/>
  <c r="M95" i="5"/>
  <c r="K95" i="5"/>
  <c r="I95" i="5"/>
  <c r="N95" i="5" s="1"/>
  <c r="G95" i="5"/>
  <c r="E95" i="5"/>
  <c r="V94" i="5"/>
  <c r="T94" i="5"/>
  <c r="R94" i="5"/>
  <c r="P94" i="5"/>
  <c r="M94" i="5"/>
  <c r="K94" i="5"/>
  <c r="I94" i="5"/>
  <c r="G94" i="5"/>
  <c r="E94" i="5"/>
  <c r="N94" i="5" s="1"/>
  <c r="V93" i="5"/>
  <c r="T93" i="5"/>
  <c r="R93" i="5"/>
  <c r="P93" i="5"/>
  <c r="M93" i="5"/>
  <c r="K93" i="5"/>
  <c r="I93" i="5"/>
  <c r="G93" i="5"/>
  <c r="E93" i="5"/>
  <c r="N93" i="5" s="1"/>
  <c r="V92" i="5"/>
  <c r="T92" i="5"/>
  <c r="R92" i="5"/>
  <c r="P92" i="5"/>
  <c r="M92" i="5"/>
  <c r="K92" i="5"/>
  <c r="I92" i="5"/>
  <c r="G92" i="5"/>
  <c r="E92" i="5"/>
  <c r="N92" i="5" s="1"/>
  <c r="V91" i="5"/>
  <c r="T91" i="5"/>
  <c r="R91" i="5"/>
  <c r="P91" i="5"/>
  <c r="M91" i="5"/>
  <c r="K91" i="5"/>
  <c r="I91" i="5"/>
  <c r="G91" i="5"/>
  <c r="E91" i="5"/>
  <c r="N91" i="5" s="1"/>
  <c r="V90" i="5"/>
  <c r="T90" i="5"/>
  <c r="R90" i="5"/>
  <c r="P90" i="5"/>
  <c r="M90" i="5"/>
  <c r="N90" i="5" s="1"/>
  <c r="K90" i="5"/>
  <c r="I90" i="5"/>
  <c r="G90" i="5"/>
  <c r="E90" i="5"/>
  <c r="V89" i="5"/>
  <c r="T89" i="5"/>
  <c r="R89" i="5"/>
  <c r="P89" i="5"/>
  <c r="M89" i="5"/>
  <c r="K89" i="5"/>
  <c r="I89" i="5"/>
  <c r="G89" i="5"/>
  <c r="E89" i="5"/>
  <c r="N89" i="5" s="1"/>
  <c r="V88" i="5"/>
  <c r="T88" i="5"/>
  <c r="R88" i="5"/>
  <c r="P88" i="5"/>
  <c r="M88" i="5"/>
  <c r="K88" i="5"/>
  <c r="I88" i="5"/>
  <c r="G88" i="5"/>
  <c r="E88" i="5"/>
  <c r="N88" i="5" s="1"/>
  <c r="V87" i="5"/>
  <c r="T87" i="5"/>
  <c r="R87" i="5"/>
  <c r="P87" i="5"/>
  <c r="M87" i="5"/>
  <c r="K87" i="5"/>
  <c r="I87" i="5"/>
  <c r="N87" i="5" s="1"/>
  <c r="G87" i="5"/>
  <c r="E87" i="5"/>
  <c r="V86" i="5"/>
  <c r="T86" i="5"/>
  <c r="R86" i="5"/>
  <c r="P86" i="5"/>
  <c r="M86" i="5"/>
  <c r="K86" i="5"/>
  <c r="I86" i="5"/>
  <c r="G86" i="5"/>
  <c r="E86" i="5"/>
  <c r="N86" i="5" s="1"/>
  <c r="V85" i="5"/>
  <c r="T85" i="5"/>
  <c r="R85" i="5"/>
  <c r="P85" i="5"/>
  <c r="M85" i="5"/>
  <c r="K85" i="5"/>
  <c r="I85" i="5"/>
  <c r="G85" i="5"/>
  <c r="E85" i="5"/>
  <c r="N85" i="5" s="1"/>
  <c r="V84" i="5"/>
  <c r="T84" i="5"/>
  <c r="R84" i="5"/>
  <c r="P84" i="5"/>
  <c r="M84" i="5"/>
  <c r="K84" i="5"/>
  <c r="I84" i="5"/>
  <c r="G84" i="5"/>
  <c r="E84" i="5"/>
  <c r="N84" i="5" s="1"/>
  <c r="V83" i="5"/>
  <c r="T83" i="5"/>
  <c r="R83" i="5"/>
  <c r="P83" i="5"/>
  <c r="M83" i="5"/>
  <c r="K83" i="5"/>
  <c r="I83" i="5"/>
  <c r="G83" i="5"/>
  <c r="E83" i="5"/>
  <c r="N83" i="5" s="1"/>
  <c r="V82" i="5"/>
  <c r="T82" i="5"/>
  <c r="R82" i="5"/>
  <c r="P82" i="5"/>
  <c r="M82" i="5"/>
  <c r="N82" i="5" s="1"/>
  <c r="K82" i="5"/>
  <c r="I82" i="5"/>
  <c r="G82" i="5"/>
  <c r="E82" i="5"/>
  <c r="V81" i="5"/>
  <c r="T81" i="5"/>
  <c r="R81" i="5"/>
  <c r="P81" i="5"/>
  <c r="M81" i="5"/>
  <c r="K81" i="5"/>
  <c r="I81" i="5"/>
  <c r="G81" i="5"/>
  <c r="E81" i="5"/>
  <c r="N81" i="5" s="1"/>
  <c r="V80" i="5"/>
  <c r="T80" i="5"/>
  <c r="R80" i="5"/>
  <c r="P80" i="5"/>
  <c r="M80" i="5"/>
  <c r="K80" i="5"/>
  <c r="I80" i="5"/>
  <c r="G80" i="5"/>
  <c r="E80" i="5"/>
  <c r="N80" i="5" s="1"/>
  <c r="V79" i="5"/>
  <c r="T79" i="5"/>
  <c r="R79" i="5"/>
  <c r="P79" i="5"/>
  <c r="M79" i="5"/>
  <c r="K79" i="5"/>
  <c r="I79" i="5"/>
  <c r="N79" i="5" s="1"/>
  <c r="G79" i="5"/>
  <c r="E79" i="5"/>
  <c r="V78" i="5"/>
  <c r="T78" i="5"/>
  <c r="R78" i="5"/>
  <c r="P78" i="5"/>
  <c r="M78" i="5"/>
  <c r="K78" i="5"/>
  <c r="I78" i="5"/>
  <c r="G78" i="5"/>
  <c r="E78" i="5"/>
  <c r="N78" i="5" s="1"/>
  <c r="V77" i="5"/>
  <c r="T77" i="5"/>
  <c r="R77" i="5"/>
  <c r="P77" i="5"/>
  <c r="N77" i="5"/>
  <c r="M77" i="5"/>
  <c r="K77" i="5"/>
  <c r="I77" i="5"/>
  <c r="G77" i="5"/>
  <c r="E77" i="5"/>
  <c r="V76" i="5"/>
  <c r="T76" i="5"/>
  <c r="R76" i="5"/>
  <c r="P76" i="5"/>
  <c r="M76" i="5"/>
  <c r="K76" i="5"/>
  <c r="I76" i="5"/>
  <c r="G76" i="5"/>
  <c r="E76" i="5"/>
  <c r="N76" i="5" s="1"/>
  <c r="V75" i="5"/>
  <c r="T75" i="5"/>
  <c r="R75" i="5"/>
  <c r="P75" i="5"/>
  <c r="M75" i="5"/>
  <c r="K75" i="5"/>
  <c r="I75" i="5"/>
  <c r="G75" i="5"/>
  <c r="E75" i="5"/>
  <c r="N75" i="5" s="1"/>
  <c r="V74" i="5"/>
  <c r="T74" i="5"/>
  <c r="R74" i="5"/>
  <c r="P74" i="5"/>
  <c r="M74" i="5"/>
  <c r="N74" i="5" s="1"/>
  <c r="K74" i="5"/>
  <c r="I74" i="5"/>
  <c r="G74" i="5"/>
  <c r="E74" i="5"/>
  <c r="V73" i="5"/>
  <c r="T73" i="5"/>
  <c r="R73" i="5"/>
  <c r="P73" i="5"/>
  <c r="M73" i="5"/>
  <c r="K73" i="5"/>
  <c r="I73" i="5"/>
  <c r="G73" i="5"/>
  <c r="E73" i="5"/>
  <c r="N73" i="5" s="1"/>
  <c r="V72" i="5"/>
  <c r="T72" i="5"/>
  <c r="R72" i="5"/>
  <c r="P72" i="5"/>
  <c r="M72" i="5"/>
  <c r="K72" i="5"/>
  <c r="I72" i="5"/>
  <c r="G72" i="5"/>
  <c r="E72" i="5"/>
  <c r="N72" i="5" s="1"/>
  <c r="V71" i="5"/>
  <c r="T71" i="5"/>
  <c r="R71" i="5"/>
  <c r="P71" i="5"/>
  <c r="M71" i="5"/>
  <c r="K71" i="5"/>
  <c r="I71" i="5"/>
  <c r="N71" i="5" s="1"/>
  <c r="G71" i="5"/>
  <c r="E71" i="5"/>
  <c r="V70" i="5"/>
  <c r="T70" i="5"/>
  <c r="R70" i="5"/>
  <c r="P70" i="5"/>
  <c r="M70" i="5"/>
  <c r="K70" i="5"/>
  <c r="I70" i="5"/>
  <c r="G70" i="5"/>
  <c r="E70" i="5"/>
  <c r="N70" i="5" s="1"/>
  <c r="V69" i="5"/>
  <c r="T69" i="5"/>
  <c r="R69" i="5"/>
  <c r="P69" i="5"/>
  <c r="N69" i="5"/>
  <c r="M69" i="5"/>
  <c r="K69" i="5"/>
  <c r="I69" i="5"/>
  <c r="G69" i="5"/>
  <c r="E69" i="5"/>
  <c r="V68" i="5"/>
  <c r="T68" i="5"/>
  <c r="R68" i="5"/>
  <c r="P68" i="5"/>
  <c r="M68" i="5"/>
  <c r="K68" i="5"/>
  <c r="I68" i="5"/>
  <c r="G68" i="5"/>
  <c r="E68" i="5"/>
  <c r="N68" i="5" s="1"/>
  <c r="V67" i="5"/>
  <c r="T67" i="5"/>
  <c r="R67" i="5"/>
  <c r="P67" i="5"/>
  <c r="M67" i="5"/>
  <c r="K67" i="5"/>
  <c r="I67" i="5"/>
  <c r="G67" i="5"/>
  <c r="E67" i="5"/>
  <c r="N67" i="5" s="1"/>
  <c r="V66" i="5"/>
  <c r="T66" i="5"/>
  <c r="R66" i="5"/>
  <c r="P66" i="5"/>
  <c r="M66" i="5"/>
  <c r="N66" i="5" s="1"/>
  <c r="K66" i="5"/>
  <c r="I66" i="5"/>
  <c r="G66" i="5"/>
  <c r="E66" i="5"/>
  <c r="V65" i="5"/>
  <c r="T65" i="5"/>
  <c r="R65" i="5"/>
  <c r="P65" i="5"/>
  <c r="M65" i="5"/>
  <c r="K65" i="5"/>
  <c r="I65" i="5"/>
  <c r="G65" i="5"/>
  <c r="E65" i="5"/>
  <c r="N65" i="5" s="1"/>
  <c r="V64" i="5"/>
  <c r="T64" i="5"/>
  <c r="R64" i="5"/>
  <c r="P64" i="5"/>
  <c r="N64" i="5"/>
  <c r="M64" i="5"/>
  <c r="K64" i="5"/>
  <c r="I64" i="5"/>
  <c r="G64" i="5"/>
  <c r="E64" i="5"/>
  <c r="V63" i="5"/>
  <c r="T63" i="5"/>
  <c r="R63" i="5"/>
  <c r="P63" i="5"/>
  <c r="M63" i="5"/>
  <c r="K63" i="5"/>
  <c r="I63" i="5"/>
  <c r="N63" i="5" s="1"/>
  <c r="G63" i="5"/>
  <c r="E63" i="5"/>
  <c r="V62" i="5"/>
  <c r="T62" i="5"/>
  <c r="R62" i="5"/>
  <c r="P62" i="5"/>
  <c r="M62" i="5"/>
  <c r="K62" i="5"/>
  <c r="I62" i="5"/>
  <c r="G62" i="5"/>
  <c r="N62" i="5" s="1"/>
  <c r="E62" i="5"/>
  <c r="V61" i="5"/>
  <c r="T61" i="5"/>
  <c r="R61" i="5"/>
  <c r="P61" i="5"/>
  <c r="N61" i="5"/>
  <c r="M61" i="5"/>
  <c r="K61" i="5"/>
  <c r="I61" i="5"/>
  <c r="G61" i="5"/>
  <c r="E61" i="5"/>
  <c r="V60" i="5"/>
  <c r="T60" i="5"/>
  <c r="R60" i="5"/>
  <c r="P60" i="5"/>
  <c r="M60" i="5"/>
  <c r="K60" i="5"/>
  <c r="I60" i="5"/>
  <c r="G60" i="5"/>
  <c r="E60" i="5"/>
  <c r="N60" i="5" s="1"/>
  <c r="V59" i="5"/>
  <c r="T59" i="5"/>
  <c r="R59" i="5"/>
  <c r="P59" i="5"/>
  <c r="M59" i="5"/>
  <c r="K59" i="5"/>
  <c r="I59" i="5"/>
  <c r="G59" i="5"/>
  <c r="E59" i="5"/>
  <c r="N59" i="5" s="1"/>
  <c r="V58" i="5"/>
  <c r="T58" i="5"/>
  <c r="R58" i="5"/>
  <c r="P58" i="5"/>
  <c r="M58" i="5"/>
  <c r="N58" i="5" s="1"/>
  <c r="K58" i="5"/>
  <c r="I58" i="5"/>
  <c r="G58" i="5"/>
  <c r="E58" i="5"/>
  <c r="V57" i="5"/>
  <c r="T57" i="5"/>
  <c r="R57" i="5"/>
  <c r="P57" i="5"/>
  <c r="M57" i="5"/>
  <c r="K57" i="5"/>
  <c r="I57" i="5"/>
  <c r="G57" i="5"/>
  <c r="E57" i="5"/>
  <c r="N57" i="5" s="1"/>
  <c r="V56" i="5"/>
  <c r="T56" i="5"/>
  <c r="R56" i="5"/>
  <c r="P56" i="5"/>
  <c r="M56" i="5"/>
  <c r="K56" i="5"/>
  <c r="I56" i="5"/>
  <c r="G56" i="5"/>
  <c r="E56" i="5"/>
  <c r="N56" i="5" s="1"/>
  <c r="V55" i="5"/>
  <c r="T55" i="5"/>
  <c r="R55" i="5"/>
  <c r="P55" i="5"/>
  <c r="M55" i="5"/>
  <c r="K55" i="5"/>
  <c r="I55" i="5"/>
  <c r="N55" i="5" s="1"/>
  <c r="G55" i="5"/>
  <c r="E55" i="5"/>
  <c r="V54" i="5"/>
  <c r="T54" i="5"/>
  <c r="R54" i="5"/>
  <c r="P54" i="5"/>
  <c r="M54" i="5"/>
  <c r="K54" i="5"/>
  <c r="I54" i="5"/>
  <c r="G54" i="5"/>
  <c r="E54" i="5"/>
  <c r="N54" i="5" s="1"/>
  <c r="V53" i="5"/>
  <c r="T53" i="5"/>
  <c r="R53" i="5"/>
  <c r="P53" i="5"/>
  <c r="M53" i="5"/>
  <c r="K53" i="5"/>
  <c r="I53" i="5"/>
  <c r="G53" i="5"/>
  <c r="E53" i="5"/>
  <c r="N53" i="5" s="1"/>
  <c r="V52" i="5"/>
  <c r="T52" i="5"/>
  <c r="R52" i="5"/>
  <c r="P52" i="5"/>
  <c r="M52" i="5"/>
  <c r="K52" i="5"/>
  <c r="I52" i="5"/>
  <c r="G52" i="5"/>
  <c r="E52" i="5"/>
  <c r="N52" i="5" s="1"/>
  <c r="V51" i="5"/>
  <c r="T51" i="5"/>
  <c r="R51" i="5"/>
  <c r="P51" i="5"/>
  <c r="M51" i="5"/>
  <c r="K51" i="5"/>
  <c r="I51" i="5"/>
  <c r="G51" i="5"/>
  <c r="E51" i="5"/>
  <c r="N51" i="5" s="1"/>
  <c r="V50" i="5"/>
  <c r="T50" i="5"/>
  <c r="R50" i="5"/>
  <c r="P50" i="5"/>
  <c r="M50" i="5"/>
  <c r="N50" i="5" s="1"/>
  <c r="K50" i="5"/>
  <c r="I50" i="5"/>
  <c r="G50" i="5"/>
  <c r="E50" i="5"/>
  <c r="V49" i="5"/>
  <c r="T49" i="5"/>
  <c r="R49" i="5"/>
  <c r="P49" i="5"/>
  <c r="M49" i="5"/>
  <c r="K49" i="5"/>
  <c r="I49" i="5"/>
  <c r="G49" i="5"/>
  <c r="E49" i="5"/>
  <c r="N49" i="5" s="1"/>
  <c r="V48" i="5"/>
  <c r="T48" i="5"/>
  <c r="R48" i="5"/>
  <c r="P48" i="5"/>
  <c r="M48" i="5"/>
  <c r="K48" i="5"/>
  <c r="I48" i="5"/>
  <c r="G48" i="5"/>
  <c r="E48" i="5"/>
  <c r="N48" i="5" s="1"/>
  <c r="V47" i="5"/>
  <c r="T47" i="5"/>
  <c r="R47" i="5"/>
  <c r="P47" i="5"/>
  <c r="M47" i="5"/>
  <c r="K47" i="5"/>
  <c r="I47" i="5"/>
  <c r="N47" i="5" s="1"/>
  <c r="G47" i="5"/>
  <c r="E47" i="5"/>
  <c r="V46" i="5"/>
  <c r="T46" i="5"/>
  <c r="R46" i="5"/>
  <c r="P46" i="5"/>
  <c r="M46" i="5"/>
  <c r="K46" i="5"/>
  <c r="I46" i="5"/>
  <c r="G46" i="5"/>
  <c r="E46" i="5"/>
  <c r="N46" i="5" s="1"/>
  <c r="V45" i="5"/>
  <c r="T45" i="5"/>
  <c r="R45" i="5"/>
  <c r="P45" i="5"/>
  <c r="M45" i="5"/>
  <c r="K45" i="5"/>
  <c r="I45" i="5"/>
  <c r="G45" i="5"/>
  <c r="N45" i="5" s="1"/>
  <c r="E45" i="5"/>
  <c r="V44" i="5"/>
  <c r="T44" i="5"/>
  <c r="R44" i="5"/>
  <c r="P44" i="5"/>
  <c r="M44" i="5"/>
  <c r="K44" i="5"/>
  <c r="I44" i="5"/>
  <c r="G44" i="5"/>
  <c r="E44" i="5"/>
  <c r="N44" i="5" s="1"/>
  <c r="V43" i="5"/>
  <c r="T43" i="5"/>
  <c r="R43" i="5"/>
  <c r="P43" i="5"/>
  <c r="M43" i="5"/>
  <c r="K43" i="5"/>
  <c r="I43" i="5"/>
  <c r="G43" i="5"/>
  <c r="E43" i="5"/>
  <c r="N43" i="5" s="1"/>
  <c r="V42" i="5"/>
  <c r="T42" i="5"/>
  <c r="R42" i="5"/>
  <c r="P42" i="5"/>
  <c r="M42" i="5"/>
  <c r="N42" i="5" s="1"/>
  <c r="K42" i="5"/>
  <c r="I42" i="5"/>
  <c r="G42" i="5"/>
  <c r="E42" i="5"/>
  <c r="V41" i="5"/>
  <c r="T41" i="5"/>
  <c r="R41" i="5"/>
  <c r="P41" i="5"/>
  <c r="M41" i="5"/>
  <c r="K41" i="5"/>
  <c r="I41" i="5"/>
  <c r="G41" i="5"/>
  <c r="E41" i="5"/>
  <c r="N41" i="5" s="1"/>
  <c r="V40" i="5"/>
  <c r="T40" i="5"/>
  <c r="R40" i="5"/>
  <c r="P40" i="5"/>
  <c r="N40" i="5"/>
  <c r="M40" i="5"/>
  <c r="K40" i="5"/>
  <c r="I40" i="5"/>
  <c r="G40" i="5"/>
  <c r="E40" i="5"/>
  <c r="V39" i="5"/>
  <c r="T39" i="5"/>
  <c r="R39" i="5"/>
  <c r="P39" i="5"/>
  <c r="M39" i="5"/>
  <c r="K39" i="5"/>
  <c r="I39" i="5"/>
  <c r="N39" i="5" s="1"/>
  <c r="G39" i="5"/>
  <c r="E39" i="5"/>
  <c r="V38" i="5"/>
  <c r="T38" i="5"/>
  <c r="R38" i="5"/>
  <c r="P38" i="5"/>
  <c r="M38" i="5"/>
  <c r="K38" i="5"/>
  <c r="I38" i="5"/>
  <c r="G38" i="5"/>
  <c r="E38" i="5"/>
  <c r="N38" i="5" s="1"/>
  <c r="V37" i="5"/>
  <c r="T37" i="5"/>
  <c r="R37" i="5"/>
  <c r="P37" i="5"/>
  <c r="N37" i="5"/>
  <c r="M37" i="5"/>
  <c r="K37" i="5"/>
  <c r="I37" i="5"/>
  <c r="G37" i="5"/>
  <c r="E37" i="5"/>
  <c r="V36" i="5"/>
  <c r="T36" i="5"/>
  <c r="R36" i="5"/>
  <c r="P36" i="5"/>
  <c r="M36" i="5"/>
  <c r="K36" i="5"/>
  <c r="I36" i="5"/>
  <c r="G36" i="5"/>
  <c r="E36" i="5"/>
  <c r="N36" i="5" s="1"/>
  <c r="V35" i="5"/>
  <c r="T35" i="5"/>
  <c r="R35" i="5"/>
  <c r="P35" i="5"/>
  <c r="M35" i="5"/>
  <c r="K35" i="5"/>
  <c r="I35" i="5"/>
  <c r="G35" i="5"/>
  <c r="E35" i="5"/>
  <c r="N35" i="5" s="1"/>
  <c r="V34" i="5"/>
  <c r="T34" i="5"/>
  <c r="R34" i="5"/>
  <c r="P34" i="5"/>
  <c r="M34" i="5"/>
  <c r="N34" i="5" s="1"/>
  <c r="K34" i="5"/>
  <c r="I34" i="5"/>
  <c r="G34" i="5"/>
  <c r="E34" i="5"/>
  <c r="V33" i="5"/>
  <c r="T33" i="5"/>
  <c r="R33" i="5"/>
  <c r="P33" i="5"/>
  <c r="M33" i="5"/>
  <c r="K33" i="5"/>
  <c r="I33" i="5"/>
  <c r="G33" i="5"/>
  <c r="E33" i="5"/>
  <c r="N33" i="5" s="1"/>
  <c r="V32" i="5"/>
  <c r="T32" i="5"/>
  <c r="R32" i="5"/>
  <c r="P32" i="5"/>
  <c r="M32" i="5"/>
  <c r="K32" i="5"/>
  <c r="I32" i="5"/>
  <c r="G32" i="5"/>
  <c r="E32" i="5"/>
  <c r="N32" i="5" s="1"/>
  <c r="V31" i="5"/>
  <c r="T31" i="5"/>
  <c r="R31" i="5"/>
  <c r="P31" i="5"/>
  <c r="M31" i="5"/>
  <c r="K31" i="5"/>
  <c r="I31" i="5"/>
  <c r="N31" i="5" s="1"/>
  <c r="G31" i="5"/>
  <c r="E31" i="5"/>
  <c r="V30" i="5"/>
  <c r="T30" i="5"/>
  <c r="R30" i="5"/>
  <c r="P30" i="5"/>
  <c r="M30" i="5"/>
  <c r="K30" i="5"/>
  <c r="I30" i="5"/>
  <c r="G30" i="5"/>
  <c r="E30" i="5"/>
  <c r="N30" i="5" s="1"/>
  <c r="V29" i="5"/>
  <c r="T29" i="5"/>
  <c r="R29" i="5"/>
  <c r="P29" i="5"/>
  <c r="M29" i="5"/>
  <c r="K29" i="5"/>
  <c r="I29" i="5"/>
  <c r="G29" i="5"/>
  <c r="E29" i="5"/>
  <c r="N29" i="5" s="1"/>
  <c r="V28" i="5"/>
  <c r="T28" i="5"/>
  <c r="R28" i="5"/>
  <c r="P28" i="5"/>
  <c r="M28" i="5"/>
  <c r="K28" i="5"/>
  <c r="I28" i="5"/>
  <c r="G28" i="5"/>
  <c r="E28" i="5"/>
  <c r="N28" i="5" s="1"/>
  <c r="V27" i="5"/>
  <c r="T27" i="5"/>
  <c r="R27" i="5"/>
  <c r="P27" i="5"/>
  <c r="M27" i="5"/>
  <c r="K27" i="5"/>
  <c r="I27" i="5"/>
  <c r="G27" i="5"/>
  <c r="E27" i="5"/>
  <c r="N27" i="5" s="1"/>
  <c r="V26" i="5"/>
  <c r="T26" i="5"/>
  <c r="R26" i="5"/>
  <c r="P26" i="5"/>
  <c r="M26" i="5"/>
  <c r="N26" i="5" s="1"/>
  <c r="K26" i="5"/>
  <c r="I26" i="5"/>
  <c r="G26" i="5"/>
  <c r="E26" i="5"/>
  <c r="V25" i="5"/>
  <c r="T25" i="5"/>
  <c r="R25" i="5"/>
  <c r="P25" i="5"/>
  <c r="M25" i="5"/>
  <c r="K25" i="5"/>
  <c r="I25" i="5"/>
  <c r="G25" i="5"/>
  <c r="E25" i="5"/>
  <c r="N25" i="5" s="1"/>
  <c r="V24" i="5"/>
  <c r="T24" i="5"/>
  <c r="R24" i="5"/>
  <c r="P24" i="5"/>
  <c r="M24" i="5"/>
  <c r="K24" i="5"/>
  <c r="I24" i="5"/>
  <c r="G24" i="5"/>
  <c r="E24" i="5"/>
  <c r="N24" i="5" s="1"/>
  <c r="V23" i="5"/>
  <c r="T23" i="5"/>
  <c r="R23" i="5"/>
  <c r="P23" i="5"/>
  <c r="M23" i="5"/>
  <c r="K23" i="5"/>
  <c r="I23" i="5"/>
  <c r="N23" i="5" s="1"/>
  <c r="G23" i="5"/>
  <c r="E23" i="5"/>
  <c r="V22" i="5"/>
  <c r="T22" i="5"/>
  <c r="R22" i="5"/>
  <c r="P22" i="5"/>
  <c r="M22" i="5"/>
  <c r="K22" i="5"/>
  <c r="I22" i="5"/>
  <c r="G22" i="5"/>
  <c r="E22" i="5"/>
  <c r="N22" i="5" s="1"/>
  <c r="V21" i="5"/>
  <c r="T21" i="5"/>
  <c r="R21" i="5"/>
  <c r="P21" i="5"/>
  <c r="M21" i="5"/>
  <c r="K21" i="5"/>
  <c r="I21" i="5"/>
  <c r="G21" i="5"/>
  <c r="E21" i="5"/>
  <c r="N21" i="5" s="1"/>
  <c r="V20" i="5"/>
  <c r="T20" i="5"/>
  <c r="R20" i="5"/>
  <c r="P20" i="5"/>
  <c r="M20" i="5"/>
  <c r="K20" i="5"/>
  <c r="I20" i="5"/>
  <c r="G20" i="5"/>
  <c r="E20" i="5"/>
  <c r="N20" i="5" s="1"/>
  <c r="V19" i="5"/>
  <c r="T19" i="5"/>
  <c r="R19" i="5"/>
  <c r="P19" i="5"/>
  <c r="M19" i="5"/>
  <c r="K19" i="5"/>
  <c r="I19" i="5"/>
  <c r="G19" i="5"/>
  <c r="E19" i="5"/>
  <c r="N19" i="5" s="1"/>
  <c r="V18" i="5"/>
  <c r="T18" i="5"/>
  <c r="R18" i="5"/>
  <c r="P18" i="5"/>
  <c r="M18" i="5"/>
  <c r="K18" i="5"/>
  <c r="I18" i="5"/>
  <c r="G18" i="5"/>
  <c r="E18" i="5"/>
  <c r="N18" i="5" s="1"/>
  <c r="V17" i="5"/>
  <c r="T17" i="5"/>
  <c r="R17" i="5"/>
  <c r="P17" i="5"/>
  <c r="M17" i="5"/>
  <c r="K17" i="5"/>
  <c r="I17" i="5"/>
  <c r="G17" i="5"/>
  <c r="E17" i="5"/>
  <c r="N17" i="5" s="1"/>
  <c r="V16" i="5"/>
  <c r="T16" i="5"/>
  <c r="R16" i="5"/>
  <c r="P16" i="5"/>
  <c r="M16" i="5"/>
  <c r="K16" i="5"/>
  <c r="I16" i="5"/>
  <c r="G16" i="5"/>
  <c r="E16" i="5"/>
  <c r="N16" i="5" s="1"/>
  <c r="V15" i="5"/>
  <c r="T15" i="5"/>
  <c r="R15" i="5"/>
  <c r="P15" i="5"/>
  <c r="M15" i="5"/>
  <c r="K15" i="5"/>
  <c r="I15" i="5"/>
  <c r="N15" i="5" s="1"/>
  <c r="G15" i="5"/>
  <c r="E15" i="5"/>
  <c r="V14" i="5"/>
  <c r="T14" i="5"/>
  <c r="R14" i="5"/>
  <c r="P14" i="5"/>
  <c r="M14" i="5"/>
  <c r="K14" i="5"/>
  <c r="I14" i="5"/>
  <c r="G14" i="5"/>
  <c r="E14" i="5"/>
  <c r="N14" i="5" s="1"/>
  <c r="V13" i="5"/>
  <c r="T13" i="5"/>
  <c r="R13" i="5"/>
  <c r="P13" i="5"/>
  <c r="M13" i="5"/>
  <c r="K13" i="5"/>
  <c r="I13" i="5"/>
  <c r="G13" i="5"/>
  <c r="E13" i="5"/>
  <c r="N13" i="5" s="1"/>
  <c r="V12" i="5"/>
  <c r="T12" i="5"/>
  <c r="R12" i="5"/>
  <c r="P12" i="5"/>
  <c r="M12" i="5"/>
  <c r="K12" i="5"/>
  <c r="I12" i="5"/>
  <c r="G12" i="5"/>
  <c r="E12" i="5"/>
  <c r="N12" i="5" s="1"/>
  <c r="V11" i="5"/>
  <c r="T11" i="5"/>
  <c r="R11" i="5"/>
  <c r="P11" i="5"/>
  <c r="M11" i="5"/>
  <c r="K11" i="5"/>
  <c r="I11" i="5"/>
  <c r="G11" i="5"/>
  <c r="E11" i="5"/>
  <c r="N11" i="5" s="1"/>
  <c r="V10" i="5"/>
  <c r="T10" i="5"/>
  <c r="R10" i="5"/>
  <c r="P10" i="5"/>
  <c r="M10" i="5"/>
  <c r="K10" i="5"/>
  <c r="I10" i="5"/>
  <c r="G10" i="5"/>
  <c r="E10" i="5"/>
  <c r="N10" i="5" s="1"/>
  <c r="V9" i="5"/>
  <c r="T9" i="5"/>
  <c r="R9" i="5"/>
  <c r="P9" i="5"/>
  <c r="M9" i="5"/>
  <c r="K9" i="5"/>
  <c r="I9" i="5"/>
  <c r="G9" i="5"/>
  <c r="E9" i="5"/>
  <c r="N9" i="5" s="1"/>
  <c r="V8" i="5"/>
  <c r="T8" i="5"/>
  <c r="R8" i="5"/>
  <c r="P8" i="5"/>
  <c r="M8" i="5"/>
  <c r="K8" i="5"/>
  <c r="I8" i="5"/>
  <c r="G8" i="5"/>
  <c r="E8" i="5"/>
  <c r="N8" i="5" s="1"/>
  <c r="V7" i="5"/>
  <c r="T7" i="5"/>
  <c r="R7" i="5"/>
  <c r="P7" i="5"/>
  <c r="M7" i="5"/>
  <c r="K7" i="5"/>
  <c r="I7" i="5"/>
  <c r="N7" i="5" s="1"/>
  <c r="G7" i="5"/>
  <c r="E7" i="5"/>
  <c r="V6" i="5"/>
  <c r="T6" i="5"/>
  <c r="R6" i="5"/>
  <c r="P6" i="5"/>
  <c r="M6" i="5"/>
  <c r="K6" i="5"/>
  <c r="I6" i="5"/>
  <c r="G6" i="5"/>
  <c r="E6" i="5"/>
  <c r="N6" i="5" s="1"/>
  <c r="V5" i="5"/>
  <c r="T5" i="5"/>
  <c r="R5" i="5"/>
  <c r="P5" i="5"/>
  <c r="M5" i="5"/>
  <c r="K5" i="5"/>
  <c r="I5" i="5"/>
  <c r="G5" i="5"/>
  <c r="E5" i="5"/>
  <c r="N5" i="5" s="1"/>
  <c r="V4" i="5"/>
  <c r="T4" i="5"/>
  <c r="R4" i="5"/>
  <c r="P4" i="5"/>
  <c r="M4" i="5"/>
  <c r="K4" i="5"/>
  <c r="I4" i="5"/>
  <c r="G4" i="5"/>
  <c r="E4" i="5"/>
  <c r="N4" i="5" s="1"/>
  <c r="V3" i="5"/>
  <c r="T3" i="5"/>
  <c r="R3" i="5"/>
  <c r="P3" i="5"/>
  <c r="N3" i="5"/>
  <c r="M3" i="5"/>
  <c r="K3" i="5"/>
  <c r="I3" i="5"/>
  <c r="G3" i="5"/>
  <c r="E3" i="5"/>
  <c r="N2" i="5"/>
</calcChain>
</file>

<file path=xl/sharedStrings.xml><?xml version="1.0" encoding="utf-8"?>
<sst xmlns="http://schemas.openxmlformats.org/spreadsheetml/2006/main" count="749" uniqueCount="346">
  <si>
    <t>الإسم</t>
  </si>
  <si>
    <t>رقم الجلوس</t>
  </si>
  <si>
    <t>اللغة العربية</t>
  </si>
  <si>
    <t>اللغة الإنجليزية</t>
  </si>
  <si>
    <t>الرياضيات</t>
  </si>
  <si>
    <t>المستوى الرفيع</t>
  </si>
  <si>
    <t>المجموع</t>
  </si>
  <si>
    <t>القرآن الكريم</t>
  </si>
  <si>
    <t>الدراسات</t>
  </si>
  <si>
    <t>العلوم</t>
  </si>
  <si>
    <t>الصف</t>
  </si>
  <si>
    <t>الاول الإعدادي</t>
  </si>
  <si>
    <t>التربية الفنية</t>
  </si>
  <si>
    <t>التربية الدينية</t>
  </si>
  <si>
    <t>داليا ايهاب محمد احمد</t>
  </si>
  <si>
    <t>رنا احمد فاروق احمد</t>
  </si>
  <si>
    <t>رودينه عمرو محمد سلامه</t>
  </si>
  <si>
    <t>ريماس محمد خلف محمود</t>
  </si>
  <si>
    <t>مريم عبد الله صالح عبد الجواد</t>
  </si>
  <si>
    <t>ملك طه احمد محمود</t>
  </si>
  <si>
    <t>ملك محمد عصام احمد</t>
  </si>
  <si>
    <t>ابو بكر محمد ظريف عبد العظيم</t>
  </si>
  <si>
    <t>احمد بهاء صلاح الدين عبد العزيز</t>
  </si>
  <si>
    <t>انس ايهاب سيد عبد الرازق</t>
  </si>
  <si>
    <t>انس حاتم انس محمد</t>
  </si>
  <si>
    <t>اياد طارق رضا عبد العليم</t>
  </si>
  <si>
    <t>حسام محمد ابراهيم محمد</t>
  </si>
  <si>
    <t>سيف ضياء الدين السيد كامل</t>
  </si>
  <si>
    <t>عمر عبد العزيز ابراهيم خليفه</t>
  </si>
  <si>
    <t>عمر محمد طلعت محمد</t>
  </si>
  <si>
    <t>عمر محمد ظريف عبد العظيم</t>
  </si>
  <si>
    <t>فارس عثمان سيد عبد الحكيم</t>
  </si>
  <si>
    <t>فارس محمد طه عبد الحليم</t>
  </si>
  <si>
    <t>فارس محمود محمد اسماعيل</t>
  </si>
  <si>
    <t>مازن محمد شعبان محمد</t>
  </si>
  <si>
    <t>محمد احمد محمود محمد</t>
  </si>
  <si>
    <t>محمد اسماعيل قنديل اسماعيل</t>
  </si>
  <si>
    <t>محمد سلامه ابو العيون عبد اللطيف</t>
  </si>
  <si>
    <t>محمد وليد احمد محمد</t>
  </si>
  <si>
    <t>محمود ايمن احمد سيد</t>
  </si>
  <si>
    <t>محمود علاء الدين احمد</t>
  </si>
  <si>
    <t>محمود محمد عمر نعنوس</t>
  </si>
  <si>
    <t>مصعب احمد حسن احمد</t>
  </si>
  <si>
    <t>يوسف محمد طلعت محمد</t>
  </si>
  <si>
    <t>الثاني الإعدادي</t>
  </si>
  <si>
    <t>محمد علاء الدين محمد عبد العليم</t>
  </si>
  <si>
    <t>حاسب الي</t>
  </si>
  <si>
    <t>جاسمين احمد رامي يحيي</t>
  </si>
  <si>
    <t>جنات حاتم نادي ابراهيم</t>
  </si>
  <si>
    <t>جني محمد عبد الظاهرعبد الغني</t>
  </si>
  <si>
    <t>جودي محمود شحاته عبد البديع</t>
  </si>
  <si>
    <t>حنين كريم خلف جمال</t>
  </si>
  <si>
    <t>رغد محمد مرسي عبد الله</t>
  </si>
  <si>
    <t>رقيه احمد مرزوق يحيي</t>
  </si>
  <si>
    <t>رؤي حامد صلاح الدين</t>
  </si>
  <si>
    <t>رؤي عادل محمد الحداد</t>
  </si>
  <si>
    <t>زينب طارق علي محمد</t>
  </si>
  <si>
    <t>سلمي احمد فتحي عبد اللطيف</t>
  </si>
  <si>
    <t>سلمي محمد عبد الله سيد</t>
  </si>
  <si>
    <t>شهد محمد حسن محمد</t>
  </si>
  <si>
    <t>لجين محمد فتح الله الضوي</t>
  </si>
  <si>
    <t>ندي حسين احمد هاني</t>
  </si>
  <si>
    <t>نور وليد شريف علي</t>
  </si>
  <si>
    <t>ابو بكر محمود علي احمد</t>
  </si>
  <si>
    <t>احمد حسين محمد علي</t>
  </si>
  <si>
    <t>احمد عيسي فتحي عبد الرازق</t>
  </si>
  <si>
    <t>ادم كريم خلف جمال</t>
  </si>
  <si>
    <t>الحسيني فتحي احمد ابراهيم</t>
  </si>
  <si>
    <t xml:space="preserve">اياد احمد ناصر مصطفي </t>
  </si>
  <si>
    <t>عاصم حماده خليفه فهمي</t>
  </si>
  <si>
    <t>عبد الرحمن محمد فتحي احمد</t>
  </si>
  <si>
    <t>علي وائل علي سيد</t>
  </si>
  <si>
    <t>عمر محمد مسعود الجارحي</t>
  </si>
  <si>
    <t>عمرو طه عبد العزيز علي</t>
  </si>
  <si>
    <t>عمرو هاني عثمان عبد العزيز</t>
  </si>
  <si>
    <t>محمد حسانين دسوقي محمود</t>
  </si>
  <si>
    <t>محمد رجائي عيد ابراهيم</t>
  </si>
  <si>
    <t>محمد ياسر محمد عبد الموغني</t>
  </si>
  <si>
    <t>محمود هاني فوزي كامل</t>
  </si>
  <si>
    <t>مصطفي محمد حمدي مصطفي</t>
  </si>
  <si>
    <t>مصطفي منتصر فوزي عبد الهادي</t>
  </si>
  <si>
    <t>يحيي علي عبد الرؤف راضي</t>
  </si>
  <si>
    <t>يحيي محمد رجب عباس</t>
  </si>
  <si>
    <t>يحيي محمد يحيي فريد</t>
  </si>
  <si>
    <t>يوسف هاني فتحي عامر</t>
  </si>
  <si>
    <t>ابتسام عباس محمد عباس</t>
  </si>
  <si>
    <t>اروى احمد عبد الحميد ابو الليل</t>
  </si>
  <si>
    <t>الزهراء سيد عبد الوهاب عبد الهادى</t>
  </si>
  <si>
    <t>تقى احمد عبد الرحمن صالح</t>
  </si>
  <si>
    <t>جنى احمد رشاد محمد</t>
  </si>
  <si>
    <t>جنى رمضان محمد فولى</t>
  </si>
  <si>
    <t xml:space="preserve">جنى علاء حسن عبد الفتاح </t>
  </si>
  <si>
    <t>جهاد احمد داود عبد الباقى</t>
  </si>
  <si>
    <t xml:space="preserve">جودى ايمن عثمان مهدى </t>
  </si>
  <si>
    <t>جومانا مصطفى عبد الله عبد الرحيم</t>
  </si>
  <si>
    <t>خديجه ابراهيم حمدى عبد المعز</t>
  </si>
  <si>
    <t>رغد خالد احمد محمد</t>
  </si>
  <si>
    <t>رودينا حسام حسن عرفات</t>
  </si>
  <si>
    <t>رؤى احمد فتحى نجيب</t>
  </si>
  <si>
    <t>ريتاج هشام جمعه منصور</t>
  </si>
  <si>
    <t>ساره محمود احمد قطب</t>
  </si>
  <si>
    <t>سلمى برهان محمد احمد</t>
  </si>
  <si>
    <t>سلمى عماد راشد على</t>
  </si>
  <si>
    <t>سمندا احمد محمد توفيق</t>
  </si>
  <si>
    <t>شذى  ياسر عبد الرشيد سيد</t>
  </si>
  <si>
    <t>ضحى محمد احمد محمد</t>
  </si>
  <si>
    <t>عاليا محمد محمود محمد</t>
  </si>
  <si>
    <t>فاطمه المعتز بالله محمد على</t>
  </si>
  <si>
    <t>فريده هشام صلاح على</t>
  </si>
  <si>
    <t>كنزى عماد الدين مصطفى</t>
  </si>
  <si>
    <t>لوجين محمود يسرى عبد الجليل</t>
  </si>
  <si>
    <t>ملك عمرو ابراهيم سيد</t>
  </si>
  <si>
    <t xml:space="preserve">منة الله ياسر محمد احمد </t>
  </si>
  <si>
    <t>يارا عمرو عمر حسين</t>
  </si>
  <si>
    <t>ياسمين فرج محمد فرج</t>
  </si>
  <si>
    <t>ياسمين هانى حسن راشد</t>
  </si>
  <si>
    <t>يمنى ايمن كامل يوسف</t>
  </si>
  <si>
    <t>ابراهيم اسامه حسن احمد</t>
  </si>
  <si>
    <t>احمد اسامه ابو بكراسماعيل</t>
  </si>
  <si>
    <t xml:space="preserve">احمد محمد احمد حسان </t>
  </si>
  <si>
    <t>احمد محمد شعبان محمد</t>
  </si>
  <si>
    <t>احمد محمد صالح عبد الجواد</t>
  </si>
  <si>
    <t>احمد محمد عبد الجابر</t>
  </si>
  <si>
    <t>اسامه ابو القاسم عبد الوهاب</t>
  </si>
  <si>
    <t>اسامه مصطفى اوسامه كامل</t>
  </si>
  <si>
    <t>اسماعيل محمد محمود احمد</t>
  </si>
  <si>
    <t>البراء محمد ابراهيم محمد</t>
  </si>
  <si>
    <t>المعتصم بالله محمود عبد المحسن</t>
  </si>
  <si>
    <t>انس احمد صلاح محمد</t>
  </si>
  <si>
    <t>انس الحسين محمد محمد</t>
  </si>
  <si>
    <t>انس محمد اسماعيل محمد</t>
  </si>
  <si>
    <t>اياد مصطفى رشدى عبد الحميد</t>
  </si>
  <si>
    <t>بكر محمد بكر زكريا</t>
  </si>
  <si>
    <t>بلال احمد محمد احمد</t>
  </si>
  <si>
    <t>حازم محمد صلاح الدين</t>
  </si>
  <si>
    <t>حمزه شعبان محمد خلف</t>
  </si>
  <si>
    <t>زياد محمود محمد توفيق</t>
  </si>
  <si>
    <t>سيف الدين كمال ناجى</t>
  </si>
  <si>
    <t>سيف سراج الدين عبد الرؤف</t>
  </si>
  <si>
    <t>سيف محمود احمد قطب</t>
  </si>
  <si>
    <t>عبد الرحمن طارق احمد</t>
  </si>
  <si>
    <t>محمد عماد مهدى محمد</t>
  </si>
  <si>
    <t xml:space="preserve">احمد هاني احمد موسي </t>
  </si>
  <si>
    <t>عبد الرحمن امين احمد</t>
  </si>
  <si>
    <t>عبد الله خالد احمد محمد</t>
  </si>
  <si>
    <t>عبد الهادى حسن عبد الوهاب</t>
  </si>
  <si>
    <t>على تامر على سيد</t>
  </si>
  <si>
    <t>عمر محمد بيومى محمود</t>
  </si>
  <si>
    <t>كريم اسامه محمد محمد</t>
  </si>
  <si>
    <t>كريم نبيل سيد على</t>
  </si>
  <si>
    <t>مازن على حسن ربيع</t>
  </si>
  <si>
    <t>مازن عمر عزات محمد</t>
  </si>
  <si>
    <t>مازن مؤمن عامر منصور</t>
  </si>
  <si>
    <t>محمد ابو الليل عبد الله</t>
  </si>
  <si>
    <t>محمد احمد حسن احمد</t>
  </si>
  <si>
    <t>محمد احمد محمد سيد الليثى</t>
  </si>
  <si>
    <t>محمد خلف حسين بيومى</t>
  </si>
  <si>
    <t>محمد رضا محمد ثابت</t>
  </si>
  <si>
    <t>محمد ياسين مصطفى طلبه</t>
  </si>
  <si>
    <t>محمود اشرف محمد عبد الله</t>
  </si>
  <si>
    <t>مصطفى طارق جمال شعبان</t>
  </si>
  <si>
    <t>مصطفى محمد جابر مصطفى</t>
  </si>
  <si>
    <t>معاذ ناصر صلاح متولى</t>
  </si>
  <si>
    <t xml:space="preserve">مهاب هيثم سيد عبد الله </t>
  </si>
  <si>
    <t>مهند خالد محمد عبد الصبور</t>
  </si>
  <si>
    <t>ياسين وليد حسين ابو العزم</t>
  </si>
  <si>
    <t>يوسف ابو القاسم عبد الوهاب</t>
  </si>
  <si>
    <t>يوسف محمود محمد اسامه</t>
  </si>
  <si>
    <t>رماز عاصم ابراهيم الطيب</t>
  </si>
  <si>
    <t>ترتيب الطالب</t>
  </si>
  <si>
    <t>امانى علاء الدين عبد الله</t>
  </si>
  <si>
    <t>انجى احمد صلاح محمد</t>
  </si>
  <si>
    <t>تسنيم خلف حسين بيوض</t>
  </si>
  <si>
    <t>جنى احمد ابو الخير عنتر</t>
  </si>
  <si>
    <t>جنى احمد شلقامى عبد العظيم</t>
  </si>
  <si>
    <t>جنى احمد عبد الله محمد</t>
  </si>
  <si>
    <t>جودى احمد محمد غندور</t>
  </si>
  <si>
    <t>جويريه مجدى سيد محمود</t>
  </si>
  <si>
    <t>جيهان خالد صلاح ابراهيم</t>
  </si>
  <si>
    <t>حبيبه على مصطفى ذكى</t>
  </si>
  <si>
    <t>حلا شعبان محمد خلف</t>
  </si>
  <si>
    <t>حلا عمرو ابراهيم سيد</t>
  </si>
  <si>
    <t>خديجه محمود على احمد</t>
  </si>
  <si>
    <t>راما شريف احمد صفوت</t>
  </si>
  <si>
    <t>رقيه احمد كامل عبد السميع</t>
  </si>
  <si>
    <t>رهف فهد خلف عبد العليم</t>
  </si>
  <si>
    <t>روان محمد فاروق رفاعى</t>
  </si>
  <si>
    <t>رودينا محمد احمد احمد</t>
  </si>
  <si>
    <t>روضه حسين محمد ابراهيم</t>
  </si>
  <si>
    <t>رؤى طه عبده محمود</t>
  </si>
  <si>
    <t>ريم محمود عطا حلمى</t>
  </si>
  <si>
    <t>سديم محمد حسن محمد</t>
  </si>
  <si>
    <t>سندس سليمان ذكى عبد الحكيم</t>
  </si>
  <si>
    <t>سندس محمد توفيق عبد الله</t>
  </si>
  <si>
    <t>كنذى مدحت مصطفى</t>
  </si>
  <si>
    <t>لمار محمد احمد محمد</t>
  </si>
  <si>
    <t>مرام محمد نور الدين عبد الرازق</t>
  </si>
  <si>
    <t>مريم احمد شحاته احمد</t>
  </si>
  <si>
    <t>مريم وليد حسين ابو العزايم</t>
  </si>
  <si>
    <t>ملك منتصر فوزى عبد الهادى</t>
  </si>
  <si>
    <t>منار حسن احمد حسن</t>
  </si>
  <si>
    <t>نوران علاء الدين ربيع</t>
  </si>
  <si>
    <t>نورسين عمرو ابراهيم فهمى</t>
  </si>
  <si>
    <t>هنا احمد سيد احمد</t>
  </si>
  <si>
    <t>ريناد حاتم فاروق</t>
  </si>
  <si>
    <t>احمد عمرو احمد ابو المجد</t>
  </si>
  <si>
    <t>اسر محمود سيد عبد الحميد</t>
  </si>
  <si>
    <t>اسلام يسرى عبد السميع عبد الرحمن</t>
  </si>
  <si>
    <t>اكرم محمد فرجانى محمد</t>
  </si>
  <si>
    <t>اياد خالد ابو الحجاج</t>
  </si>
  <si>
    <t>اياد عمرو عمر حسين</t>
  </si>
  <si>
    <t>اياد هانى نادى عبد المقصود</t>
  </si>
  <si>
    <t>حمزه خالد عبد العاطى</t>
  </si>
  <si>
    <t>زياد حمدى صلاح شحاته</t>
  </si>
  <si>
    <t>زياد محمد السايح كامل</t>
  </si>
  <si>
    <t>زياد محمود محمد محمود</t>
  </si>
  <si>
    <t>شهاب الدين محمد عبد العزيز</t>
  </si>
  <si>
    <t>صهيب عماد تمام عبد الحميد</t>
  </si>
  <si>
    <t>طه احمد طه حافظ</t>
  </si>
  <si>
    <t>عبد الرحمن عماد حمده</t>
  </si>
  <si>
    <t>عبد الرحمن وائل محمد محمد</t>
  </si>
  <si>
    <t>عبد الله احمد فؤاد ابراهيم</t>
  </si>
  <si>
    <t>على رضا محمد ثابت احمد</t>
  </si>
  <si>
    <t>على علاء عبد الفتاح</t>
  </si>
  <si>
    <t>عمار شريعى طارق انور</t>
  </si>
  <si>
    <t>عمر محمد صالح عبد الجواد</t>
  </si>
  <si>
    <t>عمر مصطفى احمد كامل</t>
  </si>
  <si>
    <t>عمر مصطفى عبد الله عبد الرحيم</t>
  </si>
  <si>
    <t>عمر نبيل فاروق عبد الحميد</t>
  </si>
  <si>
    <t>فارس على عبد الله شحاته</t>
  </si>
  <si>
    <t>كامل محمد كامل احمد</t>
  </si>
  <si>
    <t>محمد اسامه عبد الحفيظ</t>
  </si>
  <si>
    <t xml:space="preserve">محمد بدران عبد الرشيد عبد الموجود </t>
  </si>
  <si>
    <t>محمد بهجت عبد اللطيف ابراهيم</t>
  </si>
  <si>
    <t>محمد عبد الله محمد رجب</t>
  </si>
  <si>
    <t>محمد محمد الخضر كامل</t>
  </si>
  <si>
    <t>محمد مصطفى الخضر كامل</t>
  </si>
  <si>
    <t>محمد نور الاسلام قاضى</t>
  </si>
  <si>
    <t>محمد هشام جمعه منصور</t>
  </si>
  <si>
    <t>محمود احمد فتحى محمود</t>
  </si>
  <si>
    <t>محمود صالح عبد الواحد خليفه</t>
  </si>
  <si>
    <t>مروان محمود اسماعيل محمد</t>
  </si>
  <si>
    <t>مصطفى عبد الحميد احمد</t>
  </si>
  <si>
    <t>معاذ حسين موسى عبد الودود</t>
  </si>
  <si>
    <t>ياسين الحسينى تونى كامل</t>
  </si>
  <si>
    <t>يوسف احمد محمد نادى</t>
  </si>
  <si>
    <t>يوسف حماده اسماعيل ابراهيم</t>
  </si>
  <si>
    <t>يوسف محمد جابر مصطفى</t>
  </si>
  <si>
    <t>يوسف ياسر احمد محمود</t>
  </si>
  <si>
    <t>محمد ايمن نفادي</t>
  </si>
  <si>
    <t>بسمله حسن محمود انور</t>
  </si>
  <si>
    <t>جاسمن احمد رامى يحيى</t>
  </si>
  <si>
    <t>جنات حاتم نادى ابراهيم</t>
  </si>
  <si>
    <t>جنى محمد عبد الظاهرعبد الغنى</t>
  </si>
  <si>
    <t>جوان حماده خلف صحصاح</t>
  </si>
  <si>
    <t>ما عدا</t>
  </si>
  <si>
    <t>رحمه زين العابدين ناجى</t>
  </si>
  <si>
    <t>رغد محمد مرسى عبد الله</t>
  </si>
  <si>
    <t>رقيه احمد مرزوق يحيى</t>
  </si>
  <si>
    <t>رؤى حامد صلاح الدين</t>
  </si>
  <si>
    <t>رؤى عادل محمد الحداد</t>
  </si>
  <si>
    <t>زينب طارق على محمد</t>
  </si>
  <si>
    <t>سلمى احمد فتحى عبد اللطيف</t>
  </si>
  <si>
    <t>لجين محمد فتح الله الضوى</t>
  </si>
  <si>
    <t>ندى حسين احمد هانى</t>
  </si>
  <si>
    <t>نور وليد شريف على</t>
  </si>
  <si>
    <t>ابو بكر محمود على احمد</t>
  </si>
  <si>
    <t>احمد حسين محمد على</t>
  </si>
  <si>
    <t>الحسن فتحى احمد ابراهيم</t>
  </si>
  <si>
    <t>عاصم حماده خليفه فهمى</t>
  </si>
  <si>
    <t>عبد الرحمن ايمن سعيد عبد الحكيم</t>
  </si>
  <si>
    <t>عبد الرحمن محمد فتحى احمد</t>
  </si>
  <si>
    <t>على وائل على سيد</t>
  </si>
  <si>
    <t>عمر محمد مسعود الجارحى</t>
  </si>
  <si>
    <t>عمرو طه عبد العزيز على</t>
  </si>
  <si>
    <t>عمرو هانى عثمان عبد العزيز</t>
  </si>
  <si>
    <t>محمد محمود حسين محمد</t>
  </si>
  <si>
    <t>اياد احمد ناصر مصطفى</t>
  </si>
  <si>
    <t>محمد حسانين دسوقى محمود</t>
  </si>
  <si>
    <t>محمد رجائى عيد ابراهيم</t>
  </si>
  <si>
    <t>محمد ياسر محمد عبد الموغنى</t>
  </si>
  <si>
    <t>محمود هانى فوزى كامل</t>
  </si>
  <si>
    <t>مصطفى محمد حمدى مصطفى</t>
  </si>
  <si>
    <t>مصطفى منتصر فوزى عبد الهادى</t>
  </si>
  <si>
    <t>هشام احمد عبد اللطيف</t>
  </si>
  <si>
    <t>يحيى على عبد الرؤف راضى</t>
  </si>
  <si>
    <t>يحيى محمد يحى فريد</t>
  </si>
  <si>
    <t>يوسف هانى فتحى عامر</t>
  </si>
  <si>
    <t>الثالث الإعدادي</t>
  </si>
  <si>
    <t>ابتسام عباس محمد عباس مصطفي</t>
  </si>
  <si>
    <t>اروى احمد عبد الحميد ابوالليل</t>
  </si>
  <si>
    <t>الزهراء سيد عبد الوهاب عبد الهادى على</t>
  </si>
  <si>
    <t>جنی احمد رشاد محمد محمود</t>
  </si>
  <si>
    <t>جنى رمضان محمد فولی رمضان</t>
  </si>
  <si>
    <t>جنى علاء حسن عبد الفتاح حسن</t>
  </si>
  <si>
    <t>جهاد احمد داود عبدالباقی</t>
  </si>
  <si>
    <t>جودی ایمن عثمان مهدی</t>
  </si>
  <si>
    <t>رغد خالد احمد محمد حسين</t>
  </si>
  <si>
    <t>رغد زين العابدين ناجي عباس ابوالليل</t>
  </si>
  <si>
    <t>رماز عاصم ابراهيم الطيب محمد احمد</t>
  </si>
  <si>
    <t>رودينا حسام حسن عرفات حسن</t>
  </si>
  <si>
    <t>ريتاج هشام جمعه منصور رسلان</t>
  </si>
  <si>
    <t>سلمی برهان محمد احمد عبد الحكيم</t>
  </si>
  <si>
    <t>سلمی عماد راشد علی زهران</t>
  </si>
  <si>
    <t>شذى ياسر عبد الرشيد سيد احمد</t>
  </si>
  <si>
    <t>ضحی محمد احمد محمد ابو العلا</t>
  </si>
  <si>
    <t>عاليا محمد محمود محمد محمود</t>
  </si>
  <si>
    <t>فاطمه المعتز بالله محمد على محمد</t>
  </si>
  <si>
    <t>لوجين محمود يسرى عبد الجليل سرحان</t>
  </si>
  <si>
    <t>ملك عمرو ابراهیم سید محمد</t>
  </si>
  <si>
    <t>منه الله ياسر محمد احمد عبد الجواد</t>
  </si>
  <si>
    <t>يارا عمرو عمر حسين عمر</t>
  </si>
  <si>
    <t>ياسمين فرج محمد فرج ابراهيم</t>
  </si>
  <si>
    <t>يمنى ايمن كامل يوسف جاد الله</t>
  </si>
  <si>
    <t>ابراهيم اسامه حسن احمد مبروك</t>
  </si>
  <si>
    <t>احمد محمد شعبان محمد جاد</t>
  </si>
  <si>
    <t>احمد هانی احمد موسى عبده</t>
  </si>
  <si>
    <t>اسامه ابو القاسم عبد الوهاب عبد الله محمد</t>
  </si>
  <si>
    <t>اسماعيل محمد محمود احمد اسماعيل</t>
  </si>
  <si>
    <t>البراء محمد ابراهيم محمد مهران</t>
  </si>
  <si>
    <t>انس احمد صلاح محمد حسین</t>
  </si>
  <si>
    <t>بكر محمد بكر زكريا حسن</t>
  </si>
  <si>
    <t>بلال احمد محمد احمد على</t>
  </si>
  <si>
    <t>حازم محمد صلاح الدين شحاته علي</t>
  </si>
  <si>
    <t>حمزه شعبان محمد خلف محمد</t>
  </si>
  <si>
    <t>زياد محمود محمد توفيق عبد الغنى</t>
  </si>
  <si>
    <t>سيف الدين كمال ناجي فرحات عبد المنعم</t>
  </si>
  <si>
    <t>سيف سراج الدين عبد الرؤوف راضي حسن</t>
  </si>
  <si>
    <t>عبد الرحمن امین احمد موسى عبدالهادی</t>
  </si>
  <si>
    <t>عبد الهادى حسن عبد الوهاب عبد الهادي علي</t>
  </si>
  <si>
    <t>عمر محمد بيومى محمود محمد</t>
  </si>
  <si>
    <t>كريم اسامه محمد محمد ابراهيم</t>
  </si>
  <si>
    <t>كريم نبيل سيد على خليل</t>
  </si>
  <si>
    <t>مازن على حسن ربيع سلامه</t>
  </si>
  <si>
    <t>مازن عمر عزات محمد عبد العال</t>
  </si>
  <si>
    <t>مازن مؤمن عامر منصور يوسف</t>
  </si>
  <si>
    <t>محمد ابوالليل عبد الله ابوالليل حسن</t>
  </si>
  <si>
    <t>محمد احمد حسن احمد بدران</t>
  </si>
  <si>
    <t>محمد احمد محمد سيد الليثي</t>
  </si>
  <si>
    <t>محمد خلف حسين بيومي</t>
  </si>
  <si>
    <t>محمد رضا محمد ثابت احمد</t>
  </si>
  <si>
    <t>محمد ياسين مصطفى طلبه شلقامی</t>
  </si>
  <si>
    <t>مصطفى محمد جابر مصطفى شحاده</t>
  </si>
  <si>
    <t>ياسين وليد حسين ابو العزايم توني</t>
  </si>
  <si>
    <t>يوسف ابو القاسم عبد الوهاب عبد الله محمد</t>
  </si>
  <si>
    <t>يوسف محمود محمد اسامه مجدى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</si>
</sst>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000401]0"/>
  </numFmts>
  <fonts count="7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1"/>
      <color theme="1"/>
      <name val="Arial"/>
      <family val="2"/>
      <charset val="178"/>
    </font>
    <font>
      <sz val="11"/>
      <color theme="1"/>
      <name val="Calibri"/>
      <family val="2"/>
    </font>
    <font>
      <sz val="11"/>
      <color theme="1"/>
      <name val="Google Sans Text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ck">
        <color rgb="FFFF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ck">
        <color rgb="FFFF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n">
        <color auto="1"/>
      </right>
      <top/>
      <bottom style="thick">
        <color rgb="FFFF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2" fillId="0" borderId="0"/>
    <xf numFmtId="0" fontId="3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 readingOrder="2"/>
    </xf>
    <xf numFmtId="164" fontId="6" fillId="0" borderId="0" xfId="0" applyNumberFormat="1" applyFont="1" applyAlignment="1">
      <alignment horizontal="center" vertical="center" readingOrder="2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 readingOrder="2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</cellXfs>
  <cellStyles count="13">
    <cellStyle name="Normal" xfId="0" builtinId="0"/>
    <cellStyle name="Normal 11" xfId="2"/>
    <cellStyle name="Normal 11 2" xfId="3"/>
    <cellStyle name="Normal 11 2 2" xfId="11"/>
    <cellStyle name="Normal 15" xfId="7"/>
    <cellStyle name="Normal 2" xfId="4"/>
    <cellStyle name="Normal 2 4 2" xfId="10"/>
    <cellStyle name="Normal 2 5" xfId="5"/>
    <cellStyle name="Normal 3" xfId="8"/>
    <cellStyle name="Normal 3 2" xfId="6"/>
    <cellStyle name="Normal 3 3" xfId="12"/>
    <cellStyle name="Normal 4 2" xfId="1"/>
    <cellStyle name="Normal 5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5"/>
  <sheetViews>
    <sheetView rightToLeft="1" workbookViewId="0">
      <pane ySplit="2" topLeftCell="A3" activePane="bottomLeft" state="frozen"/>
      <selection pane="bottomLeft" activeCell="C6" sqref="C6"/>
    </sheetView>
  </sheetViews>
  <sheetFormatPr defaultColWidth="8.69921875" defaultRowHeight="13.8"/>
  <cols>
    <col min="1" max="1" width="8.69921875" style="2"/>
    <col min="2" max="2" width="12.69921875" style="2" customWidth="1"/>
    <col min="3" max="3" width="26.5" style="2" customWidth="1"/>
    <col min="4" max="14" width="8.69921875" style="3"/>
    <col min="15" max="15" width="6.3984375" style="3" bestFit="1" customWidth="1"/>
    <col min="16" max="16" width="6.3984375" style="3" customWidth="1"/>
    <col min="17" max="22" width="8.69921875" style="3"/>
    <col min="23" max="24" width="8.69921875" style="2"/>
    <col min="25" max="25" width="8.69921875" style="2" customWidth="1"/>
    <col min="26" max="16384" width="8.69921875" style="2"/>
  </cols>
  <sheetData>
    <row r="1" spans="1:23" s="1" customFormat="1" ht="37.200000000000003" customHeight="1">
      <c r="A1" s="8" t="s">
        <v>1</v>
      </c>
      <c r="B1" s="9" t="s">
        <v>10</v>
      </c>
      <c r="C1" s="9" t="s">
        <v>0</v>
      </c>
      <c r="E1" s="10" t="s">
        <v>2</v>
      </c>
      <c r="G1" s="10" t="s">
        <v>3</v>
      </c>
      <c r="I1" s="10" t="s">
        <v>8</v>
      </c>
      <c r="K1" s="10" t="s">
        <v>4</v>
      </c>
      <c r="M1" s="10" t="s">
        <v>9</v>
      </c>
      <c r="N1" s="10" t="s">
        <v>6</v>
      </c>
      <c r="P1" s="10" t="s">
        <v>13</v>
      </c>
      <c r="R1" s="10" t="s">
        <v>12</v>
      </c>
      <c r="T1" s="10" t="s">
        <v>46</v>
      </c>
      <c r="V1" s="10" t="s">
        <v>5</v>
      </c>
      <c r="W1" s="9" t="s">
        <v>7</v>
      </c>
    </row>
    <row r="2" spans="1:23" s="1" customFormat="1" ht="37.200000000000003" customHeight="1">
      <c r="A2" s="11"/>
      <c r="E2" s="12">
        <v>80</v>
      </c>
      <c r="G2" s="12">
        <v>60</v>
      </c>
      <c r="I2" s="12">
        <v>40</v>
      </c>
      <c r="K2" s="12">
        <v>60</v>
      </c>
      <c r="M2" s="12">
        <v>40</v>
      </c>
      <c r="N2" s="12">
        <f>SUM(E2,G2,I2,K2,M2)</f>
        <v>280</v>
      </c>
      <c r="P2" s="12">
        <v>40</v>
      </c>
      <c r="R2" s="12">
        <v>20</v>
      </c>
      <c r="T2" s="12">
        <v>20</v>
      </c>
      <c r="V2" s="12">
        <v>60</v>
      </c>
      <c r="W2" s="1">
        <v>20</v>
      </c>
    </row>
    <row r="3" spans="1:23">
      <c r="A3" s="13">
        <v>701</v>
      </c>
      <c r="B3" s="2" t="s">
        <v>11</v>
      </c>
      <c r="C3" s="2" t="s">
        <v>14</v>
      </c>
      <c r="D3" s="3">
        <v>100</v>
      </c>
      <c r="E3" s="3">
        <f t="shared" ref="E3:E66" si="0">(D3*$E$2)/100</f>
        <v>80</v>
      </c>
      <c r="F3" s="3">
        <v>100</v>
      </c>
      <c r="G3" s="3">
        <f t="shared" ref="G3:G66" si="1">(F3*$G$2)/100</f>
        <v>60</v>
      </c>
      <c r="H3" s="3">
        <v>100</v>
      </c>
      <c r="I3" s="3">
        <f t="shared" ref="I3:I66" si="2">(H3*$I$2)/100</f>
        <v>40</v>
      </c>
      <c r="J3" s="3">
        <v>99</v>
      </c>
      <c r="K3" s="3">
        <f t="shared" ref="K3:K66" si="3">(J3*$K$2)/100</f>
        <v>59.4</v>
      </c>
      <c r="L3" s="3">
        <v>99</v>
      </c>
      <c r="M3" s="3">
        <f t="shared" ref="M3:M66" si="4">(L3*$M$2)/100</f>
        <v>39.6</v>
      </c>
      <c r="N3" s="12">
        <f>SUM(E3,G3,I3,K3,M3)</f>
        <v>279</v>
      </c>
      <c r="O3" s="3">
        <v>98.75</v>
      </c>
      <c r="P3" s="3">
        <f t="shared" ref="P3:P66" si="5">(O3*$P$2)/100</f>
        <v>39.5</v>
      </c>
      <c r="Q3" s="3">
        <v>100</v>
      </c>
      <c r="R3" s="3">
        <f t="shared" ref="R3:R66" si="6">(Q3*$R$2)/100</f>
        <v>20</v>
      </c>
      <c r="S3" s="3">
        <v>99</v>
      </c>
      <c r="T3" s="3">
        <f t="shared" ref="T3:T66" si="7">(S3*$T$2)/100</f>
        <v>19.8</v>
      </c>
      <c r="U3" s="3">
        <v>100</v>
      </c>
      <c r="V3" s="3">
        <f t="shared" ref="V3:V66" si="8">(U3*$V$2)/100</f>
        <v>60</v>
      </c>
      <c r="W3" s="2">
        <v>20</v>
      </c>
    </row>
    <row r="4" spans="1:23">
      <c r="A4" s="13">
        <v>702</v>
      </c>
      <c r="B4" s="2" t="s">
        <v>11</v>
      </c>
      <c r="C4" s="2" t="s">
        <v>47</v>
      </c>
      <c r="D4" s="3">
        <v>96</v>
      </c>
      <c r="E4" s="3">
        <f t="shared" si="0"/>
        <v>76.8</v>
      </c>
      <c r="F4" s="3">
        <v>98.5</v>
      </c>
      <c r="G4" s="3">
        <f t="shared" si="1"/>
        <v>59.1</v>
      </c>
      <c r="H4" s="3">
        <v>100</v>
      </c>
      <c r="I4" s="3">
        <f t="shared" si="2"/>
        <v>40</v>
      </c>
      <c r="J4" s="3">
        <v>98.5</v>
      </c>
      <c r="K4" s="3">
        <f t="shared" si="3"/>
        <v>59.1</v>
      </c>
      <c r="L4" s="3">
        <v>99</v>
      </c>
      <c r="M4" s="3">
        <f t="shared" si="4"/>
        <v>39.6</v>
      </c>
      <c r="N4" s="12">
        <f t="shared" ref="N4:N67" si="9">SUM(E4,G4,I4,K4,M4)</f>
        <v>274.60000000000002</v>
      </c>
      <c r="O4" s="3">
        <v>93.5</v>
      </c>
      <c r="P4" s="3">
        <f t="shared" si="5"/>
        <v>37.4</v>
      </c>
      <c r="Q4" s="3">
        <v>100</v>
      </c>
      <c r="R4" s="3">
        <f t="shared" si="6"/>
        <v>20</v>
      </c>
      <c r="S4" s="3">
        <v>94.5</v>
      </c>
      <c r="T4" s="3">
        <f t="shared" si="7"/>
        <v>18.899999999999999</v>
      </c>
      <c r="U4" s="3">
        <v>99.25</v>
      </c>
      <c r="V4" s="3">
        <f t="shared" si="8"/>
        <v>59.55</v>
      </c>
      <c r="W4" s="2">
        <v>20</v>
      </c>
    </row>
    <row r="5" spans="1:23">
      <c r="A5" s="13">
        <v>703</v>
      </c>
      <c r="B5" s="2" t="s">
        <v>11</v>
      </c>
      <c r="C5" s="2" t="s">
        <v>48</v>
      </c>
      <c r="D5" s="3">
        <v>92.25</v>
      </c>
      <c r="E5" s="3">
        <f t="shared" si="0"/>
        <v>73.8</v>
      </c>
      <c r="F5" s="3">
        <v>99.25</v>
      </c>
      <c r="G5" s="3">
        <f t="shared" si="1"/>
        <v>59.55</v>
      </c>
      <c r="H5" s="3">
        <v>93.25</v>
      </c>
      <c r="I5" s="3">
        <f t="shared" si="2"/>
        <v>37.299999999999997</v>
      </c>
      <c r="J5" s="3">
        <v>86.25</v>
      </c>
      <c r="K5" s="3">
        <f t="shared" si="3"/>
        <v>51.75</v>
      </c>
      <c r="L5" s="3">
        <v>98.25</v>
      </c>
      <c r="M5" s="3">
        <f t="shared" si="4"/>
        <v>39.299999999999997</v>
      </c>
      <c r="N5" s="12">
        <f t="shared" si="9"/>
        <v>261.7</v>
      </c>
      <c r="O5" s="3">
        <v>97.5</v>
      </c>
      <c r="P5" s="3">
        <f t="shared" si="5"/>
        <v>39</v>
      </c>
      <c r="Q5" s="3">
        <v>92.5</v>
      </c>
      <c r="R5" s="3">
        <f t="shared" si="6"/>
        <v>18.5</v>
      </c>
      <c r="S5" s="3">
        <v>95</v>
      </c>
      <c r="T5" s="3">
        <f t="shared" si="7"/>
        <v>19</v>
      </c>
      <c r="U5" s="3">
        <v>100</v>
      </c>
      <c r="V5" s="3">
        <f t="shared" si="8"/>
        <v>60</v>
      </c>
      <c r="W5" s="2">
        <v>19</v>
      </c>
    </row>
    <row r="6" spans="1:23">
      <c r="A6" s="13">
        <v>704</v>
      </c>
      <c r="B6" s="2" t="s">
        <v>11</v>
      </c>
      <c r="C6" s="2" t="s">
        <v>49</v>
      </c>
      <c r="D6" s="3">
        <v>83.25</v>
      </c>
      <c r="E6" s="3">
        <f t="shared" si="0"/>
        <v>66.599999999999994</v>
      </c>
      <c r="F6" s="3">
        <v>71.25</v>
      </c>
      <c r="G6" s="3">
        <f t="shared" si="1"/>
        <v>42.75</v>
      </c>
      <c r="H6" s="3">
        <v>88.25</v>
      </c>
      <c r="I6" s="3">
        <f t="shared" si="2"/>
        <v>35.299999999999997</v>
      </c>
      <c r="J6" s="3">
        <v>68.5</v>
      </c>
      <c r="K6" s="3">
        <f t="shared" si="3"/>
        <v>41.1</v>
      </c>
      <c r="L6" s="3">
        <v>82.75</v>
      </c>
      <c r="M6" s="3">
        <f t="shared" si="4"/>
        <v>33.1</v>
      </c>
      <c r="N6" s="12">
        <f t="shared" si="9"/>
        <v>218.84999999999997</v>
      </c>
      <c r="O6" s="3">
        <v>70</v>
      </c>
      <c r="P6" s="3">
        <f t="shared" si="5"/>
        <v>28</v>
      </c>
      <c r="Q6" s="3">
        <v>85</v>
      </c>
      <c r="R6" s="3">
        <f t="shared" si="6"/>
        <v>17</v>
      </c>
      <c r="S6" s="3">
        <v>78.5</v>
      </c>
      <c r="T6" s="3">
        <f t="shared" si="7"/>
        <v>15.7</v>
      </c>
      <c r="U6" s="3">
        <v>52.75</v>
      </c>
      <c r="V6" s="3">
        <f t="shared" si="8"/>
        <v>31.65</v>
      </c>
      <c r="W6" s="2">
        <v>16.5</v>
      </c>
    </row>
    <row r="7" spans="1:23">
      <c r="A7" s="13">
        <v>705</v>
      </c>
      <c r="B7" s="2" t="s">
        <v>11</v>
      </c>
      <c r="C7" s="2" t="s">
        <v>50</v>
      </c>
      <c r="D7" s="3">
        <v>99.5</v>
      </c>
      <c r="E7" s="3">
        <f t="shared" si="0"/>
        <v>79.599999999999994</v>
      </c>
      <c r="F7" s="3">
        <v>100</v>
      </c>
      <c r="G7" s="3">
        <f t="shared" si="1"/>
        <v>60</v>
      </c>
      <c r="H7" s="3">
        <v>100</v>
      </c>
      <c r="I7" s="3">
        <f t="shared" si="2"/>
        <v>40</v>
      </c>
      <c r="J7" s="3">
        <v>98.75</v>
      </c>
      <c r="K7" s="3">
        <f t="shared" si="3"/>
        <v>59.25</v>
      </c>
      <c r="L7" s="3">
        <v>100</v>
      </c>
      <c r="M7" s="3">
        <f t="shared" si="4"/>
        <v>40</v>
      </c>
      <c r="N7" s="12">
        <f t="shared" si="9"/>
        <v>278.85000000000002</v>
      </c>
      <c r="O7" s="3">
        <v>94</v>
      </c>
      <c r="P7" s="3">
        <f t="shared" si="5"/>
        <v>37.6</v>
      </c>
      <c r="Q7" s="3">
        <v>89</v>
      </c>
      <c r="R7" s="3">
        <f t="shared" si="6"/>
        <v>17.8</v>
      </c>
      <c r="S7" s="3">
        <v>88</v>
      </c>
      <c r="T7" s="3">
        <f t="shared" si="7"/>
        <v>17.600000000000001</v>
      </c>
      <c r="U7" s="3">
        <v>99.25</v>
      </c>
      <c r="V7" s="3">
        <f t="shared" si="8"/>
        <v>59.55</v>
      </c>
      <c r="W7" s="2">
        <v>20</v>
      </c>
    </row>
    <row r="8" spans="1:23">
      <c r="A8" s="13">
        <v>706</v>
      </c>
      <c r="B8" s="2" t="s">
        <v>11</v>
      </c>
      <c r="C8" s="2" t="s">
        <v>51</v>
      </c>
      <c r="D8" s="3">
        <v>97.5</v>
      </c>
      <c r="E8" s="3">
        <f t="shared" si="0"/>
        <v>78</v>
      </c>
      <c r="F8" s="3">
        <v>95.25</v>
      </c>
      <c r="G8" s="3">
        <f t="shared" si="1"/>
        <v>57.15</v>
      </c>
      <c r="H8" s="3">
        <v>100</v>
      </c>
      <c r="I8" s="3">
        <f t="shared" si="2"/>
        <v>40</v>
      </c>
      <c r="J8" s="3">
        <v>94.5</v>
      </c>
      <c r="K8" s="3">
        <f t="shared" si="3"/>
        <v>56.7</v>
      </c>
      <c r="L8" s="3">
        <v>98.5</v>
      </c>
      <c r="M8" s="3">
        <f t="shared" si="4"/>
        <v>39.4</v>
      </c>
      <c r="N8" s="12">
        <f t="shared" si="9"/>
        <v>271.25</v>
      </c>
      <c r="O8" s="3">
        <v>78</v>
      </c>
      <c r="P8" s="3">
        <f t="shared" si="5"/>
        <v>31.2</v>
      </c>
      <c r="Q8" s="3">
        <v>95</v>
      </c>
      <c r="R8" s="3">
        <f t="shared" si="6"/>
        <v>19</v>
      </c>
      <c r="S8" s="3">
        <v>79.5</v>
      </c>
      <c r="T8" s="3">
        <f t="shared" si="7"/>
        <v>15.9</v>
      </c>
      <c r="U8" s="3">
        <v>90.5</v>
      </c>
      <c r="V8" s="3">
        <f t="shared" si="8"/>
        <v>54.3</v>
      </c>
      <c r="W8" s="2">
        <v>20</v>
      </c>
    </row>
    <row r="9" spans="1:23">
      <c r="A9" s="13">
        <v>707</v>
      </c>
      <c r="B9" s="2" t="s">
        <v>11</v>
      </c>
      <c r="C9" s="2" t="s">
        <v>52</v>
      </c>
      <c r="D9" s="3">
        <v>94.75</v>
      </c>
      <c r="E9" s="3">
        <f t="shared" si="0"/>
        <v>75.8</v>
      </c>
      <c r="F9" s="3">
        <v>95</v>
      </c>
      <c r="G9" s="3">
        <f t="shared" si="1"/>
        <v>57</v>
      </c>
      <c r="H9" s="3">
        <v>100</v>
      </c>
      <c r="I9" s="3">
        <f t="shared" si="2"/>
        <v>40</v>
      </c>
      <c r="J9" s="3">
        <v>94.25</v>
      </c>
      <c r="K9" s="3">
        <f t="shared" si="3"/>
        <v>56.55</v>
      </c>
      <c r="L9" s="3">
        <v>99.75</v>
      </c>
      <c r="M9" s="3">
        <f t="shared" si="4"/>
        <v>39.9</v>
      </c>
      <c r="N9" s="12">
        <f t="shared" si="9"/>
        <v>269.25</v>
      </c>
      <c r="O9" s="3">
        <v>97.5</v>
      </c>
      <c r="P9" s="3">
        <f t="shared" si="5"/>
        <v>39</v>
      </c>
      <c r="Q9" s="3">
        <v>85</v>
      </c>
      <c r="R9" s="3">
        <f t="shared" si="6"/>
        <v>17</v>
      </c>
      <c r="S9" s="3">
        <v>92</v>
      </c>
      <c r="T9" s="3">
        <f t="shared" si="7"/>
        <v>18.399999999999999</v>
      </c>
      <c r="U9" s="3">
        <v>94.75</v>
      </c>
      <c r="V9" s="3">
        <f t="shared" si="8"/>
        <v>56.85</v>
      </c>
      <c r="W9" s="2">
        <v>20</v>
      </c>
    </row>
    <row r="10" spans="1:23">
      <c r="A10" s="13">
        <v>708</v>
      </c>
      <c r="B10" s="2" t="s">
        <v>11</v>
      </c>
      <c r="C10" s="2" t="s">
        <v>53</v>
      </c>
      <c r="D10" s="3">
        <v>93.25</v>
      </c>
      <c r="E10" s="3">
        <f t="shared" si="0"/>
        <v>74.599999999999994</v>
      </c>
      <c r="F10" s="3">
        <v>99.25</v>
      </c>
      <c r="G10" s="3">
        <f t="shared" si="1"/>
        <v>59.55</v>
      </c>
      <c r="H10" s="3">
        <v>100</v>
      </c>
      <c r="I10" s="3">
        <f t="shared" si="2"/>
        <v>40</v>
      </c>
      <c r="J10" s="3">
        <v>98.25</v>
      </c>
      <c r="K10" s="3">
        <f t="shared" si="3"/>
        <v>58.95</v>
      </c>
      <c r="L10" s="3">
        <v>92.5</v>
      </c>
      <c r="M10" s="3">
        <f t="shared" si="4"/>
        <v>37</v>
      </c>
      <c r="N10" s="12">
        <f t="shared" si="9"/>
        <v>270.09999999999997</v>
      </c>
      <c r="O10" s="3">
        <v>85.25</v>
      </c>
      <c r="P10" s="3">
        <f t="shared" si="5"/>
        <v>34.1</v>
      </c>
      <c r="Q10" s="3">
        <v>100</v>
      </c>
      <c r="R10" s="3">
        <f t="shared" si="6"/>
        <v>20</v>
      </c>
      <c r="S10" s="3">
        <v>90.5</v>
      </c>
      <c r="T10" s="3">
        <f t="shared" si="7"/>
        <v>18.100000000000001</v>
      </c>
      <c r="U10" s="3">
        <v>98.75</v>
      </c>
      <c r="V10" s="3">
        <f t="shared" si="8"/>
        <v>59.25</v>
      </c>
      <c r="W10" s="2">
        <v>20</v>
      </c>
    </row>
    <row r="11" spans="1:23">
      <c r="A11" s="13">
        <v>709</v>
      </c>
      <c r="B11" s="2" t="s">
        <v>11</v>
      </c>
      <c r="C11" s="2" t="s">
        <v>15</v>
      </c>
      <c r="D11" s="3">
        <v>92.75</v>
      </c>
      <c r="E11" s="3">
        <f t="shared" si="0"/>
        <v>74.2</v>
      </c>
      <c r="F11" s="3">
        <v>99</v>
      </c>
      <c r="G11" s="3">
        <f t="shared" si="1"/>
        <v>59.4</v>
      </c>
      <c r="H11" s="3">
        <v>94.5</v>
      </c>
      <c r="I11" s="3">
        <f t="shared" si="2"/>
        <v>37.799999999999997</v>
      </c>
      <c r="J11" s="3">
        <v>96.5</v>
      </c>
      <c r="K11" s="3">
        <f t="shared" si="3"/>
        <v>57.9</v>
      </c>
      <c r="L11" s="3">
        <v>91</v>
      </c>
      <c r="M11" s="3">
        <f t="shared" si="4"/>
        <v>36.4</v>
      </c>
      <c r="N11" s="12">
        <f t="shared" si="9"/>
        <v>265.7</v>
      </c>
      <c r="O11" s="3">
        <v>77.25</v>
      </c>
      <c r="P11" s="3">
        <f t="shared" si="5"/>
        <v>30.9</v>
      </c>
      <c r="Q11" s="3">
        <v>86</v>
      </c>
      <c r="R11" s="3">
        <f t="shared" si="6"/>
        <v>17.2</v>
      </c>
      <c r="S11" s="3">
        <v>79</v>
      </c>
      <c r="T11" s="3">
        <f t="shared" si="7"/>
        <v>15.8</v>
      </c>
      <c r="U11" s="3">
        <v>94.75</v>
      </c>
      <c r="V11" s="3">
        <f t="shared" si="8"/>
        <v>56.85</v>
      </c>
      <c r="W11" s="2">
        <v>15</v>
      </c>
    </row>
    <row r="12" spans="1:23">
      <c r="A12" s="13">
        <v>710</v>
      </c>
      <c r="B12" s="2" t="s">
        <v>11</v>
      </c>
      <c r="C12" s="2" t="s">
        <v>16</v>
      </c>
      <c r="D12" s="3">
        <v>77.25</v>
      </c>
      <c r="E12" s="3">
        <f t="shared" si="0"/>
        <v>61.8</v>
      </c>
      <c r="F12" s="3">
        <v>64.75</v>
      </c>
      <c r="G12" s="3">
        <f t="shared" si="1"/>
        <v>38.85</v>
      </c>
      <c r="H12" s="3">
        <v>64.25</v>
      </c>
      <c r="I12" s="3">
        <f t="shared" si="2"/>
        <v>25.7</v>
      </c>
      <c r="J12" s="3">
        <v>50.25</v>
      </c>
      <c r="K12" s="3">
        <f t="shared" si="3"/>
        <v>30.15</v>
      </c>
      <c r="L12" s="3">
        <v>64</v>
      </c>
      <c r="M12" s="3">
        <f t="shared" si="4"/>
        <v>25.6</v>
      </c>
      <c r="N12" s="12">
        <f t="shared" si="9"/>
        <v>182.1</v>
      </c>
      <c r="O12" s="3">
        <v>62.25</v>
      </c>
      <c r="P12" s="3">
        <f t="shared" si="5"/>
        <v>24.9</v>
      </c>
      <c r="Q12" s="3">
        <v>76</v>
      </c>
      <c r="R12" s="3">
        <f t="shared" si="6"/>
        <v>15.2</v>
      </c>
      <c r="S12" s="3">
        <v>89.5</v>
      </c>
      <c r="T12" s="3">
        <f t="shared" si="7"/>
        <v>17.899999999999999</v>
      </c>
      <c r="U12" s="3">
        <v>51.5</v>
      </c>
      <c r="V12" s="3">
        <f t="shared" si="8"/>
        <v>30.9</v>
      </c>
      <c r="W12" s="2">
        <v>15</v>
      </c>
    </row>
    <row r="13" spans="1:23">
      <c r="A13" s="13">
        <v>711</v>
      </c>
      <c r="B13" s="2" t="s">
        <v>11</v>
      </c>
      <c r="C13" s="2" t="s">
        <v>54</v>
      </c>
      <c r="D13" s="3">
        <v>92.5</v>
      </c>
      <c r="E13" s="3">
        <f t="shared" si="0"/>
        <v>74</v>
      </c>
      <c r="F13" s="3">
        <v>94.25</v>
      </c>
      <c r="G13" s="3">
        <f t="shared" si="1"/>
        <v>56.55</v>
      </c>
      <c r="H13" s="3">
        <v>88.75</v>
      </c>
      <c r="I13" s="3">
        <f t="shared" si="2"/>
        <v>35.5</v>
      </c>
      <c r="J13" s="3">
        <v>65.75</v>
      </c>
      <c r="K13" s="3">
        <f t="shared" si="3"/>
        <v>39.450000000000003</v>
      </c>
      <c r="L13" s="3">
        <v>82</v>
      </c>
      <c r="M13" s="3">
        <f t="shared" si="4"/>
        <v>32.799999999999997</v>
      </c>
      <c r="N13" s="12">
        <f t="shared" si="9"/>
        <v>238.3</v>
      </c>
      <c r="O13" s="3">
        <v>64.25</v>
      </c>
      <c r="P13" s="3">
        <f t="shared" si="5"/>
        <v>25.7</v>
      </c>
      <c r="Q13" s="3">
        <v>82.75</v>
      </c>
      <c r="R13" s="3">
        <f t="shared" si="6"/>
        <v>16.55</v>
      </c>
      <c r="S13" s="3">
        <v>85</v>
      </c>
      <c r="T13" s="3">
        <f t="shared" si="7"/>
        <v>17</v>
      </c>
      <c r="U13" s="3">
        <v>65.75</v>
      </c>
      <c r="V13" s="3">
        <f t="shared" si="8"/>
        <v>39.450000000000003</v>
      </c>
      <c r="W13" s="2">
        <v>15</v>
      </c>
    </row>
    <row r="14" spans="1:23">
      <c r="A14" s="13">
        <v>712</v>
      </c>
      <c r="B14" s="2" t="s">
        <v>11</v>
      </c>
      <c r="C14" s="2" t="s">
        <v>55</v>
      </c>
      <c r="D14" s="3">
        <v>97</v>
      </c>
      <c r="E14" s="3">
        <f t="shared" si="0"/>
        <v>77.599999999999994</v>
      </c>
      <c r="F14" s="3">
        <v>99.25</v>
      </c>
      <c r="G14" s="3">
        <f t="shared" si="1"/>
        <v>59.55</v>
      </c>
      <c r="H14" s="3">
        <v>100</v>
      </c>
      <c r="I14" s="3">
        <f t="shared" si="2"/>
        <v>40</v>
      </c>
      <c r="J14" s="3">
        <v>96.5</v>
      </c>
      <c r="K14" s="3">
        <f t="shared" si="3"/>
        <v>57.9</v>
      </c>
      <c r="L14" s="3">
        <v>96.75</v>
      </c>
      <c r="M14" s="3">
        <f t="shared" si="4"/>
        <v>38.700000000000003</v>
      </c>
      <c r="N14" s="12">
        <f t="shared" si="9"/>
        <v>273.75</v>
      </c>
      <c r="O14" s="3">
        <v>98.75</v>
      </c>
      <c r="P14" s="3">
        <f t="shared" si="5"/>
        <v>39.5</v>
      </c>
      <c r="Q14" s="3">
        <v>94</v>
      </c>
      <c r="R14" s="3">
        <f t="shared" si="6"/>
        <v>18.8</v>
      </c>
      <c r="S14" s="3">
        <v>97.5</v>
      </c>
      <c r="T14" s="3">
        <f t="shared" si="7"/>
        <v>19.5</v>
      </c>
      <c r="U14" s="3">
        <v>98</v>
      </c>
      <c r="V14" s="3">
        <f t="shared" si="8"/>
        <v>58.8</v>
      </c>
      <c r="W14" s="2">
        <v>20</v>
      </c>
    </row>
    <row r="15" spans="1:23">
      <c r="A15" s="13">
        <v>713</v>
      </c>
      <c r="B15" s="2" t="s">
        <v>11</v>
      </c>
      <c r="C15" s="2" t="s">
        <v>17</v>
      </c>
      <c r="D15" s="3">
        <v>100</v>
      </c>
      <c r="E15" s="3">
        <f t="shared" si="0"/>
        <v>80</v>
      </c>
      <c r="F15" s="3">
        <v>99.25</v>
      </c>
      <c r="G15" s="3">
        <f t="shared" si="1"/>
        <v>59.55</v>
      </c>
      <c r="H15" s="3">
        <v>100</v>
      </c>
      <c r="I15" s="3">
        <f t="shared" si="2"/>
        <v>40</v>
      </c>
      <c r="J15" s="3">
        <v>100</v>
      </c>
      <c r="K15" s="3">
        <f t="shared" si="3"/>
        <v>60</v>
      </c>
      <c r="L15" s="3">
        <v>99</v>
      </c>
      <c r="M15" s="3">
        <f t="shared" si="4"/>
        <v>39.6</v>
      </c>
      <c r="N15" s="12">
        <f t="shared" si="9"/>
        <v>279.15000000000003</v>
      </c>
      <c r="O15" s="3">
        <v>98.75</v>
      </c>
      <c r="P15" s="3">
        <f t="shared" si="5"/>
        <v>39.5</v>
      </c>
      <c r="Q15" s="3">
        <v>97.5</v>
      </c>
      <c r="R15" s="3">
        <f t="shared" si="6"/>
        <v>19.5</v>
      </c>
      <c r="S15" s="3">
        <v>96.5</v>
      </c>
      <c r="T15" s="3">
        <f t="shared" si="7"/>
        <v>19.3</v>
      </c>
      <c r="U15" s="3">
        <v>100</v>
      </c>
      <c r="V15" s="3">
        <f t="shared" si="8"/>
        <v>60</v>
      </c>
      <c r="W15" s="2">
        <v>20</v>
      </c>
    </row>
    <row r="16" spans="1:23">
      <c r="A16" s="13">
        <v>714</v>
      </c>
      <c r="B16" s="2" t="s">
        <v>11</v>
      </c>
      <c r="C16" s="2" t="s">
        <v>56</v>
      </c>
      <c r="D16" s="3">
        <v>75.5</v>
      </c>
      <c r="E16" s="3">
        <f t="shared" si="0"/>
        <v>60.4</v>
      </c>
      <c r="F16" s="3">
        <v>75.5</v>
      </c>
      <c r="G16" s="3">
        <f t="shared" si="1"/>
        <v>45.3</v>
      </c>
      <c r="H16" s="3">
        <v>89.75</v>
      </c>
      <c r="I16" s="3">
        <f t="shared" si="2"/>
        <v>35.9</v>
      </c>
      <c r="J16" s="3">
        <v>57.25</v>
      </c>
      <c r="K16" s="3">
        <f t="shared" si="3"/>
        <v>34.35</v>
      </c>
      <c r="L16" s="3">
        <v>84.25</v>
      </c>
      <c r="M16" s="3">
        <f t="shared" si="4"/>
        <v>33.700000000000003</v>
      </c>
      <c r="N16" s="12">
        <f t="shared" si="9"/>
        <v>209.64999999999998</v>
      </c>
      <c r="O16" s="3">
        <v>74</v>
      </c>
      <c r="P16" s="3">
        <f t="shared" si="5"/>
        <v>29.6</v>
      </c>
      <c r="Q16" s="3">
        <v>86</v>
      </c>
      <c r="R16" s="3">
        <f t="shared" si="6"/>
        <v>17.2</v>
      </c>
      <c r="S16" s="3">
        <v>84.5</v>
      </c>
      <c r="T16" s="3">
        <f t="shared" si="7"/>
        <v>16.899999999999999</v>
      </c>
      <c r="U16" s="3">
        <v>67.25</v>
      </c>
      <c r="V16" s="3">
        <f t="shared" si="8"/>
        <v>40.35</v>
      </c>
      <c r="W16" s="2">
        <v>20</v>
      </c>
    </row>
    <row r="17" spans="1:23">
      <c r="A17" s="13">
        <v>715</v>
      </c>
      <c r="B17" s="2" t="s">
        <v>11</v>
      </c>
      <c r="C17" s="2" t="s">
        <v>57</v>
      </c>
      <c r="D17" s="3">
        <v>100</v>
      </c>
      <c r="E17" s="3">
        <f t="shared" si="0"/>
        <v>80</v>
      </c>
      <c r="F17" s="3">
        <v>100</v>
      </c>
      <c r="G17" s="3">
        <f t="shared" si="1"/>
        <v>60</v>
      </c>
      <c r="H17" s="3">
        <v>98.75</v>
      </c>
      <c r="I17" s="3">
        <f t="shared" si="2"/>
        <v>39.5</v>
      </c>
      <c r="J17" s="3">
        <v>99</v>
      </c>
      <c r="K17" s="3">
        <f t="shared" si="3"/>
        <v>59.4</v>
      </c>
      <c r="L17" s="3">
        <v>98.25</v>
      </c>
      <c r="M17" s="3">
        <f t="shared" si="4"/>
        <v>39.299999999999997</v>
      </c>
      <c r="N17" s="12">
        <f t="shared" si="9"/>
        <v>278.2</v>
      </c>
      <c r="O17" s="3">
        <v>96.75</v>
      </c>
      <c r="P17" s="3">
        <f t="shared" si="5"/>
        <v>38.700000000000003</v>
      </c>
      <c r="Q17" s="3">
        <v>99.5</v>
      </c>
      <c r="R17" s="3">
        <f t="shared" si="6"/>
        <v>19.899999999999999</v>
      </c>
      <c r="S17" s="3">
        <v>97</v>
      </c>
      <c r="T17" s="3">
        <f t="shared" si="7"/>
        <v>19.399999999999999</v>
      </c>
      <c r="U17" s="3">
        <v>100</v>
      </c>
      <c r="V17" s="3">
        <f t="shared" si="8"/>
        <v>60</v>
      </c>
      <c r="W17" s="2">
        <v>20</v>
      </c>
    </row>
    <row r="18" spans="1:23">
      <c r="A18" s="13">
        <v>716</v>
      </c>
      <c r="B18" s="2" t="s">
        <v>11</v>
      </c>
      <c r="C18" s="2" t="s">
        <v>58</v>
      </c>
      <c r="D18" s="3">
        <v>95.25</v>
      </c>
      <c r="E18" s="3">
        <f t="shared" si="0"/>
        <v>76.2</v>
      </c>
      <c r="F18" s="3">
        <v>100</v>
      </c>
      <c r="G18" s="3">
        <f t="shared" si="1"/>
        <v>60</v>
      </c>
      <c r="H18" s="3">
        <v>100</v>
      </c>
      <c r="I18" s="3">
        <f t="shared" si="2"/>
        <v>40</v>
      </c>
      <c r="J18" s="3">
        <v>92.75</v>
      </c>
      <c r="K18" s="3">
        <f t="shared" si="3"/>
        <v>55.65</v>
      </c>
      <c r="L18" s="3">
        <v>97.75</v>
      </c>
      <c r="M18" s="3">
        <f t="shared" si="4"/>
        <v>39.1</v>
      </c>
      <c r="N18" s="12">
        <f t="shared" si="9"/>
        <v>270.95</v>
      </c>
      <c r="O18" s="3">
        <v>90.75</v>
      </c>
      <c r="P18" s="3">
        <f t="shared" si="5"/>
        <v>36.299999999999997</v>
      </c>
      <c r="Q18" s="3">
        <v>91</v>
      </c>
      <c r="R18" s="3">
        <f t="shared" si="6"/>
        <v>18.2</v>
      </c>
      <c r="S18" s="3">
        <v>92.5</v>
      </c>
      <c r="T18" s="3">
        <f t="shared" si="7"/>
        <v>18.5</v>
      </c>
      <c r="U18" s="3">
        <v>99.25</v>
      </c>
      <c r="V18" s="3">
        <f t="shared" si="8"/>
        <v>59.55</v>
      </c>
      <c r="W18" s="2">
        <v>20</v>
      </c>
    </row>
    <row r="19" spans="1:23">
      <c r="A19" s="13">
        <v>717</v>
      </c>
      <c r="B19" s="2" t="s">
        <v>11</v>
      </c>
      <c r="C19" s="2" t="s">
        <v>59</v>
      </c>
      <c r="D19" s="3">
        <v>100</v>
      </c>
      <c r="E19" s="3">
        <f t="shared" si="0"/>
        <v>80</v>
      </c>
      <c r="F19" s="3">
        <v>100</v>
      </c>
      <c r="G19" s="3">
        <f t="shared" si="1"/>
        <v>60</v>
      </c>
      <c r="H19" s="3">
        <v>100</v>
      </c>
      <c r="I19" s="3">
        <f t="shared" si="2"/>
        <v>40</v>
      </c>
      <c r="J19" s="3">
        <v>100</v>
      </c>
      <c r="K19" s="3">
        <f t="shared" si="3"/>
        <v>60</v>
      </c>
      <c r="L19" s="3">
        <v>100</v>
      </c>
      <c r="M19" s="3">
        <f t="shared" si="4"/>
        <v>40</v>
      </c>
      <c r="N19" s="12">
        <f t="shared" si="9"/>
        <v>280</v>
      </c>
      <c r="O19" s="3">
        <v>93.75</v>
      </c>
      <c r="P19" s="3">
        <f t="shared" si="5"/>
        <v>37.5</v>
      </c>
      <c r="Q19" s="3">
        <v>98.5</v>
      </c>
      <c r="R19" s="3">
        <f t="shared" si="6"/>
        <v>19.7</v>
      </c>
      <c r="S19" s="3">
        <v>99</v>
      </c>
      <c r="T19" s="3">
        <f t="shared" si="7"/>
        <v>19.8</v>
      </c>
      <c r="U19" s="3">
        <v>100</v>
      </c>
      <c r="V19" s="3">
        <f t="shared" si="8"/>
        <v>60</v>
      </c>
      <c r="W19" s="2">
        <v>20</v>
      </c>
    </row>
    <row r="20" spans="1:23">
      <c r="A20" s="13">
        <v>718</v>
      </c>
      <c r="B20" s="2" t="s">
        <v>11</v>
      </c>
      <c r="C20" s="2" t="s">
        <v>60</v>
      </c>
      <c r="D20" s="3">
        <v>92.25</v>
      </c>
      <c r="E20" s="3">
        <f t="shared" si="0"/>
        <v>73.8</v>
      </c>
      <c r="F20" s="3">
        <v>95.25</v>
      </c>
      <c r="G20" s="3">
        <f t="shared" si="1"/>
        <v>57.15</v>
      </c>
      <c r="H20" s="3">
        <v>93.25</v>
      </c>
      <c r="I20" s="3">
        <f t="shared" si="2"/>
        <v>37.299999999999997</v>
      </c>
      <c r="J20" s="3">
        <v>83</v>
      </c>
      <c r="K20" s="3">
        <f t="shared" si="3"/>
        <v>49.8</v>
      </c>
      <c r="L20" s="3">
        <v>85.75</v>
      </c>
      <c r="M20" s="3">
        <f t="shared" si="4"/>
        <v>34.299999999999997</v>
      </c>
      <c r="N20" s="12">
        <f t="shared" si="9"/>
        <v>252.35000000000002</v>
      </c>
      <c r="O20" s="3">
        <v>67.75</v>
      </c>
      <c r="P20" s="3">
        <f t="shared" si="5"/>
        <v>27.1</v>
      </c>
      <c r="Q20" s="3">
        <v>96.5</v>
      </c>
      <c r="R20" s="3">
        <f t="shared" si="6"/>
        <v>19.3</v>
      </c>
      <c r="S20" s="3">
        <v>98</v>
      </c>
      <c r="T20" s="3">
        <f t="shared" si="7"/>
        <v>19.600000000000001</v>
      </c>
      <c r="U20" s="3">
        <v>94</v>
      </c>
      <c r="V20" s="3">
        <f t="shared" si="8"/>
        <v>56.4</v>
      </c>
      <c r="W20" s="2">
        <v>18</v>
      </c>
    </row>
    <row r="21" spans="1:23">
      <c r="A21" s="13">
        <v>719</v>
      </c>
      <c r="B21" s="2" t="s">
        <v>11</v>
      </c>
      <c r="C21" s="2" t="s">
        <v>18</v>
      </c>
      <c r="D21" s="3">
        <v>98</v>
      </c>
      <c r="E21" s="3">
        <f t="shared" si="0"/>
        <v>78.400000000000006</v>
      </c>
      <c r="F21" s="3">
        <v>99.25</v>
      </c>
      <c r="G21" s="3">
        <f t="shared" si="1"/>
        <v>59.55</v>
      </c>
      <c r="H21" s="3">
        <v>96</v>
      </c>
      <c r="I21" s="3">
        <f t="shared" si="2"/>
        <v>38.4</v>
      </c>
      <c r="J21" s="3">
        <v>94.75</v>
      </c>
      <c r="K21" s="3">
        <f t="shared" si="3"/>
        <v>56.85</v>
      </c>
      <c r="L21" s="3">
        <v>95.5</v>
      </c>
      <c r="M21" s="3">
        <f t="shared" si="4"/>
        <v>38.200000000000003</v>
      </c>
      <c r="N21" s="12">
        <f t="shared" si="9"/>
        <v>271.39999999999998</v>
      </c>
      <c r="O21" s="3">
        <v>80.5</v>
      </c>
      <c r="P21" s="3">
        <f t="shared" si="5"/>
        <v>32.200000000000003</v>
      </c>
      <c r="Q21" s="3">
        <v>95.5</v>
      </c>
      <c r="R21" s="3">
        <f t="shared" si="6"/>
        <v>19.100000000000001</v>
      </c>
      <c r="S21" s="3">
        <v>95.5</v>
      </c>
      <c r="T21" s="3">
        <f t="shared" si="7"/>
        <v>19.100000000000001</v>
      </c>
      <c r="U21" s="3">
        <v>95.25</v>
      </c>
      <c r="V21" s="3">
        <f t="shared" si="8"/>
        <v>57.15</v>
      </c>
      <c r="W21" s="2">
        <v>20</v>
      </c>
    </row>
    <row r="22" spans="1:23">
      <c r="A22" s="13">
        <v>720</v>
      </c>
      <c r="B22" s="2" t="s">
        <v>11</v>
      </c>
      <c r="C22" s="2" t="s">
        <v>19</v>
      </c>
      <c r="D22" s="3">
        <v>92.5</v>
      </c>
      <c r="E22" s="3">
        <f t="shared" si="0"/>
        <v>74</v>
      </c>
      <c r="F22" s="3">
        <v>88.75</v>
      </c>
      <c r="G22" s="3">
        <f t="shared" si="1"/>
        <v>53.25</v>
      </c>
      <c r="H22" s="3">
        <v>96.25</v>
      </c>
      <c r="I22" s="3">
        <f t="shared" si="2"/>
        <v>38.5</v>
      </c>
      <c r="J22" s="3">
        <v>82.25</v>
      </c>
      <c r="K22" s="3">
        <f t="shared" si="3"/>
        <v>49.35</v>
      </c>
      <c r="L22" s="3">
        <v>95.25</v>
      </c>
      <c r="M22" s="3">
        <f t="shared" si="4"/>
        <v>38.1</v>
      </c>
      <c r="N22" s="12">
        <f t="shared" si="9"/>
        <v>253.2</v>
      </c>
      <c r="O22" s="3">
        <v>85.75</v>
      </c>
      <c r="P22" s="3">
        <f t="shared" si="5"/>
        <v>34.299999999999997</v>
      </c>
      <c r="Q22" s="3">
        <v>99.5</v>
      </c>
      <c r="R22" s="3">
        <f t="shared" si="6"/>
        <v>19.899999999999999</v>
      </c>
      <c r="S22" s="3">
        <v>95</v>
      </c>
      <c r="T22" s="3">
        <f t="shared" si="7"/>
        <v>19</v>
      </c>
      <c r="U22" s="3">
        <v>93.5</v>
      </c>
      <c r="V22" s="3">
        <f t="shared" si="8"/>
        <v>56.1</v>
      </c>
      <c r="W22" s="2">
        <v>20</v>
      </c>
    </row>
    <row r="23" spans="1:23">
      <c r="A23" s="13">
        <v>721</v>
      </c>
      <c r="B23" s="2" t="s">
        <v>11</v>
      </c>
      <c r="C23" s="2" t="s">
        <v>20</v>
      </c>
      <c r="D23" s="3">
        <v>95.5</v>
      </c>
      <c r="E23" s="3">
        <f t="shared" si="0"/>
        <v>76.400000000000006</v>
      </c>
      <c r="F23" s="3">
        <v>96.75</v>
      </c>
      <c r="G23" s="3">
        <f t="shared" si="1"/>
        <v>58.05</v>
      </c>
      <c r="H23" s="3">
        <v>98.75</v>
      </c>
      <c r="I23" s="3">
        <f t="shared" si="2"/>
        <v>39.5</v>
      </c>
      <c r="J23" s="3">
        <v>89</v>
      </c>
      <c r="K23" s="3">
        <f t="shared" si="3"/>
        <v>53.4</v>
      </c>
      <c r="L23" s="3">
        <v>96.25</v>
      </c>
      <c r="M23" s="3">
        <f t="shared" si="4"/>
        <v>38.5</v>
      </c>
      <c r="N23" s="12">
        <f t="shared" si="9"/>
        <v>265.85000000000002</v>
      </c>
      <c r="O23" s="3">
        <v>96.25</v>
      </c>
      <c r="P23" s="3">
        <f t="shared" si="5"/>
        <v>38.5</v>
      </c>
      <c r="Q23" s="3">
        <v>98</v>
      </c>
      <c r="R23" s="3">
        <f t="shared" si="6"/>
        <v>19.600000000000001</v>
      </c>
      <c r="S23" s="3">
        <v>97</v>
      </c>
      <c r="T23" s="3">
        <f t="shared" si="7"/>
        <v>19.399999999999999</v>
      </c>
      <c r="U23" s="3">
        <v>84.25</v>
      </c>
      <c r="V23" s="3">
        <f t="shared" si="8"/>
        <v>50.55</v>
      </c>
      <c r="W23" s="2">
        <v>20</v>
      </c>
    </row>
    <row r="24" spans="1:23">
      <c r="A24" s="13">
        <v>722</v>
      </c>
      <c r="B24" s="2" t="s">
        <v>11</v>
      </c>
      <c r="C24" s="2" t="s">
        <v>61</v>
      </c>
      <c r="D24" s="3">
        <v>98</v>
      </c>
      <c r="E24" s="3">
        <f t="shared" si="0"/>
        <v>78.400000000000006</v>
      </c>
      <c r="F24" s="3">
        <v>96.75</v>
      </c>
      <c r="G24" s="3">
        <f t="shared" si="1"/>
        <v>58.05</v>
      </c>
      <c r="H24" s="3">
        <v>95.75</v>
      </c>
      <c r="I24" s="3">
        <f t="shared" si="2"/>
        <v>38.299999999999997</v>
      </c>
      <c r="J24" s="3">
        <v>97.75</v>
      </c>
      <c r="K24" s="3">
        <f t="shared" si="3"/>
        <v>58.65</v>
      </c>
      <c r="L24" s="3">
        <v>95.75</v>
      </c>
      <c r="M24" s="3">
        <f t="shared" si="4"/>
        <v>38.299999999999997</v>
      </c>
      <c r="N24" s="12">
        <f t="shared" si="9"/>
        <v>271.7</v>
      </c>
      <c r="O24" s="3">
        <v>91</v>
      </c>
      <c r="P24" s="3">
        <f t="shared" si="5"/>
        <v>36.4</v>
      </c>
      <c r="Q24" s="3">
        <v>94.5</v>
      </c>
      <c r="R24" s="3">
        <f t="shared" si="6"/>
        <v>18.899999999999999</v>
      </c>
      <c r="S24" s="3">
        <v>89</v>
      </c>
      <c r="T24" s="3">
        <f t="shared" si="7"/>
        <v>17.8</v>
      </c>
      <c r="U24" s="3">
        <v>99.25</v>
      </c>
      <c r="V24" s="3">
        <f t="shared" si="8"/>
        <v>59.55</v>
      </c>
      <c r="W24" s="2">
        <v>20</v>
      </c>
    </row>
    <row r="25" spans="1:23">
      <c r="A25" s="13">
        <v>723</v>
      </c>
      <c r="B25" s="2" t="s">
        <v>11</v>
      </c>
      <c r="C25" s="2" t="s">
        <v>62</v>
      </c>
      <c r="D25" s="3">
        <v>89.75</v>
      </c>
      <c r="E25" s="3">
        <f t="shared" si="0"/>
        <v>71.8</v>
      </c>
      <c r="F25" s="3">
        <v>86.5</v>
      </c>
      <c r="G25" s="3">
        <f t="shared" si="1"/>
        <v>51.9</v>
      </c>
      <c r="H25" s="3">
        <v>92</v>
      </c>
      <c r="I25" s="3">
        <f t="shared" si="2"/>
        <v>36.799999999999997</v>
      </c>
      <c r="J25" s="3">
        <v>64.5</v>
      </c>
      <c r="K25" s="3">
        <f t="shared" si="3"/>
        <v>38.700000000000003</v>
      </c>
      <c r="L25" s="3">
        <v>89.5</v>
      </c>
      <c r="M25" s="3">
        <f t="shared" si="4"/>
        <v>35.799999999999997</v>
      </c>
      <c r="N25" s="12">
        <f t="shared" si="9"/>
        <v>235</v>
      </c>
      <c r="O25" s="3">
        <v>60.25</v>
      </c>
      <c r="P25" s="3">
        <f t="shared" si="5"/>
        <v>24.1</v>
      </c>
      <c r="Q25" s="3">
        <v>91</v>
      </c>
      <c r="R25" s="3">
        <f t="shared" si="6"/>
        <v>18.2</v>
      </c>
      <c r="S25" s="3">
        <v>78</v>
      </c>
      <c r="T25" s="3">
        <f t="shared" si="7"/>
        <v>15.6</v>
      </c>
      <c r="U25" s="3">
        <v>95.75</v>
      </c>
      <c r="V25" s="3">
        <f t="shared" si="8"/>
        <v>57.45</v>
      </c>
      <c r="W25" s="2">
        <v>20</v>
      </c>
    </row>
    <row r="26" spans="1:23">
      <c r="A26" s="13">
        <v>724</v>
      </c>
      <c r="B26" s="2" t="s">
        <v>11</v>
      </c>
      <c r="C26" s="2" t="s">
        <v>21</v>
      </c>
      <c r="D26" s="3">
        <v>93.5</v>
      </c>
      <c r="E26" s="3">
        <f t="shared" si="0"/>
        <v>74.8</v>
      </c>
      <c r="F26" s="3">
        <v>94.5</v>
      </c>
      <c r="G26" s="3">
        <f t="shared" si="1"/>
        <v>56.7</v>
      </c>
      <c r="H26" s="3">
        <v>96.25</v>
      </c>
      <c r="I26" s="3">
        <f t="shared" si="2"/>
        <v>38.5</v>
      </c>
      <c r="J26" s="3">
        <v>92</v>
      </c>
      <c r="K26" s="3">
        <f t="shared" si="3"/>
        <v>55.2</v>
      </c>
      <c r="L26" s="3">
        <v>84.75</v>
      </c>
      <c r="M26" s="3">
        <f t="shared" si="4"/>
        <v>33.9</v>
      </c>
      <c r="N26" s="12">
        <f t="shared" si="9"/>
        <v>259.09999999999997</v>
      </c>
      <c r="O26" s="3">
        <v>55.75</v>
      </c>
      <c r="P26" s="3">
        <f t="shared" si="5"/>
        <v>22.3</v>
      </c>
      <c r="Q26" s="3">
        <v>59.5</v>
      </c>
      <c r="R26" s="3">
        <f t="shared" si="6"/>
        <v>11.9</v>
      </c>
      <c r="S26" s="3">
        <v>84</v>
      </c>
      <c r="T26" s="3">
        <f t="shared" si="7"/>
        <v>16.8</v>
      </c>
      <c r="U26" s="3">
        <v>90.75</v>
      </c>
      <c r="V26" s="3">
        <f t="shared" si="8"/>
        <v>54.45</v>
      </c>
      <c r="W26" s="2">
        <v>18</v>
      </c>
    </row>
    <row r="27" spans="1:23">
      <c r="A27" s="13">
        <v>725</v>
      </c>
      <c r="B27" s="2" t="s">
        <v>11</v>
      </c>
      <c r="C27" s="2" t="s">
        <v>63</v>
      </c>
      <c r="D27" s="3">
        <v>98.25</v>
      </c>
      <c r="E27" s="3">
        <f t="shared" si="0"/>
        <v>78.599999999999994</v>
      </c>
      <c r="F27" s="3">
        <v>98.5</v>
      </c>
      <c r="G27" s="3">
        <f t="shared" si="1"/>
        <v>59.1</v>
      </c>
      <c r="H27" s="3">
        <v>100</v>
      </c>
      <c r="I27" s="3">
        <f t="shared" si="2"/>
        <v>40</v>
      </c>
      <c r="J27" s="3">
        <v>99.5</v>
      </c>
      <c r="K27" s="3">
        <f t="shared" si="3"/>
        <v>59.7</v>
      </c>
      <c r="L27" s="3">
        <v>89.75</v>
      </c>
      <c r="M27" s="3">
        <f t="shared" si="4"/>
        <v>35.9</v>
      </c>
      <c r="N27" s="12">
        <f t="shared" si="9"/>
        <v>273.29999999999995</v>
      </c>
      <c r="O27" s="3">
        <v>78</v>
      </c>
      <c r="P27" s="3">
        <f t="shared" si="5"/>
        <v>31.2</v>
      </c>
      <c r="Q27" s="3">
        <v>70.5</v>
      </c>
      <c r="R27" s="3">
        <f t="shared" si="6"/>
        <v>14.1</v>
      </c>
      <c r="S27" s="3">
        <v>89.5</v>
      </c>
      <c r="T27" s="3">
        <f t="shared" si="7"/>
        <v>17.899999999999999</v>
      </c>
      <c r="U27" s="3">
        <v>94.25</v>
      </c>
      <c r="V27" s="3">
        <f t="shared" si="8"/>
        <v>56.55</v>
      </c>
      <c r="W27" s="2">
        <v>19</v>
      </c>
    </row>
    <row r="28" spans="1:23">
      <c r="A28" s="13">
        <v>726</v>
      </c>
      <c r="B28" s="2" t="s">
        <v>11</v>
      </c>
      <c r="C28" s="2" t="s">
        <v>22</v>
      </c>
      <c r="D28" s="3">
        <v>98.25</v>
      </c>
      <c r="E28" s="3">
        <f t="shared" si="0"/>
        <v>78.599999999999994</v>
      </c>
      <c r="F28" s="3">
        <v>100</v>
      </c>
      <c r="G28" s="3">
        <f t="shared" si="1"/>
        <v>60</v>
      </c>
      <c r="H28" s="3">
        <v>100</v>
      </c>
      <c r="I28" s="3">
        <f t="shared" si="2"/>
        <v>40</v>
      </c>
      <c r="J28" s="3">
        <v>100</v>
      </c>
      <c r="K28" s="3">
        <f t="shared" si="3"/>
        <v>60</v>
      </c>
      <c r="L28" s="3">
        <v>99</v>
      </c>
      <c r="M28" s="3">
        <f t="shared" si="4"/>
        <v>39.6</v>
      </c>
      <c r="N28" s="12">
        <f t="shared" si="9"/>
        <v>278.2</v>
      </c>
      <c r="O28" s="3">
        <v>82.5</v>
      </c>
      <c r="P28" s="3">
        <f t="shared" si="5"/>
        <v>33</v>
      </c>
      <c r="Q28" s="3">
        <v>91</v>
      </c>
      <c r="R28" s="3">
        <f t="shared" si="6"/>
        <v>18.2</v>
      </c>
      <c r="S28" s="3">
        <v>91.5</v>
      </c>
      <c r="T28" s="3">
        <f t="shared" si="7"/>
        <v>18.3</v>
      </c>
      <c r="U28" s="3">
        <v>99.75</v>
      </c>
      <c r="V28" s="3">
        <f t="shared" si="8"/>
        <v>59.85</v>
      </c>
      <c r="W28" s="2">
        <v>19.5</v>
      </c>
    </row>
    <row r="29" spans="1:23">
      <c r="A29" s="13">
        <v>727</v>
      </c>
      <c r="B29" s="2" t="s">
        <v>11</v>
      </c>
      <c r="C29" s="2" t="s">
        <v>64</v>
      </c>
      <c r="D29" s="3">
        <v>97</v>
      </c>
      <c r="E29" s="3">
        <f t="shared" si="0"/>
        <v>77.599999999999994</v>
      </c>
      <c r="F29" s="3">
        <v>100</v>
      </c>
      <c r="G29" s="3">
        <f t="shared" si="1"/>
        <v>60</v>
      </c>
      <c r="H29" s="3">
        <v>98.75</v>
      </c>
      <c r="I29" s="3">
        <f t="shared" si="2"/>
        <v>39.5</v>
      </c>
      <c r="J29" s="3">
        <v>93</v>
      </c>
      <c r="K29" s="3">
        <f t="shared" si="3"/>
        <v>55.8</v>
      </c>
      <c r="L29" s="3">
        <v>98</v>
      </c>
      <c r="M29" s="3">
        <f t="shared" si="4"/>
        <v>39.200000000000003</v>
      </c>
      <c r="N29" s="12">
        <f t="shared" si="9"/>
        <v>272.09999999999997</v>
      </c>
      <c r="O29" s="3">
        <v>57.5</v>
      </c>
      <c r="P29" s="3">
        <f t="shared" si="5"/>
        <v>23</v>
      </c>
      <c r="Q29" s="3">
        <v>97.5</v>
      </c>
      <c r="R29" s="3">
        <f t="shared" si="6"/>
        <v>19.5</v>
      </c>
      <c r="S29" s="3">
        <v>92.5</v>
      </c>
      <c r="T29" s="3">
        <f t="shared" si="7"/>
        <v>18.5</v>
      </c>
      <c r="U29" s="3">
        <v>96.75</v>
      </c>
      <c r="V29" s="3">
        <f t="shared" si="8"/>
        <v>58.05</v>
      </c>
      <c r="W29" s="2">
        <v>17</v>
      </c>
    </row>
    <row r="30" spans="1:23">
      <c r="A30" s="13">
        <v>728</v>
      </c>
      <c r="B30" s="2" t="s">
        <v>11</v>
      </c>
      <c r="C30" s="2" t="s">
        <v>65</v>
      </c>
      <c r="D30" s="3">
        <v>96</v>
      </c>
      <c r="E30" s="3">
        <f t="shared" si="0"/>
        <v>76.8</v>
      </c>
      <c r="F30" s="3">
        <v>95.5</v>
      </c>
      <c r="G30" s="3">
        <f t="shared" si="1"/>
        <v>57.3</v>
      </c>
      <c r="H30" s="3">
        <v>98.75</v>
      </c>
      <c r="I30" s="3">
        <f t="shared" si="2"/>
        <v>39.5</v>
      </c>
      <c r="J30" s="3">
        <v>99</v>
      </c>
      <c r="K30" s="3">
        <f t="shared" si="3"/>
        <v>59.4</v>
      </c>
      <c r="L30" s="3">
        <v>95.5</v>
      </c>
      <c r="M30" s="3">
        <f t="shared" si="4"/>
        <v>38.200000000000003</v>
      </c>
      <c r="N30" s="12">
        <f t="shared" si="9"/>
        <v>271.2</v>
      </c>
      <c r="O30" s="3">
        <v>73.25</v>
      </c>
      <c r="P30" s="3">
        <f t="shared" si="5"/>
        <v>29.3</v>
      </c>
      <c r="Q30" s="3">
        <v>64.5</v>
      </c>
      <c r="R30" s="3">
        <f t="shared" si="6"/>
        <v>12.9</v>
      </c>
      <c r="S30" s="3">
        <v>80.5</v>
      </c>
      <c r="T30" s="3">
        <f t="shared" si="7"/>
        <v>16.100000000000001</v>
      </c>
      <c r="U30" s="3">
        <v>78.25</v>
      </c>
      <c r="V30" s="3">
        <f t="shared" si="8"/>
        <v>46.95</v>
      </c>
      <c r="W30" s="2">
        <v>17</v>
      </c>
    </row>
    <row r="31" spans="1:23">
      <c r="A31" s="13">
        <v>729</v>
      </c>
      <c r="B31" s="2" t="s">
        <v>11</v>
      </c>
      <c r="C31" s="2" t="s">
        <v>66</v>
      </c>
      <c r="D31" s="3">
        <v>96.5</v>
      </c>
      <c r="E31" s="3">
        <f t="shared" si="0"/>
        <v>77.2</v>
      </c>
      <c r="F31" s="3">
        <v>96.75</v>
      </c>
      <c r="G31" s="3">
        <f t="shared" si="1"/>
        <v>58.05</v>
      </c>
      <c r="H31" s="3">
        <v>96</v>
      </c>
      <c r="I31" s="3">
        <f t="shared" si="2"/>
        <v>38.4</v>
      </c>
      <c r="J31" s="3">
        <v>95.5</v>
      </c>
      <c r="K31" s="3">
        <f t="shared" si="3"/>
        <v>57.3</v>
      </c>
      <c r="L31" s="3">
        <v>94.75</v>
      </c>
      <c r="M31" s="3">
        <f t="shared" si="4"/>
        <v>37.9</v>
      </c>
      <c r="N31" s="12">
        <f t="shared" si="9"/>
        <v>268.84999999999997</v>
      </c>
      <c r="O31" s="3">
        <v>73.25</v>
      </c>
      <c r="P31" s="3">
        <f t="shared" si="5"/>
        <v>29.3</v>
      </c>
      <c r="Q31" s="3">
        <v>79</v>
      </c>
      <c r="R31" s="3">
        <f t="shared" si="6"/>
        <v>15.8</v>
      </c>
      <c r="S31" s="3">
        <v>90.5</v>
      </c>
      <c r="T31" s="3">
        <f t="shared" si="7"/>
        <v>18.100000000000001</v>
      </c>
      <c r="U31" s="3">
        <v>92.5</v>
      </c>
      <c r="V31" s="3">
        <f t="shared" si="8"/>
        <v>55.5</v>
      </c>
      <c r="W31" s="2">
        <v>19</v>
      </c>
    </row>
    <row r="32" spans="1:23">
      <c r="A32" s="13">
        <v>730</v>
      </c>
      <c r="B32" s="2" t="s">
        <v>11</v>
      </c>
      <c r="C32" s="2" t="s">
        <v>67</v>
      </c>
      <c r="D32" s="3">
        <v>87.75</v>
      </c>
      <c r="E32" s="3">
        <f t="shared" si="0"/>
        <v>70.2</v>
      </c>
      <c r="F32" s="3">
        <v>90</v>
      </c>
      <c r="G32" s="3">
        <f t="shared" si="1"/>
        <v>54</v>
      </c>
      <c r="H32" s="3">
        <v>96</v>
      </c>
      <c r="I32" s="3">
        <f t="shared" si="2"/>
        <v>38.4</v>
      </c>
      <c r="J32" s="3">
        <v>77.5</v>
      </c>
      <c r="K32" s="3">
        <f t="shared" si="3"/>
        <v>46.5</v>
      </c>
      <c r="L32" s="3">
        <v>92.5</v>
      </c>
      <c r="M32" s="3">
        <f t="shared" si="4"/>
        <v>37</v>
      </c>
      <c r="N32" s="12">
        <f t="shared" si="9"/>
        <v>246.1</v>
      </c>
      <c r="O32" s="3">
        <v>86.75</v>
      </c>
      <c r="P32" s="3">
        <f t="shared" si="5"/>
        <v>34.700000000000003</v>
      </c>
      <c r="Q32" s="3">
        <v>90</v>
      </c>
      <c r="R32" s="3">
        <f t="shared" si="6"/>
        <v>18</v>
      </c>
      <c r="S32" s="3">
        <v>94.5</v>
      </c>
      <c r="T32" s="3">
        <f t="shared" si="7"/>
        <v>18.899999999999999</v>
      </c>
      <c r="U32" s="3">
        <v>75</v>
      </c>
      <c r="V32" s="3">
        <f t="shared" si="8"/>
        <v>45</v>
      </c>
      <c r="W32" s="2">
        <v>10</v>
      </c>
    </row>
    <row r="33" spans="1:23">
      <c r="A33" s="13">
        <v>731</v>
      </c>
      <c r="B33" s="2" t="s">
        <v>11</v>
      </c>
      <c r="C33" s="2" t="s">
        <v>23</v>
      </c>
      <c r="D33" s="3">
        <v>90.5</v>
      </c>
      <c r="E33" s="3">
        <f t="shared" si="0"/>
        <v>72.400000000000006</v>
      </c>
      <c r="F33" s="3">
        <v>93.5</v>
      </c>
      <c r="G33" s="3">
        <f t="shared" si="1"/>
        <v>56.1</v>
      </c>
      <c r="H33" s="3">
        <v>97.5</v>
      </c>
      <c r="I33" s="3">
        <f t="shared" si="2"/>
        <v>39</v>
      </c>
      <c r="J33" s="3">
        <v>87</v>
      </c>
      <c r="K33" s="3">
        <f t="shared" si="3"/>
        <v>52.2</v>
      </c>
      <c r="L33" s="3">
        <v>95.25</v>
      </c>
      <c r="M33" s="3">
        <f t="shared" si="4"/>
        <v>38.1</v>
      </c>
      <c r="N33" s="12">
        <f t="shared" si="9"/>
        <v>257.8</v>
      </c>
      <c r="O33" s="3">
        <v>84.75</v>
      </c>
      <c r="P33" s="3">
        <f t="shared" si="5"/>
        <v>33.9</v>
      </c>
      <c r="Q33" s="3">
        <v>81.5</v>
      </c>
      <c r="R33" s="3">
        <f t="shared" si="6"/>
        <v>16.3</v>
      </c>
      <c r="S33" s="3">
        <v>91.5</v>
      </c>
      <c r="T33" s="3">
        <f t="shared" si="7"/>
        <v>18.3</v>
      </c>
      <c r="U33" s="3">
        <v>91</v>
      </c>
      <c r="V33" s="3">
        <f t="shared" si="8"/>
        <v>54.6</v>
      </c>
      <c r="W33" s="2">
        <v>17.5</v>
      </c>
    </row>
    <row r="34" spans="1:23">
      <c r="A34" s="13">
        <v>732</v>
      </c>
      <c r="B34" s="2" t="s">
        <v>11</v>
      </c>
      <c r="C34" s="2" t="s">
        <v>24</v>
      </c>
      <c r="D34" s="3">
        <v>98.25</v>
      </c>
      <c r="E34" s="3">
        <f t="shared" si="0"/>
        <v>78.599999999999994</v>
      </c>
      <c r="F34" s="3">
        <v>100</v>
      </c>
      <c r="G34" s="3">
        <f t="shared" si="1"/>
        <v>60</v>
      </c>
      <c r="H34" s="3">
        <v>98.75</v>
      </c>
      <c r="I34" s="3">
        <f t="shared" si="2"/>
        <v>39.5</v>
      </c>
      <c r="J34" s="3">
        <v>98</v>
      </c>
      <c r="K34" s="3">
        <f t="shared" si="3"/>
        <v>58.8</v>
      </c>
      <c r="L34" s="3">
        <v>98</v>
      </c>
      <c r="M34" s="3">
        <f t="shared" si="4"/>
        <v>39.200000000000003</v>
      </c>
      <c r="N34" s="12">
        <f t="shared" si="9"/>
        <v>276.09999999999997</v>
      </c>
      <c r="O34" s="3">
        <v>96.25</v>
      </c>
      <c r="P34" s="3">
        <f t="shared" si="5"/>
        <v>38.5</v>
      </c>
      <c r="Q34" s="3">
        <v>64</v>
      </c>
      <c r="R34" s="3">
        <f t="shared" si="6"/>
        <v>12.8</v>
      </c>
      <c r="S34" s="3">
        <v>95.5</v>
      </c>
      <c r="T34" s="3">
        <f t="shared" si="7"/>
        <v>19.100000000000001</v>
      </c>
      <c r="U34" s="3">
        <v>96</v>
      </c>
      <c r="V34" s="3">
        <f t="shared" si="8"/>
        <v>57.6</v>
      </c>
      <c r="W34" s="2">
        <v>19.5</v>
      </c>
    </row>
    <row r="35" spans="1:23">
      <c r="A35" s="13">
        <v>733</v>
      </c>
      <c r="B35" s="2" t="s">
        <v>11</v>
      </c>
      <c r="C35" s="2" t="s">
        <v>68</v>
      </c>
      <c r="D35" s="3">
        <v>75.75</v>
      </c>
      <c r="E35" s="3">
        <f t="shared" si="0"/>
        <v>60.6</v>
      </c>
      <c r="F35" s="3">
        <v>73.5</v>
      </c>
      <c r="G35" s="3">
        <f t="shared" si="1"/>
        <v>44.1</v>
      </c>
      <c r="H35" s="3">
        <v>86.75</v>
      </c>
      <c r="I35" s="3">
        <f t="shared" si="2"/>
        <v>34.700000000000003</v>
      </c>
      <c r="J35" s="3">
        <v>81.25</v>
      </c>
      <c r="K35" s="3">
        <f t="shared" si="3"/>
        <v>48.75</v>
      </c>
      <c r="L35" s="3">
        <v>85.5</v>
      </c>
      <c r="M35" s="3">
        <f t="shared" si="4"/>
        <v>34.200000000000003</v>
      </c>
      <c r="N35" s="12">
        <f t="shared" si="9"/>
        <v>222.35000000000002</v>
      </c>
      <c r="O35" s="3">
        <v>61.25</v>
      </c>
      <c r="P35" s="3">
        <f t="shared" si="5"/>
        <v>24.5</v>
      </c>
      <c r="Q35" s="3">
        <v>59</v>
      </c>
      <c r="R35" s="3">
        <f t="shared" si="6"/>
        <v>11.8</v>
      </c>
      <c r="S35" s="3">
        <v>78.5</v>
      </c>
      <c r="T35" s="3">
        <f t="shared" si="7"/>
        <v>15.7</v>
      </c>
      <c r="U35" s="3">
        <v>57</v>
      </c>
      <c r="V35" s="3">
        <f t="shared" si="8"/>
        <v>34.200000000000003</v>
      </c>
      <c r="W35" s="2">
        <v>18.5</v>
      </c>
    </row>
    <row r="36" spans="1:23">
      <c r="A36" s="13">
        <v>734</v>
      </c>
      <c r="B36" s="2" t="s">
        <v>11</v>
      </c>
      <c r="C36" s="2" t="s">
        <v>25</v>
      </c>
      <c r="D36" s="3">
        <v>85</v>
      </c>
      <c r="E36" s="3">
        <f t="shared" si="0"/>
        <v>68</v>
      </c>
      <c r="F36" s="3">
        <v>92.5</v>
      </c>
      <c r="G36" s="3">
        <f t="shared" si="1"/>
        <v>55.5</v>
      </c>
      <c r="H36" s="3">
        <v>88.75</v>
      </c>
      <c r="I36" s="3">
        <f t="shared" si="2"/>
        <v>35.5</v>
      </c>
      <c r="J36" s="3">
        <v>88.25</v>
      </c>
      <c r="K36" s="3">
        <f t="shared" si="3"/>
        <v>52.95</v>
      </c>
      <c r="L36" s="3">
        <v>86</v>
      </c>
      <c r="M36" s="3">
        <f t="shared" si="4"/>
        <v>34.4</v>
      </c>
      <c r="N36" s="12">
        <f t="shared" si="9"/>
        <v>246.35</v>
      </c>
      <c r="O36" s="3">
        <v>68.25</v>
      </c>
      <c r="P36" s="3">
        <f t="shared" si="5"/>
        <v>27.3</v>
      </c>
      <c r="Q36" s="3">
        <v>83.5</v>
      </c>
      <c r="R36" s="3">
        <f t="shared" si="6"/>
        <v>16.7</v>
      </c>
      <c r="S36" s="3">
        <v>88.5</v>
      </c>
      <c r="T36" s="3">
        <f t="shared" si="7"/>
        <v>17.7</v>
      </c>
      <c r="U36" s="3">
        <v>84</v>
      </c>
      <c r="V36" s="3">
        <f t="shared" si="8"/>
        <v>50.4</v>
      </c>
      <c r="W36" s="2">
        <v>10</v>
      </c>
    </row>
    <row r="37" spans="1:23">
      <c r="A37" s="13">
        <v>735</v>
      </c>
      <c r="B37" s="2" t="s">
        <v>11</v>
      </c>
      <c r="C37" s="2" t="s">
        <v>26</v>
      </c>
      <c r="D37" s="3">
        <v>79.5</v>
      </c>
      <c r="E37" s="3">
        <f t="shared" si="0"/>
        <v>63.6</v>
      </c>
      <c r="F37" s="3">
        <v>80</v>
      </c>
      <c r="G37" s="3">
        <f t="shared" si="1"/>
        <v>48</v>
      </c>
      <c r="H37" s="3">
        <v>90.25</v>
      </c>
      <c r="I37" s="3">
        <f t="shared" si="2"/>
        <v>36.1</v>
      </c>
      <c r="J37" s="3">
        <v>95.25</v>
      </c>
      <c r="K37" s="3">
        <f t="shared" si="3"/>
        <v>57.15</v>
      </c>
      <c r="L37" s="3">
        <v>85</v>
      </c>
      <c r="M37" s="3">
        <f t="shared" si="4"/>
        <v>34</v>
      </c>
      <c r="N37" s="12">
        <f t="shared" si="9"/>
        <v>238.85</v>
      </c>
      <c r="O37" s="3">
        <v>65.25</v>
      </c>
      <c r="P37" s="3">
        <f t="shared" si="5"/>
        <v>26.1</v>
      </c>
      <c r="Q37" s="3">
        <v>83.5</v>
      </c>
      <c r="R37" s="3">
        <f t="shared" si="6"/>
        <v>16.7</v>
      </c>
      <c r="S37" s="3">
        <v>88</v>
      </c>
      <c r="T37" s="3">
        <f t="shared" si="7"/>
        <v>17.600000000000001</v>
      </c>
      <c r="U37" s="3">
        <v>71.5</v>
      </c>
      <c r="V37" s="3">
        <f t="shared" si="8"/>
        <v>42.9</v>
      </c>
      <c r="W37" s="2">
        <v>17.5</v>
      </c>
    </row>
    <row r="38" spans="1:23">
      <c r="A38" s="13">
        <v>736</v>
      </c>
      <c r="B38" s="2" t="s">
        <v>11</v>
      </c>
      <c r="C38" s="2" t="s">
        <v>27</v>
      </c>
      <c r="D38" s="3">
        <v>97</v>
      </c>
      <c r="E38" s="3">
        <f t="shared" si="0"/>
        <v>77.599999999999994</v>
      </c>
      <c r="F38" s="3">
        <v>100</v>
      </c>
      <c r="G38" s="3">
        <f t="shared" si="1"/>
        <v>60</v>
      </c>
      <c r="H38" s="3">
        <v>97.5</v>
      </c>
      <c r="I38" s="3">
        <f t="shared" si="2"/>
        <v>39</v>
      </c>
      <c r="J38" s="3">
        <v>96.25</v>
      </c>
      <c r="K38" s="3">
        <f t="shared" si="3"/>
        <v>57.75</v>
      </c>
      <c r="L38" s="3">
        <v>94.5</v>
      </c>
      <c r="M38" s="3">
        <f t="shared" si="4"/>
        <v>37.799999999999997</v>
      </c>
      <c r="N38" s="12">
        <f t="shared" si="9"/>
        <v>272.14999999999998</v>
      </c>
      <c r="O38" s="3">
        <v>92.75</v>
      </c>
      <c r="P38" s="3">
        <f t="shared" si="5"/>
        <v>37.1</v>
      </c>
      <c r="Q38" s="3">
        <v>87</v>
      </c>
      <c r="R38" s="3">
        <f t="shared" si="6"/>
        <v>17.399999999999999</v>
      </c>
      <c r="S38" s="3">
        <v>97.5</v>
      </c>
      <c r="T38" s="3">
        <f t="shared" si="7"/>
        <v>19.5</v>
      </c>
      <c r="U38" s="3">
        <v>99.25</v>
      </c>
      <c r="V38" s="3">
        <f t="shared" si="8"/>
        <v>59.55</v>
      </c>
      <c r="W38" s="2">
        <v>19</v>
      </c>
    </row>
    <row r="39" spans="1:23">
      <c r="A39" s="13">
        <v>737</v>
      </c>
      <c r="B39" s="2" t="s">
        <v>11</v>
      </c>
      <c r="C39" s="2" t="s">
        <v>69</v>
      </c>
      <c r="D39" s="3">
        <v>94.75</v>
      </c>
      <c r="E39" s="3">
        <f t="shared" si="0"/>
        <v>75.8</v>
      </c>
      <c r="F39" s="3">
        <v>100</v>
      </c>
      <c r="G39" s="3">
        <f t="shared" si="1"/>
        <v>60</v>
      </c>
      <c r="H39" s="3">
        <v>96.25</v>
      </c>
      <c r="I39" s="3">
        <f t="shared" si="2"/>
        <v>38.5</v>
      </c>
      <c r="J39" s="3">
        <v>98.75</v>
      </c>
      <c r="K39" s="3">
        <f t="shared" si="3"/>
        <v>59.25</v>
      </c>
      <c r="L39" s="3">
        <v>96</v>
      </c>
      <c r="M39" s="3">
        <f t="shared" si="4"/>
        <v>38.4</v>
      </c>
      <c r="N39" s="12">
        <f t="shared" si="9"/>
        <v>271.95</v>
      </c>
      <c r="O39" s="3">
        <v>79.5</v>
      </c>
      <c r="P39" s="3">
        <f t="shared" si="5"/>
        <v>31.8</v>
      </c>
      <c r="Q39" s="3">
        <v>71</v>
      </c>
      <c r="R39" s="3">
        <f t="shared" si="6"/>
        <v>14.2</v>
      </c>
      <c r="S39" s="3">
        <v>93</v>
      </c>
      <c r="T39" s="3">
        <f t="shared" si="7"/>
        <v>18.600000000000001</v>
      </c>
      <c r="U39" s="3">
        <v>89</v>
      </c>
      <c r="V39" s="3">
        <f t="shared" si="8"/>
        <v>53.4</v>
      </c>
      <c r="W39" s="2">
        <v>10</v>
      </c>
    </row>
    <row r="40" spans="1:23">
      <c r="A40" s="13">
        <v>738</v>
      </c>
      <c r="B40" s="2" t="s">
        <v>11</v>
      </c>
      <c r="C40" s="2" t="s">
        <v>70</v>
      </c>
      <c r="D40" s="3">
        <v>97.75</v>
      </c>
      <c r="E40" s="3">
        <f t="shared" si="0"/>
        <v>78.2</v>
      </c>
      <c r="F40" s="3">
        <v>97.75</v>
      </c>
      <c r="G40" s="3">
        <f t="shared" si="1"/>
        <v>58.65</v>
      </c>
      <c r="H40" s="3">
        <v>97.5</v>
      </c>
      <c r="I40" s="3">
        <f t="shared" si="2"/>
        <v>39</v>
      </c>
      <c r="J40" s="3">
        <v>96.75</v>
      </c>
      <c r="K40" s="3">
        <f t="shared" si="3"/>
        <v>58.05</v>
      </c>
      <c r="L40" s="3">
        <v>95.5</v>
      </c>
      <c r="M40" s="3">
        <f t="shared" si="4"/>
        <v>38.200000000000003</v>
      </c>
      <c r="N40" s="12">
        <f t="shared" si="9"/>
        <v>272.09999999999997</v>
      </c>
      <c r="O40" s="3">
        <v>76.5</v>
      </c>
      <c r="P40" s="3">
        <f t="shared" si="5"/>
        <v>30.6</v>
      </c>
      <c r="Q40" s="3">
        <v>86</v>
      </c>
      <c r="R40" s="3">
        <f t="shared" si="6"/>
        <v>17.2</v>
      </c>
      <c r="S40" s="3">
        <v>91.5</v>
      </c>
      <c r="T40" s="3">
        <f t="shared" si="7"/>
        <v>18.3</v>
      </c>
      <c r="U40" s="3">
        <v>91.5</v>
      </c>
      <c r="V40" s="3">
        <f t="shared" si="8"/>
        <v>54.9</v>
      </c>
      <c r="W40" s="2">
        <v>20</v>
      </c>
    </row>
    <row r="41" spans="1:23">
      <c r="A41" s="13">
        <v>739</v>
      </c>
      <c r="B41" s="2" t="s">
        <v>11</v>
      </c>
      <c r="C41" s="2" t="s">
        <v>71</v>
      </c>
      <c r="D41" s="3">
        <v>76.5</v>
      </c>
      <c r="E41" s="3">
        <f t="shared" si="0"/>
        <v>61.2</v>
      </c>
      <c r="F41" s="3">
        <v>68.5</v>
      </c>
      <c r="G41" s="3">
        <f t="shared" si="1"/>
        <v>41.1</v>
      </c>
      <c r="H41" s="3">
        <v>74.75</v>
      </c>
      <c r="I41" s="3">
        <f t="shared" si="2"/>
        <v>29.9</v>
      </c>
      <c r="J41" s="3">
        <v>50</v>
      </c>
      <c r="K41" s="3">
        <f t="shared" si="3"/>
        <v>30</v>
      </c>
      <c r="L41" s="3">
        <v>68.25</v>
      </c>
      <c r="M41" s="3">
        <f t="shared" si="4"/>
        <v>27.3</v>
      </c>
      <c r="N41" s="12">
        <f t="shared" si="9"/>
        <v>189.50000000000003</v>
      </c>
      <c r="O41" s="3">
        <v>50.25</v>
      </c>
      <c r="P41" s="3">
        <f t="shared" si="5"/>
        <v>20.100000000000001</v>
      </c>
      <c r="Q41" s="3">
        <v>72.5</v>
      </c>
      <c r="R41" s="3">
        <f t="shared" si="6"/>
        <v>14.5</v>
      </c>
      <c r="S41" s="3">
        <v>77.5</v>
      </c>
      <c r="T41" s="3">
        <f t="shared" si="7"/>
        <v>15.5</v>
      </c>
      <c r="U41" s="3">
        <v>52.75</v>
      </c>
      <c r="V41" s="3">
        <f t="shared" si="8"/>
        <v>31.65</v>
      </c>
      <c r="W41" s="2">
        <v>10</v>
      </c>
    </row>
    <row r="42" spans="1:23">
      <c r="A42" s="13">
        <v>740</v>
      </c>
      <c r="B42" s="2" t="s">
        <v>11</v>
      </c>
      <c r="C42" s="2" t="s">
        <v>28</v>
      </c>
      <c r="D42" s="3">
        <v>91</v>
      </c>
      <c r="E42" s="3">
        <f t="shared" si="0"/>
        <v>72.8</v>
      </c>
      <c r="F42" s="3">
        <v>98.25</v>
      </c>
      <c r="G42" s="3">
        <f t="shared" si="1"/>
        <v>58.95</v>
      </c>
      <c r="H42" s="3">
        <v>96</v>
      </c>
      <c r="I42" s="3">
        <f t="shared" si="2"/>
        <v>38.4</v>
      </c>
      <c r="J42" s="3">
        <v>90.75</v>
      </c>
      <c r="K42" s="3">
        <f t="shared" si="3"/>
        <v>54.45</v>
      </c>
      <c r="L42" s="3">
        <v>89.75</v>
      </c>
      <c r="M42" s="3">
        <f t="shared" si="4"/>
        <v>35.9</v>
      </c>
      <c r="N42" s="12">
        <f t="shared" si="9"/>
        <v>260.5</v>
      </c>
      <c r="O42" s="3">
        <v>71.25</v>
      </c>
      <c r="P42" s="3">
        <f t="shared" si="5"/>
        <v>28.5</v>
      </c>
      <c r="Q42" s="3">
        <v>72.5</v>
      </c>
      <c r="R42" s="3">
        <f t="shared" si="6"/>
        <v>14.5</v>
      </c>
      <c r="S42" s="3">
        <v>86.5</v>
      </c>
      <c r="T42" s="3">
        <f t="shared" si="7"/>
        <v>17.3</v>
      </c>
      <c r="U42" s="3">
        <v>78.75</v>
      </c>
      <c r="V42" s="3">
        <f t="shared" si="8"/>
        <v>47.25</v>
      </c>
      <c r="W42" s="2">
        <v>17.5</v>
      </c>
    </row>
    <row r="43" spans="1:23">
      <c r="A43" s="13">
        <v>741</v>
      </c>
      <c r="B43" s="2" t="s">
        <v>11</v>
      </c>
      <c r="C43" s="2" t="s">
        <v>29</v>
      </c>
      <c r="D43" s="3">
        <v>96.5</v>
      </c>
      <c r="E43" s="3">
        <f t="shared" si="0"/>
        <v>77.2</v>
      </c>
      <c r="F43" s="3">
        <v>95.25</v>
      </c>
      <c r="G43" s="3">
        <f t="shared" si="1"/>
        <v>57.15</v>
      </c>
      <c r="H43" s="3">
        <v>95.75</v>
      </c>
      <c r="I43" s="3">
        <f t="shared" si="2"/>
        <v>38.299999999999997</v>
      </c>
      <c r="J43" s="3">
        <v>94</v>
      </c>
      <c r="K43" s="3">
        <f t="shared" si="3"/>
        <v>56.4</v>
      </c>
      <c r="L43" s="3">
        <v>95</v>
      </c>
      <c r="M43" s="3">
        <f t="shared" si="4"/>
        <v>38</v>
      </c>
      <c r="N43" s="12">
        <f t="shared" si="9"/>
        <v>267.04999999999995</v>
      </c>
      <c r="O43" s="3">
        <v>94.25</v>
      </c>
      <c r="P43" s="3">
        <f t="shared" si="5"/>
        <v>37.700000000000003</v>
      </c>
      <c r="Q43" s="3">
        <v>61</v>
      </c>
      <c r="R43" s="3">
        <f t="shared" si="6"/>
        <v>12.2</v>
      </c>
      <c r="S43" s="3">
        <v>85</v>
      </c>
      <c r="T43" s="3">
        <f t="shared" si="7"/>
        <v>17</v>
      </c>
      <c r="U43" s="3">
        <v>92.75</v>
      </c>
      <c r="V43" s="3">
        <f t="shared" si="8"/>
        <v>55.65</v>
      </c>
      <c r="W43" s="2">
        <v>20</v>
      </c>
    </row>
    <row r="44" spans="1:23">
      <c r="A44" s="13">
        <v>742</v>
      </c>
      <c r="B44" s="2" t="s">
        <v>11</v>
      </c>
      <c r="C44" s="2" t="s">
        <v>30</v>
      </c>
      <c r="D44" s="3">
        <v>94.5</v>
      </c>
      <c r="E44" s="3">
        <f t="shared" si="0"/>
        <v>75.599999999999994</v>
      </c>
      <c r="F44" s="3">
        <v>97</v>
      </c>
      <c r="G44" s="3">
        <f t="shared" si="1"/>
        <v>58.2</v>
      </c>
      <c r="H44" s="3">
        <v>100</v>
      </c>
      <c r="I44" s="3">
        <f t="shared" si="2"/>
        <v>40</v>
      </c>
      <c r="J44" s="3">
        <v>91</v>
      </c>
      <c r="K44" s="3">
        <f t="shared" si="3"/>
        <v>54.6</v>
      </c>
      <c r="L44" s="3">
        <v>90.25</v>
      </c>
      <c r="M44" s="3">
        <f t="shared" si="4"/>
        <v>36.1</v>
      </c>
      <c r="N44" s="12">
        <f t="shared" si="9"/>
        <v>264.5</v>
      </c>
      <c r="O44" s="3">
        <v>66.25</v>
      </c>
      <c r="P44" s="3">
        <f t="shared" si="5"/>
        <v>26.5</v>
      </c>
      <c r="Q44" s="3">
        <v>72</v>
      </c>
      <c r="R44" s="3">
        <f t="shared" si="6"/>
        <v>14.4</v>
      </c>
      <c r="S44" s="3">
        <v>87.5</v>
      </c>
      <c r="T44" s="3">
        <f t="shared" si="7"/>
        <v>17.5</v>
      </c>
      <c r="U44" s="3">
        <v>90.25</v>
      </c>
      <c r="V44" s="3">
        <f t="shared" si="8"/>
        <v>54.15</v>
      </c>
      <c r="W44" s="2">
        <v>7.5</v>
      </c>
    </row>
    <row r="45" spans="1:23">
      <c r="A45" s="13">
        <v>743</v>
      </c>
      <c r="B45" s="2" t="s">
        <v>11</v>
      </c>
      <c r="C45" s="2" t="s">
        <v>72</v>
      </c>
      <c r="D45" s="3">
        <v>88.25</v>
      </c>
      <c r="E45" s="3">
        <f t="shared" si="0"/>
        <v>70.599999999999994</v>
      </c>
      <c r="F45" s="3">
        <v>92.5</v>
      </c>
      <c r="G45" s="3">
        <f t="shared" si="1"/>
        <v>55.5</v>
      </c>
      <c r="H45" s="3">
        <v>98.5</v>
      </c>
      <c r="I45" s="3">
        <f t="shared" si="2"/>
        <v>39.4</v>
      </c>
      <c r="J45" s="3">
        <v>89.75</v>
      </c>
      <c r="K45" s="3">
        <f t="shared" si="3"/>
        <v>53.85</v>
      </c>
      <c r="L45" s="3">
        <v>86.75</v>
      </c>
      <c r="M45" s="3">
        <f t="shared" si="4"/>
        <v>34.700000000000003</v>
      </c>
      <c r="N45" s="12">
        <f t="shared" si="9"/>
        <v>254.05</v>
      </c>
      <c r="O45" s="3">
        <v>80.75</v>
      </c>
      <c r="P45" s="3">
        <f t="shared" si="5"/>
        <v>32.299999999999997</v>
      </c>
      <c r="Q45" s="3">
        <v>80</v>
      </c>
      <c r="R45" s="3">
        <f t="shared" si="6"/>
        <v>16</v>
      </c>
      <c r="S45" s="3">
        <v>86.5</v>
      </c>
      <c r="T45" s="3">
        <f t="shared" si="7"/>
        <v>17.3</v>
      </c>
      <c r="U45" s="3">
        <v>90.25</v>
      </c>
      <c r="V45" s="3">
        <f t="shared" si="8"/>
        <v>54.15</v>
      </c>
      <c r="W45" s="2">
        <v>19</v>
      </c>
    </row>
    <row r="46" spans="1:23">
      <c r="A46" s="13">
        <v>744</v>
      </c>
      <c r="B46" s="2" t="s">
        <v>11</v>
      </c>
      <c r="C46" s="2" t="s">
        <v>73</v>
      </c>
      <c r="D46" s="3">
        <v>93.5</v>
      </c>
      <c r="E46" s="3">
        <f t="shared" si="0"/>
        <v>74.8</v>
      </c>
      <c r="F46" s="3">
        <v>82.5</v>
      </c>
      <c r="G46" s="3">
        <f t="shared" si="1"/>
        <v>49.5</v>
      </c>
      <c r="H46" s="3">
        <v>93.25</v>
      </c>
      <c r="I46" s="3">
        <f t="shared" si="2"/>
        <v>37.299999999999997</v>
      </c>
      <c r="J46" s="3">
        <v>92.25</v>
      </c>
      <c r="K46" s="3">
        <f t="shared" si="3"/>
        <v>55.35</v>
      </c>
      <c r="L46" s="3">
        <v>88</v>
      </c>
      <c r="M46" s="3">
        <f t="shared" si="4"/>
        <v>35.200000000000003</v>
      </c>
      <c r="N46" s="12">
        <f t="shared" si="9"/>
        <v>252.14999999999998</v>
      </c>
      <c r="O46" s="3">
        <v>77</v>
      </c>
      <c r="P46" s="3">
        <f t="shared" si="5"/>
        <v>30.8</v>
      </c>
      <c r="Q46" s="3">
        <v>76.5</v>
      </c>
      <c r="R46" s="3">
        <f t="shared" si="6"/>
        <v>15.3</v>
      </c>
      <c r="S46" s="3">
        <v>89.5</v>
      </c>
      <c r="T46" s="3">
        <f t="shared" si="7"/>
        <v>17.899999999999999</v>
      </c>
      <c r="U46" s="3">
        <v>74.5</v>
      </c>
      <c r="V46" s="3">
        <f t="shared" si="8"/>
        <v>44.7</v>
      </c>
      <c r="W46" s="2">
        <v>20</v>
      </c>
    </row>
    <row r="47" spans="1:23">
      <c r="A47" s="13">
        <v>745</v>
      </c>
      <c r="B47" s="2" t="s">
        <v>11</v>
      </c>
      <c r="C47" s="2" t="s">
        <v>74</v>
      </c>
      <c r="D47" s="3">
        <v>82.5</v>
      </c>
      <c r="E47" s="3">
        <f t="shared" si="0"/>
        <v>66</v>
      </c>
      <c r="F47" s="3">
        <v>70.5</v>
      </c>
      <c r="G47" s="3">
        <f t="shared" si="1"/>
        <v>42.3</v>
      </c>
      <c r="H47" s="3">
        <v>85.75</v>
      </c>
      <c r="I47" s="3">
        <f t="shared" si="2"/>
        <v>34.299999999999997</v>
      </c>
      <c r="J47" s="3">
        <v>89.75</v>
      </c>
      <c r="K47" s="3">
        <f t="shared" si="3"/>
        <v>53.85</v>
      </c>
      <c r="L47" s="3">
        <v>81.5</v>
      </c>
      <c r="M47" s="3">
        <f t="shared" si="4"/>
        <v>32.6</v>
      </c>
      <c r="N47" s="12">
        <f t="shared" si="9"/>
        <v>229.04999999999998</v>
      </c>
      <c r="O47" s="3">
        <v>55.75</v>
      </c>
      <c r="P47" s="3">
        <f t="shared" si="5"/>
        <v>22.3</v>
      </c>
      <c r="Q47" s="3">
        <v>75</v>
      </c>
      <c r="R47" s="3">
        <f t="shared" si="6"/>
        <v>15</v>
      </c>
      <c r="S47" s="3">
        <v>75.5</v>
      </c>
      <c r="T47" s="3">
        <f t="shared" si="7"/>
        <v>15.1</v>
      </c>
      <c r="U47" s="3">
        <v>61.75</v>
      </c>
      <c r="V47" s="3">
        <f t="shared" si="8"/>
        <v>37.049999999999997</v>
      </c>
      <c r="W47" s="2">
        <v>18.5</v>
      </c>
    </row>
    <row r="48" spans="1:23">
      <c r="A48" s="13">
        <v>746</v>
      </c>
      <c r="B48" s="2" t="s">
        <v>11</v>
      </c>
      <c r="C48" s="2" t="s">
        <v>31</v>
      </c>
      <c r="D48" s="3">
        <v>77.25</v>
      </c>
      <c r="E48" s="3">
        <f t="shared" si="0"/>
        <v>61.8</v>
      </c>
      <c r="F48" s="3">
        <v>87</v>
      </c>
      <c r="G48" s="3">
        <f t="shared" si="1"/>
        <v>52.2</v>
      </c>
      <c r="H48" s="3">
        <v>87.25</v>
      </c>
      <c r="I48" s="3">
        <f t="shared" si="2"/>
        <v>34.9</v>
      </c>
      <c r="J48" s="3">
        <v>63.25</v>
      </c>
      <c r="K48" s="3">
        <f t="shared" si="3"/>
        <v>37.950000000000003</v>
      </c>
      <c r="L48" s="3">
        <v>78.25</v>
      </c>
      <c r="M48" s="3">
        <f t="shared" si="4"/>
        <v>31.3</v>
      </c>
      <c r="N48" s="12">
        <f t="shared" si="9"/>
        <v>218.15000000000003</v>
      </c>
      <c r="O48" s="3">
        <v>53.25</v>
      </c>
      <c r="P48" s="3">
        <f t="shared" si="5"/>
        <v>21.3</v>
      </c>
      <c r="Q48" s="3">
        <v>69</v>
      </c>
      <c r="R48" s="3">
        <f t="shared" si="6"/>
        <v>13.8</v>
      </c>
      <c r="S48" s="3">
        <v>86.5</v>
      </c>
      <c r="T48" s="3">
        <f t="shared" si="7"/>
        <v>17.3</v>
      </c>
      <c r="U48" s="3">
        <v>64</v>
      </c>
      <c r="V48" s="3">
        <f t="shared" si="8"/>
        <v>38.4</v>
      </c>
      <c r="W48" s="2">
        <v>15.5</v>
      </c>
    </row>
    <row r="49" spans="1:23">
      <c r="A49" s="13">
        <v>747</v>
      </c>
      <c r="B49" s="2" t="s">
        <v>11</v>
      </c>
      <c r="C49" s="2" t="s">
        <v>32</v>
      </c>
      <c r="D49" s="3">
        <v>91.5</v>
      </c>
      <c r="E49" s="3">
        <f t="shared" si="0"/>
        <v>73.2</v>
      </c>
      <c r="F49" s="3">
        <v>83.25</v>
      </c>
      <c r="G49" s="3">
        <f t="shared" si="1"/>
        <v>49.95</v>
      </c>
      <c r="H49" s="3">
        <v>96.25</v>
      </c>
      <c r="I49" s="3">
        <f t="shared" si="2"/>
        <v>38.5</v>
      </c>
      <c r="J49" s="3">
        <v>80.75</v>
      </c>
      <c r="K49" s="3">
        <f t="shared" si="3"/>
        <v>48.45</v>
      </c>
      <c r="L49" s="3">
        <v>83</v>
      </c>
      <c r="M49" s="3">
        <f t="shared" si="4"/>
        <v>33.200000000000003</v>
      </c>
      <c r="N49" s="12">
        <f t="shared" si="9"/>
        <v>243.3</v>
      </c>
      <c r="O49" s="3">
        <v>70.25</v>
      </c>
      <c r="P49" s="3">
        <f t="shared" si="5"/>
        <v>28.1</v>
      </c>
      <c r="Q49" s="3">
        <v>67.5</v>
      </c>
      <c r="R49" s="3">
        <f t="shared" si="6"/>
        <v>13.5</v>
      </c>
      <c r="S49" s="3">
        <v>84.5</v>
      </c>
      <c r="T49" s="3">
        <f t="shared" si="7"/>
        <v>16.899999999999999</v>
      </c>
      <c r="U49" s="3">
        <v>85.25</v>
      </c>
      <c r="V49" s="3">
        <f t="shared" si="8"/>
        <v>51.15</v>
      </c>
      <c r="W49" s="2">
        <v>20</v>
      </c>
    </row>
    <row r="50" spans="1:23">
      <c r="A50" s="13">
        <v>748</v>
      </c>
      <c r="B50" s="2" t="s">
        <v>11</v>
      </c>
      <c r="C50" s="2" t="s">
        <v>33</v>
      </c>
      <c r="D50" s="3">
        <v>89.5</v>
      </c>
      <c r="E50" s="3">
        <f t="shared" si="0"/>
        <v>71.599999999999994</v>
      </c>
      <c r="F50" s="3">
        <v>76.25</v>
      </c>
      <c r="G50" s="3">
        <f t="shared" si="1"/>
        <v>45.75</v>
      </c>
      <c r="H50" s="3">
        <v>90</v>
      </c>
      <c r="I50" s="3">
        <f t="shared" si="2"/>
        <v>36</v>
      </c>
      <c r="J50" s="3">
        <v>87.75</v>
      </c>
      <c r="K50" s="3">
        <f t="shared" si="3"/>
        <v>52.65</v>
      </c>
      <c r="L50" s="3">
        <v>83.25</v>
      </c>
      <c r="M50" s="3">
        <f t="shared" si="4"/>
        <v>33.299999999999997</v>
      </c>
      <c r="N50" s="12">
        <f t="shared" si="9"/>
        <v>239.3</v>
      </c>
      <c r="O50" s="3">
        <v>59.25</v>
      </c>
      <c r="P50" s="3">
        <f t="shared" si="5"/>
        <v>23.7</v>
      </c>
      <c r="Q50" s="3">
        <v>70.5</v>
      </c>
      <c r="R50" s="3">
        <f t="shared" si="6"/>
        <v>14.1</v>
      </c>
      <c r="S50" s="3">
        <v>76</v>
      </c>
      <c r="T50" s="3">
        <f t="shared" si="7"/>
        <v>15.2</v>
      </c>
      <c r="U50" s="3">
        <v>70.5</v>
      </c>
      <c r="V50" s="3">
        <f t="shared" si="8"/>
        <v>42.3</v>
      </c>
      <c r="W50" s="2">
        <v>18.5</v>
      </c>
    </row>
    <row r="51" spans="1:23">
      <c r="A51" s="13">
        <v>749</v>
      </c>
      <c r="B51" s="2" t="s">
        <v>11</v>
      </c>
      <c r="C51" s="2" t="s">
        <v>34</v>
      </c>
      <c r="D51" s="3">
        <v>98.25</v>
      </c>
      <c r="E51" s="3">
        <f t="shared" si="0"/>
        <v>78.599999999999994</v>
      </c>
      <c r="F51" s="3">
        <v>99.25</v>
      </c>
      <c r="G51" s="3">
        <f t="shared" si="1"/>
        <v>59.55</v>
      </c>
      <c r="H51" s="3">
        <v>100</v>
      </c>
      <c r="I51" s="3">
        <f t="shared" si="2"/>
        <v>40</v>
      </c>
      <c r="J51" s="3">
        <v>97.5</v>
      </c>
      <c r="K51" s="3">
        <f t="shared" si="3"/>
        <v>58.5</v>
      </c>
      <c r="L51" s="3">
        <v>98.25</v>
      </c>
      <c r="M51" s="3">
        <f t="shared" si="4"/>
        <v>39.299999999999997</v>
      </c>
      <c r="N51" s="12">
        <f t="shared" si="9"/>
        <v>275.95</v>
      </c>
      <c r="O51" s="3">
        <v>82.75</v>
      </c>
      <c r="P51" s="3">
        <f t="shared" si="5"/>
        <v>33.1</v>
      </c>
      <c r="Q51" s="3">
        <v>83.5</v>
      </c>
      <c r="R51" s="3">
        <f t="shared" si="6"/>
        <v>16.7</v>
      </c>
      <c r="S51" s="3">
        <v>88.5</v>
      </c>
      <c r="T51" s="3">
        <f t="shared" si="7"/>
        <v>17.7</v>
      </c>
      <c r="U51" s="3">
        <v>94.5</v>
      </c>
      <c r="V51" s="3">
        <f t="shared" si="8"/>
        <v>56.7</v>
      </c>
      <c r="W51" s="2">
        <v>20</v>
      </c>
    </row>
    <row r="52" spans="1:23">
      <c r="A52" s="13">
        <v>750</v>
      </c>
      <c r="B52" s="2" t="s">
        <v>11</v>
      </c>
      <c r="C52" s="2" t="s">
        <v>35</v>
      </c>
      <c r="D52" s="3">
        <v>98.25</v>
      </c>
      <c r="E52" s="3">
        <f t="shared" si="0"/>
        <v>78.599999999999994</v>
      </c>
      <c r="F52" s="3">
        <v>100</v>
      </c>
      <c r="G52" s="3">
        <f t="shared" si="1"/>
        <v>60</v>
      </c>
      <c r="H52" s="3">
        <v>98.25</v>
      </c>
      <c r="I52" s="3">
        <f t="shared" si="2"/>
        <v>39.299999999999997</v>
      </c>
      <c r="J52" s="3">
        <v>98.25</v>
      </c>
      <c r="K52" s="3">
        <f t="shared" si="3"/>
        <v>58.95</v>
      </c>
      <c r="L52" s="3">
        <v>98</v>
      </c>
      <c r="M52" s="3">
        <f t="shared" si="4"/>
        <v>39.200000000000003</v>
      </c>
      <c r="N52" s="12">
        <f t="shared" si="9"/>
        <v>276.04999999999995</v>
      </c>
      <c r="O52" s="3">
        <v>87.5</v>
      </c>
      <c r="P52" s="3">
        <f t="shared" si="5"/>
        <v>35</v>
      </c>
      <c r="Q52" s="3">
        <v>99.5</v>
      </c>
      <c r="R52" s="3">
        <f t="shared" si="6"/>
        <v>19.899999999999999</v>
      </c>
      <c r="S52" s="3">
        <v>91.5</v>
      </c>
      <c r="T52" s="3">
        <f t="shared" si="7"/>
        <v>18.3</v>
      </c>
      <c r="U52" s="3">
        <v>100</v>
      </c>
      <c r="V52" s="3">
        <f t="shared" si="8"/>
        <v>60</v>
      </c>
      <c r="W52" s="2">
        <v>9.5</v>
      </c>
    </row>
    <row r="53" spans="1:23">
      <c r="A53" s="13">
        <v>751</v>
      </c>
      <c r="B53" s="2" t="s">
        <v>11</v>
      </c>
      <c r="C53" s="2" t="s">
        <v>36</v>
      </c>
      <c r="D53" s="3">
        <v>93.25</v>
      </c>
      <c r="E53" s="3">
        <f t="shared" si="0"/>
        <v>74.599999999999994</v>
      </c>
      <c r="F53" s="3">
        <v>95.75</v>
      </c>
      <c r="G53" s="3">
        <f t="shared" si="1"/>
        <v>57.45</v>
      </c>
      <c r="H53" s="3">
        <v>96.75</v>
      </c>
      <c r="I53" s="3">
        <f t="shared" si="2"/>
        <v>38.700000000000003</v>
      </c>
      <c r="J53" s="3">
        <v>88</v>
      </c>
      <c r="K53" s="3">
        <f t="shared" si="3"/>
        <v>52.8</v>
      </c>
      <c r="L53" s="3">
        <v>89</v>
      </c>
      <c r="M53" s="3">
        <f t="shared" si="4"/>
        <v>35.6</v>
      </c>
      <c r="N53" s="12">
        <f t="shared" si="9"/>
        <v>259.15000000000003</v>
      </c>
      <c r="O53" s="3">
        <v>77.75</v>
      </c>
      <c r="P53" s="3">
        <f t="shared" si="5"/>
        <v>31.1</v>
      </c>
      <c r="Q53" s="3">
        <v>65</v>
      </c>
      <c r="R53" s="3">
        <f t="shared" si="6"/>
        <v>13</v>
      </c>
      <c r="S53" s="3">
        <v>87.5</v>
      </c>
      <c r="T53" s="3">
        <f t="shared" si="7"/>
        <v>17.5</v>
      </c>
      <c r="U53" s="3">
        <v>76.25</v>
      </c>
      <c r="V53" s="3">
        <f t="shared" si="8"/>
        <v>45.75</v>
      </c>
      <c r="W53" s="2">
        <v>15.5</v>
      </c>
    </row>
    <row r="54" spans="1:23">
      <c r="A54" s="13">
        <v>752</v>
      </c>
      <c r="B54" s="2" t="s">
        <v>11</v>
      </c>
      <c r="C54" s="2" t="s">
        <v>75</v>
      </c>
      <c r="D54" s="3">
        <v>90.25</v>
      </c>
      <c r="E54" s="3">
        <f t="shared" si="0"/>
        <v>72.2</v>
      </c>
      <c r="F54" s="3">
        <v>98.5</v>
      </c>
      <c r="G54" s="3">
        <f t="shared" si="1"/>
        <v>59.1</v>
      </c>
      <c r="H54" s="3">
        <v>83.5</v>
      </c>
      <c r="I54" s="3">
        <f t="shared" si="2"/>
        <v>33.4</v>
      </c>
      <c r="J54" s="3">
        <v>88.25</v>
      </c>
      <c r="K54" s="3">
        <f t="shared" si="3"/>
        <v>52.95</v>
      </c>
      <c r="L54" s="3">
        <v>85.75</v>
      </c>
      <c r="M54" s="3">
        <f t="shared" si="4"/>
        <v>34.299999999999997</v>
      </c>
      <c r="N54" s="12">
        <f t="shared" si="9"/>
        <v>251.95000000000005</v>
      </c>
      <c r="O54" s="3">
        <v>70.5</v>
      </c>
      <c r="P54" s="3">
        <f t="shared" si="5"/>
        <v>28.2</v>
      </c>
      <c r="Q54" s="3">
        <v>72</v>
      </c>
      <c r="R54" s="3">
        <f t="shared" si="6"/>
        <v>14.4</v>
      </c>
      <c r="S54" s="3">
        <v>94</v>
      </c>
      <c r="T54" s="3">
        <f t="shared" si="7"/>
        <v>18.8</v>
      </c>
      <c r="U54" s="3">
        <v>89.25</v>
      </c>
      <c r="V54" s="3">
        <f t="shared" si="8"/>
        <v>53.55</v>
      </c>
      <c r="W54" s="2">
        <v>7.5</v>
      </c>
    </row>
    <row r="55" spans="1:23">
      <c r="A55" s="13">
        <v>753</v>
      </c>
      <c r="B55" s="2" t="s">
        <v>11</v>
      </c>
      <c r="C55" s="2" t="s">
        <v>76</v>
      </c>
      <c r="D55" s="3">
        <v>87.75</v>
      </c>
      <c r="E55" s="3">
        <f t="shared" si="0"/>
        <v>70.2</v>
      </c>
      <c r="F55" s="3">
        <v>85</v>
      </c>
      <c r="G55" s="3">
        <f t="shared" si="1"/>
        <v>51</v>
      </c>
      <c r="H55" s="3">
        <v>91.75</v>
      </c>
      <c r="I55" s="3">
        <f t="shared" si="2"/>
        <v>36.700000000000003</v>
      </c>
      <c r="J55" s="3">
        <v>88.5</v>
      </c>
      <c r="K55" s="3">
        <f t="shared" si="3"/>
        <v>53.1</v>
      </c>
      <c r="L55" s="3">
        <v>83</v>
      </c>
      <c r="M55" s="3">
        <f t="shared" si="4"/>
        <v>33.200000000000003</v>
      </c>
      <c r="N55" s="12">
        <f t="shared" si="9"/>
        <v>244.2</v>
      </c>
      <c r="O55" s="3">
        <v>56</v>
      </c>
      <c r="P55" s="3">
        <f t="shared" si="5"/>
        <v>22.4</v>
      </c>
      <c r="Q55" s="3">
        <v>71</v>
      </c>
      <c r="R55" s="3">
        <f t="shared" si="6"/>
        <v>14.2</v>
      </c>
      <c r="S55" s="3">
        <v>89</v>
      </c>
      <c r="T55" s="3">
        <f t="shared" si="7"/>
        <v>17.8</v>
      </c>
      <c r="U55" s="3">
        <v>77.5</v>
      </c>
      <c r="V55" s="3">
        <f t="shared" si="8"/>
        <v>46.5</v>
      </c>
      <c r="W55" s="2">
        <v>14.5</v>
      </c>
    </row>
    <row r="56" spans="1:23">
      <c r="A56" s="13">
        <v>754</v>
      </c>
      <c r="B56" s="2" t="s">
        <v>11</v>
      </c>
      <c r="C56" s="2" t="s">
        <v>37</v>
      </c>
      <c r="D56" s="3">
        <v>79</v>
      </c>
      <c r="E56" s="3">
        <f t="shared" si="0"/>
        <v>63.2</v>
      </c>
      <c r="F56" s="3">
        <v>53.5</v>
      </c>
      <c r="G56" s="3">
        <f t="shared" si="1"/>
        <v>32.1</v>
      </c>
      <c r="H56" s="3">
        <v>74.25</v>
      </c>
      <c r="I56" s="3">
        <f t="shared" si="2"/>
        <v>29.7</v>
      </c>
      <c r="J56" s="3">
        <v>57.25</v>
      </c>
      <c r="K56" s="3">
        <f t="shared" si="3"/>
        <v>34.35</v>
      </c>
      <c r="L56" s="3">
        <v>64</v>
      </c>
      <c r="M56" s="3">
        <f t="shared" si="4"/>
        <v>25.6</v>
      </c>
      <c r="N56" s="12">
        <f t="shared" si="9"/>
        <v>184.95000000000002</v>
      </c>
      <c r="O56" s="3">
        <v>54.5</v>
      </c>
      <c r="P56" s="3">
        <f t="shared" si="5"/>
        <v>21.8</v>
      </c>
      <c r="Q56" s="3">
        <v>73.5</v>
      </c>
      <c r="R56" s="3">
        <f t="shared" si="6"/>
        <v>14.7</v>
      </c>
      <c r="S56" s="3">
        <v>80.5</v>
      </c>
      <c r="T56" s="3">
        <f t="shared" si="7"/>
        <v>16.100000000000001</v>
      </c>
      <c r="U56" s="3">
        <v>60.25</v>
      </c>
      <c r="V56" s="3">
        <f t="shared" si="8"/>
        <v>36.15</v>
      </c>
      <c r="W56" s="2">
        <v>18.5</v>
      </c>
    </row>
    <row r="57" spans="1:23">
      <c r="A57" s="13">
        <v>755</v>
      </c>
      <c r="B57" s="2" t="s">
        <v>11</v>
      </c>
      <c r="C57" s="2" t="s">
        <v>38</v>
      </c>
      <c r="D57" s="3">
        <v>90.25</v>
      </c>
      <c r="E57" s="3">
        <f t="shared" si="0"/>
        <v>72.2</v>
      </c>
      <c r="F57" s="3">
        <v>79</v>
      </c>
      <c r="G57" s="3">
        <f t="shared" si="1"/>
        <v>47.4</v>
      </c>
      <c r="H57" s="3">
        <v>83.25</v>
      </c>
      <c r="I57" s="3">
        <f t="shared" si="2"/>
        <v>33.299999999999997</v>
      </c>
      <c r="J57" s="3">
        <v>78.75</v>
      </c>
      <c r="K57" s="3">
        <f t="shared" si="3"/>
        <v>47.25</v>
      </c>
      <c r="L57" s="3">
        <v>88.75</v>
      </c>
      <c r="M57" s="3">
        <f t="shared" si="4"/>
        <v>35.5</v>
      </c>
      <c r="N57" s="12">
        <f t="shared" si="9"/>
        <v>235.64999999999998</v>
      </c>
      <c r="O57" s="3">
        <v>53</v>
      </c>
      <c r="P57" s="3">
        <f t="shared" si="5"/>
        <v>21.2</v>
      </c>
      <c r="Q57" s="3">
        <v>70.5</v>
      </c>
      <c r="R57" s="3">
        <f t="shared" si="6"/>
        <v>14.1</v>
      </c>
      <c r="S57" s="3">
        <v>91.5</v>
      </c>
      <c r="T57" s="3">
        <f t="shared" si="7"/>
        <v>18.3</v>
      </c>
      <c r="U57" s="3">
        <v>50</v>
      </c>
      <c r="V57" s="3">
        <f t="shared" si="8"/>
        <v>30</v>
      </c>
      <c r="W57" s="2">
        <v>7.5</v>
      </c>
    </row>
    <row r="58" spans="1:23">
      <c r="A58" s="13">
        <v>756</v>
      </c>
      <c r="B58" s="2" t="s">
        <v>11</v>
      </c>
      <c r="C58" s="2" t="s">
        <v>77</v>
      </c>
      <c r="D58" s="3">
        <v>83.25</v>
      </c>
      <c r="E58" s="3">
        <f t="shared" si="0"/>
        <v>66.599999999999994</v>
      </c>
      <c r="F58" s="3">
        <v>74</v>
      </c>
      <c r="G58" s="3">
        <f t="shared" si="1"/>
        <v>44.4</v>
      </c>
      <c r="H58" s="3">
        <v>77.75</v>
      </c>
      <c r="I58" s="3">
        <f t="shared" si="2"/>
        <v>31.1</v>
      </c>
      <c r="J58" s="3">
        <v>50.25</v>
      </c>
      <c r="K58" s="3">
        <f t="shared" si="3"/>
        <v>30.15</v>
      </c>
      <c r="L58" s="3">
        <v>63</v>
      </c>
      <c r="M58" s="3">
        <f t="shared" si="4"/>
        <v>25.2</v>
      </c>
      <c r="N58" s="12">
        <f t="shared" si="9"/>
        <v>197.45</v>
      </c>
      <c r="O58" s="3">
        <v>71</v>
      </c>
      <c r="P58" s="3">
        <f t="shared" si="5"/>
        <v>28.4</v>
      </c>
      <c r="Q58" s="3">
        <v>69.5</v>
      </c>
      <c r="R58" s="3">
        <f t="shared" si="6"/>
        <v>13.9</v>
      </c>
      <c r="S58" s="3">
        <v>65.5</v>
      </c>
      <c r="T58" s="3">
        <f t="shared" si="7"/>
        <v>13.1</v>
      </c>
      <c r="U58" s="3">
        <v>50</v>
      </c>
      <c r="V58" s="3">
        <f t="shared" si="8"/>
        <v>30</v>
      </c>
      <c r="W58" s="2">
        <v>14.5</v>
      </c>
    </row>
    <row r="59" spans="1:23">
      <c r="A59" s="13">
        <v>757</v>
      </c>
      <c r="B59" s="2" t="s">
        <v>11</v>
      </c>
      <c r="C59" s="2" t="s">
        <v>39</v>
      </c>
      <c r="D59" s="3">
        <v>71</v>
      </c>
      <c r="E59" s="3">
        <f t="shared" si="0"/>
        <v>56.8</v>
      </c>
      <c r="F59" s="3">
        <v>84.25</v>
      </c>
      <c r="G59" s="3">
        <f t="shared" si="1"/>
        <v>50.55</v>
      </c>
      <c r="H59" s="3">
        <v>84.75</v>
      </c>
      <c r="I59" s="3">
        <f t="shared" si="2"/>
        <v>33.9</v>
      </c>
      <c r="J59" s="3">
        <v>68.5</v>
      </c>
      <c r="K59" s="3">
        <f t="shared" si="3"/>
        <v>41.1</v>
      </c>
      <c r="L59" s="3">
        <v>72.5</v>
      </c>
      <c r="M59" s="3">
        <f t="shared" si="4"/>
        <v>29</v>
      </c>
      <c r="N59" s="12">
        <f t="shared" si="9"/>
        <v>211.35</v>
      </c>
      <c r="O59" s="3">
        <v>56.25</v>
      </c>
      <c r="P59" s="3">
        <f t="shared" si="5"/>
        <v>22.5</v>
      </c>
      <c r="Q59" s="3">
        <v>68</v>
      </c>
      <c r="R59" s="3">
        <f t="shared" si="6"/>
        <v>13.6</v>
      </c>
      <c r="S59" s="3">
        <v>82</v>
      </c>
      <c r="T59" s="3">
        <f t="shared" si="7"/>
        <v>16.399999999999999</v>
      </c>
      <c r="U59" s="3">
        <v>58.75</v>
      </c>
      <c r="V59" s="3">
        <f t="shared" si="8"/>
        <v>35.25</v>
      </c>
      <c r="W59" s="2">
        <v>19</v>
      </c>
    </row>
    <row r="60" spans="1:23">
      <c r="A60" s="13">
        <v>758</v>
      </c>
      <c r="B60" s="2" t="s">
        <v>11</v>
      </c>
      <c r="C60" s="2" t="s">
        <v>40</v>
      </c>
      <c r="D60" s="3">
        <v>76.75</v>
      </c>
      <c r="E60" s="3">
        <f t="shared" si="0"/>
        <v>61.4</v>
      </c>
      <c r="F60" s="3">
        <v>82.5</v>
      </c>
      <c r="G60" s="3">
        <f t="shared" si="1"/>
        <v>49.5</v>
      </c>
      <c r="H60" s="3">
        <v>85.25</v>
      </c>
      <c r="I60" s="3">
        <f t="shared" si="2"/>
        <v>34.1</v>
      </c>
      <c r="J60" s="3">
        <v>81.25</v>
      </c>
      <c r="K60" s="3">
        <f t="shared" si="3"/>
        <v>48.75</v>
      </c>
      <c r="L60" s="3">
        <v>81.5</v>
      </c>
      <c r="M60" s="3">
        <f t="shared" si="4"/>
        <v>32.6</v>
      </c>
      <c r="N60" s="12">
        <f t="shared" si="9"/>
        <v>226.35</v>
      </c>
      <c r="O60" s="3">
        <v>69.5</v>
      </c>
      <c r="P60" s="3">
        <f t="shared" si="5"/>
        <v>27.8</v>
      </c>
      <c r="Q60" s="3">
        <v>66</v>
      </c>
      <c r="R60" s="3">
        <f t="shared" si="6"/>
        <v>13.2</v>
      </c>
      <c r="S60" s="3">
        <v>79</v>
      </c>
      <c r="T60" s="3">
        <f t="shared" si="7"/>
        <v>15.8</v>
      </c>
      <c r="U60" s="3">
        <v>69.25</v>
      </c>
      <c r="V60" s="3">
        <f t="shared" si="8"/>
        <v>41.55</v>
      </c>
      <c r="W60" s="2">
        <v>16</v>
      </c>
    </row>
    <row r="61" spans="1:23">
      <c r="A61" s="13">
        <v>759</v>
      </c>
      <c r="B61" s="2" t="s">
        <v>11</v>
      </c>
      <c r="C61" s="2" t="s">
        <v>41</v>
      </c>
      <c r="D61" s="3">
        <v>94.25</v>
      </c>
      <c r="E61" s="3">
        <f t="shared" si="0"/>
        <v>75.400000000000006</v>
      </c>
      <c r="F61" s="3">
        <v>94.75</v>
      </c>
      <c r="G61" s="3">
        <f t="shared" si="1"/>
        <v>56.85</v>
      </c>
      <c r="H61" s="3">
        <v>93.25</v>
      </c>
      <c r="I61" s="3">
        <f t="shared" si="2"/>
        <v>37.299999999999997</v>
      </c>
      <c r="J61" s="3">
        <v>95.25</v>
      </c>
      <c r="K61" s="3">
        <f t="shared" si="3"/>
        <v>57.15</v>
      </c>
      <c r="L61" s="3">
        <v>89.75</v>
      </c>
      <c r="M61" s="3">
        <f t="shared" si="4"/>
        <v>35.9</v>
      </c>
      <c r="N61" s="12">
        <f t="shared" si="9"/>
        <v>262.60000000000002</v>
      </c>
      <c r="O61" s="3">
        <v>62.25</v>
      </c>
      <c r="P61" s="3">
        <f t="shared" si="5"/>
        <v>24.9</v>
      </c>
      <c r="Q61" s="3">
        <v>77.5</v>
      </c>
      <c r="R61" s="3">
        <f t="shared" si="6"/>
        <v>15.5</v>
      </c>
      <c r="S61" s="3">
        <v>82.5</v>
      </c>
      <c r="T61" s="3">
        <f t="shared" si="7"/>
        <v>16.5</v>
      </c>
      <c r="U61" s="3">
        <v>94</v>
      </c>
      <c r="V61" s="3">
        <f t="shared" si="8"/>
        <v>56.4</v>
      </c>
      <c r="W61" s="2">
        <v>19</v>
      </c>
    </row>
    <row r="62" spans="1:23">
      <c r="A62" s="13">
        <v>760</v>
      </c>
      <c r="B62" s="2" t="s">
        <v>11</v>
      </c>
      <c r="C62" s="2" t="s">
        <v>78</v>
      </c>
      <c r="D62" s="3">
        <v>94.75</v>
      </c>
      <c r="E62" s="3">
        <f t="shared" si="0"/>
        <v>75.8</v>
      </c>
      <c r="F62" s="3">
        <v>93.5</v>
      </c>
      <c r="G62" s="3">
        <f t="shared" si="1"/>
        <v>56.1</v>
      </c>
      <c r="H62" s="3">
        <v>100</v>
      </c>
      <c r="I62" s="3">
        <f t="shared" si="2"/>
        <v>40</v>
      </c>
      <c r="J62" s="3">
        <v>97</v>
      </c>
      <c r="K62" s="3">
        <f t="shared" si="3"/>
        <v>58.2</v>
      </c>
      <c r="L62" s="3">
        <v>97</v>
      </c>
      <c r="M62" s="3">
        <f t="shared" si="4"/>
        <v>38.799999999999997</v>
      </c>
      <c r="N62" s="12">
        <f t="shared" si="9"/>
        <v>268.90000000000003</v>
      </c>
      <c r="O62" s="3">
        <v>97.75</v>
      </c>
      <c r="P62" s="3">
        <f t="shared" si="5"/>
        <v>39.1</v>
      </c>
      <c r="Q62" s="3">
        <v>93</v>
      </c>
      <c r="R62" s="3">
        <f t="shared" si="6"/>
        <v>18.600000000000001</v>
      </c>
      <c r="S62" s="3">
        <v>97</v>
      </c>
      <c r="T62" s="3">
        <f t="shared" si="7"/>
        <v>19.399999999999999</v>
      </c>
      <c r="U62" s="3">
        <v>89.25</v>
      </c>
      <c r="V62" s="3">
        <f t="shared" si="8"/>
        <v>53.55</v>
      </c>
      <c r="W62" s="2">
        <v>19</v>
      </c>
    </row>
    <row r="63" spans="1:23">
      <c r="A63" s="13">
        <v>761</v>
      </c>
      <c r="B63" s="2" t="s">
        <v>11</v>
      </c>
      <c r="C63" s="2" t="s">
        <v>79</v>
      </c>
      <c r="D63" s="3">
        <v>82.75</v>
      </c>
      <c r="E63" s="3">
        <f t="shared" si="0"/>
        <v>66.2</v>
      </c>
      <c r="F63" s="3">
        <v>81.75</v>
      </c>
      <c r="G63" s="3">
        <f t="shared" si="1"/>
        <v>49.05</v>
      </c>
      <c r="H63" s="3">
        <v>87</v>
      </c>
      <c r="I63" s="3">
        <f t="shared" si="2"/>
        <v>34.799999999999997</v>
      </c>
      <c r="J63" s="3">
        <v>82.75</v>
      </c>
      <c r="K63" s="3">
        <f t="shared" si="3"/>
        <v>49.65</v>
      </c>
      <c r="L63" s="3">
        <v>79.5</v>
      </c>
      <c r="M63" s="3">
        <f t="shared" si="4"/>
        <v>31.8</v>
      </c>
      <c r="N63" s="12">
        <f t="shared" si="9"/>
        <v>231.50000000000003</v>
      </c>
      <c r="O63" s="3">
        <v>50</v>
      </c>
      <c r="P63" s="3">
        <f t="shared" si="5"/>
        <v>20</v>
      </c>
      <c r="Q63" s="3">
        <v>51</v>
      </c>
      <c r="R63" s="3">
        <f t="shared" si="6"/>
        <v>10.199999999999999</v>
      </c>
      <c r="S63" s="3">
        <v>76.5</v>
      </c>
      <c r="T63" s="3">
        <f t="shared" si="7"/>
        <v>15.3</v>
      </c>
      <c r="U63" s="3">
        <v>69.75</v>
      </c>
      <c r="V63" s="3">
        <f t="shared" si="8"/>
        <v>41.85</v>
      </c>
      <c r="W63" s="2">
        <v>15</v>
      </c>
    </row>
    <row r="64" spans="1:23">
      <c r="A64" s="13">
        <v>762</v>
      </c>
      <c r="B64" s="2" t="s">
        <v>11</v>
      </c>
      <c r="C64" s="2" t="s">
        <v>80</v>
      </c>
      <c r="D64" s="3">
        <v>80</v>
      </c>
      <c r="E64" s="3">
        <f t="shared" si="0"/>
        <v>64</v>
      </c>
      <c r="F64" s="3">
        <v>86</v>
      </c>
      <c r="G64" s="3">
        <f t="shared" si="1"/>
        <v>51.6</v>
      </c>
      <c r="H64" s="3">
        <v>87.5</v>
      </c>
      <c r="I64" s="3">
        <f t="shared" si="2"/>
        <v>35</v>
      </c>
      <c r="J64" s="3">
        <v>68</v>
      </c>
      <c r="K64" s="3">
        <f t="shared" si="3"/>
        <v>40.799999999999997</v>
      </c>
      <c r="L64" s="3">
        <v>91.25</v>
      </c>
      <c r="M64" s="3">
        <f t="shared" si="4"/>
        <v>36.5</v>
      </c>
      <c r="N64" s="12">
        <f t="shared" si="9"/>
        <v>227.89999999999998</v>
      </c>
      <c r="O64" s="3">
        <v>65.75</v>
      </c>
      <c r="P64" s="3">
        <f t="shared" si="5"/>
        <v>26.3</v>
      </c>
      <c r="Q64" s="3">
        <v>64</v>
      </c>
      <c r="R64" s="3">
        <f t="shared" si="6"/>
        <v>12.8</v>
      </c>
      <c r="S64" s="3">
        <v>74.5</v>
      </c>
      <c r="T64" s="3">
        <f t="shared" si="7"/>
        <v>14.9</v>
      </c>
      <c r="U64" s="3">
        <v>76.75</v>
      </c>
      <c r="V64" s="3">
        <f t="shared" si="8"/>
        <v>46.05</v>
      </c>
      <c r="W64" s="2">
        <v>18</v>
      </c>
    </row>
    <row r="65" spans="1:23">
      <c r="A65" s="13">
        <v>763</v>
      </c>
      <c r="B65" s="2" t="s">
        <v>11</v>
      </c>
      <c r="C65" s="2" t="s">
        <v>42</v>
      </c>
      <c r="D65" s="3">
        <v>97</v>
      </c>
      <c r="E65" s="3">
        <f t="shared" si="0"/>
        <v>77.599999999999994</v>
      </c>
      <c r="F65" s="3">
        <v>97.5</v>
      </c>
      <c r="G65" s="3">
        <f t="shared" si="1"/>
        <v>58.5</v>
      </c>
      <c r="H65" s="3">
        <v>98.25</v>
      </c>
      <c r="I65" s="3">
        <f t="shared" si="2"/>
        <v>39.299999999999997</v>
      </c>
      <c r="J65" s="3">
        <v>92</v>
      </c>
      <c r="K65" s="3">
        <f t="shared" si="3"/>
        <v>55.2</v>
      </c>
      <c r="L65" s="3">
        <v>94.5</v>
      </c>
      <c r="M65" s="3">
        <f t="shared" si="4"/>
        <v>37.799999999999997</v>
      </c>
      <c r="N65" s="12">
        <f t="shared" si="9"/>
        <v>268.39999999999998</v>
      </c>
      <c r="O65" s="3">
        <v>89</v>
      </c>
      <c r="P65" s="3">
        <f t="shared" si="5"/>
        <v>35.6</v>
      </c>
      <c r="Q65" s="3">
        <v>71</v>
      </c>
      <c r="R65" s="3">
        <f t="shared" si="6"/>
        <v>14.2</v>
      </c>
      <c r="S65" s="3">
        <v>84.5</v>
      </c>
      <c r="T65" s="3">
        <f t="shared" si="7"/>
        <v>16.899999999999999</v>
      </c>
      <c r="U65" s="3">
        <v>95</v>
      </c>
      <c r="V65" s="3">
        <f t="shared" si="8"/>
        <v>57</v>
      </c>
      <c r="W65" s="2">
        <v>19</v>
      </c>
    </row>
    <row r="66" spans="1:23">
      <c r="A66" s="13">
        <v>764</v>
      </c>
      <c r="B66" s="2" t="s">
        <v>11</v>
      </c>
      <c r="C66" s="2" t="s">
        <v>81</v>
      </c>
      <c r="D66" s="3">
        <v>83.25</v>
      </c>
      <c r="E66" s="3">
        <f t="shared" si="0"/>
        <v>66.599999999999994</v>
      </c>
      <c r="F66" s="3">
        <v>84</v>
      </c>
      <c r="G66" s="3">
        <f t="shared" si="1"/>
        <v>50.4</v>
      </c>
      <c r="H66" s="3">
        <v>93.25</v>
      </c>
      <c r="I66" s="3">
        <f t="shared" si="2"/>
        <v>37.299999999999997</v>
      </c>
      <c r="J66" s="3">
        <v>76.5</v>
      </c>
      <c r="K66" s="3">
        <f t="shared" si="3"/>
        <v>45.9</v>
      </c>
      <c r="L66" s="3">
        <v>86.5</v>
      </c>
      <c r="M66" s="3">
        <f t="shared" si="4"/>
        <v>34.6</v>
      </c>
      <c r="N66" s="12">
        <f t="shared" si="9"/>
        <v>234.8</v>
      </c>
      <c r="O66" s="3">
        <v>77.75</v>
      </c>
      <c r="P66" s="3">
        <f t="shared" si="5"/>
        <v>31.1</v>
      </c>
      <c r="Q66" s="3">
        <v>73</v>
      </c>
      <c r="R66" s="3">
        <f t="shared" si="6"/>
        <v>14.6</v>
      </c>
      <c r="S66" s="3">
        <v>83</v>
      </c>
      <c r="T66" s="3">
        <f t="shared" si="7"/>
        <v>16.600000000000001</v>
      </c>
      <c r="U66" s="3">
        <v>76</v>
      </c>
      <c r="V66" s="3">
        <f t="shared" si="8"/>
        <v>45.6</v>
      </c>
      <c r="W66" s="2">
        <v>17.5</v>
      </c>
    </row>
    <row r="67" spans="1:23">
      <c r="A67" s="13">
        <v>765</v>
      </c>
      <c r="B67" s="2" t="s">
        <v>11</v>
      </c>
      <c r="C67" s="2" t="s">
        <v>82</v>
      </c>
      <c r="D67" s="3">
        <v>86.75</v>
      </c>
      <c r="E67" s="3">
        <f t="shared" ref="E67:E130" si="10">(D67*$E$2)/100</f>
        <v>69.400000000000006</v>
      </c>
      <c r="F67" s="3">
        <v>94.5</v>
      </c>
      <c r="G67" s="3">
        <f t="shared" ref="G67:G130" si="11">(F67*$G$2)/100</f>
        <v>56.7</v>
      </c>
      <c r="H67" s="3">
        <v>89.25</v>
      </c>
      <c r="I67" s="3">
        <f t="shared" ref="I67:I130" si="12">(H67*$I$2)/100</f>
        <v>35.700000000000003</v>
      </c>
      <c r="J67" s="3">
        <v>79.25</v>
      </c>
      <c r="K67" s="3">
        <f t="shared" ref="K67:K130" si="13">(J67*$K$2)/100</f>
        <v>47.55</v>
      </c>
      <c r="L67" s="3">
        <v>75</v>
      </c>
      <c r="M67" s="3">
        <f t="shared" ref="M67:M130" si="14">(L67*$M$2)/100</f>
        <v>30</v>
      </c>
      <c r="N67" s="12">
        <f t="shared" si="9"/>
        <v>239.35000000000002</v>
      </c>
      <c r="O67" s="3">
        <v>68.25</v>
      </c>
      <c r="P67" s="3">
        <f t="shared" ref="P67:P130" si="15">(O67*$P$2)/100</f>
        <v>27.3</v>
      </c>
      <c r="Q67" s="3">
        <v>76</v>
      </c>
      <c r="R67" s="3">
        <f t="shared" ref="R67:R130" si="16">(Q67*$R$2)/100</f>
        <v>15.2</v>
      </c>
      <c r="S67" s="3">
        <v>94</v>
      </c>
      <c r="T67" s="3">
        <f t="shared" ref="T67:T130" si="17">(S67*$T$2)/100</f>
        <v>18.8</v>
      </c>
      <c r="U67" s="3">
        <v>94.25</v>
      </c>
      <c r="V67" s="3">
        <f t="shared" ref="V67:V130" si="18">(U67*$V$2)/100</f>
        <v>56.55</v>
      </c>
      <c r="W67" s="2">
        <v>18</v>
      </c>
    </row>
    <row r="68" spans="1:23">
      <c r="A68" s="13">
        <v>766</v>
      </c>
      <c r="B68" s="2" t="s">
        <v>11</v>
      </c>
      <c r="C68" s="2" t="s">
        <v>83</v>
      </c>
      <c r="D68" s="3">
        <v>99.5</v>
      </c>
      <c r="E68" s="3">
        <f t="shared" si="10"/>
        <v>79.599999999999994</v>
      </c>
      <c r="F68" s="3">
        <v>100</v>
      </c>
      <c r="G68" s="3">
        <f t="shared" si="11"/>
        <v>60</v>
      </c>
      <c r="H68" s="3">
        <v>97.5</v>
      </c>
      <c r="I68" s="3">
        <f t="shared" si="12"/>
        <v>39</v>
      </c>
      <c r="J68" s="3">
        <v>98.5</v>
      </c>
      <c r="K68" s="3">
        <f t="shared" si="13"/>
        <v>59.1</v>
      </c>
      <c r="L68" s="3">
        <v>94.75</v>
      </c>
      <c r="M68" s="3">
        <f t="shared" si="14"/>
        <v>37.9</v>
      </c>
      <c r="N68" s="12">
        <f t="shared" ref="N68:N131" si="19">SUM(E68,G68,I68,K68,M68)</f>
        <v>275.59999999999997</v>
      </c>
      <c r="O68" s="3">
        <v>96.5</v>
      </c>
      <c r="P68" s="3">
        <f t="shared" si="15"/>
        <v>38.6</v>
      </c>
      <c r="Q68" s="3">
        <v>99</v>
      </c>
      <c r="R68" s="3">
        <f t="shared" si="16"/>
        <v>19.8</v>
      </c>
      <c r="S68" s="3">
        <v>99</v>
      </c>
      <c r="T68" s="3">
        <f t="shared" si="17"/>
        <v>19.8</v>
      </c>
      <c r="U68" s="3">
        <v>99.25</v>
      </c>
      <c r="V68" s="3">
        <f t="shared" si="18"/>
        <v>59.55</v>
      </c>
      <c r="W68" s="2">
        <v>19</v>
      </c>
    </row>
    <row r="69" spans="1:23">
      <c r="A69" s="13">
        <v>767</v>
      </c>
      <c r="B69" s="2" t="s">
        <v>11</v>
      </c>
      <c r="C69" s="2" t="s">
        <v>43</v>
      </c>
      <c r="D69" s="3">
        <v>93.5</v>
      </c>
      <c r="E69" s="3">
        <f t="shared" si="10"/>
        <v>74.8</v>
      </c>
      <c r="F69" s="3">
        <v>91.75</v>
      </c>
      <c r="G69" s="3">
        <f t="shared" si="11"/>
        <v>55.05</v>
      </c>
      <c r="H69" s="3">
        <v>89.75</v>
      </c>
      <c r="I69" s="3">
        <f t="shared" si="12"/>
        <v>35.9</v>
      </c>
      <c r="J69" s="3">
        <v>87.75</v>
      </c>
      <c r="K69" s="3">
        <f t="shared" si="13"/>
        <v>52.65</v>
      </c>
      <c r="L69" s="3">
        <v>88.5</v>
      </c>
      <c r="M69" s="3">
        <f t="shared" si="14"/>
        <v>35.4</v>
      </c>
      <c r="N69" s="12">
        <f t="shared" si="19"/>
        <v>253.8</v>
      </c>
      <c r="O69" s="3">
        <v>81</v>
      </c>
      <c r="P69" s="3">
        <f t="shared" si="15"/>
        <v>32.4</v>
      </c>
      <c r="Q69" s="3">
        <v>60.5</v>
      </c>
      <c r="R69" s="3">
        <f t="shared" si="16"/>
        <v>12.1</v>
      </c>
      <c r="S69" s="3">
        <v>88</v>
      </c>
      <c r="T69" s="3">
        <f t="shared" si="17"/>
        <v>17.600000000000001</v>
      </c>
      <c r="U69" s="3">
        <v>87.75</v>
      </c>
      <c r="V69" s="3">
        <f t="shared" si="18"/>
        <v>52.65</v>
      </c>
      <c r="W69" s="2">
        <v>20</v>
      </c>
    </row>
    <row r="70" spans="1:23" ht="14.4" thickBot="1">
      <c r="A70" s="13">
        <v>768</v>
      </c>
      <c r="B70" s="2" t="s">
        <v>11</v>
      </c>
      <c r="C70" s="2" t="s">
        <v>84</v>
      </c>
      <c r="D70" s="3">
        <v>83</v>
      </c>
      <c r="E70" s="3">
        <f t="shared" si="10"/>
        <v>66.400000000000006</v>
      </c>
      <c r="F70" s="3">
        <v>88.5</v>
      </c>
      <c r="G70" s="3">
        <f t="shared" si="11"/>
        <v>53.1</v>
      </c>
      <c r="H70" s="3">
        <v>94.5</v>
      </c>
      <c r="I70" s="3">
        <f t="shared" si="12"/>
        <v>37.799999999999997</v>
      </c>
      <c r="J70" s="3">
        <v>75</v>
      </c>
      <c r="K70" s="3">
        <f t="shared" si="13"/>
        <v>45</v>
      </c>
      <c r="L70" s="3">
        <v>82.25</v>
      </c>
      <c r="M70" s="3">
        <f t="shared" si="14"/>
        <v>32.9</v>
      </c>
      <c r="N70" s="12">
        <f t="shared" si="19"/>
        <v>235.20000000000002</v>
      </c>
      <c r="O70" s="3">
        <v>62.5</v>
      </c>
      <c r="P70" s="3">
        <f t="shared" si="15"/>
        <v>25</v>
      </c>
      <c r="Q70" s="3">
        <v>73.5</v>
      </c>
      <c r="R70" s="3">
        <f t="shared" si="16"/>
        <v>14.7</v>
      </c>
      <c r="S70" s="3">
        <v>80.5</v>
      </c>
      <c r="T70" s="3">
        <f t="shared" si="17"/>
        <v>16.100000000000001</v>
      </c>
      <c r="U70" s="3">
        <v>83.75</v>
      </c>
      <c r="V70" s="3">
        <f t="shared" si="18"/>
        <v>50.25</v>
      </c>
      <c r="W70" s="2">
        <v>18</v>
      </c>
    </row>
    <row r="71" spans="1:23" s="4" customFormat="1" ht="14.4" thickTop="1">
      <c r="A71" s="14">
        <v>801</v>
      </c>
      <c r="B71" s="4" t="s">
        <v>44</v>
      </c>
      <c r="C71" s="4" t="s">
        <v>85</v>
      </c>
      <c r="D71" s="5">
        <v>86.75</v>
      </c>
      <c r="E71" s="3">
        <f t="shared" si="10"/>
        <v>69.400000000000006</v>
      </c>
      <c r="F71" s="5">
        <v>92.75</v>
      </c>
      <c r="G71" s="3">
        <f t="shared" si="11"/>
        <v>55.65</v>
      </c>
      <c r="H71" s="5">
        <v>83.25</v>
      </c>
      <c r="I71" s="3">
        <f t="shared" si="12"/>
        <v>33.299999999999997</v>
      </c>
      <c r="J71" s="5">
        <v>96.5</v>
      </c>
      <c r="K71" s="3">
        <f t="shared" si="13"/>
        <v>57.9</v>
      </c>
      <c r="L71" s="5">
        <v>96.25</v>
      </c>
      <c r="M71" s="3">
        <f t="shared" si="14"/>
        <v>38.5</v>
      </c>
      <c r="N71" s="12">
        <f t="shared" si="19"/>
        <v>254.75000000000003</v>
      </c>
      <c r="O71" s="5">
        <v>80</v>
      </c>
      <c r="P71" s="3">
        <f t="shared" si="15"/>
        <v>32</v>
      </c>
      <c r="Q71" s="5">
        <v>92.5</v>
      </c>
      <c r="R71" s="3">
        <f t="shared" si="16"/>
        <v>18.5</v>
      </c>
      <c r="S71" s="5">
        <v>92</v>
      </c>
      <c r="T71" s="3">
        <f t="shared" si="17"/>
        <v>18.399999999999999</v>
      </c>
      <c r="U71" s="5">
        <v>95.5</v>
      </c>
      <c r="V71" s="3">
        <f t="shared" si="18"/>
        <v>57.3</v>
      </c>
      <c r="W71" s="4">
        <v>15</v>
      </c>
    </row>
    <row r="72" spans="1:23">
      <c r="A72" s="13">
        <v>802</v>
      </c>
      <c r="B72" s="2" t="s">
        <v>44</v>
      </c>
      <c r="C72" s="2" t="s">
        <v>86</v>
      </c>
      <c r="D72" s="3">
        <v>98.5</v>
      </c>
      <c r="E72" s="3">
        <f t="shared" si="10"/>
        <v>78.8</v>
      </c>
      <c r="F72" s="3">
        <v>100</v>
      </c>
      <c r="G72" s="3">
        <f t="shared" si="11"/>
        <v>60</v>
      </c>
      <c r="H72" s="3">
        <v>100</v>
      </c>
      <c r="I72" s="3">
        <f t="shared" si="12"/>
        <v>40</v>
      </c>
      <c r="J72" s="3">
        <v>98.75</v>
      </c>
      <c r="K72" s="3">
        <f t="shared" si="13"/>
        <v>59.25</v>
      </c>
      <c r="L72" s="3">
        <v>100</v>
      </c>
      <c r="M72" s="3">
        <f t="shared" si="14"/>
        <v>40</v>
      </c>
      <c r="N72" s="12">
        <f t="shared" si="19"/>
        <v>278.05</v>
      </c>
      <c r="O72" s="3">
        <v>92.5</v>
      </c>
      <c r="P72" s="3">
        <f t="shared" si="15"/>
        <v>37</v>
      </c>
      <c r="Q72" s="3">
        <v>94</v>
      </c>
      <c r="R72" s="3">
        <f t="shared" si="16"/>
        <v>18.8</v>
      </c>
      <c r="S72" s="3">
        <v>99</v>
      </c>
      <c r="T72" s="3">
        <f t="shared" si="17"/>
        <v>19.8</v>
      </c>
      <c r="U72" s="3">
        <v>98</v>
      </c>
      <c r="V72" s="3">
        <f t="shared" si="18"/>
        <v>58.8</v>
      </c>
      <c r="W72" s="2">
        <v>20</v>
      </c>
    </row>
    <row r="73" spans="1:23">
      <c r="A73" s="13">
        <v>803</v>
      </c>
      <c r="B73" s="2" t="s">
        <v>44</v>
      </c>
      <c r="C73" s="2" t="s">
        <v>87</v>
      </c>
      <c r="D73" s="3">
        <v>84.75</v>
      </c>
      <c r="E73" s="3">
        <f t="shared" si="10"/>
        <v>67.8</v>
      </c>
      <c r="F73" s="3">
        <v>77.5</v>
      </c>
      <c r="G73" s="3">
        <f t="shared" si="11"/>
        <v>46.5</v>
      </c>
      <c r="H73" s="3">
        <v>96.25</v>
      </c>
      <c r="I73" s="3">
        <f t="shared" si="12"/>
        <v>38.5</v>
      </c>
      <c r="J73" s="3">
        <v>87.25</v>
      </c>
      <c r="K73" s="3">
        <f t="shared" si="13"/>
        <v>52.35</v>
      </c>
      <c r="L73" s="3">
        <v>90.25</v>
      </c>
      <c r="M73" s="3">
        <f t="shared" si="14"/>
        <v>36.1</v>
      </c>
      <c r="N73" s="12">
        <f t="shared" si="19"/>
        <v>241.25</v>
      </c>
      <c r="O73" s="3">
        <v>89</v>
      </c>
      <c r="P73" s="3">
        <f t="shared" si="15"/>
        <v>35.6</v>
      </c>
      <c r="Q73" s="3">
        <v>85</v>
      </c>
      <c r="R73" s="3">
        <f t="shared" si="16"/>
        <v>17</v>
      </c>
      <c r="S73" s="3">
        <v>86</v>
      </c>
      <c r="T73" s="3">
        <f t="shared" si="17"/>
        <v>17.2</v>
      </c>
      <c r="U73" s="3">
        <v>92.25</v>
      </c>
      <c r="V73" s="3">
        <f t="shared" si="18"/>
        <v>55.35</v>
      </c>
      <c r="W73" s="2">
        <v>15</v>
      </c>
    </row>
    <row r="74" spans="1:23">
      <c r="A74" s="13">
        <v>804</v>
      </c>
      <c r="B74" s="2" t="s">
        <v>44</v>
      </c>
      <c r="C74" s="2" t="s">
        <v>88</v>
      </c>
      <c r="D74" s="3">
        <v>71</v>
      </c>
      <c r="E74" s="3">
        <f t="shared" si="10"/>
        <v>56.8</v>
      </c>
      <c r="F74" s="3">
        <v>82.75</v>
      </c>
      <c r="G74" s="3">
        <f t="shared" si="11"/>
        <v>49.65</v>
      </c>
      <c r="H74" s="3">
        <v>71</v>
      </c>
      <c r="I74" s="3">
        <f t="shared" si="12"/>
        <v>28.4</v>
      </c>
      <c r="J74" s="3">
        <v>73.75</v>
      </c>
      <c r="K74" s="3">
        <f t="shared" si="13"/>
        <v>44.25</v>
      </c>
      <c r="L74" s="3">
        <v>81.25</v>
      </c>
      <c r="M74" s="3">
        <f t="shared" si="14"/>
        <v>32.5</v>
      </c>
      <c r="N74" s="12">
        <f t="shared" si="19"/>
        <v>211.6</v>
      </c>
      <c r="O74" s="3">
        <v>77.5</v>
      </c>
      <c r="P74" s="3">
        <f t="shared" si="15"/>
        <v>31</v>
      </c>
      <c r="Q74" s="3">
        <v>83</v>
      </c>
      <c r="R74" s="3">
        <f t="shared" si="16"/>
        <v>16.600000000000001</v>
      </c>
      <c r="S74" s="3">
        <v>87.5</v>
      </c>
      <c r="T74" s="3">
        <f t="shared" si="17"/>
        <v>17.5</v>
      </c>
      <c r="U74" s="3">
        <v>63</v>
      </c>
      <c r="V74" s="3">
        <f t="shared" si="18"/>
        <v>37.799999999999997</v>
      </c>
      <c r="W74" s="2">
        <v>10</v>
      </c>
    </row>
    <row r="75" spans="1:23">
      <c r="A75" s="13">
        <v>805</v>
      </c>
      <c r="B75" s="2" t="s">
        <v>44</v>
      </c>
      <c r="C75" s="2" t="s">
        <v>89</v>
      </c>
      <c r="D75" s="3">
        <v>93</v>
      </c>
      <c r="E75" s="3">
        <f t="shared" si="10"/>
        <v>74.400000000000006</v>
      </c>
      <c r="F75" s="3">
        <v>100</v>
      </c>
      <c r="G75" s="3">
        <f t="shared" si="11"/>
        <v>60</v>
      </c>
      <c r="H75" s="3">
        <v>99.5</v>
      </c>
      <c r="I75" s="3">
        <f t="shared" si="12"/>
        <v>39.799999999999997</v>
      </c>
      <c r="J75" s="3">
        <v>95</v>
      </c>
      <c r="K75" s="3">
        <f t="shared" si="13"/>
        <v>57</v>
      </c>
      <c r="L75" s="3">
        <v>99</v>
      </c>
      <c r="M75" s="3">
        <f t="shared" si="14"/>
        <v>39.6</v>
      </c>
      <c r="N75" s="12">
        <f t="shared" si="19"/>
        <v>270.8</v>
      </c>
      <c r="O75" s="3">
        <v>87</v>
      </c>
      <c r="P75" s="3">
        <f t="shared" si="15"/>
        <v>34.799999999999997</v>
      </c>
      <c r="Q75" s="3">
        <v>92</v>
      </c>
      <c r="R75" s="3">
        <f t="shared" si="16"/>
        <v>18.399999999999999</v>
      </c>
      <c r="S75" s="3">
        <v>96</v>
      </c>
      <c r="T75" s="3">
        <f t="shared" si="17"/>
        <v>19.2</v>
      </c>
      <c r="U75" s="3">
        <v>94.25</v>
      </c>
      <c r="V75" s="3">
        <f t="shared" si="18"/>
        <v>56.55</v>
      </c>
      <c r="W75" s="2">
        <v>20</v>
      </c>
    </row>
    <row r="76" spans="1:23">
      <c r="A76" s="13">
        <v>806</v>
      </c>
      <c r="B76" s="2" t="s">
        <v>44</v>
      </c>
      <c r="C76" s="2" t="s">
        <v>90</v>
      </c>
      <c r="D76" s="3">
        <v>92.5</v>
      </c>
      <c r="E76" s="3">
        <f t="shared" si="10"/>
        <v>74</v>
      </c>
      <c r="F76" s="3">
        <v>92.75</v>
      </c>
      <c r="G76" s="3">
        <f t="shared" si="11"/>
        <v>55.65</v>
      </c>
      <c r="H76" s="3">
        <v>98.75</v>
      </c>
      <c r="I76" s="3">
        <f t="shared" si="12"/>
        <v>39.5</v>
      </c>
      <c r="J76" s="3">
        <v>97.5</v>
      </c>
      <c r="K76" s="3">
        <f t="shared" si="13"/>
        <v>58.5</v>
      </c>
      <c r="L76" s="3">
        <v>95.75</v>
      </c>
      <c r="M76" s="3">
        <f t="shared" si="14"/>
        <v>38.299999999999997</v>
      </c>
      <c r="N76" s="12">
        <f t="shared" si="19"/>
        <v>265.95</v>
      </c>
      <c r="O76" s="3">
        <v>80.25</v>
      </c>
      <c r="P76" s="3">
        <f t="shared" si="15"/>
        <v>32.1</v>
      </c>
      <c r="Q76" s="3">
        <v>94.5</v>
      </c>
      <c r="R76" s="3">
        <f t="shared" si="16"/>
        <v>18.899999999999999</v>
      </c>
      <c r="S76" s="3">
        <v>84.5</v>
      </c>
      <c r="T76" s="3">
        <f t="shared" si="17"/>
        <v>16.899999999999999</v>
      </c>
      <c r="U76" s="3">
        <v>97</v>
      </c>
      <c r="V76" s="3">
        <f t="shared" si="18"/>
        <v>58.2</v>
      </c>
      <c r="W76" s="2">
        <v>15</v>
      </c>
    </row>
    <row r="77" spans="1:23">
      <c r="A77" s="13">
        <v>807</v>
      </c>
      <c r="B77" s="2" t="s">
        <v>44</v>
      </c>
      <c r="C77" s="2" t="s">
        <v>91</v>
      </c>
      <c r="D77" s="3">
        <v>72</v>
      </c>
      <c r="E77" s="3">
        <f t="shared" si="10"/>
        <v>57.6</v>
      </c>
      <c r="F77" s="3">
        <v>65.75</v>
      </c>
      <c r="G77" s="3">
        <f t="shared" si="11"/>
        <v>39.450000000000003</v>
      </c>
      <c r="H77" s="3">
        <v>58.25</v>
      </c>
      <c r="I77" s="3">
        <f t="shared" si="12"/>
        <v>23.3</v>
      </c>
      <c r="J77" s="3">
        <v>50.75</v>
      </c>
      <c r="K77" s="3">
        <f t="shared" si="13"/>
        <v>30.45</v>
      </c>
      <c r="L77" s="3">
        <v>73.25</v>
      </c>
      <c r="M77" s="3">
        <f t="shared" si="14"/>
        <v>29.3</v>
      </c>
      <c r="N77" s="12">
        <f t="shared" si="19"/>
        <v>180.10000000000002</v>
      </c>
      <c r="O77" s="3">
        <v>62.25</v>
      </c>
      <c r="P77" s="3">
        <f t="shared" si="15"/>
        <v>24.9</v>
      </c>
      <c r="Q77" s="3">
        <v>82.5</v>
      </c>
      <c r="R77" s="3">
        <f t="shared" si="16"/>
        <v>16.5</v>
      </c>
      <c r="S77" s="3">
        <v>92.5</v>
      </c>
      <c r="T77" s="3">
        <f t="shared" si="17"/>
        <v>18.5</v>
      </c>
      <c r="U77" s="3">
        <v>92.25</v>
      </c>
      <c r="V77" s="3">
        <f t="shared" si="18"/>
        <v>55.35</v>
      </c>
      <c r="W77" s="2">
        <v>12.5</v>
      </c>
    </row>
    <row r="78" spans="1:23">
      <c r="A78" s="13">
        <v>808</v>
      </c>
      <c r="B78" s="2" t="s">
        <v>44</v>
      </c>
      <c r="C78" s="2" t="s">
        <v>92</v>
      </c>
      <c r="D78" s="3">
        <v>84.5</v>
      </c>
      <c r="E78" s="3">
        <f t="shared" si="10"/>
        <v>67.599999999999994</v>
      </c>
      <c r="F78" s="3">
        <v>87.5</v>
      </c>
      <c r="G78" s="3">
        <f t="shared" si="11"/>
        <v>52.5</v>
      </c>
      <c r="H78" s="3">
        <v>96.25</v>
      </c>
      <c r="I78" s="3">
        <f t="shared" si="12"/>
        <v>38.5</v>
      </c>
      <c r="J78" s="3">
        <v>63.75</v>
      </c>
      <c r="K78" s="3">
        <f t="shared" si="13"/>
        <v>38.25</v>
      </c>
      <c r="L78" s="3">
        <v>86</v>
      </c>
      <c r="M78" s="3">
        <f t="shared" si="14"/>
        <v>34.4</v>
      </c>
      <c r="N78" s="12">
        <f t="shared" si="19"/>
        <v>231.25</v>
      </c>
      <c r="O78" s="3">
        <v>93.5</v>
      </c>
      <c r="P78" s="3">
        <f t="shared" si="15"/>
        <v>37.4</v>
      </c>
      <c r="Q78" s="3">
        <v>91.5</v>
      </c>
      <c r="R78" s="3">
        <f t="shared" si="16"/>
        <v>18.3</v>
      </c>
      <c r="S78" s="3">
        <v>99.5</v>
      </c>
      <c r="T78" s="3">
        <f t="shared" si="17"/>
        <v>19.899999999999999</v>
      </c>
      <c r="U78" s="3">
        <v>87.75</v>
      </c>
      <c r="V78" s="3">
        <f t="shared" si="18"/>
        <v>52.65</v>
      </c>
      <c r="W78" s="2">
        <v>12.5</v>
      </c>
    </row>
    <row r="79" spans="1:23">
      <c r="A79" s="13">
        <v>809</v>
      </c>
      <c r="B79" s="2" t="s">
        <v>44</v>
      </c>
      <c r="C79" s="2" t="s">
        <v>93</v>
      </c>
      <c r="D79" s="3">
        <v>94.5</v>
      </c>
      <c r="E79" s="3">
        <f t="shared" si="10"/>
        <v>75.599999999999994</v>
      </c>
      <c r="F79" s="3">
        <v>100</v>
      </c>
      <c r="G79" s="3">
        <f t="shared" si="11"/>
        <v>60</v>
      </c>
      <c r="H79" s="3">
        <v>100</v>
      </c>
      <c r="I79" s="3">
        <f t="shared" si="12"/>
        <v>40</v>
      </c>
      <c r="J79" s="3">
        <v>100</v>
      </c>
      <c r="K79" s="3">
        <f t="shared" si="13"/>
        <v>60</v>
      </c>
      <c r="L79" s="3">
        <v>100</v>
      </c>
      <c r="M79" s="3">
        <f t="shared" si="14"/>
        <v>40</v>
      </c>
      <c r="N79" s="12">
        <f t="shared" si="19"/>
        <v>275.60000000000002</v>
      </c>
      <c r="O79" s="3">
        <v>93</v>
      </c>
      <c r="P79" s="3">
        <f t="shared" si="15"/>
        <v>37.200000000000003</v>
      </c>
      <c r="Q79" s="3">
        <v>89.5</v>
      </c>
      <c r="R79" s="3">
        <f t="shared" si="16"/>
        <v>17.899999999999999</v>
      </c>
      <c r="S79" s="3">
        <v>97</v>
      </c>
      <c r="T79" s="3">
        <f t="shared" si="17"/>
        <v>19.399999999999999</v>
      </c>
      <c r="U79" s="3">
        <v>99</v>
      </c>
      <c r="V79" s="3">
        <f t="shared" si="18"/>
        <v>59.4</v>
      </c>
      <c r="W79" s="2">
        <v>20</v>
      </c>
    </row>
    <row r="80" spans="1:23">
      <c r="A80" s="13">
        <v>810</v>
      </c>
      <c r="B80" s="2" t="s">
        <v>44</v>
      </c>
      <c r="C80" s="2" t="s">
        <v>94</v>
      </c>
      <c r="D80" s="3">
        <v>86</v>
      </c>
      <c r="E80" s="3">
        <f t="shared" si="10"/>
        <v>68.8</v>
      </c>
      <c r="F80" s="3">
        <v>85.5</v>
      </c>
      <c r="G80" s="3">
        <f t="shared" si="11"/>
        <v>51.3</v>
      </c>
      <c r="H80" s="3">
        <v>87.5</v>
      </c>
      <c r="I80" s="3">
        <f t="shared" si="12"/>
        <v>35</v>
      </c>
      <c r="J80" s="3">
        <v>83.5</v>
      </c>
      <c r="K80" s="3">
        <f t="shared" si="13"/>
        <v>50.1</v>
      </c>
      <c r="L80" s="3">
        <v>69.75</v>
      </c>
      <c r="M80" s="3">
        <f t="shared" si="14"/>
        <v>27.9</v>
      </c>
      <c r="N80" s="12">
        <f t="shared" si="19"/>
        <v>233.1</v>
      </c>
      <c r="O80" s="3">
        <v>71.25</v>
      </c>
      <c r="P80" s="3">
        <f t="shared" si="15"/>
        <v>28.5</v>
      </c>
      <c r="Q80" s="3">
        <v>84</v>
      </c>
      <c r="R80" s="3">
        <f t="shared" si="16"/>
        <v>16.8</v>
      </c>
      <c r="S80" s="3">
        <v>88.5</v>
      </c>
      <c r="T80" s="3">
        <f t="shared" si="17"/>
        <v>17.7</v>
      </c>
      <c r="U80" s="3">
        <v>68.5</v>
      </c>
      <c r="V80" s="3">
        <f t="shared" si="18"/>
        <v>41.1</v>
      </c>
      <c r="W80" s="2">
        <v>17.5</v>
      </c>
    </row>
    <row r="81" spans="1:23">
      <c r="A81" s="13">
        <v>811</v>
      </c>
      <c r="B81" s="2" t="s">
        <v>44</v>
      </c>
      <c r="C81" s="2" t="s">
        <v>95</v>
      </c>
      <c r="D81" s="3">
        <v>59.25</v>
      </c>
      <c r="E81" s="3">
        <f t="shared" si="10"/>
        <v>47.4</v>
      </c>
      <c r="F81" s="3">
        <v>70.25</v>
      </c>
      <c r="G81" s="3">
        <f t="shared" si="11"/>
        <v>42.15</v>
      </c>
      <c r="H81" s="3">
        <v>59.25</v>
      </c>
      <c r="I81" s="3">
        <f t="shared" si="12"/>
        <v>23.7</v>
      </c>
      <c r="J81" s="3">
        <v>54</v>
      </c>
      <c r="K81" s="3">
        <f t="shared" si="13"/>
        <v>32.4</v>
      </c>
      <c r="L81" s="3">
        <v>73.25</v>
      </c>
      <c r="M81" s="3">
        <f t="shared" si="14"/>
        <v>29.3</v>
      </c>
      <c r="N81" s="12">
        <f t="shared" si="19"/>
        <v>174.95000000000002</v>
      </c>
      <c r="O81" s="3">
        <v>68.5</v>
      </c>
      <c r="P81" s="3">
        <f t="shared" si="15"/>
        <v>27.4</v>
      </c>
      <c r="Q81" s="3">
        <v>82.5</v>
      </c>
      <c r="R81" s="3">
        <f t="shared" si="16"/>
        <v>16.5</v>
      </c>
      <c r="S81" s="3">
        <v>77.5</v>
      </c>
      <c r="T81" s="3">
        <f t="shared" si="17"/>
        <v>15.5</v>
      </c>
      <c r="U81" s="3">
        <v>50</v>
      </c>
      <c r="V81" s="3">
        <f t="shared" si="18"/>
        <v>30</v>
      </c>
      <c r="W81" s="2">
        <v>10</v>
      </c>
    </row>
    <row r="82" spans="1:23">
      <c r="A82" s="13">
        <v>812</v>
      </c>
      <c r="B82" s="2" t="s">
        <v>44</v>
      </c>
      <c r="C82" s="2" t="s">
        <v>96</v>
      </c>
      <c r="D82" s="3">
        <v>93.5</v>
      </c>
      <c r="E82" s="3">
        <f t="shared" si="10"/>
        <v>74.8</v>
      </c>
      <c r="F82" s="3">
        <v>99.25</v>
      </c>
      <c r="G82" s="3">
        <f t="shared" si="11"/>
        <v>59.55</v>
      </c>
      <c r="H82" s="3">
        <v>93.75</v>
      </c>
      <c r="I82" s="3">
        <f t="shared" si="12"/>
        <v>37.5</v>
      </c>
      <c r="J82" s="3">
        <v>94.75</v>
      </c>
      <c r="K82" s="3">
        <f t="shared" si="13"/>
        <v>56.85</v>
      </c>
      <c r="L82" s="3">
        <v>94.5</v>
      </c>
      <c r="M82" s="3">
        <f t="shared" si="14"/>
        <v>37.799999999999997</v>
      </c>
      <c r="N82" s="12">
        <f t="shared" si="19"/>
        <v>266.5</v>
      </c>
      <c r="O82" s="3">
        <v>93.5</v>
      </c>
      <c r="P82" s="3">
        <f t="shared" si="15"/>
        <v>37.4</v>
      </c>
      <c r="Q82" s="3">
        <v>88.5</v>
      </c>
      <c r="R82" s="3">
        <f t="shared" si="16"/>
        <v>17.7</v>
      </c>
      <c r="S82" s="3">
        <v>92.5</v>
      </c>
      <c r="T82" s="3">
        <f t="shared" si="17"/>
        <v>18.5</v>
      </c>
      <c r="U82" s="3">
        <v>95.75</v>
      </c>
      <c r="V82" s="3">
        <f t="shared" si="18"/>
        <v>57.45</v>
      </c>
      <c r="W82" s="2">
        <v>10</v>
      </c>
    </row>
    <row r="83" spans="1:23">
      <c r="A83" s="13">
        <v>813</v>
      </c>
      <c r="B83" s="2" t="s">
        <v>44</v>
      </c>
      <c r="C83" s="2" t="s">
        <v>97</v>
      </c>
      <c r="D83" s="3">
        <v>92.75</v>
      </c>
      <c r="E83" s="3">
        <f t="shared" si="10"/>
        <v>74.2</v>
      </c>
      <c r="F83" s="3">
        <v>90.75</v>
      </c>
      <c r="G83" s="3">
        <f t="shared" si="11"/>
        <v>54.45</v>
      </c>
      <c r="H83" s="3">
        <v>90.75</v>
      </c>
      <c r="I83" s="3">
        <f t="shared" si="12"/>
        <v>36.299999999999997</v>
      </c>
      <c r="J83" s="3">
        <v>86.5</v>
      </c>
      <c r="K83" s="3">
        <f t="shared" si="13"/>
        <v>51.9</v>
      </c>
      <c r="L83" s="3">
        <v>85</v>
      </c>
      <c r="M83" s="3">
        <f t="shared" si="14"/>
        <v>34</v>
      </c>
      <c r="N83" s="12">
        <f t="shared" si="19"/>
        <v>250.85</v>
      </c>
      <c r="O83" s="3">
        <v>89.5</v>
      </c>
      <c r="P83" s="3">
        <f t="shared" si="15"/>
        <v>35.799999999999997</v>
      </c>
      <c r="Q83" s="3">
        <v>81</v>
      </c>
      <c r="R83" s="3">
        <f t="shared" si="16"/>
        <v>16.2</v>
      </c>
      <c r="S83" s="3">
        <v>93.5</v>
      </c>
      <c r="T83" s="3">
        <f t="shared" si="17"/>
        <v>18.7</v>
      </c>
      <c r="U83" s="3">
        <v>76.25</v>
      </c>
      <c r="V83" s="3">
        <f t="shared" si="18"/>
        <v>45.75</v>
      </c>
      <c r="W83" s="2">
        <v>20</v>
      </c>
    </row>
    <row r="84" spans="1:23">
      <c r="A84" s="13">
        <v>814</v>
      </c>
      <c r="B84" s="2" t="s">
        <v>44</v>
      </c>
      <c r="C84" s="2" t="s">
        <v>98</v>
      </c>
      <c r="D84" s="3">
        <v>74.5</v>
      </c>
      <c r="E84" s="3">
        <f t="shared" si="10"/>
        <v>59.6</v>
      </c>
      <c r="F84" s="3">
        <v>79.5</v>
      </c>
      <c r="G84" s="3">
        <f t="shared" si="11"/>
        <v>47.7</v>
      </c>
      <c r="H84" s="3">
        <v>83.5</v>
      </c>
      <c r="I84" s="3">
        <f t="shared" si="12"/>
        <v>33.4</v>
      </c>
      <c r="J84" s="3">
        <v>68</v>
      </c>
      <c r="K84" s="3">
        <f t="shared" si="13"/>
        <v>40.799999999999997</v>
      </c>
      <c r="L84" s="3">
        <v>92.75</v>
      </c>
      <c r="M84" s="3">
        <f t="shared" si="14"/>
        <v>37.1</v>
      </c>
      <c r="N84" s="12">
        <f t="shared" si="19"/>
        <v>218.6</v>
      </c>
      <c r="O84" s="3">
        <v>87</v>
      </c>
      <c r="P84" s="3">
        <f t="shared" si="15"/>
        <v>34.799999999999997</v>
      </c>
      <c r="Q84" s="3">
        <v>76.5</v>
      </c>
      <c r="R84" s="3">
        <f t="shared" si="16"/>
        <v>15.3</v>
      </c>
      <c r="S84" s="3">
        <v>94.5</v>
      </c>
      <c r="T84" s="3">
        <f t="shared" si="17"/>
        <v>18.899999999999999</v>
      </c>
      <c r="U84" s="3">
        <v>68.75</v>
      </c>
      <c r="V84" s="3">
        <f t="shared" si="18"/>
        <v>41.25</v>
      </c>
      <c r="W84" s="2">
        <v>20</v>
      </c>
    </row>
    <row r="85" spans="1:23">
      <c r="A85" s="13">
        <v>815</v>
      </c>
      <c r="B85" s="2" t="s">
        <v>44</v>
      </c>
      <c r="C85" s="2" t="s">
        <v>99</v>
      </c>
      <c r="D85" s="3">
        <v>93.25</v>
      </c>
      <c r="E85" s="3">
        <f t="shared" si="10"/>
        <v>74.599999999999994</v>
      </c>
      <c r="F85" s="3">
        <v>100</v>
      </c>
      <c r="G85" s="3">
        <f t="shared" si="11"/>
        <v>60</v>
      </c>
      <c r="H85" s="3">
        <v>100</v>
      </c>
      <c r="I85" s="3">
        <f t="shared" si="12"/>
        <v>40</v>
      </c>
      <c r="J85" s="3">
        <v>99.25</v>
      </c>
      <c r="K85" s="3">
        <f t="shared" si="13"/>
        <v>59.55</v>
      </c>
      <c r="L85" s="3">
        <v>99</v>
      </c>
      <c r="M85" s="3">
        <f t="shared" si="14"/>
        <v>39.6</v>
      </c>
      <c r="N85" s="12">
        <f t="shared" si="19"/>
        <v>273.75</v>
      </c>
      <c r="O85" s="3">
        <v>91</v>
      </c>
      <c r="P85" s="3">
        <f t="shared" si="15"/>
        <v>36.4</v>
      </c>
      <c r="Q85" s="3">
        <v>94.5</v>
      </c>
      <c r="R85" s="3">
        <f t="shared" si="16"/>
        <v>18.899999999999999</v>
      </c>
      <c r="S85" s="3">
        <v>97.5</v>
      </c>
      <c r="T85" s="3">
        <f t="shared" si="17"/>
        <v>19.5</v>
      </c>
      <c r="U85" s="3">
        <v>97.5</v>
      </c>
      <c r="V85" s="3">
        <f t="shared" si="18"/>
        <v>58.5</v>
      </c>
      <c r="W85" s="2">
        <v>20</v>
      </c>
    </row>
    <row r="86" spans="1:23">
      <c r="A86" s="13">
        <v>816</v>
      </c>
      <c r="B86" s="2" t="s">
        <v>44</v>
      </c>
      <c r="C86" s="2" t="s">
        <v>100</v>
      </c>
      <c r="D86" s="3">
        <v>89</v>
      </c>
      <c r="E86" s="3">
        <f t="shared" si="10"/>
        <v>71.2</v>
      </c>
      <c r="F86" s="3">
        <v>81.75</v>
      </c>
      <c r="G86" s="3">
        <f t="shared" si="11"/>
        <v>49.05</v>
      </c>
      <c r="H86" s="3">
        <v>86</v>
      </c>
      <c r="I86" s="3">
        <f t="shared" si="12"/>
        <v>34.4</v>
      </c>
      <c r="J86" s="3">
        <v>85.5</v>
      </c>
      <c r="K86" s="3">
        <f t="shared" si="13"/>
        <v>51.3</v>
      </c>
      <c r="L86" s="3">
        <v>83.5</v>
      </c>
      <c r="M86" s="3">
        <f t="shared" si="14"/>
        <v>33.4</v>
      </c>
      <c r="N86" s="12">
        <f t="shared" si="19"/>
        <v>239.35</v>
      </c>
      <c r="O86" s="3">
        <v>74.5</v>
      </c>
      <c r="P86" s="3">
        <f t="shared" si="15"/>
        <v>29.8</v>
      </c>
      <c r="Q86" s="3">
        <v>75</v>
      </c>
      <c r="R86" s="3">
        <f t="shared" si="16"/>
        <v>15</v>
      </c>
      <c r="S86" s="3">
        <v>97</v>
      </c>
      <c r="T86" s="3">
        <f t="shared" si="17"/>
        <v>19.399999999999999</v>
      </c>
      <c r="U86" s="3">
        <v>82.25</v>
      </c>
      <c r="V86" s="3">
        <f t="shared" si="18"/>
        <v>49.35</v>
      </c>
      <c r="W86" s="2">
        <v>15</v>
      </c>
    </row>
    <row r="87" spans="1:23">
      <c r="A87" s="13">
        <v>817</v>
      </c>
      <c r="B87" s="2" t="s">
        <v>44</v>
      </c>
      <c r="C87" s="2" t="s">
        <v>101</v>
      </c>
      <c r="D87" s="3">
        <v>94.25</v>
      </c>
      <c r="E87" s="3">
        <f t="shared" si="10"/>
        <v>75.400000000000006</v>
      </c>
      <c r="F87" s="3">
        <v>99.25</v>
      </c>
      <c r="G87" s="3">
        <f t="shared" si="11"/>
        <v>59.55</v>
      </c>
      <c r="H87" s="3">
        <v>100</v>
      </c>
      <c r="I87" s="3">
        <f t="shared" si="12"/>
        <v>40</v>
      </c>
      <c r="J87" s="3">
        <v>94.5</v>
      </c>
      <c r="K87" s="3">
        <f t="shared" si="13"/>
        <v>56.7</v>
      </c>
      <c r="L87" s="3">
        <v>98.25</v>
      </c>
      <c r="M87" s="3">
        <f t="shared" si="14"/>
        <v>39.299999999999997</v>
      </c>
      <c r="N87" s="12">
        <f t="shared" si="19"/>
        <v>270.95</v>
      </c>
      <c r="O87" s="3">
        <v>79.25</v>
      </c>
      <c r="P87" s="3">
        <f t="shared" si="15"/>
        <v>31.7</v>
      </c>
      <c r="Q87" s="3">
        <v>83</v>
      </c>
      <c r="R87" s="3">
        <f t="shared" si="16"/>
        <v>16.600000000000001</v>
      </c>
      <c r="S87" s="3">
        <v>92</v>
      </c>
      <c r="T87" s="3">
        <f t="shared" si="17"/>
        <v>18.399999999999999</v>
      </c>
      <c r="U87" s="3">
        <v>94</v>
      </c>
      <c r="V87" s="3">
        <f t="shared" si="18"/>
        <v>56.4</v>
      </c>
      <c r="W87" s="2">
        <v>20</v>
      </c>
    </row>
    <row r="88" spans="1:23">
      <c r="A88" s="13">
        <v>818</v>
      </c>
      <c r="B88" s="2" t="s">
        <v>44</v>
      </c>
      <c r="C88" s="2" t="s">
        <v>102</v>
      </c>
      <c r="D88" s="3">
        <v>78.75</v>
      </c>
      <c r="E88" s="3">
        <f t="shared" si="10"/>
        <v>63</v>
      </c>
      <c r="F88" s="3">
        <v>85.5</v>
      </c>
      <c r="G88" s="3">
        <f t="shared" si="11"/>
        <v>51.3</v>
      </c>
      <c r="H88" s="3">
        <v>75</v>
      </c>
      <c r="I88" s="3">
        <f t="shared" si="12"/>
        <v>30</v>
      </c>
      <c r="J88" s="3">
        <v>60.75</v>
      </c>
      <c r="K88" s="3">
        <f t="shared" si="13"/>
        <v>36.450000000000003</v>
      </c>
      <c r="L88" s="3">
        <v>79.5</v>
      </c>
      <c r="M88" s="3">
        <f t="shared" si="14"/>
        <v>31.8</v>
      </c>
      <c r="N88" s="12">
        <f t="shared" si="19"/>
        <v>212.55</v>
      </c>
      <c r="O88" s="3">
        <v>67</v>
      </c>
      <c r="P88" s="3">
        <f t="shared" si="15"/>
        <v>26.8</v>
      </c>
      <c r="Q88" s="3">
        <v>74</v>
      </c>
      <c r="R88" s="3">
        <f t="shared" si="16"/>
        <v>14.8</v>
      </c>
      <c r="S88" s="3">
        <v>90</v>
      </c>
      <c r="T88" s="3">
        <f t="shared" si="17"/>
        <v>18</v>
      </c>
      <c r="U88" s="3">
        <v>76.25</v>
      </c>
      <c r="V88" s="3">
        <f t="shared" si="18"/>
        <v>45.75</v>
      </c>
      <c r="W88" s="2">
        <v>15</v>
      </c>
    </row>
    <row r="89" spans="1:23">
      <c r="A89" s="13">
        <v>819</v>
      </c>
      <c r="B89" s="2" t="s">
        <v>44</v>
      </c>
      <c r="C89" s="2" t="s">
        <v>103</v>
      </c>
      <c r="D89" s="3">
        <v>92</v>
      </c>
      <c r="E89" s="3">
        <f t="shared" si="10"/>
        <v>73.599999999999994</v>
      </c>
      <c r="F89" s="3">
        <v>94.25</v>
      </c>
      <c r="G89" s="3">
        <f t="shared" si="11"/>
        <v>56.55</v>
      </c>
      <c r="H89" s="3">
        <v>98.75</v>
      </c>
      <c r="I89" s="3">
        <f t="shared" si="12"/>
        <v>39.5</v>
      </c>
      <c r="J89" s="3">
        <v>98</v>
      </c>
      <c r="K89" s="3">
        <f t="shared" si="13"/>
        <v>58.8</v>
      </c>
      <c r="L89" s="3">
        <v>100</v>
      </c>
      <c r="M89" s="3">
        <f t="shared" si="14"/>
        <v>40</v>
      </c>
      <c r="N89" s="12">
        <f t="shared" si="19"/>
        <v>268.45</v>
      </c>
      <c r="O89" s="3">
        <v>73.75</v>
      </c>
      <c r="P89" s="3">
        <f t="shared" si="15"/>
        <v>29.5</v>
      </c>
      <c r="Q89" s="3">
        <v>82.5</v>
      </c>
      <c r="R89" s="3">
        <f t="shared" si="16"/>
        <v>16.5</v>
      </c>
      <c r="S89" s="3">
        <v>79</v>
      </c>
      <c r="T89" s="3">
        <f t="shared" si="17"/>
        <v>15.8</v>
      </c>
      <c r="U89" s="3">
        <v>84.75</v>
      </c>
      <c r="V89" s="3">
        <f t="shared" si="18"/>
        <v>50.85</v>
      </c>
      <c r="W89" s="2">
        <v>20</v>
      </c>
    </row>
    <row r="90" spans="1:23">
      <c r="A90" s="13">
        <v>820</v>
      </c>
      <c r="B90" s="2" t="s">
        <v>44</v>
      </c>
      <c r="C90" s="2" t="s">
        <v>104</v>
      </c>
      <c r="D90" s="3">
        <v>97</v>
      </c>
      <c r="E90" s="3">
        <f t="shared" si="10"/>
        <v>77.599999999999994</v>
      </c>
      <c r="F90" s="3">
        <v>100</v>
      </c>
      <c r="G90" s="3">
        <f t="shared" si="11"/>
        <v>60</v>
      </c>
      <c r="H90" s="3">
        <v>97.5</v>
      </c>
      <c r="I90" s="3">
        <f t="shared" si="12"/>
        <v>39</v>
      </c>
      <c r="J90" s="3">
        <v>99.5</v>
      </c>
      <c r="K90" s="3">
        <f t="shared" si="13"/>
        <v>59.7</v>
      </c>
      <c r="L90" s="3">
        <v>100</v>
      </c>
      <c r="M90" s="3">
        <f t="shared" si="14"/>
        <v>40</v>
      </c>
      <c r="N90" s="12">
        <f t="shared" si="19"/>
        <v>276.3</v>
      </c>
      <c r="O90" s="3">
        <v>92</v>
      </c>
      <c r="P90" s="3">
        <f t="shared" si="15"/>
        <v>36.799999999999997</v>
      </c>
      <c r="Q90" s="3">
        <v>92.5</v>
      </c>
      <c r="R90" s="3">
        <f t="shared" si="16"/>
        <v>18.5</v>
      </c>
      <c r="S90" s="3">
        <v>97.5</v>
      </c>
      <c r="T90" s="3">
        <f t="shared" si="17"/>
        <v>19.5</v>
      </c>
      <c r="U90" s="3">
        <v>99</v>
      </c>
      <c r="V90" s="3">
        <f t="shared" si="18"/>
        <v>59.4</v>
      </c>
      <c r="W90" s="2">
        <v>20</v>
      </c>
    </row>
    <row r="91" spans="1:23">
      <c r="A91" s="13">
        <v>821</v>
      </c>
      <c r="B91" s="2" t="s">
        <v>44</v>
      </c>
      <c r="C91" s="2" t="s">
        <v>105</v>
      </c>
      <c r="D91" s="3">
        <v>95.5</v>
      </c>
      <c r="E91" s="3">
        <f t="shared" si="10"/>
        <v>76.400000000000006</v>
      </c>
      <c r="F91" s="3">
        <v>96.75</v>
      </c>
      <c r="G91" s="3">
        <f t="shared" si="11"/>
        <v>58.05</v>
      </c>
      <c r="H91" s="3">
        <v>95</v>
      </c>
      <c r="I91" s="3">
        <f t="shared" si="12"/>
        <v>38</v>
      </c>
      <c r="J91" s="3">
        <v>99.75</v>
      </c>
      <c r="K91" s="3">
        <f t="shared" si="13"/>
        <v>59.85</v>
      </c>
      <c r="L91" s="3">
        <v>99</v>
      </c>
      <c r="M91" s="3">
        <f t="shared" si="14"/>
        <v>39.6</v>
      </c>
      <c r="N91" s="12">
        <f t="shared" si="19"/>
        <v>271.89999999999998</v>
      </c>
      <c r="O91" s="3">
        <v>82</v>
      </c>
      <c r="P91" s="3">
        <f t="shared" si="15"/>
        <v>32.799999999999997</v>
      </c>
      <c r="Q91" s="3">
        <v>92.5</v>
      </c>
      <c r="R91" s="3">
        <f t="shared" si="16"/>
        <v>18.5</v>
      </c>
      <c r="S91" s="3">
        <v>87</v>
      </c>
      <c r="T91" s="3">
        <f t="shared" si="17"/>
        <v>17.399999999999999</v>
      </c>
      <c r="U91" s="3">
        <v>98.5</v>
      </c>
      <c r="V91" s="3">
        <f t="shared" si="18"/>
        <v>59.1</v>
      </c>
      <c r="W91" s="2">
        <v>16.5</v>
      </c>
    </row>
    <row r="92" spans="1:23">
      <c r="A92" s="13">
        <v>822</v>
      </c>
      <c r="B92" s="2" t="s">
        <v>44</v>
      </c>
      <c r="C92" s="2" t="s">
        <v>106</v>
      </c>
      <c r="D92" s="3">
        <v>61.25</v>
      </c>
      <c r="E92" s="3">
        <f t="shared" si="10"/>
        <v>49</v>
      </c>
      <c r="F92" s="3">
        <v>61</v>
      </c>
      <c r="G92" s="3">
        <f t="shared" si="11"/>
        <v>36.6</v>
      </c>
      <c r="H92" s="3">
        <v>75.75</v>
      </c>
      <c r="I92" s="3">
        <f t="shared" si="12"/>
        <v>30.3</v>
      </c>
      <c r="J92" s="3">
        <v>51.75</v>
      </c>
      <c r="K92" s="3">
        <f t="shared" si="13"/>
        <v>31.05</v>
      </c>
      <c r="L92" s="3">
        <v>73.5</v>
      </c>
      <c r="M92" s="3">
        <f t="shared" si="14"/>
        <v>29.4</v>
      </c>
      <c r="N92" s="12">
        <f t="shared" si="19"/>
        <v>176.35</v>
      </c>
      <c r="O92" s="3">
        <v>68.5</v>
      </c>
      <c r="P92" s="3">
        <f t="shared" si="15"/>
        <v>27.4</v>
      </c>
      <c r="Q92" s="3">
        <v>71.5</v>
      </c>
      <c r="R92" s="3">
        <f t="shared" si="16"/>
        <v>14.3</v>
      </c>
      <c r="S92" s="3">
        <v>77</v>
      </c>
      <c r="T92" s="3">
        <f t="shared" si="17"/>
        <v>15.4</v>
      </c>
      <c r="U92" s="3">
        <v>51</v>
      </c>
      <c r="V92" s="3">
        <f t="shared" si="18"/>
        <v>30.6</v>
      </c>
      <c r="W92" s="2">
        <v>15</v>
      </c>
    </row>
    <row r="93" spans="1:23">
      <c r="A93" s="13">
        <v>823</v>
      </c>
      <c r="B93" s="2" t="s">
        <v>44</v>
      </c>
      <c r="C93" s="2" t="s">
        <v>107</v>
      </c>
      <c r="D93" s="3">
        <v>94.5</v>
      </c>
      <c r="E93" s="3">
        <f t="shared" si="10"/>
        <v>75.599999999999994</v>
      </c>
      <c r="F93" s="3">
        <v>100</v>
      </c>
      <c r="G93" s="3">
        <f t="shared" si="11"/>
        <v>60</v>
      </c>
      <c r="H93" s="3">
        <v>100</v>
      </c>
      <c r="I93" s="3">
        <f t="shared" si="12"/>
        <v>40</v>
      </c>
      <c r="J93" s="3">
        <v>100</v>
      </c>
      <c r="K93" s="3">
        <f t="shared" si="13"/>
        <v>60</v>
      </c>
      <c r="L93" s="3">
        <v>97.75</v>
      </c>
      <c r="M93" s="3">
        <f t="shared" si="14"/>
        <v>39.1</v>
      </c>
      <c r="N93" s="12">
        <f t="shared" si="19"/>
        <v>274.7</v>
      </c>
      <c r="O93" s="3">
        <v>91.5</v>
      </c>
      <c r="P93" s="3">
        <f t="shared" si="15"/>
        <v>36.6</v>
      </c>
      <c r="Q93" s="3">
        <v>93</v>
      </c>
      <c r="R93" s="3">
        <f t="shared" si="16"/>
        <v>18.600000000000001</v>
      </c>
      <c r="S93" s="3">
        <v>100</v>
      </c>
      <c r="T93" s="3">
        <f t="shared" si="17"/>
        <v>20</v>
      </c>
      <c r="U93" s="3">
        <v>98.25</v>
      </c>
      <c r="V93" s="3">
        <f t="shared" si="18"/>
        <v>58.95</v>
      </c>
      <c r="W93" s="2">
        <v>17.5</v>
      </c>
    </row>
    <row r="94" spans="1:23">
      <c r="A94" s="13">
        <v>824</v>
      </c>
      <c r="B94" s="2" t="s">
        <v>44</v>
      </c>
      <c r="C94" s="2" t="s">
        <v>108</v>
      </c>
      <c r="D94" s="3">
        <v>85.5</v>
      </c>
      <c r="E94" s="3">
        <f t="shared" si="10"/>
        <v>68.400000000000006</v>
      </c>
      <c r="F94" s="3">
        <v>79</v>
      </c>
      <c r="G94" s="3">
        <f t="shared" si="11"/>
        <v>47.4</v>
      </c>
      <c r="H94" s="3">
        <v>82</v>
      </c>
      <c r="I94" s="3">
        <f t="shared" si="12"/>
        <v>32.799999999999997</v>
      </c>
      <c r="J94" s="3">
        <v>79.5</v>
      </c>
      <c r="K94" s="3">
        <f t="shared" si="13"/>
        <v>47.7</v>
      </c>
      <c r="L94" s="3">
        <v>82.75</v>
      </c>
      <c r="M94" s="3">
        <f t="shared" si="14"/>
        <v>33.1</v>
      </c>
      <c r="N94" s="12">
        <f t="shared" si="19"/>
        <v>229.4</v>
      </c>
      <c r="O94" s="3">
        <v>59.25</v>
      </c>
      <c r="P94" s="3">
        <f t="shared" si="15"/>
        <v>23.7</v>
      </c>
      <c r="Q94" s="3">
        <v>89</v>
      </c>
      <c r="R94" s="3">
        <f t="shared" si="16"/>
        <v>17.8</v>
      </c>
      <c r="S94" s="3">
        <v>77.5</v>
      </c>
      <c r="T94" s="3">
        <f t="shared" si="17"/>
        <v>15.5</v>
      </c>
      <c r="U94" s="3">
        <v>70</v>
      </c>
      <c r="V94" s="3">
        <f t="shared" si="18"/>
        <v>42</v>
      </c>
      <c r="W94" s="2">
        <v>15</v>
      </c>
    </row>
    <row r="95" spans="1:23">
      <c r="A95" s="13">
        <v>825</v>
      </c>
      <c r="B95" s="2" t="s">
        <v>44</v>
      </c>
      <c r="C95" s="2" t="s">
        <v>109</v>
      </c>
      <c r="D95" s="3">
        <v>91</v>
      </c>
      <c r="E95" s="3">
        <f t="shared" si="10"/>
        <v>72.8</v>
      </c>
      <c r="F95" s="3">
        <v>95.25</v>
      </c>
      <c r="G95" s="3">
        <f t="shared" si="11"/>
        <v>57.15</v>
      </c>
      <c r="H95" s="3">
        <v>95.25</v>
      </c>
      <c r="I95" s="3">
        <f t="shared" si="12"/>
        <v>38.1</v>
      </c>
      <c r="J95" s="3">
        <v>88.5</v>
      </c>
      <c r="K95" s="3">
        <f t="shared" si="13"/>
        <v>53.1</v>
      </c>
      <c r="L95" s="3">
        <v>89.75</v>
      </c>
      <c r="M95" s="3">
        <f t="shared" si="14"/>
        <v>35.9</v>
      </c>
      <c r="N95" s="12">
        <f t="shared" si="19"/>
        <v>257.04999999999995</v>
      </c>
      <c r="O95" s="3">
        <v>76.25</v>
      </c>
      <c r="P95" s="3">
        <f t="shared" si="15"/>
        <v>30.5</v>
      </c>
      <c r="Q95" s="3">
        <v>91.5</v>
      </c>
      <c r="R95" s="3">
        <f t="shared" si="16"/>
        <v>18.3</v>
      </c>
      <c r="S95" s="3">
        <v>92.5</v>
      </c>
      <c r="T95" s="3">
        <f t="shared" si="17"/>
        <v>18.5</v>
      </c>
      <c r="U95" s="3">
        <v>93.25</v>
      </c>
      <c r="V95" s="3">
        <f t="shared" si="18"/>
        <v>55.95</v>
      </c>
      <c r="W95" s="2">
        <v>20</v>
      </c>
    </row>
    <row r="96" spans="1:23">
      <c r="A96" s="13">
        <v>826</v>
      </c>
      <c r="B96" s="2" t="s">
        <v>44</v>
      </c>
      <c r="C96" s="2" t="s">
        <v>110</v>
      </c>
      <c r="D96" s="3">
        <v>87</v>
      </c>
      <c r="E96" s="3">
        <f t="shared" si="10"/>
        <v>69.599999999999994</v>
      </c>
      <c r="F96" s="3">
        <v>87.5</v>
      </c>
      <c r="G96" s="3">
        <f t="shared" si="11"/>
        <v>52.5</v>
      </c>
      <c r="H96" s="3">
        <v>82.5</v>
      </c>
      <c r="I96" s="3">
        <f t="shared" si="12"/>
        <v>33</v>
      </c>
      <c r="J96" s="3">
        <v>78</v>
      </c>
      <c r="K96" s="3">
        <f t="shared" si="13"/>
        <v>46.8</v>
      </c>
      <c r="L96" s="3">
        <v>92.75</v>
      </c>
      <c r="M96" s="3">
        <f t="shared" si="14"/>
        <v>37.1</v>
      </c>
      <c r="N96" s="12">
        <f t="shared" si="19"/>
        <v>238.99999999999997</v>
      </c>
      <c r="O96" s="3">
        <v>77.75</v>
      </c>
      <c r="P96" s="3">
        <f t="shared" si="15"/>
        <v>31.1</v>
      </c>
      <c r="Q96" s="3">
        <v>76.5</v>
      </c>
      <c r="R96" s="3">
        <f t="shared" si="16"/>
        <v>15.3</v>
      </c>
      <c r="S96" s="3">
        <v>82</v>
      </c>
      <c r="T96" s="3">
        <f t="shared" si="17"/>
        <v>16.399999999999999</v>
      </c>
      <c r="U96" s="3">
        <v>65.5</v>
      </c>
      <c r="V96" s="3">
        <f t="shared" si="18"/>
        <v>39.299999999999997</v>
      </c>
      <c r="W96" s="2">
        <v>10</v>
      </c>
    </row>
    <row r="97" spans="1:23">
      <c r="A97" s="13">
        <v>827</v>
      </c>
      <c r="B97" s="2" t="s">
        <v>44</v>
      </c>
      <c r="C97" s="2" t="s">
        <v>111</v>
      </c>
      <c r="D97" s="3">
        <v>85.25</v>
      </c>
      <c r="E97" s="3">
        <f t="shared" si="10"/>
        <v>68.2</v>
      </c>
      <c r="F97" s="3">
        <v>91</v>
      </c>
      <c r="G97" s="3">
        <f t="shared" si="11"/>
        <v>54.6</v>
      </c>
      <c r="H97" s="3">
        <v>87.25</v>
      </c>
      <c r="I97" s="3">
        <f t="shared" si="12"/>
        <v>34.9</v>
      </c>
      <c r="J97" s="3">
        <v>93.75</v>
      </c>
      <c r="K97" s="3">
        <f t="shared" si="13"/>
        <v>56.25</v>
      </c>
      <c r="L97" s="3">
        <v>81.75</v>
      </c>
      <c r="M97" s="3">
        <f t="shared" si="14"/>
        <v>32.700000000000003</v>
      </c>
      <c r="N97" s="12">
        <f t="shared" si="19"/>
        <v>246.65000000000003</v>
      </c>
      <c r="O97" s="3">
        <v>80.75</v>
      </c>
      <c r="P97" s="3">
        <f t="shared" si="15"/>
        <v>32.299999999999997</v>
      </c>
      <c r="Q97" s="3">
        <v>95</v>
      </c>
      <c r="R97" s="3">
        <f t="shared" si="16"/>
        <v>19</v>
      </c>
      <c r="S97" s="3">
        <v>84</v>
      </c>
      <c r="T97" s="3">
        <f t="shared" si="17"/>
        <v>16.8</v>
      </c>
      <c r="U97" s="3">
        <v>80.5</v>
      </c>
      <c r="V97" s="3">
        <f t="shared" si="18"/>
        <v>48.3</v>
      </c>
      <c r="W97" s="2">
        <v>17.5</v>
      </c>
    </row>
    <row r="98" spans="1:23">
      <c r="A98" s="13">
        <v>828</v>
      </c>
      <c r="B98" s="2" t="s">
        <v>44</v>
      </c>
      <c r="C98" s="2" t="s">
        <v>112</v>
      </c>
      <c r="D98" s="3">
        <v>100</v>
      </c>
      <c r="E98" s="3">
        <f t="shared" si="10"/>
        <v>80</v>
      </c>
      <c r="F98" s="3">
        <v>100</v>
      </c>
      <c r="G98" s="3">
        <f t="shared" si="11"/>
        <v>60</v>
      </c>
      <c r="H98" s="3">
        <v>100</v>
      </c>
      <c r="I98" s="3">
        <f t="shared" si="12"/>
        <v>40</v>
      </c>
      <c r="J98" s="3">
        <v>100</v>
      </c>
      <c r="K98" s="3">
        <f t="shared" si="13"/>
        <v>60</v>
      </c>
      <c r="L98" s="3">
        <v>100</v>
      </c>
      <c r="M98" s="3">
        <f t="shared" si="14"/>
        <v>40</v>
      </c>
      <c r="N98" s="12">
        <f t="shared" si="19"/>
        <v>280</v>
      </c>
      <c r="O98" s="3">
        <v>94.75</v>
      </c>
      <c r="P98" s="3">
        <f t="shared" si="15"/>
        <v>37.9</v>
      </c>
      <c r="Q98" s="3">
        <v>90.5</v>
      </c>
      <c r="R98" s="3">
        <f t="shared" si="16"/>
        <v>18.100000000000001</v>
      </c>
      <c r="S98" s="3">
        <v>99</v>
      </c>
      <c r="T98" s="3">
        <f t="shared" si="17"/>
        <v>19.8</v>
      </c>
      <c r="U98" s="3">
        <v>97.5</v>
      </c>
      <c r="V98" s="3">
        <f t="shared" si="18"/>
        <v>58.5</v>
      </c>
      <c r="W98" s="2">
        <v>20</v>
      </c>
    </row>
    <row r="99" spans="1:23">
      <c r="A99" s="13">
        <v>829</v>
      </c>
      <c r="B99" s="2" t="s">
        <v>44</v>
      </c>
      <c r="C99" s="2" t="s">
        <v>113</v>
      </c>
      <c r="D99" s="3">
        <v>73.75</v>
      </c>
      <c r="E99" s="3">
        <f t="shared" si="10"/>
        <v>59</v>
      </c>
      <c r="F99" s="3">
        <v>79</v>
      </c>
      <c r="G99" s="3">
        <f t="shared" si="11"/>
        <v>47.4</v>
      </c>
      <c r="H99" s="3">
        <v>65.75</v>
      </c>
      <c r="I99" s="3">
        <f t="shared" si="12"/>
        <v>26.3</v>
      </c>
      <c r="J99" s="3">
        <v>75</v>
      </c>
      <c r="K99" s="3">
        <f t="shared" si="13"/>
        <v>45</v>
      </c>
      <c r="L99" s="3">
        <v>74.25</v>
      </c>
      <c r="M99" s="3">
        <f t="shared" si="14"/>
        <v>29.7</v>
      </c>
      <c r="N99" s="12">
        <f t="shared" si="19"/>
        <v>207.4</v>
      </c>
      <c r="O99" s="3">
        <v>68.75</v>
      </c>
      <c r="P99" s="3">
        <f t="shared" si="15"/>
        <v>27.5</v>
      </c>
      <c r="Q99" s="3">
        <v>87</v>
      </c>
      <c r="R99" s="3">
        <f t="shared" si="16"/>
        <v>17.399999999999999</v>
      </c>
      <c r="S99" s="3">
        <v>83</v>
      </c>
      <c r="T99" s="3">
        <f t="shared" si="17"/>
        <v>16.600000000000001</v>
      </c>
      <c r="U99" s="3">
        <v>74.5</v>
      </c>
      <c r="V99" s="3">
        <f t="shared" si="18"/>
        <v>44.7</v>
      </c>
      <c r="W99" s="2">
        <v>17.5</v>
      </c>
    </row>
    <row r="100" spans="1:23">
      <c r="A100" s="13">
        <v>830</v>
      </c>
      <c r="B100" s="2" t="s">
        <v>44</v>
      </c>
      <c r="C100" s="2" t="s">
        <v>114</v>
      </c>
      <c r="D100" s="3">
        <v>96.5</v>
      </c>
      <c r="E100" s="3">
        <f t="shared" si="10"/>
        <v>77.2</v>
      </c>
      <c r="F100" s="3">
        <v>98.5</v>
      </c>
      <c r="G100" s="3">
        <f t="shared" si="11"/>
        <v>59.1</v>
      </c>
      <c r="H100" s="3">
        <v>97.5</v>
      </c>
      <c r="I100" s="3">
        <f t="shared" si="12"/>
        <v>39</v>
      </c>
      <c r="J100" s="3">
        <v>98.25</v>
      </c>
      <c r="K100" s="3">
        <f t="shared" si="13"/>
        <v>58.95</v>
      </c>
      <c r="L100" s="3">
        <v>100</v>
      </c>
      <c r="M100" s="3">
        <f t="shared" si="14"/>
        <v>40</v>
      </c>
      <c r="N100" s="12">
        <f t="shared" si="19"/>
        <v>274.25</v>
      </c>
      <c r="O100" s="3">
        <v>80.5</v>
      </c>
      <c r="P100" s="3">
        <f t="shared" si="15"/>
        <v>32.200000000000003</v>
      </c>
      <c r="Q100" s="3">
        <v>85.5</v>
      </c>
      <c r="R100" s="3">
        <f t="shared" si="16"/>
        <v>17.100000000000001</v>
      </c>
      <c r="S100" s="3">
        <v>79.5</v>
      </c>
      <c r="T100" s="3">
        <f t="shared" si="17"/>
        <v>15.9</v>
      </c>
      <c r="U100" s="3">
        <v>81.25</v>
      </c>
      <c r="V100" s="3">
        <f t="shared" si="18"/>
        <v>48.75</v>
      </c>
      <c r="W100" s="2">
        <v>20</v>
      </c>
    </row>
    <row r="101" spans="1:23">
      <c r="A101" s="13">
        <v>831</v>
      </c>
      <c r="B101" s="2" t="s">
        <v>44</v>
      </c>
      <c r="C101" s="2" t="s">
        <v>115</v>
      </c>
      <c r="D101" s="3">
        <v>93.5</v>
      </c>
      <c r="E101" s="3">
        <f t="shared" si="10"/>
        <v>74.8</v>
      </c>
      <c r="F101" s="3">
        <v>92.5</v>
      </c>
      <c r="G101" s="3">
        <f t="shared" si="11"/>
        <v>55.5</v>
      </c>
      <c r="H101" s="3">
        <v>100</v>
      </c>
      <c r="I101" s="3">
        <f t="shared" si="12"/>
        <v>40</v>
      </c>
      <c r="J101" s="3">
        <v>97.25</v>
      </c>
      <c r="K101" s="3">
        <f t="shared" si="13"/>
        <v>58.35</v>
      </c>
      <c r="L101" s="3">
        <v>92.25</v>
      </c>
      <c r="M101" s="3">
        <f t="shared" si="14"/>
        <v>36.9</v>
      </c>
      <c r="N101" s="12">
        <f t="shared" si="19"/>
        <v>265.55</v>
      </c>
      <c r="O101" s="3">
        <v>80.25</v>
      </c>
      <c r="P101" s="3">
        <f t="shared" si="15"/>
        <v>32.1</v>
      </c>
      <c r="Q101" s="3">
        <v>93</v>
      </c>
      <c r="R101" s="3">
        <f t="shared" si="16"/>
        <v>18.600000000000001</v>
      </c>
      <c r="S101" s="3">
        <v>91.5</v>
      </c>
      <c r="T101" s="3">
        <f t="shared" si="17"/>
        <v>18.3</v>
      </c>
      <c r="U101" s="3">
        <v>95</v>
      </c>
      <c r="V101" s="3">
        <f t="shared" si="18"/>
        <v>57</v>
      </c>
      <c r="W101" s="2">
        <v>20</v>
      </c>
    </row>
    <row r="102" spans="1:23">
      <c r="A102" s="13">
        <v>832</v>
      </c>
      <c r="B102" s="2" t="s">
        <v>44</v>
      </c>
      <c r="C102" s="2" t="s">
        <v>116</v>
      </c>
      <c r="D102" s="3">
        <v>79.5</v>
      </c>
      <c r="E102" s="3">
        <f t="shared" si="10"/>
        <v>63.6</v>
      </c>
      <c r="F102" s="3">
        <v>89.75</v>
      </c>
      <c r="G102" s="3">
        <f t="shared" si="11"/>
        <v>53.85</v>
      </c>
      <c r="H102" s="3">
        <v>70.75</v>
      </c>
      <c r="I102" s="3">
        <f t="shared" si="12"/>
        <v>28.3</v>
      </c>
      <c r="J102" s="3">
        <v>62</v>
      </c>
      <c r="K102" s="3">
        <f t="shared" si="13"/>
        <v>37.200000000000003</v>
      </c>
      <c r="L102" s="3">
        <v>64</v>
      </c>
      <c r="M102" s="3">
        <f t="shared" si="14"/>
        <v>25.6</v>
      </c>
      <c r="N102" s="12">
        <f t="shared" si="19"/>
        <v>208.54999999999998</v>
      </c>
      <c r="O102" s="3">
        <v>68.25</v>
      </c>
      <c r="P102" s="3">
        <f t="shared" si="15"/>
        <v>27.3</v>
      </c>
      <c r="Q102" s="3">
        <v>87</v>
      </c>
      <c r="R102" s="3">
        <f t="shared" si="16"/>
        <v>17.399999999999999</v>
      </c>
      <c r="S102" s="3">
        <v>88.5</v>
      </c>
      <c r="T102" s="3">
        <f t="shared" si="17"/>
        <v>17.7</v>
      </c>
      <c r="U102" s="3">
        <v>93</v>
      </c>
      <c r="V102" s="3">
        <f t="shared" si="18"/>
        <v>55.8</v>
      </c>
      <c r="W102" s="2">
        <v>12.5</v>
      </c>
    </row>
    <row r="103" spans="1:23">
      <c r="A103" s="13">
        <v>833</v>
      </c>
      <c r="B103" s="2" t="s">
        <v>44</v>
      </c>
      <c r="C103" s="2" t="s">
        <v>117</v>
      </c>
      <c r="D103" s="3">
        <v>87.25</v>
      </c>
      <c r="E103" s="3">
        <f t="shared" si="10"/>
        <v>69.8</v>
      </c>
      <c r="F103" s="3">
        <v>93.75</v>
      </c>
      <c r="G103" s="3">
        <f t="shared" si="11"/>
        <v>56.25</v>
      </c>
      <c r="H103" s="3">
        <v>98.75</v>
      </c>
      <c r="I103" s="3">
        <f t="shared" si="12"/>
        <v>39.5</v>
      </c>
      <c r="J103" s="3">
        <v>99</v>
      </c>
      <c r="K103" s="3">
        <f t="shared" si="13"/>
        <v>59.4</v>
      </c>
      <c r="L103" s="3">
        <v>98.25</v>
      </c>
      <c r="M103" s="3">
        <f t="shared" si="14"/>
        <v>39.299999999999997</v>
      </c>
      <c r="N103" s="12">
        <f t="shared" si="19"/>
        <v>264.25</v>
      </c>
      <c r="O103" s="3">
        <v>74.75</v>
      </c>
      <c r="P103" s="3">
        <f t="shared" si="15"/>
        <v>29.9</v>
      </c>
      <c r="Q103" s="3">
        <v>89</v>
      </c>
      <c r="R103" s="3">
        <f t="shared" si="16"/>
        <v>17.8</v>
      </c>
      <c r="S103" s="3">
        <v>94</v>
      </c>
      <c r="T103" s="3">
        <f t="shared" si="17"/>
        <v>18.8</v>
      </c>
      <c r="U103" s="3">
        <v>86.5</v>
      </c>
      <c r="V103" s="3">
        <f t="shared" si="18"/>
        <v>51.9</v>
      </c>
      <c r="W103" s="2">
        <v>16.5</v>
      </c>
    </row>
    <row r="104" spans="1:23">
      <c r="A104" s="13">
        <v>834</v>
      </c>
      <c r="B104" s="2" t="s">
        <v>44</v>
      </c>
      <c r="C104" s="2" t="s">
        <v>118</v>
      </c>
      <c r="D104" s="3">
        <v>83.5</v>
      </c>
      <c r="E104" s="3">
        <f t="shared" si="10"/>
        <v>66.8</v>
      </c>
      <c r="F104" s="3">
        <v>92.5</v>
      </c>
      <c r="G104" s="3">
        <f t="shared" si="11"/>
        <v>55.5</v>
      </c>
      <c r="H104" s="3">
        <v>99.75</v>
      </c>
      <c r="I104" s="3">
        <f t="shared" si="12"/>
        <v>39.9</v>
      </c>
      <c r="J104" s="3">
        <v>81.5</v>
      </c>
      <c r="K104" s="3">
        <f t="shared" si="13"/>
        <v>48.9</v>
      </c>
      <c r="L104" s="3">
        <v>84.5</v>
      </c>
      <c r="M104" s="3">
        <f t="shared" si="14"/>
        <v>33.799999999999997</v>
      </c>
      <c r="N104" s="12">
        <f t="shared" si="19"/>
        <v>244.89999999999998</v>
      </c>
      <c r="O104" s="3">
        <v>72.5</v>
      </c>
      <c r="P104" s="3">
        <f t="shared" si="15"/>
        <v>29</v>
      </c>
      <c r="Q104" s="3">
        <v>86</v>
      </c>
      <c r="R104" s="3">
        <f t="shared" si="16"/>
        <v>17.2</v>
      </c>
      <c r="S104" s="3">
        <v>88</v>
      </c>
      <c r="T104" s="3">
        <f t="shared" si="17"/>
        <v>17.600000000000001</v>
      </c>
      <c r="U104" s="3">
        <v>91</v>
      </c>
      <c r="V104" s="3">
        <f t="shared" si="18"/>
        <v>54.6</v>
      </c>
      <c r="W104" s="2">
        <v>18.5</v>
      </c>
    </row>
    <row r="105" spans="1:23">
      <c r="A105" s="13">
        <v>835</v>
      </c>
      <c r="B105" s="2" t="s">
        <v>44</v>
      </c>
      <c r="C105" s="2" t="s">
        <v>119</v>
      </c>
      <c r="D105" s="3">
        <v>89.5</v>
      </c>
      <c r="E105" s="3">
        <f t="shared" si="10"/>
        <v>71.599999999999994</v>
      </c>
      <c r="F105" s="3">
        <v>93.25</v>
      </c>
      <c r="G105" s="3">
        <f t="shared" si="11"/>
        <v>55.95</v>
      </c>
      <c r="H105" s="3">
        <v>98.75</v>
      </c>
      <c r="I105" s="3">
        <f t="shared" si="12"/>
        <v>39.5</v>
      </c>
      <c r="J105" s="3">
        <v>98.25</v>
      </c>
      <c r="K105" s="3">
        <f t="shared" si="13"/>
        <v>58.95</v>
      </c>
      <c r="L105" s="3">
        <v>94.25</v>
      </c>
      <c r="M105" s="3">
        <f t="shared" si="14"/>
        <v>37.700000000000003</v>
      </c>
      <c r="N105" s="12">
        <f t="shared" si="19"/>
        <v>263.7</v>
      </c>
      <c r="O105" s="3">
        <v>83.25</v>
      </c>
      <c r="P105" s="3">
        <f t="shared" si="15"/>
        <v>33.299999999999997</v>
      </c>
      <c r="Q105" s="3">
        <v>89.5</v>
      </c>
      <c r="R105" s="3">
        <f t="shared" si="16"/>
        <v>17.899999999999999</v>
      </c>
      <c r="S105" s="3">
        <v>87.5</v>
      </c>
      <c r="T105" s="3">
        <f t="shared" si="17"/>
        <v>17.5</v>
      </c>
      <c r="U105" s="3">
        <v>79.5</v>
      </c>
      <c r="V105" s="3">
        <f t="shared" si="18"/>
        <v>47.7</v>
      </c>
      <c r="W105" s="2">
        <v>20</v>
      </c>
    </row>
    <row r="106" spans="1:23">
      <c r="A106" s="13">
        <v>836</v>
      </c>
      <c r="B106" s="2" t="s">
        <v>44</v>
      </c>
      <c r="C106" s="2" t="s">
        <v>120</v>
      </c>
      <c r="D106" s="3">
        <v>98.75</v>
      </c>
      <c r="E106" s="3">
        <f t="shared" si="10"/>
        <v>79</v>
      </c>
      <c r="F106" s="3">
        <v>99.25</v>
      </c>
      <c r="G106" s="3">
        <f t="shared" si="11"/>
        <v>59.55</v>
      </c>
      <c r="H106" s="3">
        <v>98.75</v>
      </c>
      <c r="I106" s="3">
        <f t="shared" si="12"/>
        <v>39.5</v>
      </c>
      <c r="J106" s="3">
        <v>98.5</v>
      </c>
      <c r="K106" s="3">
        <f t="shared" si="13"/>
        <v>59.1</v>
      </c>
      <c r="L106" s="3">
        <v>99.5</v>
      </c>
      <c r="M106" s="3">
        <f t="shared" si="14"/>
        <v>39.799999999999997</v>
      </c>
      <c r="N106" s="12">
        <f t="shared" si="19"/>
        <v>276.95</v>
      </c>
      <c r="O106" s="3">
        <v>90.25</v>
      </c>
      <c r="P106" s="3">
        <f t="shared" si="15"/>
        <v>36.1</v>
      </c>
      <c r="Q106" s="3">
        <v>96.5</v>
      </c>
      <c r="R106" s="3">
        <f t="shared" si="16"/>
        <v>19.3</v>
      </c>
      <c r="S106" s="3">
        <v>98.5</v>
      </c>
      <c r="T106" s="3">
        <f t="shared" si="17"/>
        <v>19.7</v>
      </c>
      <c r="U106" s="3">
        <v>93.25</v>
      </c>
      <c r="V106" s="3">
        <f t="shared" si="18"/>
        <v>55.95</v>
      </c>
      <c r="W106" s="2">
        <v>19</v>
      </c>
    </row>
    <row r="107" spans="1:23">
      <c r="A107" s="13">
        <v>837</v>
      </c>
      <c r="B107" s="2" t="s">
        <v>44</v>
      </c>
      <c r="C107" s="2" t="s">
        <v>121</v>
      </c>
      <c r="D107" s="3">
        <v>61.75</v>
      </c>
      <c r="E107" s="3">
        <f t="shared" si="10"/>
        <v>49.4</v>
      </c>
      <c r="F107" s="3">
        <v>63</v>
      </c>
      <c r="G107" s="3">
        <f t="shared" si="11"/>
        <v>37.799999999999997</v>
      </c>
      <c r="H107" s="3">
        <v>83.5</v>
      </c>
      <c r="I107" s="3">
        <f t="shared" si="12"/>
        <v>33.4</v>
      </c>
      <c r="J107" s="3">
        <v>67.25</v>
      </c>
      <c r="K107" s="3">
        <f t="shared" si="13"/>
        <v>40.35</v>
      </c>
      <c r="L107" s="3">
        <v>70.5</v>
      </c>
      <c r="M107" s="3">
        <f t="shared" si="14"/>
        <v>28.2</v>
      </c>
      <c r="N107" s="12">
        <f t="shared" si="19"/>
        <v>189.14999999999998</v>
      </c>
      <c r="O107" s="3">
        <v>61.25</v>
      </c>
      <c r="P107" s="3">
        <f t="shared" si="15"/>
        <v>24.5</v>
      </c>
      <c r="Q107" s="3">
        <v>66</v>
      </c>
      <c r="R107" s="3">
        <f t="shared" si="16"/>
        <v>13.2</v>
      </c>
      <c r="S107" s="3">
        <v>83.5</v>
      </c>
      <c r="T107" s="3">
        <f t="shared" si="17"/>
        <v>16.7</v>
      </c>
      <c r="U107" s="3">
        <v>64</v>
      </c>
      <c r="V107" s="3">
        <f t="shared" si="18"/>
        <v>38.4</v>
      </c>
      <c r="W107" s="2">
        <v>15.5</v>
      </c>
    </row>
    <row r="108" spans="1:23">
      <c r="A108" s="13">
        <v>838</v>
      </c>
      <c r="B108" s="2" t="s">
        <v>44</v>
      </c>
      <c r="C108" s="2" t="s">
        <v>122</v>
      </c>
      <c r="D108" s="3">
        <v>85.25</v>
      </c>
      <c r="E108" s="3">
        <f t="shared" si="10"/>
        <v>68.2</v>
      </c>
      <c r="F108" s="3">
        <v>87.25</v>
      </c>
      <c r="G108" s="3">
        <f t="shared" si="11"/>
        <v>52.35</v>
      </c>
      <c r="H108" s="3">
        <v>95</v>
      </c>
      <c r="I108" s="3">
        <f t="shared" si="12"/>
        <v>38</v>
      </c>
      <c r="J108" s="3">
        <v>82.75</v>
      </c>
      <c r="K108" s="3">
        <f t="shared" si="13"/>
        <v>49.65</v>
      </c>
      <c r="L108" s="3">
        <v>91.5</v>
      </c>
      <c r="M108" s="3">
        <f t="shared" si="14"/>
        <v>36.6</v>
      </c>
      <c r="N108" s="12">
        <f t="shared" si="19"/>
        <v>244.8</v>
      </c>
      <c r="O108" s="3">
        <v>68.25</v>
      </c>
      <c r="P108" s="3">
        <f t="shared" si="15"/>
        <v>27.3</v>
      </c>
      <c r="Q108" s="3">
        <v>54.5</v>
      </c>
      <c r="R108" s="3">
        <f t="shared" si="16"/>
        <v>10.9</v>
      </c>
      <c r="S108" s="3">
        <v>82</v>
      </c>
      <c r="T108" s="3">
        <f t="shared" si="17"/>
        <v>16.399999999999999</v>
      </c>
      <c r="U108" s="3">
        <v>59.5</v>
      </c>
      <c r="V108" s="3">
        <f t="shared" si="18"/>
        <v>35.700000000000003</v>
      </c>
      <c r="W108" s="2">
        <v>18</v>
      </c>
    </row>
    <row r="109" spans="1:23">
      <c r="A109" s="13">
        <v>839</v>
      </c>
      <c r="B109" s="2" t="s">
        <v>44</v>
      </c>
      <c r="C109" s="2" t="s">
        <v>123</v>
      </c>
      <c r="D109" s="3">
        <v>93</v>
      </c>
      <c r="E109" s="3">
        <f t="shared" si="10"/>
        <v>74.400000000000006</v>
      </c>
      <c r="F109" s="3">
        <v>96</v>
      </c>
      <c r="G109" s="3">
        <f t="shared" si="11"/>
        <v>57.6</v>
      </c>
      <c r="H109" s="3">
        <v>95.75</v>
      </c>
      <c r="I109" s="3">
        <f t="shared" si="12"/>
        <v>38.299999999999997</v>
      </c>
      <c r="J109" s="3">
        <v>95.25</v>
      </c>
      <c r="K109" s="3">
        <f t="shared" si="13"/>
        <v>57.15</v>
      </c>
      <c r="L109" s="3">
        <v>98.75</v>
      </c>
      <c r="M109" s="3">
        <f t="shared" si="14"/>
        <v>39.5</v>
      </c>
      <c r="N109" s="12">
        <f t="shared" si="19"/>
        <v>266.95000000000005</v>
      </c>
      <c r="O109" s="3">
        <v>84</v>
      </c>
      <c r="P109" s="3">
        <f t="shared" si="15"/>
        <v>33.6</v>
      </c>
      <c r="Q109" s="3">
        <v>87.5</v>
      </c>
      <c r="R109" s="3">
        <f t="shared" si="16"/>
        <v>17.5</v>
      </c>
      <c r="S109" s="3">
        <v>94</v>
      </c>
      <c r="T109" s="3">
        <f t="shared" si="17"/>
        <v>18.8</v>
      </c>
      <c r="U109" s="3">
        <v>95.75</v>
      </c>
      <c r="V109" s="3">
        <f t="shared" si="18"/>
        <v>57.45</v>
      </c>
      <c r="W109" s="2">
        <v>19.5</v>
      </c>
    </row>
    <row r="110" spans="1:23">
      <c r="A110" s="13">
        <v>840</v>
      </c>
      <c r="B110" s="2" t="s">
        <v>44</v>
      </c>
      <c r="C110" s="2" t="s">
        <v>124</v>
      </c>
      <c r="D110" s="3">
        <v>85.5</v>
      </c>
      <c r="E110" s="3">
        <f t="shared" si="10"/>
        <v>68.400000000000006</v>
      </c>
      <c r="F110" s="3">
        <v>91.75</v>
      </c>
      <c r="G110" s="3">
        <f t="shared" si="11"/>
        <v>55.05</v>
      </c>
      <c r="H110" s="3">
        <v>98.75</v>
      </c>
      <c r="I110" s="3">
        <f t="shared" si="12"/>
        <v>39.5</v>
      </c>
      <c r="J110" s="3">
        <v>94.5</v>
      </c>
      <c r="K110" s="3">
        <f t="shared" si="13"/>
        <v>56.7</v>
      </c>
      <c r="L110" s="3">
        <v>92.75</v>
      </c>
      <c r="M110" s="3">
        <f t="shared" si="14"/>
        <v>37.1</v>
      </c>
      <c r="N110" s="12">
        <f t="shared" si="19"/>
        <v>256.75</v>
      </c>
      <c r="O110" s="3">
        <v>81.5</v>
      </c>
      <c r="P110" s="3">
        <f t="shared" si="15"/>
        <v>32.6</v>
      </c>
      <c r="Q110" s="3">
        <v>69</v>
      </c>
      <c r="R110" s="3">
        <f t="shared" si="16"/>
        <v>13.8</v>
      </c>
      <c r="S110" s="3">
        <v>87.5</v>
      </c>
      <c r="T110" s="3">
        <f t="shared" si="17"/>
        <v>17.5</v>
      </c>
      <c r="U110" s="3">
        <v>82.25</v>
      </c>
      <c r="V110" s="3">
        <f t="shared" si="18"/>
        <v>49.35</v>
      </c>
      <c r="W110" s="2">
        <v>19.5</v>
      </c>
    </row>
    <row r="111" spans="1:23">
      <c r="A111" s="13">
        <v>841</v>
      </c>
      <c r="B111" s="2" t="s">
        <v>44</v>
      </c>
      <c r="C111" s="2" t="s">
        <v>125</v>
      </c>
      <c r="D111" s="3">
        <v>81</v>
      </c>
      <c r="E111" s="3">
        <f t="shared" si="10"/>
        <v>64.8</v>
      </c>
      <c r="F111" s="3">
        <v>84.5</v>
      </c>
      <c r="G111" s="3">
        <f t="shared" si="11"/>
        <v>50.7</v>
      </c>
      <c r="H111" s="3">
        <v>87.5</v>
      </c>
      <c r="I111" s="3">
        <f t="shared" si="12"/>
        <v>35</v>
      </c>
      <c r="J111" s="3">
        <v>79.25</v>
      </c>
      <c r="K111" s="3">
        <f t="shared" si="13"/>
        <v>47.55</v>
      </c>
      <c r="L111" s="3">
        <v>91.25</v>
      </c>
      <c r="M111" s="3">
        <f t="shared" si="14"/>
        <v>36.5</v>
      </c>
      <c r="N111" s="12">
        <f t="shared" si="19"/>
        <v>234.55</v>
      </c>
      <c r="O111" s="3">
        <v>66</v>
      </c>
      <c r="P111" s="3">
        <f t="shared" si="15"/>
        <v>26.4</v>
      </c>
      <c r="Q111" s="3">
        <v>75.5</v>
      </c>
      <c r="R111" s="3">
        <f t="shared" si="16"/>
        <v>15.1</v>
      </c>
      <c r="S111" s="3">
        <v>86</v>
      </c>
      <c r="T111" s="3">
        <f t="shared" si="17"/>
        <v>17.2</v>
      </c>
      <c r="U111" s="3">
        <v>86.5</v>
      </c>
      <c r="V111" s="3">
        <f t="shared" si="18"/>
        <v>51.9</v>
      </c>
      <c r="W111" s="2">
        <v>17.5</v>
      </c>
    </row>
    <row r="112" spans="1:23">
      <c r="A112" s="13">
        <v>842</v>
      </c>
      <c r="B112" s="2" t="s">
        <v>44</v>
      </c>
      <c r="C112" s="2" t="s">
        <v>126</v>
      </c>
      <c r="D112" s="3">
        <v>99.75</v>
      </c>
      <c r="E112" s="3">
        <f t="shared" si="10"/>
        <v>79.8</v>
      </c>
      <c r="F112" s="3">
        <v>99.25</v>
      </c>
      <c r="G112" s="3">
        <f t="shared" si="11"/>
        <v>59.55</v>
      </c>
      <c r="H112" s="3">
        <v>100</v>
      </c>
      <c r="I112" s="3">
        <f t="shared" si="12"/>
        <v>40</v>
      </c>
      <c r="J112" s="3">
        <v>98.5</v>
      </c>
      <c r="K112" s="3">
        <f t="shared" si="13"/>
        <v>59.1</v>
      </c>
      <c r="L112" s="3">
        <v>100</v>
      </c>
      <c r="M112" s="3">
        <f t="shared" si="14"/>
        <v>40</v>
      </c>
      <c r="N112" s="12">
        <f t="shared" si="19"/>
        <v>278.45</v>
      </c>
      <c r="O112" s="3">
        <v>87.75</v>
      </c>
      <c r="P112" s="3">
        <f t="shared" si="15"/>
        <v>35.1</v>
      </c>
      <c r="Q112" s="3">
        <v>88</v>
      </c>
      <c r="R112" s="3">
        <f t="shared" si="16"/>
        <v>17.600000000000001</v>
      </c>
      <c r="S112" s="3">
        <v>90.5</v>
      </c>
      <c r="T112" s="3">
        <f t="shared" si="17"/>
        <v>18.100000000000001</v>
      </c>
      <c r="U112" s="3">
        <v>96.25</v>
      </c>
      <c r="V112" s="3">
        <f t="shared" si="18"/>
        <v>57.75</v>
      </c>
      <c r="W112" s="2">
        <v>20</v>
      </c>
    </row>
    <row r="113" spans="1:23">
      <c r="A113" s="13">
        <v>843</v>
      </c>
      <c r="B113" s="2" t="s">
        <v>44</v>
      </c>
      <c r="C113" s="2" t="s">
        <v>127</v>
      </c>
      <c r="D113" s="3">
        <v>93.5</v>
      </c>
      <c r="E113" s="3">
        <f t="shared" si="10"/>
        <v>74.8</v>
      </c>
      <c r="F113" s="3">
        <v>93.75</v>
      </c>
      <c r="G113" s="3">
        <f t="shared" si="11"/>
        <v>56.25</v>
      </c>
      <c r="H113" s="3">
        <v>98.75</v>
      </c>
      <c r="I113" s="3">
        <f t="shared" si="12"/>
        <v>39.5</v>
      </c>
      <c r="J113" s="3">
        <v>98.75</v>
      </c>
      <c r="K113" s="3">
        <f t="shared" si="13"/>
        <v>59.25</v>
      </c>
      <c r="L113" s="3">
        <v>98.25</v>
      </c>
      <c r="M113" s="3">
        <f t="shared" si="14"/>
        <v>39.299999999999997</v>
      </c>
      <c r="N113" s="12">
        <f t="shared" si="19"/>
        <v>269.10000000000002</v>
      </c>
      <c r="O113" s="3">
        <v>86</v>
      </c>
      <c r="P113" s="3">
        <f t="shared" si="15"/>
        <v>34.4</v>
      </c>
      <c r="Q113" s="3">
        <v>84.5</v>
      </c>
      <c r="R113" s="3">
        <f t="shared" si="16"/>
        <v>16.899999999999999</v>
      </c>
      <c r="S113" s="3">
        <v>87</v>
      </c>
      <c r="T113" s="3">
        <f t="shared" si="17"/>
        <v>17.399999999999999</v>
      </c>
      <c r="U113" s="3">
        <v>86.5</v>
      </c>
      <c r="V113" s="3">
        <f t="shared" si="18"/>
        <v>51.9</v>
      </c>
      <c r="W113" s="2">
        <v>20</v>
      </c>
    </row>
    <row r="114" spans="1:23">
      <c r="A114" s="13">
        <v>844</v>
      </c>
      <c r="B114" s="2" t="s">
        <v>44</v>
      </c>
      <c r="C114" s="2" t="s">
        <v>128</v>
      </c>
      <c r="D114" s="3">
        <v>78.75</v>
      </c>
      <c r="E114" s="3">
        <f t="shared" si="10"/>
        <v>63</v>
      </c>
      <c r="F114" s="3">
        <v>84.5</v>
      </c>
      <c r="G114" s="3">
        <f t="shared" si="11"/>
        <v>50.7</v>
      </c>
      <c r="H114" s="3">
        <v>91.25</v>
      </c>
      <c r="I114" s="3">
        <f t="shared" si="12"/>
        <v>36.5</v>
      </c>
      <c r="J114" s="3">
        <v>81.5</v>
      </c>
      <c r="K114" s="3">
        <f t="shared" si="13"/>
        <v>48.9</v>
      </c>
      <c r="L114" s="3">
        <v>87</v>
      </c>
      <c r="M114" s="3">
        <f t="shared" si="14"/>
        <v>34.799999999999997</v>
      </c>
      <c r="N114" s="12">
        <f t="shared" si="19"/>
        <v>233.89999999999998</v>
      </c>
      <c r="O114" s="3">
        <v>70</v>
      </c>
      <c r="P114" s="3">
        <f t="shared" si="15"/>
        <v>28</v>
      </c>
      <c r="Q114" s="3">
        <v>90</v>
      </c>
      <c r="R114" s="3">
        <f t="shared" si="16"/>
        <v>18</v>
      </c>
      <c r="S114" s="3">
        <v>80.5</v>
      </c>
      <c r="T114" s="3">
        <f t="shared" si="17"/>
        <v>16.100000000000001</v>
      </c>
      <c r="U114" s="3">
        <v>71.5</v>
      </c>
      <c r="V114" s="3">
        <f t="shared" si="18"/>
        <v>42.9</v>
      </c>
      <c r="W114" s="2">
        <v>18.5</v>
      </c>
    </row>
    <row r="115" spans="1:23">
      <c r="A115" s="13">
        <v>845</v>
      </c>
      <c r="B115" s="2" t="s">
        <v>44</v>
      </c>
      <c r="C115" s="2" t="s">
        <v>129</v>
      </c>
      <c r="D115" s="3">
        <v>91.75</v>
      </c>
      <c r="E115" s="3">
        <f t="shared" si="10"/>
        <v>73.400000000000006</v>
      </c>
      <c r="F115" s="3">
        <v>81.75</v>
      </c>
      <c r="G115" s="3">
        <f t="shared" si="11"/>
        <v>49.05</v>
      </c>
      <c r="H115" s="3">
        <v>92</v>
      </c>
      <c r="I115" s="3">
        <f t="shared" si="12"/>
        <v>36.799999999999997</v>
      </c>
      <c r="J115" s="3">
        <v>82</v>
      </c>
      <c r="K115" s="3">
        <f t="shared" si="13"/>
        <v>49.2</v>
      </c>
      <c r="L115" s="3">
        <v>81.75</v>
      </c>
      <c r="M115" s="3">
        <f t="shared" si="14"/>
        <v>32.700000000000003</v>
      </c>
      <c r="N115" s="12">
        <f t="shared" si="19"/>
        <v>241.14999999999998</v>
      </c>
      <c r="O115" s="3">
        <v>67</v>
      </c>
      <c r="P115" s="3">
        <f t="shared" si="15"/>
        <v>26.8</v>
      </c>
      <c r="Q115" s="3">
        <v>71</v>
      </c>
      <c r="R115" s="3">
        <f t="shared" si="16"/>
        <v>14.2</v>
      </c>
      <c r="S115" s="3">
        <v>80.5</v>
      </c>
      <c r="T115" s="3">
        <f t="shared" si="17"/>
        <v>16.100000000000001</v>
      </c>
      <c r="U115" s="3">
        <v>67.5</v>
      </c>
      <c r="V115" s="3">
        <f t="shared" si="18"/>
        <v>40.5</v>
      </c>
      <c r="W115" s="2">
        <v>14</v>
      </c>
    </row>
    <row r="116" spans="1:23">
      <c r="A116" s="13">
        <v>846</v>
      </c>
      <c r="B116" s="2" t="s">
        <v>44</v>
      </c>
      <c r="C116" s="2" t="s">
        <v>130</v>
      </c>
      <c r="D116" s="3">
        <v>87.75</v>
      </c>
      <c r="E116" s="3">
        <f t="shared" si="10"/>
        <v>70.2</v>
      </c>
      <c r="F116" s="3">
        <v>89.75</v>
      </c>
      <c r="G116" s="3">
        <f t="shared" si="11"/>
        <v>53.85</v>
      </c>
      <c r="H116" s="3">
        <v>86.25</v>
      </c>
      <c r="I116" s="3">
        <f t="shared" si="12"/>
        <v>34.5</v>
      </c>
      <c r="J116" s="3">
        <v>80.25</v>
      </c>
      <c r="K116" s="3">
        <f t="shared" si="13"/>
        <v>48.15</v>
      </c>
      <c r="L116" s="3">
        <v>84.75</v>
      </c>
      <c r="M116" s="3">
        <f t="shared" si="14"/>
        <v>33.9</v>
      </c>
      <c r="N116" s="12">
        <f t="shared" si="19"/>
        <v>240.60000000000002</v>
      </c>
      <c r="O116" s="3">
        <v>68.75</v>
      </c>
      <c r="P116" s="3">
        <f t="shared" si="15"/>
        <v>27.5</v>
      </c>
      <c r="Q116" s="3">
        <v>72.5</v>
      </c>
      <c r="R116" s="3">
        <f t="shared" si="16"/>
        <v>14.5</v>
      </c>
      <c r="S116" s="3">
        <v>78</v>
      </c>
      <c r="T116" s="3">
        <f t="shared" si="17"/>
        <v>15.6</v>
      </c>
      <c r="U116" s="3">
        <v>67.75</v>
      </c>
      <c r="V116" s="3">
        <f t="shared" si="18"/>
        <v>40.65</v>
      </c>
      <c r="W116" s="2">
        <v>19</v>
      </c>
    </row>
    <row r="117" spans="1:23">
      <c r="A117" s="13">
        <v>847</v>
      </c>
      <c r="B117" s="2" t="s">
        <v>44</v>
      </c>
      <c r="C117" s="2" t="s">
        <v>131</v>
      </c>
      <c r="D117" s="3">
        <v>69</v>
      </c>
      <c r="E117" s="3">
        <f t="shared" si="10"/>
        <v>55.2</v>
      </c>
      <c r="F117" s="3">
        <v>66.25</v>
      </c>
      <c r="G117" s="3">
        <f t="shared" si="11"/>
        <v>39.75</v>
      </c>
      <c r="H117" s="3">
        <v>86</v>
      </c>
      <c r="I117" s="3">
        <f t="shared" si="12"/>
        <v>34.4</v>
      </c>
      <c r="J117" s="3">
        <v>69</v>
      </c>
      <c r="K117" s="3">
        <f t="shared" si="13"/>
        <v>41.4</v>
      </c>
      <c r="L117" s="3">
        <v>79.25</v>
      </c>
      <c r="M117" s="3">
        <f t="shared" si="14"/>
        <v>31.7</v>
      </c>
      <c r="N117" s="12">
        <f t="shared" si="19"/>
        <v>202.45</v>
      </c>
      <c r="O117" s="3">
        <v>61.25</v>
      </c>
      <c r="P117" s="3">
        <f t="shared" si="15"/>
        <v>24.5</v>
      </c>
      <c r="Q117" s="3">
        <v>65.5</v>
      </c>
      <c r="R117" s="3">
        <f t="shared" si="16"/>
        <v>13.1</v>
      </c>
      <c r="S117" s="3">
        <v>73.5</v>
      </c>
      <c r="T117" s="3">
        <f t="shared" si="17"/>
        <v>14.7</v>
      </c>
      <c r="U117" s="3">
        <v>83.75</v>
      </c>
      <c r="V117" s="3">
        <f t="shared" si="18"/>
        <v>50.25</v>
      </c>
      <c r="W117" s="2">
        <v>15.5</v>
      </c>
    </row>
    <row r="118" spans="1:23">
      <c r="A118" s="13">
        <v>848</v>
      </c>
      <c r="B118" s="2" t="s">
        <v>44</v>
      </c>
      <c r="C118" s="2" t="s">
        <v>132</v>
      </c>
      <c r="D118" s="3">
        <v>96.25</v>
      </c>
      <c r="E118" s="3">
        <f t="shared" si="10"/>
        <v>77</v>
      </c>
      <c r="F118" s="3">
        <v>98.25</v>
      </c>
      <c r="G118" s="3">
        <f t="shared" si="11"/>
        <v>58.95</v>
      </c>
      <c r="H118" s="3">
        <v>100</v>
      </c>
      <c r="I118" s="3">
        <f t="shared" si="12"/>
        <v>40</v>
      </c>
      <c r="J118" s="3">
        <v>99.25</v>
      </c>
      <c r="K118" s="3">
        <f t="shared" si="13"/>
        <v>59.55</v>
      </c>
      <c r="L118" s="3">
        <v>100</v>
      </c>
      <c r="M118" s="3">
        <f t="shared" si="14"/>
        <v>40</v>
      </c>
      <c r="N118" s="12">
        <f t="shared" si="19"/>
        <v>275.5</v>
      </c>
      <c r="O118" s="3">
        <v>93</v>
      </c>
      <c r="P118" s="3">
        <f t="shared" si="15"/>
        <v>37.200000000000003</v>
      </c>
      <c r="Q118" s="3">
        <v>81.5</v>
      </c>
      <c r="R118" s="3">
        <f t="shared" si="16"/>
        <v>16.3</v>
      </c>
      <c r="S118" s="3">
        <v>95</v>
      </c>
      <c r="T118" s="3">
        <f t="shared" si="17"/>
        <v>19</v>
      </c>
      <c r="U118" s="3">
        <v>95</v>
      </c>
      <c r="V118" s="3">
        <f t="shared" si="18"/>
        <v>57</v>
      </c>
      <c r="W118" s="2">
        <v>19.5</v>
      </c>
    </row>
    <row r="119" spans="1:23">
      <c r="A119" s="13">
        <v>849</v>
      </c>
      <c r="B119" s="2" t="s">
        <v>44</v>
      </c>
      <c r="C119" s="2" t="s">
        <v>133</v>
      </c>
      <c r="D119" s="3">
        <v>69.5</v>
      </c>
      <c r="E119" s="3">
        <f t="shared" si="10"/>
        <v>55.6</v>
      </c>
      <c r="F119" s="3">
        <v>75.75</v>
      </c>
      <c r="G119" s="3">
        <f t="shared" si="11"/>
        <v>45.45</v>
      </c>
      <c r="H119" s="3">
        <v>81.25</v>
      </c>
      <c r="I119" s="3">
        <f t="shared" si="12"/>
        <v>32.5</v>
      </c>
      <c r="J119" s="3">
        <v>56.25</v>
      </c>
      <c r="K119" s="3">
        <f t="shared" si="13"/>
        <v>33.75</v>
      </c>
      <c r="L119" s="3">
        <v>74.25</v>
      </c>
      <c r="M119" s="3">
        <f t="shared" si="14"/>
        <v>29.7</v>
      </c>
      <c r="N119" s="12">
        <f t="shared" si="19"/>
        <v>197</v>
      </c>
      <c r="O119" s="3">
        <v>66.75</v>
      </c>
      <c r="P119" s="3">
        <f t="shared" si="15"/>
        <v>26.7</v>
      </c>
      <c r="Q119" s="3">
        <v>83</v>
      </c>
      <c r="R119" s="3">
        <f t="shared" si="16"/>
        <v>16.600000000000001</v>
      </c>
      <c r="S119" s="3">
        <v>82.5</v>
      </c>
      <c r="T119" s="3">
        <f t="shared" si="17"/>
        <v>16.5</v>
      </c>
      <c r="U119" s="3">
        <v>75.25</v>
      </c>
      <c r="V119" s="3">
        <f t="shared" si="18"/>
        <v>45.15</v>
      </c>
      <c r="W119" s="2">
        <v>17.5</v>
      </c>
    </row>
    <row r="120" spans="1:23">
      <c r="A120" s="13">
        <v>850</v>
      </c>
      <c r="B120" s="2" t="s">
        <v>44</v>
      </c>
      <c r="C120" s="2" t="s">
        <v>134</v>
      </c>
      <c r="D120" s="3">
        <v>73</v>
      </c>
      <c r="E120" s="3">
        <f t="shared" si="10"/>
        <v>58.4</v>
      </c>
      <c r="F120" s="3">
        <v>74.75</v>
      </c>
      <c r="G120" s="3">
        <f t="shared" si="11"/>
        <v>44.85</v>
      </c>
      <c r="H120" s="3">
        <v>81.25</v>
      </c>
      <c r="I120" s="3">
        <f t="shared" si="12"/>
        <v>32.5</v>
      </c>
      <c r="J120" s="3">
        <v>68.5</v>
      </c>
      <c r="K120" s="3">
        <f t="shared" si="13"/>
        <v>41.1</v>
      </c>
      <c r="L120" s="3">
        <v>88.5</v>
      </c>
      <c r="M120" s="3">
        <f t="shared" si="14"/>
        <v>35.4</v>
      </c>
      <c r="N120" s="12">
        <f t="shared" si="19"/>
        <v>212.25</v>
      </c>
      <c r="O120" s="3">
        <v>52</v>
      </c>
      <c r="P120" s="3">
        <f t="shared" si="15"/>
        <v>20.8</v>
      </c>
      <c r="Q120" s="3">
        <v>74.5</v>
      </c>
      <c r="R120" s="3">
        <f t="shared" si="16"/>
        <v>14.9</v>
      </c>
      <c r="S120" s="3">
        <v>78</v>
      </c>
      <c r="T120" s="3">
        <f t="shared" si="17"/>
        <v>15.6</v>
      </c>
      <c r="U120" s="3">
        <v>70</v>
      </c>
      <c r="V120" s="3">
        <f t="shared" si="18"/>
        <v>42</v>
      </c>
      <c r="W120" s="2">
        <v>17.5</v>
      </c>
    </row>
    <row r="121" spans="1:23">
      <c r="A121" s="13">
        <v>851</v>
      </c>
      <c r="B121" s="2" t="s">
        <v>44</v>
      </c>
      <c r="C121" s="2" t="s">
        <v>135</v>
      </c>
      <c r="D121" s="3">
        <v>87.5</v>
      </c>
      <c r="E121" s="3">
        <f t="shared" si="10"/>
        <v>70</v>
      </c>
      <c r="F121" s="3">
        <v>96.25</v>
      </c>
      <c r="G121" s="3">
        <f t="shared" si="11"/>
        <v>57.75</v>
      </c>
      <c r="H121" s="3">
        <v>97.5</v>
      </c>
      <c r="I121" s="3">
        <f t="shared" si="12"/>
        <v>39</v>
      </c>
      <c r="J121" s="3">
        <v>90.75</v>
      </c>
      <c r="K121" s="3">
        <f t="shared" si="13"/>
        <v>54.45</v>
      </c>
      <c r="L121" s="3">
        <v>93.5</v>
      </c>
      <c r="M121" s="3">
        <f t="shared" si="14"/>
        <v>37.4</v>
      </c>
      <c r="N121" s="12">
        <f t="shared" si="19"/>
        <v>258.59999999999997</v>
      </c>
      <c r="O121" s="3">
        <v>89.5</v>
      </c>
      <c r="P121" s="3">
        <f t="shared" si="15"/>
        <v>35.799999999999997</v>
      </c>
      <c r="Q121" s="3">
        <v>97.5</v>
      </c>
      <c r="R121" s="3">
        <f t="shared" si="16"/>
        <v>19.5</v>
      </c>
      <c r="S121" s="3">
        <v>96</v>
      </c>
      <c r="T121" s="3">
        <f t="shared" si="17"/>
        <v>19.2</v>
      </c>
      <c r="U121" s="3">
        <v>98</v>
      </c>
      <c r="V121" s="3">
        <f t="shared" si="18"/>
        <v>58.8</v>
      </c>
      <c r="W121" s="2">
        <v>19</v>
      </c>
    </row>
    <row r="122" spans="1:23">
      <c r="A122" s="13">
        <v>852</v>
      </c>
      <c r="B122" s="2" t="s">
        <v>44</v>
      </c>
      <c r="C122" s="2" t="s">
        <v>136</v>
      </c>
      <c r="D122" s="3">
        <v>92</v>
      </c>
      <c r="E122" s="3">
        <f t="shared" si="10"/>
        <v>73.599999999999994</v>
      </c>
      <c r="F122" s="3">
        <v>98.5</v>
      </c>
      <c r="G122" s="3">
        <f t="shared" si="11"/>
        <v>59.1</v>
      </c>
      <c r="H122" s="3">
        <v>98.75</v>
      </c>
      <c r="I122" s="3">
        <f t="shared" si="12"/>
        <v>39.5</v>
      </c>
      <c r="J122" s="3">
        <v>87.5</v>
      </c>
      <c r="K122" s="3">
        <f t="shared" si="13"/>
        <v>52.5</v>
      </c>
      <c r="L122" s="3">
        <v>96.75</v>
      </c>
      <c r="M122" s="3">
        <f t="shared" si="14"/>
        <v>38.700000000000003</v>
      </c>
      <c r="N122" s="12">
        <f t="shared" si="19"/>
        <v>263.39999999999998</v>
      </c>
      <c r="O122" s="3">
        <v>60</v>
      </c>
      <c r="P122" s="3">
        <f t="shared" si="15"/>
        <v>24</v>
      </c>
      <c r="Q122" s="3">
        <v>90.5</v>
      </c>
      <c r="R122" s="3">
        <f t="shared" si="16"/>
        <v>18.100000000000001</v>
      </c>
      <c r="S122" s="3">
        <v>84.5</v>
      </c>
      <c r="T122" s="3">
        <f t="shared" si="17"/>
        <v>16.899999999999999</v>
      </c>
      <c r="U122" s="3">
        <v>83.5</v>
      </c>
      <c r="V122" s="3">
        <f t="shared" si="18"/>
        <v>50.1</v>
      </c>
      <c r="W122" s="2">
        <v>19</v>
      </c>
    </row>
    <row r="123" spans="1:23">
      <c r="A123" s="13">
        <v>853</v>
      </c>
      <c r="B123" s="2" t="s">
        <v>44</v>
      </c>
      <c r="C123" s="2" t="s">
        <v>137</v>
      </c>
      <c r="D123" s="3">
        <v>90.5</v>
      </c>
      <c r="E123" s="3">
        <f t="shared" si="10"/>
        <v>72.400000000000006</v>
      </c>
      <c r="F123" s="3">
        <v>88.25</v>
      </c>
      <c r="G123" s="3">
        <f t="shared" si="11"/>
        <v>52.95</v>
      </c>
      <c r="H123" s="3">
        <v>99</v>
      </c>
      <c r="I123" s="3">
        <f t="shared" si="12"/>
        <v>39.6</v>
      </c>
      <c r="J123" s="3">
        <v>93.25</v>
      </c>
      <c r="K123" s="3">
        <f t="shared" si="13"/>
        <v>55.95</v>
      </c>
      <c r="L123" s="3">
        <v>96.75</v>
      </c>
      <c r="M123" s="3">
        <f t="shared" si="14"/>
        <v>38.700000000000003</v>
      </c>
      <c r="N123" s="12">
        <f t="shared" si="19"/>
        <v>259.60000000000002</v>
      </c>
      <c r="O123" s="3">
        <v>59.5</v>
      </c>
      <c r="P123" s="3">
        <f t="shared" si="15"/>
        <v>23.8</v>
      </c>
      <c r="Q123" s="3">
        <v>70.5</v>
      </c>
      <c r="R123" s="3">
        <f t="shared" si="16"/>
        <v>14.1</v>
      </c>
      <c r="S123" s="3">
        <v>81</v>
      </c>
      <c r="T123" s="3">
        <f t="shared" si="17"/>
        <v>16.2</v>
      </c>
      <c r="U123" s="3">
        <v>63.25</v>
      </c>
      <c r="V123" s="3">
        <f t="shared" si="18"/>
        <v>37.950000000000003</v>
      </c>
      <c r="W123" s="2">
        <v>14.5</v>
      </c>
    </row>
    <row r="124" spans="1:23">
      <c r="A124" s="13">
        <v>854</v>
      </c>
      <c r="B124" s="2" t="s">
        <v>44</v>
      </c>
      <c r="C124" s="2" t="s">
        <v>138</v>
      </c>
      <c r="D124" s="3">
        <v>84.5</v>
      </c>
      <c r="E124" s="3">
        <f t="shared" si="10"/>
        <v>67.599999999999994</v>
      </c>
      <c r="F124" s="3">
        <v>80.25</v>
      </c>
      <c r="G124" s="3">
        <f t="shared" si="11"/>
        <v>48.15</v>
      </c>
      <c r="H124" s="3">
        <v>96.25</v>
      </c>
      <c r="I124" s="3">
        <f t="shared" si="12"/>
        <v>38.5</v>
      </c>
      <c r="J124" s="3">
        <v>75.25</v>
      </c>
      <c r="K124" s="3">
        <f t="shared" si="13"/>
        <v>45.15</v>
      </c>
      <c r="L124" s="3">
        <v>78.25</v>
      </c>
      <c r="M124" s="3">
        <f t="shared" si="14"/>
        <v>31.3</v>
      </c>
      <c r="N124" s="12">
        <f t="shared" si="19"/>
        <v>230.70000000000002</v>
      </c>
      <c r="O124" s="3">
        <v>60.5</v>
      </c>
      <c r="P124" s="3">
        <f t="shared" si="15"/>
        <v>24.2</v>
      </c>
      <c r="Q124" s="3">
        <v>63.5</v>
      </c>
      <c r="R124" s="3">
        <f t="shared" si="16"/>
        <v>12.7</v>
      </c>
      <c r="S124" s="3">
        <v>79.5</v>
      </c>
      <c r="T124" s="3">
        <f t="shared" si="17"/>
        <v>15.9</v>
      </c>
      <c r="U124" s="3">
        <v>64.25</v>
      </c>
      <c r="V124" s="3">
        <f t="shared" si="18"/>
        <v>38.549999999999997</v>
      </c>
      <c r="W124" s="2">
        <v>16</v>
      </c>
    </row>
    <row r="125" spans="1:23">
      <c r="A125" s="13">
        <v>855</v>
      </c>
      <c r="B125" s="2" t="s">
        <v>44</v>
      </c>
      <c r="C125" s="2" t="s">
        <v>139</v>
      </c>
      <c r="D125" s="3">
        <v>83.25</v>
      </c>
      <c r="E125" s="3">
        <f t="shared" si="10"/>
        <v>66.599999999999994</v>
      </c>
      <c r="F125" s="3">
        <v>82</v>
      </c>
      <c r="G125" s="3">
        <f t="shared" si="11"/>
        <v>49.2</v>
      </c>
      <c r="H125" s="3">
        <v>71.5</v>
      </c>
      <c r="I125" s="3">
        <f t="shared" si="12"/>
        <v>28.6</v>
      </c>
      <c r="J125" s="3">
        <v>96.25</v>
      </c>
      <c r="K125" s="3">
        <f t="shared" si="13"/>
        <v>57.75</v>
      </c>
      <c r="L125" s="3">
        <v>85.75</v>
      </c>
      <c r="M125" s="3">
        <f t="shared" si="14"/>
        <v>34.299999999999997</v>
      </c>
      <c r="N125" s="12">
        <f t="shared" si="19"/>
        <v>236.45</v>
      </c>
      <c r="O125" s="3">
        <v>64.75</v>
      </c>
      <c r="P125" s="3">
        <f t="shared" si="15"/>
        <v>25.9</v>
      </c>
      <c r="Q125" s="3">
        <v>77.5</v>
      </c>
      <c r="R125" s="3">
        <f t="shared" si="16"/>
        <v>15.5</v>
      </c>
      <c r="S125" s="3">
        <v>93</v>
      </c>
      <c r="T125" s="3">
        <f t="shared" si="17"/>
        <v>18.600000000000001</v>
      </c>
      <c r="U125" s="3">
        <v>63.5</v>
      </c>
      <c r="V125" s="3">
        <f t="shared" si="18"/>
        <v>38.1</v>
      </c>
      <c r="W125" s="2">
        <v>19</v>
      </c>
    </row>
    <row r="126" spans="1:23">
      <c r="A126" s="13">
        <v>856</v>
      </c>
      <c r="B126" s="2" t="s">
        <v>44</v>
      </c>
      <c r="C126" s="2" t="s">
        <v>140</v>
      </c>
      <c r="D126" s="3">
        <v>95.25</v>
      </c>
      <c r="E126" s="3">
        <f t="shared" si="10"/>
        <v>76.2</v>
      </c>
      <c r="F126" s="3">
        <v>97.75</v>
      </c>
      <c r="G126" s="3">
        <f t="shared" si="11"/>
        <v>58.65</v>
      </c>
      <c r="H126" s="3">
        <v>97.5</v>
      </c>
      <c r="I126" s="3">
        <f t="shared" si="12"/>
        <v>39</v>
      </c>
      <c r="J126" s="3">
        <v>97</v>
      </c>
      <c r="K126" s="3">
        <f t="shared" si="13"/>
        <v>58.2</v>
      </c>
      <c r="L126" s="3">
        <v>98.25</v>
      </c>
      <c r="M126" s="3">
        <f t="shared" si="14"/>
        <v>39.299999999999997</v>
      </c>
      <c r="N126" s="12">
        <f t="shared" si="19"/>
        <v>271.35000000000002</v>
      </c>
      <c r="O126" s="3">
        <v>87.5</v>
      </c>
      <c r="P126" s="3">
        <f t="shared" si="15"/>
        <v>35</v>
      </c>
      <c r="Q126" s="3">
        <v>94.5</v>
      </c>
      <c r="R126" s="3">
        <f t="shared" si="16"/>
        <v>18.899999999999999</v>
      </c>
      <c r="S126" s="3">
        <v>88.5</v>
      </c>
      <c r="T126" s="3">
        <f t="shared" si="17"/>
        <v>17.7</v>
      </c>
      <c r="U126" s="3">
        <v>88.25</v>
      </c>
      <c r="V126" s="3">
        <f t="shared" si="18"/>
        <v>52.95</v>
      </c>
      <c r="W126" s="2">
        <v>18</v>
      </c>
    </row>
    <row r="127" spans="1:23">
      <c r="A127" s="13">
        <v>857</v>
      </c>
      <c r="B127" s="2" t="s">
        <v>44</v>
      </c>
      <c r="C127" s="2" t="s">
        <v>141</v>
      </c>
      <c r="D127" s="3">
        <v>76.75</v>
      </c>
      <c r="E127" s="3">
        <f t="shared" si="10"/>
        <v>61.4</v>
      </c>
      <c r="F127" s="3">
        <v>77.5</v>
      </c>
      <c r="G127" s="3">
        <f t="shared" si="11"/>
        <v>46.5</v>
      </c>
      <c r="H127" s="3">
        <v>96</v>
      </c>
      <c r="I127" s="3">
        <f t="shared" si="12"/>
        <v>38.4</v>
      </c>
      <c r="J127" s="3">
        <v>80</v>
      </c>
      <c r="K127" s="3">
        <f t="shared" si="13"/>
        <v>48</v>
      </c>
      <c r="L127" s="3">
        <v>86.25</v>
      </c>
      <c r="M127" s="3">
        <f t="shared" si="14"/>
        <v>34.5</v>
      </c>
      <c r="N127" s="12">
        <f t="shared" si="19"/>
        <v>228.8</v>
      </c>
      <c r="O127" s="3">
        <v>57.25</v>
      </c>
      <c r="P127" s="3">
        <f t="shared" si="15"/>
        <v>22.9</v>
      </c>
      <c r="Q127" s="3">
        <v>63.5</v>
      </c>
      <c r="R127" s="3">
        <f t="shared" si="16"/>
        <v>12.7</v>
      </c>
      <c r="S127" s="3">
        <v>71</v>
      </c>
      <c r="T127" s="3">
        <f t="shared" si="17"/>
        <v>14.2</v>
      </c>
      <c r="U127" s="3">
        <v>60.25</v>
      </c>
      <c r="V127" s="3">
        <f t="shared" si="18"/>
        <v>36.15</v>
      </c>
      <c r="W127" s="2">
        <v>14.5</v>
      </c>
    </row>
    <row r="128" spans="1:23">
      <c r="A128" s="13">
        <v>858</v>
      </c>
      <c r="B128" s="2" t="s">
        <v>44</v>
      </c>
      <c r="C128" s="2" t="s">
        <v>142</v>
      </c>
      <c r="D128" s="3">
        <v>74.25</v>
      </c>
      <c r="E128" s="3">
        <f t="shared" si="10"/>
        <v>59.4</v>
      </c>
      <c r="F128" s="3">
        <v>81.5</v>
      </c>
      <c r="G128" s="3">
        <f t="shared" si="11"/>
        <v>48.9</v>
      </c>
      <c r="H128" s="3">
        <v>71.75</v>
      </c>
      <c r="I128" s="3">
        <f t="shared" si="12"/>
        <v>28.7</v>
      </c>
      <c r="J128" s="3">
        <v>88.5</v>
      </c>
      <c r="K128" s="3">
        <f t="shared" si="13"/>
        <v>53.1</v>
      </c>
      <c r="L128" s="3">
        <v>73.25</v>
      </c>
      <c r="M128" s="3">
        <f t="shared" si="14"/>
        <v>29.3</v>
      </c>
      <c r="N128" s="12">
        <f t="shared" si="19"/>
        <v>219.4</v>
      </c>
      <c r="O128" s="3">
        <v>67.25</v>
      </c>
      <c r="P128" s="3">
        <f t="shared" si="15"/>
        <v>26.9</v>
      </c>
      <c r="Q128" s="3">
        <v>69</v>
      </c>
      <c r="R128" s="3">
        <f t="shared" si="16"/>
        <v>13.8</v>
      </c>
      <c r="S128" s="3">
        <v>85.5</v>
      </c>
      <c r="T128" s="3">
        <f t="shared" si="17"/>
        <v>17.100000000000001</v>
      </c>
      <c r="U128" s="3">
        <v>68.25</v>
      </c>
      <c r="V128" s="3">
        <f t="shared" si="18"/>
        <v>40.950000000000003</v>
      </c>
      <c r="W128" s="2">
        <v>19</v>
      </c>
    </row>
    <row r="129" spans="1:23">
      <c r="A129" s="13">
        <v>859</v>
      </c>
      <c r="B129" s="2" t="s">
        <v>44</v>
      </c>
      <c r="C129" s="2" t="s">
        <v>143</v>
      </c>
      <c r="D129" s="3">
        <v>89.75</v>
      </c>
      <c r="E129" s="3">
        <f t="shared" si="10"/>
        <v>71.8</v>
      </c>
      <c r="F129" s="3">
        <v>92.5</v>
      </c>
      <c r="G129" s="3">
        <f t="shared" si="11"/>
        <v>55.5</v>
      </c>
      <c r="H129" s="3">
        <v>90</v>
      </c>
      <c r="I129" s="3">
        <f t="shared" si="12"/>
        <v>36</v>
      </c>
      <c r="J129" s="3">
        <v>93.5</v>
      </c>
      <c r="K129" s="3">
        <f t="shared" si="13"/>
        <v>56.1</v>
      </c>
      <c r="L129" s="3">
        <v>96.5</v>
      </c>
      <c r="M129" s="3">
        <f t="shared" si="14"/>
        <v>38.6</v>
      </c>
      <c r="N129" s="12">
        <f t="shared" si="19"/>
        <v>258</v>
      </c>
      <c r="O129" s="3">
        <v>82.25</v>
      </c>
      <c r="P129" s="3">
        <f t="shared" si="15"/>
        <v>32.9</v>
      </c>
      <c r="Q129" s="3">
        <v>67</v>
      </c>
      <c r="R129" s="3">
        <f t="shared" si="16"/>
        <v>13.4</v>
      </c>
      <c r="S129" s="3">
        <v>83</v>
      </c>
      <c r="T129" s="3">
        <f t="shared" si="17"/>
        <v>16.600000000000001</v>
      </c>
      <c r="U129" s="3">
        <v>94</v>
      </c>
      <c r="V129" s="3">
        <f t="shared" si="18"/>
        <v>56.4</v>
      </c>
      <c r="W129" s="2">
        <v>18.5</v>
      </c>
    </row>
    <row r="130" spans="1:23">
      <c r="A130" s="13">
        <v>860</v>
      </c>
      <c r="B130" s="2" t="s">
        <v>44</v>
      </c>
      <c r="C130" s="2" t="s">
        <v>144</v>
      </c>
      <c r="D130" s="3">
        <v>94.75</v>
      </c>
      <c r="E130" s="3">
        <f t="shared" si="10"/>
        <v>75.8</v>
      </c>
      <c r="F130" s="3">
        <v>98.75</v>
      </c>
      <c r="G130" s="3">
        <f t="shared" si="11"/>
        <v>59.25</v>
      </c>
      <c r="H130" s="3">
        <v>98.75</v>
      </c>
      <c r="I130" s="3">
        <f t="shared" si="12"/>
        <v>39.5</v>
      </c>
      <c r="J130" s="3">
        <v>99</v>
      </c>
      <c r="K130" s="3">
        <f t="shared" si="13"/>
        <v>59.4</v>
      </c>
      <c r="L130" s="3">
        <v>98</v>
      </c>
      <c r="M130" s="3">
        <f t="shared" si="14"/>
        <v>39.200000000000003</v>
      </c>
      <c r="N130" s="12">
        <f t="shared" si="19"/>
        <v>273.15000000000003</v>
      </c>
      <c r="O130" s="3">
        <v>81.25</v>
      </c>
      <c r="P130" s="3">
        <f t="shared" si="15"/>
        <v>32.5</v>
      </c>
      <c r="Q130" s="3">
        <v>94.5</v>
      </c>
      <c r="R130" s="3">
        <f t="shared" si="16"/>
        <v>18.899999999999999</v>
      </c>
      <c r="S130" s="3">
        <v>98</v>
      </c>
      <c r="T130" s="3">
        <f t="shared" si="17"/>
        <v>19.600000000000001</v>
      </c>
      <c r="U130" s="3">
        <v>92.75</v>
      </c>
      <c r="V130" s="3">
        <f t="shared" si="18"/>
        <v>55.65</v>
      </c>
      <c r="W130" s="2">
        <v>18</v>
      </c>
    </row>
    <row r="131" spans="1:23">
      <c r="A131" s="13">
        <v>861</v>
      </c>
      <c r="B131" s="2" t="s">
        <v>44</v>
      </c>
      <c r="C131" s="2" t="s">
        <v>145</v>
      </c>
      <c r="D131" s="3">
        <v>82.25</v>
      </c>
      <c r="E131" s="3">
        <f t="shared" ref="E131:E155" si="20">(D131*$E$2)/100</f>
        <v>65.8</v>
      </c>
      <c r="F131" s="3">
        <v>88.5</v>
      </c>
      <c r="G131" s="3">
        <f t="shared" ref="G131:G155" si="21">(F131*$G$2)/100</f>
        <v>53.1</v>
      </c>
      <c r="H131" s="3">
        <v>96.25</v>
      </c>
      <c r="I131" s="3">
        <f t="shared" ref="I131:I155" si="22">(H131*$I$2)/100</f>
        <v>38.5</v>
      </c>
      <c r="J131" s="3">
        <v>85.75</v>
      </c>
      <c r="K131" s="3">
        <f t="shared" ref="K131:K155" si="23">(J131*$K$2)/100</f>
        <v>51.45</v>
      </c>
      <c r="L131" s="3">
        <v>97.25</v>
      </c>
      <c r="M131" s="3">
        <f t="shared" ref="M131:M155" si="24">(L131*$M$2)/100</f>
        <v>38.9</v>
      </c>
      <c r="N131" s="12">
        <f t="shared" si="19"/>
        <v>247.75000000000003</v>
      </c>
      <c r="O131" s="3">
        <v>90</v>
      </c>
      <c r="P131" s="3">
        <f t="shared" ref="P131:P155" si="25">(O131*$P$2)/100</f>
        <v>36</v>
      </c>
      <c r="Q131" s="3">
        <v>64</v>
      </c>
      <c r="R131" s="3">
        <f t="shared" ref="R131:R155" si="26">(Q131*$R$2)/100</f>
        <v>12.8</v>
      </c>
      <c r="S131" s="3">
        <v>86</v>
      </c>
      <c r="T131" s="3">
        <f t="shared" ref="T131:T155" si="27">(S131*$T$2)/100</f>
        <v>17.2</v>
      </c>
      <c r="U131" s="3">
        <v>91.5</v>
      </c>
      <c r="V131" s="3">
        <f t="shared" ref="V131:V155" si="28">(U131*$V$2)/100</f>
        <v>54.9</v>
      </c>
      <c r="W131" s="2">
        <v>19</v>
      </c>
    </row>
    <row r="132" spans="1:23">
      <c r="A132" s="13">
        <v>862</v>
      </c>
      <c r="B132" s="2" t="s">
        <v>44</v>
      </c>
      <c r="C132" s="2" t="s">
        <v>146</v>
      </c>
      <c r="D132" s="3">
        <v>87.5</v>
      </c>
      <c r="E132" s="3">
        <f t="shared" si="20"/>
        <v>70</v>
      </c>
      <c r="F132" s="3">
        <v>94</v>
      </c>
      <c r="G132" s="3">
        <f t="shared" si="21"/>
        <v>56.4</v>
      </c>
      <c r="H132" s="3">
        <v>97.5</v>
      </c>
      <c r="I132" s="3">
        <f t="shared" si="22"/>
        <v>39</v>
      </c>
      <c r="J132" s="3">
        <v>94.75</v>
      </c>
      <c r="K132" s="3">
        <f t="shared" si="23"/>
        <v>56.85</v>
      </c>
      <c r="L132" s="3">
        <v>89.75</v>
      </c>
      <c r="M132" s="3">
        <f t="shared" si="24"/>
        <v>35.9</v>
      </c>
      <c r="N132" s="12">
        <f t="shared" ref="N132:N155" si="29">SUM(E132,G132,I132,K132,M132)</f>
        <v>258.14999999999998</v>
      </c>
      <c r="O132" s="3">
        <v>78.75</v>
      </c>
      <c r="P132" s="3">
        <f t="shared" si="25"/>
        <v>31.5</v>
      </c>
      <c r="Q132" s="3">
        <v>77.5</v>
      </c>
      <c r="R132" s="3">
        <f t="shared" si="26"/>
        <v>15.5</v>
      </c>
      <c r="S132" s="3">
        <v>86</v>
      </c>
      <c r="T132" s="3">
        <f t="shared" si="27"/>
        <v>17.2</v>
      </c>
      <c r="U132" s="3">
        <v>81.5</v>
      </c>
      <c r="V132" s="3">
        <f t="shared" si="28"/>
        <v>48.9</v>
      </c>
      <c r="W132" s="2">
        <v>20</v>
      </c>
    </row>
    <row r="133" spans="1:23">
      <c r="A133" s="13">
        <v>863</v>
      </c>
      <c r="B133" s="2" t="s">
        <v>44</v>
      </c>
      <c r="C133" s="2" t="s">
        <v>147</v>
      </c>
      <c r="D133" s="3">
        <v>88.25</v>
      </c>
      <c r="E133" s="3">
        <f t="shared" si="20"/>
        <v>70.599999999999994</v>
      </c>
      <c r="F133" s="3">
        <v>76.75</v>
      </c>
      <c r="G133" s="3">
        <f t="shared" si="21"/>
        <v>46.05</v>
      </c>
      <c r="H133" s="3">
        <v>90.75</v>
      </c>
      <c r="I133" s="3">
        <f t="shared" si="22"/>
        <v>36.299999999999997</v>
      </c>
      <c r="J133" s="3">
        <v>86.5</v>
      </c>
      <c r="K133" s="3">
        <f t="shared" si="23"/>
        <v>51.9</v>
      </c>
      <c r="L133" s="3">
        <v>85.5</v>
      </c>
      <c r="M133" s="3">
        <f t="shared" si="24"/>
        <v>34.200000000000003</v>
      </c>
      <c r="N133" s="12">
        <f t="shared" si="29"/>
        <v>239.05</v>
      </c>
      <c r="O133" s="3">
        <v>64</v>
      </c>
      <c r="P133" s="3">
        <f t="shared" si="25"/>
        <v>25.6</v>
      </c>
      <c r="Q133" s="3">
        <v>86</v>
      </c>
      <c r="R133" s="3">
        <f t="shared" si="26"/>
        <v>17.2</v>
      </c>
      <c r="S133" s="3">
        <v>90.5</v>
      </c>
      <c r="T133" s="3">
        <f t="shared" si="27"/>
        <v>18.100000000000001</v>
      </c>
      <c r="U133" s="3">
        <v>66.25</v>
      </c>
      <c r="V133" s="3">
        <f t="shared" si="28"/>
        <v>39.75</v>
      </c>
      <c r="W133" s="2">
        <v>10</v>
      </c>
    </row>
    <row r="134" spans="1:23">
      <c r="A134" s="13">
        <v>864</v>
      </c>
      <c r="B134" s="2" t="s">
        <v>44</v>
      </c>
      <c r="C134" s="2" t="s">
        <v>148</v>
      </c>
      <c r="D134" s="3">
        <v>82</v>
      </c>
      <c r="E134" s="3">
        <f t="shared" si="20"/>
        <v>65.599999999999994</v>
      </c>
      <c r="F134" s="3">
        <v>88</v>
      </c>
      <c r="G134" s="3">
        <f t="shared" si="21"/>
        <v>52.8</v>
      </c>
      <c r="H134" s="3">
        <v>92.5</v>
      </c>
      <c r="I134" s="3">
        <f t="shared" si="22"/>
        <v>37</v>
      </c>
      <c r="J134" s="3">
        <v>76.25</v>
      </c>
      <c r="K134" s="3">
        <f t="shared" si="23"/>
        <v>45.75</v>
      </c>
      <c r="L134" s="3">
        <v>88.5</v>
      </c>
      <c r="M134" s="3">
        <f t="shared" si="24"/>
        <v>35.4</v>
      </c>
      <c r="N134" s="12">
        <f t="shared" si="29"/>
        <v>236.54999999999998</v>
      </c>
      <c r="O134" s="3">
        <v>61.25</v>
      </c>
      <c r="P134" s="3">
        <f t="shared" si="25"/>
        <v>24.5</v>
      </c>
      <c r="Q134" s="3">
        <v>77</v>
      </c>
      <c r="R134" s="3">
        <f t="shared" si="26"/>
        <v>15.4</v>
      </c>
      <c r="S134" s="3">
        <v>83</v>
      </c>
      <c r="T134" s="3">
        <f t="shared" si="27"/>
        <v>16.600000000000001</v>
      </c>
      <c r="U134" s="3">
        <v>76</v>
      </c>
      <c r="V134" s="3">
        <f t="shared" si="28"/>
        <v>45.6</v>
      </c>
      <c r="W134" s="2">
        <v>15</v>
      </c>
    </row>
    <row r="135" spans="1:23">
      <c r="A135" s="13">
        <v>865</v>
      </c>
      <c r="B135" s="2" t="s">
        <v>44</v>
      </c>
      <c r="C135" s="2" t="s">
        <v>149</v>
      </c>
      <c r="D135" s="3">
        <v>88.75</v>
      </c>
      <c r="E135" s="3">
        <f t="shared" si="20"/>
        <v>71</v>
      </c>
      <c r="F135" s="3">
        <v>86.75</v>
      </c>
      <c r="G135" s="3">
        <f t="shared" si="21"/>
        <v>52.05</v>
      </c>
      <c r="H135" s="3">
        <v>98.75</v>
      </c>
      <c r="I135" s="3">
        <f t="shared" si="22"/>
        <v>39.5</v>
      </c>
      <c r="J135" s="3">
        <v>93.75</v>
      </c>
      <c r="K135" s="3">
        <f t="shared" si="23"/>
        <v>56.25</v>
      </c>
      <c r="L135" s="3">
        <v>91.25</v>
      </c>
      <c r="M135" s="3">
        <f t="shared" si="24"/>
        <v>36.5</v>
      </c>
      <c r="N135" s="12">
        <f t="shared" si="29"/>
        <v>255.3</v>
      </c>
      <c r="O135" s="3">
        <v>68</v>
      </c>
      <c r="P135" s="3">
        <f t="shared" si="25"/>
        <v>27.2</v>
      </c>
      <c r="Q135" s="3">
        <v>84</v>
      </c>
      <c r="R135" s="3">
        <f t="shared" si="26"/>
        <v>16.8</v>
      </c>
      <c r="S135" s="3">
        <v>85.5</v>
      </c>
      <c r="T135" s="3">
        <f t="shared" si="27"/>
        <v>17.100000000000001</v>
      </c>
      <c r="U135" s="3">
        <v>69</v>
      </c>
      <c r="V135" s="3">
        <f t="shared" si="28"/>
        <v>41.4</v>
      </c>
      <c r="W135" s="2">
        <v>16.5</v>
      </c>
    </row>
    <row r="136" spans="1:23">
      <c r="A136" s="13">
        <v>866</v>
      </c>
      <c r="B136" s="2" t="s">
        <v>44</v>
      </c>
      <c r="C136" s="2" t="s">
        <v>150</v>
      </c>
      <c r="D136" s="3">
        <v>83</v>
      </c>
      <c r="E136" s="3">
        <f t="shared" si="20"/>
        <v>66.400000000000006</v>
      </c>
      <c r="F136" s="3">
        <v>95.75</v>
      </c>
      <c r="G136" s="3">
        <f t="shared" si="21"/>
        <v>57.45</v>
      </c>
      <c r="H136" s="3">
        <v>98.75</v>
      </c>
      <c r="I136" s="3">
        <f t="shared" si="22"/>
        <v>39.5</v>
      </c>
      <c r="J136" s="3">
        <v>87</v>
      </c>
      <c r="K136" s="3">
        <f t="shared" si="23"/>
        <v>52.2</v>
      </c>
      <c r="L136" s="3">
        <v>88.75</v>
      </c>
      <c r="M136" s="3">
        <f t="shared" si="24"/>
        <v>35.5</v>
      </c>
      <c r="N136" s="12">
        <f t="shared" si="29"/>
        <v>251.05</v>
      </c>
      <c r="O136" s="3">
        <v>78.25</v>
      </c>
      <c r="P136" s="3">
        <f t="shared" si="25"/>
        <v>31.3</v>
      </c>
      <c r="Q136" s="3">
        <v>93</v>
      </c>
      <c r="R136" s="3">
        <f t="shared" si="26"/>
        <v>18.600000000000001</v>
      </c>
      <c r="S136" s="3">
        <v>92.5</v>
      </c>
      <c r="T136" s="3">
        <f t="shared" si="27"/>
        <v>18.5</v>
      </c>
      <c r="U136" s="3">
        <v>99</v>
      </c>
      <c r="V136" s="3">
        <f t="shared" si="28"/>
        <v>59.4</v>
      </c>
      <c r="W136" s="2">
        <v>17.5</v>
      </c>
    </row>
    <row r="137" spans="1:23">
      <c r="A137" s="13">
        <v>867</v>
      </c>
      <c r="B137" s="2" t="s">
        <v>44</v>
      </c>
      <c r="C137" s="2" t="s">
        <v>151</v>
      </c>
      <c r="D137" s="3">
        <v>95.5</v>
      </c>
      <c r="E137" s="3">
        <f t="shared" si="20"/>
        <v>76.400000000000006</v>
      </c>
      <c r="F137" s="3">
        <v>100</v>
      </c>
      <c r="G137" s="3">
        <f t="shared" si="21"/>
        <v>60</v>
      </c>
      <c r="H137" s="3">
        <v>100</v>
      </c>
      <c r="I137" s="3">
        <f t="shared" si="22"/>
        <v>40</v>
      </c>
      <c r="J137" s="3">
        <v>100</v>
      </c>
      <c r="K137" s="3">
        <f t="shared" si="23"/>
        <v>60</v>
      </c>
      <c r="L137" s="3">
        <v>99</v>
      </c>
      <c r="M137" s="3">
        <f t="shared" si="24"/>
        <v>39.6</v>
      </c>
      <c r="N137" s="12">
        <f t="shared" si="29"/>
        <v>276</v>
      </c>
      <c r="O137" s="3">
        <v>98.75</v>
      </c>
      <c r="P137" s="3">
        <f t="shared" si="25"/>
        <v>39.5</v>
      </c>
      <c r="Q137" s="3">
        <v>98.5</v>
      </c>
      <c r="R137" s="3">
        <f t="shared" si="26"/>
        <v>19.7</v>
      </c>
      <c r="S137" s="3">
        <v>100</v>
      </c>
      <c r="T137" s="3">
        <f t="shared" si="27"/>
        <v>20</v>
      </c>
      <c r="U137" s="3">
        <v>100</v>
      </c>
      <c r="V137" s="3">
        <f t="shared" si="28"/>
        <v>60</v>
      </c>
      <c r="W137" s="2">
        <v>20</v>
      </c>
    </row>
    <row r="138" spans="1:23">
      <c r="A138" s="13">
        <v>868</v>
      </c>
      <c r="B138" s="2" t="s">
        <v>44</v>
      </c>
      <c r="C138" s="2" t="s">
        <v>152</v>
      </c>
      <c r="D138" s="3">
        <v>86.75</v>
      </c>
      <c r="E138" s="3">
        <f t="shared" si="20"/>
        <v>69.400000000000006</v>
      </c>
      <c r="F138" s="3">
        <v>91.25</v>
      </c>
      <c r="G138" s="3">
        <f t="shared" si="21"/>
        <v>54.75</v>
      </c>
      <c r="H138" s="3">
        <v>97.5</v>
      </c>
      <c r="I138" s="3">
        <f t="shared" si="22"/>
        <v>39</v>
      </c>
      <c r="J138" s="3">
        <v>85</v>
      </c>
      <c r="K138" s="3">
        <f t="shared" si="23"/>
        <v>51</v>
      </c>
      <c r="L138" s="3">
        <v>97.25</v>
      </c>
      <c r="M138" s="3">
        <f t="shared" si="24"/>
        <v>38.9</v>
      </c>
      <c r="N138" s="12">
        <f t="shared" si="29"/>
        <v>253.05</v>
      </c>
      <c r="O138" s="3">
        <v>61.75</v>
      </c>
      <c r="P138" s="3">
        <f t="shared" si="25"/>
        <v>24.7</v>
      </c>
      <c r="Q138" s="3">
        <v>67.5</v>
      </c>
      <c r="R138" s="3">
        <f t="shared" si="26"/>
        <v>13.5</v>
      </c>
      <c r="S138" s="3">
        <v>86</v>
      </c>
      <c r="T138" s="3">
        <f t="shared" si="27"/>
        <v>17.2</v>
      </c>
      <c r="U138" s="3">
        <v>73.75</v>
      </c>
      <c r="V138" s="3">
        <f t="shared" si="28"/>
        <v>44.25</v>
      </c>
      <c r="W138" s="2">
        <v>19.5</v>
      </c>
    </row>
    <row r="139" spans="1:23">
      <c r="A139" s="13">
        <v>869</v>
      </c>
      <c r="B139" s="2" t="s">
        <v>44</v>
      </c>
      <c r="C139" s="2" t="s">
        <v>153</v>
      </c>
      <c r="D139" s="3">
        <v>90.5</v>
      </c>
      <c r="E139" s="3">
        <f t="shared" si="20"/>
        <v>72.400000000000006</v>
      </c>
      <c r="F139" s="3">
        <v>98.75</v>
      </c>
      <c r="G139" s="3">
        <f t="shared" si="21"/>
        <v>59.25</v>
      </c>
      <c r="H139" s="3">
        <v>100</v>
      </c>
      <c r="I139" s="3">
        <f t="shared" si="22"/>
        <v>40</v>
      </c>
      <c r="J139" s="3">
        <v>100</v>
      </c>
      <c r="K139" s="3">
        <f t="shared" si="23"/>
        <v>60</v>
      </c>
      <c r="L139" s="3">
        <v>100</v>
      </c>
      <c r="M139" s="3">
        <f t="shared" si="24"/>
        <v>40</v>
      </c>
      <c r="N139" s="12">
        <f t="shared" si="29"/>
        <v>271.64999999999998</v>
      </c>
      <c r="O139" s="3">
        <v>82</v>
      </c>
      <c r="P139" s="3">
        <f t="shared" si="25"/>
        <v>32.799999999999997</v>
      </c>
      <c r="Q139" s="3">
        <v>87.5</v>
      </c>
      <c r="R139" s="3">
        <f t="shared" si="26"/>
        <v>17.5</v>
      </c>
      <c r="S139" s="3">
        <v>88</v>
      </c>
      <c r="T139" s="3">
        <f t="shared" si="27"/>
        <v>17.600000000000001</v>
      </c>
      <c r="U139" s="3">
        <v>93</v>
      </c>
      <c r="V139" s="3">
        <f t="shared" si="28"/>
        <v>55.8</v>
      </c>
      <c r="W139" s="2">
        <v>18.5</v>
      </c>
    </row>
    <row r="140" spans="1:23">
      <c r="A140" s="13">
        <v>870</v>
      </c>
      <c r="B140" s="2" t="s">
        <v>44</v>
      </c>
      <c r="C140" s="2" t="s">
        <v>154</v>
      </c>
      <c r="D140" s="3">
        <v>90</v>
      </c>
      <c r="E140" s="3">
        <f t="shared" si="20"/>
        <v>72</v>
      </c>
      <c r="F140" s="3">
        <v>96.75</v>
      </c>
      <c r="G140" s="3">
        <f t="shared" si="21"/>
        <v>58.05</v>
      </c>
      <c r="H140" s="3">
        <v>100</v>
      </c>
      <c r="I140" s="3">
        <f t="shared" si="22"/>
        <v>40</v>
      </c>
      <c r="J140" s="3">
        <v>98.75</v>
      </c>
      <c r="K140" s="3">
        <f t="shared" si="23"/>
        <v>59.25</v>
      </c>
      <c r="L140" s="3">
        <v>100</v>
      </c>
      <c r="M140" s="3">
        <f t="shared" si="24"/>
        <v>40</v>
      </c>
      <c r="N140" s="12">
        <f t="shared" si="29"/>
        <v>269.3</v>
      </c>
      <c r="O140" s="3">
        <v>85.25</v>
      </c>
      <c r="P140" s="3">
        <f t="shared" si="25"/>
        <v>34.1</v>
      </c>
      <c r="Q140" s="3">
        <v>89</v>
      </c>
      <c r="R140" s="3">
        <f t="shared" si="26"/>
        <v>17.8</v>
      </c>
      <c r="S140" s="3">
        <v>92</v>
      </c>
      <c r="T140" s="3">
        <f t="shared" si="27"/>
        <v>18.399999999999999</v>
      </c>
      <c r="U140" s="3">
        <v>93.75</v>
      </c>
      <c r="V140" s="3">
        <f t="shared" si="28"/>
        <v>56.25</v>
      </c>
      <c r="W140" s="2">
        <v>15</v>
      </c>
    </row>
    <row r="141" spans="1:23">
      <c r="A141" s="13">
        <v>871</v>
      </c>
      <c r="B141" s="2" t="s">
        <v>44</v>
      </c>
      <c r="C141" s="2" t="s">
        <v>155</v>
      </c>
      <c r="D141" s="3">
        <v>100</v>
      </c>
      <c r="E141" s="3">
        <f t="shared" si="20"/>
        <v>80</v>
      </c>
      <c r="F141" s="3">
        <v>100</v>
      </c>
      <c r="G141" s="3">
        <f t="shared" si="21"/>
        <v>60</v>
      </c>
      <c r="H141" s="3">
        <v>100</v>
      </c>
      <c r="I141" s="3">
        <f t="shared" si="22"/>
        <v>40</v>
      </c>
      <c r="J141" s="3">
        <v>98.75</v>
      </c>
      <c r="K141" s="3">
        <f t="shared" si="23"/>
        <v>59.25</v>
      </c>
      <c r="L141" s="3">
        <v>100</v>
      </c>
      <c r="M141" s="3">
        <f t="shared" si="24"/>
        <v>40</v>
      </c>
      <c r="N141" s="12">
        <f t="shared" si="29"/>
        <v>279.25</v>
      </c>
      <c r="O141" s="3">
        <v>91.75</v>
      </c>
      <c r="P141" s="3">
        <f t="shared" si="25"/>
        <v>36.700000000000003</v>
      </c>
      <c r="Q141" s="3">
        <v>98.5</v>
      </c>
      <c r="R141" s="3">
        <f t="shared" si="26"/>
        <v>19.7</v>
      </c>
      <c r="S141" s="3">
        <v>90.5</v>
      </c>
      <c r="T141" s="3">
        <f t="shared" si="27"/>
        <v>18.100000000000001</v>
      </c>
      <c r="U141" s="3">
        <v>100</v>
      </c>
      <c r="V141" s="3">
        <f t="shared" si="28"/>
        <v>60</v>
      </c>
      <c r="W141" s="2">
        <v>19.5</v>
      </c>
    </row>
    <row r="142" spans="1:23">
      <c r="A142" s="13">
        <v>872</v>
      </c>
      <c r="B142" s="2" t="s">
        <v>44</v>
      </c>
      <c r="C142" s="2" t="s">
        <v>156</v>
      </c>
      <c r="D142" s="3">
        <v>90.5</v>
      </c>
      <c r="E142" s="3">
        <f t="shared" si="20"/>
        <v>72.400000000000006</v>
      </c>
      <c r="F142" s="3">
        <v>90.75</v>
      </c>
      <c r="G142" s="3">
        <f t="shared" si="21"/>
        <v>54.45</v>
      </c>
      <c r="H142" s="3">
        <v>98.75</v>
      </c>
      <c r="I142" s="3">
        <f t="shared" si="22"/>
        <v>39.5</v>
      </c>
      <c r="J142" s="3">
        <v>90.25</v>
      </c>
      <c r="K142" s="3">
        <f t="shared" si="23"/>
        <v>54.15</v>
      </c>
      <c r="L142" s="3">
        <v>94.75</v>
      </c>
      <c r="M142" s="3">
        <f t="shared" si="24"/>
        <v>37.9</v>
      </c>
      <c r="N142" s="12">
        <f t="shared" si="29"/>
        <v>258.40000000000003</v>
      </c>
      <c r="O142" s="3">
        <v>80</v>
      </c>
      <c r="P142" s="3">
        <f t="shared" si="25"/>
        <v>32</v>
      </c>
      <c r="Q142" s="3">
        <v>93.5</v>
      </c>
      <c r="R142" s="3">
        <f t="shared" si="26"/>
        <v>18.7</v>
      </c>
      <c r="S142" s="3">
        <v>85</v>
      </c>
      <c r="T142" s="3">
        <f t="shared" si="27"/>
        <v>17</v>
      </c>
      <c r="U142" s="3">
        <v>85.75</v>
      </c>
      <c r="V142" s="3">
        <f t="shared" si="28"/>
        <v>51.45</v>
      </c>
      <c r="W142" s="2">
        <v>19</v>
      </c>
    </row>
    <row r="143" spans="1:23">
      <c r="A143" s="13">
        <v>873</v>
      </c>
      <c r="B143" s="2" t="s">
        <v>44</v>
      </c>
      <c r="C143" s="2" t="s">
        <v>157</v>
      </c>
      <c r="D143" s="3">
        <v>92.5</v>
      </c>
      <c r="E143" s="3">
        <f t="shared" si="20"/>
        <v>74</v>
      </c>
      <c r="F143" s="3">
        <v>87.25</v>
      </c>
      <c r="G143" s="3">
        <f t="shared" si="21"/>
        <v>52.35</v>
      </c>
      <c r="H143" s="3">
        <v>100</v>
      </c>
      <c r="I143" s="3">
        <f t="shared" si="22"/>
        <v>40</v>
      </c>
      <c r="J143" s="3">
        <v>94</v>
      </c>
      <c r="K143" s="3">
        <f t="shared" si="23"/>
        <v>56.4</v>
      </c>
      <c r="L143" s="3">
        <v>93.25</v>
      </c>
      <c r="M143" s="3">
        <f t="shared" si="24"/>
        <v>37.299999999999997</v>
      </c>
      <c r="N143" s="12">
        <f t="shared" si="29"/>
        <v>260.05</v>
      </c>
      <c r="O143" s="3">
        <v>73.5</v>
      </c>
      <c r="P143" s="3">
        <f t="shared" si="25"/>
        <v>29.4</v>
      </c>
      <c r="Q143" s="3">
        <v>81</v>
      </c>
      <c r="R143" s="3">
        <f t="shared" si="26"/>
        <v>16.2</v>
      </c>
      <c r="S143" s="3">
        <v>98.5</v>
      </c>
      <c r="T143" s="3">
        <f t="shared" si="27"/>
        <v>19.7</v>
      </c>
      <c r="U143" s="3">
        <v>77.75</v>
      </c>
      <c r="V143" s="3">
        <f t="shared" si="28"/>
        <v>46.65</v>
      </c>
      <c r="W143" s="2">
        <v>17.5</v>
      </c>
    </row>
    <row r="144" spans="1:23">
      <c r="A144" s="13">
        <v>874</v>
      </c>
      <c r="B144" s="2" t="s">
        <v>44</v>
      </c>
      <c r="C144" s="2" t="s">
        <v>45</v>
      </c>
      <c r="D144" s="3">
        <v>98</v>
      </c>
      <c r="E144" s="3">
        <f t="shared" si="20"/>
        <v>78.400000000000006</v>
      </c>
      <c r="F144" s="3">
        <v>99.5</v>
      </c>
      <c r="G144" s="3">
        <f t="shared" si="21"/>
        <v>59.7</v>
      </c>
      <c r="H144" s="3">
        <v>100</v>
      </c>
      <c r="I144" s="3">
        <f t="shared" si="22"/>
        <v>40</v>
      </c>
      <c r="J144" s="3">
        <v>98.25</v>
      </c>
      <c r="K144" s="3">
        <f t="shared" si="23"/>
        <v>58.95</v>
      </c>
      <c r="L144" s="3">
        <v>99.75</v>
      </c>
      <c r="M144" s="3">
        <f t="shared" si="24"/>
        <v>39.9</v>
      </c>
      <c r="N144" s="12">
        <f t="shared" si="29"/>
        <v>276.95</v>
      </c>
      <c r="O144" s="3">
        <v>92.75</v>
      </c>
      <c r="P144" s="3">
        <f t="shared" si="25"/>
        <v>37.1</v>
      </c>
      <c r="Q144" s="3">
        <v>90.5</v>
      </c>
      <c r="R144" s="3">
        <f t="shared" si="26"/>
        <v>18.100000000000001</v>
      </c>
      <c r="S144" s="3">
        <v>99</v>
      </c>
      <c r="T144" s="3">
        <f t="shared" si="27"/>
        <v>19.8</v>
      </c>
      <c r="U144" s="3">
        <v>99</v>
      </c>
      <c r="V144" s="3">
        <f t="shared" si="28"/>
        <v>59.4</v>
      </c>
      <c r="W144" s="2">
        <v>18.5</v>
      </c>
    </row>
    <row r="145" spans="1:24">
      <c r="A145" s="13">
        <v>875</v>
      </c>
      <c r="B145" s="2" t="s">
        <v>44</v>
      </c>
      <c r="C145" s="2" t="s">
        <v>158</v>
      </c>
      <c r="D145" s="3">
        <v>94.5</v>
      </c>
      <c r="E145" s="3">
        <f t="shared" si="20"/>
        <v>75.599999999999994</v>
      </c>
      <c r="F145" s="3">
        <v>97.5</v>
      </c>
      <c r="G145" s="3">
        <f t="shared" si="21"/>
        <v>58.5</v>
      </c>
      <c r="H145" s="3">
        <v>98.75</v>
      </c>
      <c r="I145" s="3">
        <f t="shared" si="22"/>
        <v>39.5</v>
      </c>
      <c r="J145" s="3">
        <v>97</v>
      </c>
      <c r="K145" s="3">
        <f t="shared" si="23"/>
        <v>58.2</v>
      </c>
      <c r="L145" s="3">
        <v>100</v>
      </c>
      <c r="M145" s="3">
        <f t="shared" si="24"/>
        <v>40</v>
      </c>
      <c r="N145" s="12">
        <f t="shared" si="29"/>
        <v>271.8</v>
      </c>
      <c r="O145" s="3">
        <v>90.75</v>
      </c>
      <c r="P145" s="3">
        <f t="shared" si="25"/>
        <v>36.299999999999997</v>
      </c>
      <c r="Q145" s="3">
        <v>85</v>
      </c>
      <c r="R145" s="3">
        <f t="shared" si="26"/>
        <v>17</v>
      </c>
      <c r="S145" s="3">
        <v>95</v>
      </c>
      <c r="T145" s="3">
        <f t="shared" si="27"/>
        <v>19</v>
      </c>
      <c r="U145" s="3">
        <v>95.5</v>
      </c>
      <c r="V145" s="3">
        <f t="shared" si="28"/>
        <v>57.3</v>
      </c>
      <c r="W145" s="2">
        <v>19</v>
      </c>
    </row>
    <row r="146" spans="1:24">
      <c r="A146" s="13">
        <v>876</v>
      </c>
      <c r="B146" s="2" t="s">
        <v>44</v>
      </c>
      <c r="C146" s="2" t="s">
        <v>159</v>
      </c>
      <c r="D146" s="3">
        <v>94.5</v>
      </c>
      <c r="E146" s="3">
        <f t="shared" si="20"/>
        <v>75.599999999999994</v>
      </c>
      <c r="F146" s="3">
        <v>99.25</v>
      </c>
      <c r="G146" s="3">
        <f t="shared" si="21"/>
        <v>59.55</v>
      </c>
      <c r="H146" s="3">
        <v>97.5</v>
      </c>
      <c r="I146" s="3">
        <f t="shared" si="22"/>
        <v>39</v>
      </c>
      <c r="J146" s="3">
        <v>99.25</v>
      </c>
      <c r="K146" s="3">
        <f t="shared" si="23"/>
        <v>59.55</v>
      </c>
      <c r="L146" s="3">
        <v>99.5</v>
      </c>
      <c r="M146" s="3">
        <f t="shared" si="24"/>
        <v>39.799999999999997</v>
      </c>
      <c r="N146" s="12">
        <f t="shared" si="29"/>
        <v>273.5</v>
      </c>
      <c r="O146" s="3">
        <v>72.75</v>
      </c>
      <c r="P146" s="3">
        <f t="shared" si="25"/>
        <v>29.1</v>
      </c>
      <c r="Q146" s="3">
        <v>95.5</v>
      </c>
      <c r="R146" s="3">
        <f t="shared" si="26"/>
        <v>19.100000000000001</v>
      </c>
      <c r="S146" s="3">
        <v>87</v>
      </c>
      <c r="T146" s="3">
        <f t="shared" si="27"/>
        <v>17.399999999999999</v>
      </c>
      <c r="U146" s="3">
        <v>93.5</v>
      </c>
      <c r="V146" s="3">
        <f t="shared" si="28"/>
        <v>56.1</v>
      </c>
      <c r="W146" s="2">
        <v>9</v>
      </c>
    </row>
    <row r="147" spans="1:24">
      <c r="A147" s="13">
        <v>877</v>
      </c>
      <c r="B147" s="2" t="s">
        <v>44</v>
      </c>
      <c r="C147" s="2" t="s">
        <v>160</v>
      </c>
      <c r="D147" s="3">
        <v>90.25</v>
      </c>
      <c r="E147" s="3">
        <f t="shared" si="20"/>
        <v>72.2</v>
      </c>
      <c r="F147" s="3">
        <v>90</v>
      </c>
      <c r="G147" s="3">
        <f t="shared" si="21"/>
        <v>54</v>
      </c>
      <c r="H147" s="3">
        <v>94.5</v>
      </c>
      <c r="I147" s="3">
        <f t="shared" si="22"/>
        <v>37.799999999999997</v>
      </c>
      <c r="J147" s="3">
        <v>94.5</v>
      </c>
      <c r="K147" s="3">
        <f t="shared" si="23"/>
        <v>56.7</v>
      </c>
      <c r="L147" s="3">
        <v>95.5</v>
      </c>
      <c r="M147" s="3">
        <f t="shared" si="24"/>
        <v>38.200000000000003</v>
      </c>
      <c r="N147" s="12">
        <f t="shared" si="29"/>
        <v>258.89999999999998</v>
      </c>
      <c r="O147" s="3">
        <v>70</v>
      </c>
      <c r="P147" s="3">
        <f t="shared" si="25"/>
        <v>28</v>
      </c>
      <c r="Q147" s="3">
        <v>95.5</v>
      </c>
      <c r="R147" s="3">
        <f t="shared" si="26"/>
        <v>19.100000000000001</v>
      </c>
      <c r="S147" s="3">
        <v>91.5</v>
      </c>
      <c r="T147" s="3">
        <f t="shared" si="27"/>
        <v>18.3</v>
      </c>
      <c r="U147" s="3">
        <v>84</v>
      </c>
      <c r="V147" s="3">
        <f t="shared" si="28"/>
        <v>50.4</v>
      </c>
      <c r="W147" s="2">
        <v>16.5</v>
      </c>
    </row>
    <row r="148" spans="1:24">
      <c r="A148" s="13">
        <v>878</v>
      </c>
      <c r="B148" s="2" t="s">
        <v>44</v>
      </c>
      <c r="C148" s="2" t="s">
        <v>161</v>
      </c>
      <c r="D148" s="3">
        <v>94.5</v>
      </c>
      <c r="E148" s="3">
        <f t="shared" si="20"/>
        <v>75.599999999999994</v>
      </c>
      <c r="F148" s="3">
        <v>99.25</v>
      </c>
      <c r="G148" s="3">
        <f t="shared" si="21"/>
        <v>59.55</v>
      </c>
      <c r="H148" s="3">
        <v>98.75</v>
      </c>
      <c r="I148" s="3">
        <f t="shared" si="22"/>
        <v>39.5</v>
      </c>
      <c r="J148" s="3">
        <v>94.5</v>
      </c>
      <c r="K148" s="3">
        <f t="shared" si="23"/>
        <v>56.7</v>
      </c>
      <c r="L148" s="3">
        <v>94.25</v>
      </c>
      <c r="M148" s="3">
        <f t="shared" si="24"/>
        <v>37.700000000000003</v>
      </c>
      <c r="N148" s="12">
        <f t="shared" si="29"/>
        <v>269.04999999999995</v>
      </c>
      <c r="O148" s="3">
        <v>78.5</v>
      </c>
      <c r="P148" s="3">
        <f t="shared" si="25"/>
        <v>31.4</v>
      </c>
      <c r="Q148" s="3">
        <v>85.5</v>
      </c>
      <c r="R148" s="3">
        <f t="shared" si="26"/>
        <v>17.100000000000001</v>
      </c>
      <c r="S148" s="3">
        <v>96</v>
      </c>
      <c r="T148" s="3">
        <f t="shared" si="27"/>
        <v>19.2</v>
      </c>
      <c r="U148" s="3">
        <v>91.25</v>
      </c>
      <c r="V148" s="3">
        <f t="shared" si="28"/>
        <v>54.75</v>
      </c>
      <c r="W148" s="2">
        <v>19.5</v>
      </c>
    </row>
    <row r="149" spans="1:24">
      <c r="A149" s="13">
        <v>879</v>
      </c>
      <c r="B149" s="2" t="s">
        <v>44</v>
      </c>
      <c r="C149" s="2" t="s">
        <v>162</v>
      </c>
      <c r="D149" s="3">
        <v>93.5</v>
      </c>
      <c r="E149" s="3">
        <f t="shared" si="20"/>
        <v>74.8</v>
      </c>
      <c r="F149" s="3">
        <v>97.5</v>
      </c>
      <c r="G149" s="3">
        <f t="shared" si="21"/>
        <v>58.5</v>
      </c>
      <c r="H149" s="3">
        <v>97.5</v>
      </c>
      <c r="I149" s="3">
        <f t="shared" si="22"/>
        <v>39</v>
      </c>
      <c r="J149" s="3">
        <v>98.75</v>
      </c>
      <c r="K149" s="3">
        <f t="shared" si="23"/>
        <v>59.25</v>
      </c>
      <c r="L149" s="3">
        <v>98</v>
      </c>
      <c r="M149" s="3">
        <f t="shared" si="24"/>
        <v>39.200000000000003</v>
      </c>
      <c r="N149" s="12">
        <f t="shared" si="29"/>
        <v>270.75</v>
      </c>
      <c r="O149" s="3">
        <v>88.5</v>
      </c>
      <c r="P149" s="3">
        <f t="shared" si="25"/>
        <v>35.4</v>
      </c>
      <c r="Q149" s="3">
        <v>76</v>
      </c>
      <c r="R149" s="3">
        <f t="shared" si="26"/>
        <v>15.2</v>
      </c>
      <c r="S149" s="3">
        <v>88</v>
      </c>
      <c r="T149" s="3">
        <f t="shared" si="27"/>
        <v>17.600000000000001</v>
      </c>
      <c r="U149" s="3">
        <v>97.75</v>
      </c>
      <c r="V149" s="3">
        <f t="shared" si="28"/>
        <v>58.65</v>
      </c>
      <c r="W149" s="2">
        <v>20</v>
      </c>
    </row>
    <row r="150" spans="1:24">
      <c r="A150" s="13">
        <v>880</v>
      </c>
      <c r="B150" s="2" t="s">
        <v>44</v>
      </c>
      <c r="C150" s="2" t="s">
        <v>163</v>
      </c>
      <c r="D150" s="3">
        <v>80.25</v>
      </c>
      <c r="E150" s="3">
        <f t="shared" si="20"/>
        <v>64.2</v>
      </c>
      <c r="F150" s="3">
        <v>94.25</v>
      </c>
      <c r="G150" s="3">
        <f t="shared" si="21"/>
        <v>56.55</v>
      </c>
      <c r="H150" s="3">
        <v>86.25</v>
      </c>
      <c r="I150" s="3">
        <f t="shared" si="22"/>
        <v>34.5</v>
      </c>
      <c r="J150" s="3">
        <v>81.75</v>
      </c>
      <c r="K150" s="3">
        <f t="shared" si="23"/>
        <v>49.05</v>
      </c>
      <c r="L150" s="3">
        <v>84.5</v>
      </c>
      <c r="M150" s="3">
        <f t="shared" si="24"/>
        <v>33.799999999999997</v>
      </c>
      <c r="N150" s="12">
        <f t="shared" si="29"/>
        <v>238.10000000000002</v>
      </c>
      <c r="O150" s="3">
        <v>73.75</v>
      </c>
      <c r="P150" s="3">
        <f t="shared" si="25"/>
        <v>29.5</v>
      </c>
      <c r="Q150" s="3">
        <v>82.5</v>
      </c>
      <c r="R150" s="3">
        <f t="shared" si="26"/>
        <v>16.5</v>
      </c>
      <c r="S150" s="3">
        <v>83</v>
      </c>
      <c r="T150" s="3">
        <f t="shared" si="27"/>
        <v>16.600000000000001</v>
      </c>
      <c r="U150" s="3">
        <v>82.5</v>
      </c>
      <c r="V150" s="3">
        <f t="shared" si="28"/>
        <v>49.5</v>
      </c>
      <c r="W150" s="2">
        <v>17.5</v>
      </c>
    </row>
    <row r="151" spans="1:24">
      <c r="A151" s="13">
        <v>881</v>
      </c>
      <c r="B151" s="2" t="s">
        <v>44</v>
      </c>
      <c r="C151" s="2" t="s">
        <v>164</v>
      </c>
      <c r="D151" s="3">
        <v>88.5</v>
      </c>
      <c r="E151" s="3">
        <f t="shared" si="20"/>
        <v>70.8</v>
      </c>
      <c r="F151" s="3">
        <v>83.75</v>
      </c>
      <c r="G151" s="3">
        <f t="shared" si="21"/>
        <v>50.25</v>
      </c>
      <c r="H151" s="3">
        <v>94.5</v>
      </c>
      <c r="I151" s="3">
        <f t="shared" si="22"/>
        <v>37.799999999999997</v>
      </c>
      <c r="J151" s="3">
        <v>89.75</v>
      </c>
      <c r="K151" s="3">
        <f t="shared" si="23"/>
        <v>53.85</v>
      </c>
      <c r="L151" s="3">
        <v>91.75</v>
      </c>
      <c r="M151" s="3">
        <f t="shared" si="24"/>
        <v>36.700000000000003</v>
      </c>
      <c r="N151" s="12">
        <f t="shared" si="29"/>
        <v>249.39999999999998</v>
      </c>
      <c r="O151" s="3">
        <v>71.5</v>
      </c>
      <c r="P151" s="3">
        <f t="shared" si="25"/>
        <v>28.6</v>
      </c>
      <c r="Q151" s="3">
        <v>73.5</v>
      </c>
      <c r="R151" s="3">
        <f t="shared" si="26"/>
        <v>14.7</v>
      </c>
      <c r="S151" s="3">
        <v>89.5</v>
      </c>
      <c r="T151" s="3">
        <f t="shared" si="27"/>
        <v>17.899999999999999</v>
      </c>
      <c r="U151" s="3">
        <v>76.25</v>
      </c>
      <c r="V151" s="3">
        <f t="shared" si="28"/>
        <v>45.75</v>
      </c>
      <c r="W151" s="2">
        <v>19</v>
      </c>
    </row>
    <row r="152" spans="1:24">
      <c r="A152" s="13">
        <v>882</v>
      </c>
      <c r="B152" s="2" t="s">
        <v>44</v>
      </c>
      <c r="C152" s="2" t="s">
        <v>165</v>
      </c>
      <c r="D152" s="3">
        <v>95.25</v>
      </c>
      <c r="E152" s="3">
        <f t="shared" si="20"/>
        <v>76.2</v>
      </c>
      <c r="F152" s="3">
        <v>99.25</v>
      </c>
      <c r="G152" s="3">
        <f t="shared" si="21"/>
        <v>59.55</v>
      </c>
      <c r="H152" s="3">
        <v>98.75</v>
      </c>
      <c r="I152" s="3">
        <f t="shared" si="22"/>
        <v>39.5</v>
      </c>
      <c r="J152" s="3">
        <v>97.5</v>
      </c>
      <c r="K152" s="3">
        <f t="shared" si="23"/>
        <v>58.5</v>
      </c>
      <c r="L152" s="3">
        <v>99</v>
      </c>
      <c r="M152" s="3">
        <f t="shared" si="24"/>
        <v>39.6</v>
      </c>
      <c r="N152" s="12">
        <f t="shared" si="29"/>
        <v>273.35000000000002</v>
      </c>
      <c r="O152" s="3">
        <v>71.5</v>
      </c>
      <c r="P152" s="3">
        <f t="shared" si="25"/>
        <v>28.6</v>
      </c>
      <c r="Q152" s="3">
        <v>84</v>
      </c>
      <c r="R152" s="3">
        <f t="shared" si="26"/>
        <v>16.8</v>
      </c>
      <c r="S152" s="3">
        <v>85</v>
      </c>
      <c r="T152" s="3">
        <f t="shared" si="27"/>
        <v>17</v>
      </c>
      <c r="U152" s="3">
        <v>95.5</v>
      </c>
      <c r="V152" s="3">
        <f t="shared" si="28"/>
        <v>57.3</v>
      </c>
      <c r="W152" s="2">
        <v>9</v>
      </c>
    </row>
    <row r="153" spans="1:24">
      <c r="A153" s="13">
        <v>883</v>
      </c>
      <c r="B153" s="2" t="s">
        <v>44</v>
      </c>
      <c r="C153" s="2" t="s">
        <v>166</v>
      </c>
      <c r="D153" s="3">
        <v>87.25</v>
      </c>
      <c r="E153" s="3">
        <f t="shared" si="20"/>
        <v>69.8</v>
      </c>
      <c r="F153" s="3">
        <v>95.25</v>
      </c>
      <c r="G153" s="3">
        <f t="shared" si="21"/>
        <v>57.15</v>
      </c>
      <c r="H153" s="3">
        <v>100</v>
      </c>
      <c r="I153" s="3">
        <f t="shared" si="22"/>
        <v>40</v>
      </c>
      <c r="J153" s="3">
        <v>93</v>
      </c>
      <c r="K153" s="3">
        <f t="shared" si="23"/>
        <v>55.8</v>
      </c>
      <c r="L153" s="3">
        <v>96.25</v>
      </c>
      <c r="M153" s="3">
        <f t="shared" si="24"/>
        <v>38.5</v>
      </c>
      <c r="N153" s="12">
        <f t="shared" si="29"/>
        <v>261.25</v>
      </c>
      <c r="O153" s="3">
        <v>83.75</v>
      </c>
      <c r="P153" s="3">
        <f t="shared" si="25"/>
        <v>33.5</v>
      </c>
      <c r="Q153" s="3">
        <v>87.5</v>
      </c>
      <c r="R153" s="3">
        <f t="shared" si="26"/>
        <v>17.5</v>
      </c>
      <c r="S153" s="3">
        <v>95</v>
      </c>
      <c r="T153" s="3">
        <f t="shared" si="27"/>
        <v>19</v>
      </c>
      <c r="U153" s="3">
        <v>94.25</v>
      </c>
      <c r="V153" s="3">
        <f t="shared" si="28"/>
        <v>56.55</v>
      </c>
      <c r="W153" s="2">
        <v>18.5</v>
      </c>
    </row>
    <row r="154" spans="1:24">
      <c r="A154" s="13">
        <v>884</v>
      </c>
      <c r="B154" s="2" t="s">
        <v>44</v>
      </c>
      <c r="C154" s="2" t="s">
        <v>167</v>
      </c>
      <c r="D154" s="3">
        <v>90.5</v>
      </c>
      <c r="E154" s="3">
        <f t="shared" si="20"/>
        <v>72.400000000000006</v>
      </c>
      <c r="F154" s="3">
        <v>98.5</v>
      </c>
      <c r="G154" s="3">
        <f t="shared" si="21"/>
        <v>59.1</v>
      </c>
      <c r="H154" s="3">
        <v>98.75</v>
      </c>
      <c r="I154" s="3">
        <f t="shared" si="22"/>
        <v>39.5</v>
      </c>
      <c r="J154" s="3">
        <v>98</v>
      </c>
      <c r="K154" s="3">
        <f t="shared" si="23"/>
        <v>58.8</v>
      </c>
      <c r="L154" s="3">
        <v>99</v>
      </c>
      <c r="M154" s="3">
        <f t="shared" si="24"/>
        <v>39.6</v>
      </c>
      <c r="N154" s="12">
        <f t="shared" si="29"/>
        <v>269.40000000000003</v>
      </c>
      <c r="O154" s="3">
        <v>90</v>
      </c>
      <c r="P154" s="3">
        <f t="shared" si="25"/>
        <v>36</v>
      </c>
      <c r="Q154" s="3">
        <v>79.5</v>
      </c>
      <c r="R154" s="3">
        <f t="shared" si="26"/>
        <v>15.9</v>
      </c>
      <c r="S154" s="3">
        <v>96.5</v>
      </c>
      <c r="T154" s="3">
        <f t="shared" si="27"/>
        <v>19.3</v>
      </c>
      <c r="U154" s="3">
        <v>99</v>
      </c>
      <c r="V154" s="3">
        <f t="shared" si="28"/>
        <v>59.4</v>
      </c>
      <c r="W154" s="2">
        <v>18</v>
      </c>
    </row>
    <row r="155" spans="1:24">
      <c r="A155" s="13">
        <v>885</v>
      </c>
      <c r="B155" s="2" t="s">
        <v>44</v>
      </c>
      <c r="C155" s="2" t="s">
        <v>168</v>
      </c>
      <c r="D155" s="3">
        <v>99.5</v>
      </c>
      <c r="E155" s="3">
        <f t="shared" si="20"/>
        <v>79.599999999999994</v>
      </c>
      <c r="F155" s="3">
        <v>96.5</v>
      </c>
      <c r="G155" s="3">
        <f t="shared" si="21"/>
        <v>57.9</v>
      </c>
      <c r="H155" s="3">
        <v>100</v>
      </c>
      <c r="I155" s="3">
        <f t="shared" si="22"/>
        <v>40</v>
      </c>
      <c r="J155" s="3">
        <v>98.5</v>
      </c>
      <c r="K155" s="3">
        <f t="shared" si="23"/>
        <v>59.1</v>
      </c>
      <c r="L155" s="3">
        <v>99</v>
      </c>
      <c r="M155" s="3">
        <f t="shared" si="24"/>
        <v>39.6</v>
      </c>
      <c r="N155" s="12">
        <f t="shared" si="29"/>
        <v>276.2</v>
      </c>
      <c r="O155" s="3">
        <v>100</v>
      </c>
      <c r="P155" s="3">
        <f t="shared" si="25"/>
        <v>40</v>
      </c>
      <c r="Q155" s="3">
        <v>99</v>
      </c>
      <c r="R155" s="3">
        <f t="shared" si="26"/>
        <v>19.8</v>
      </c>
      <c r="S155" s="3">
        <v>100</v>
      </c>
      <c r="T155" s="3">
        <f t="shared" si="27"/>
        <v>20</v>
      </c>
      <c r="U155" s="3">
        <v>100</v>
      </c>
      <c r="V155" s="3">
        <f t="shared" si="28"/>
        <v>60</v>
      </c>
      <c r="W155" s="2">
        <v>10</v>
      </c>
    </row>
    <row r="156" spans="1:24">
      <c r="A156" s="13"/>
      <c r="N156" s="12"/>
    </row>
    <row r="157" spans="1:24">
      <c r="A157" s="13"/>
      <c r="N157" s="12"/>
    </row>
    <row r="158" spans="1:24">
      <c r="A158" s="7"/>
      <c r="C158" s="6"/>
      <c r="W158" s="3"/>
      <c r="X158" s="3"/>
    </row>
    <row r="159" spans="1:24">
      <c r="A159" s="7"/>
      <c r="C159" s="6"/>
      <c r="W159" s="3"/>
      <c r="X159" s="3"/>
    </row>
    <row r="160" spans="1:24">
      <c r="A160" s="7"/>
      <c r="C160" s="6"/>
      <c r="W160" s="3"/>
      <c r="X160" s="3"/>
    </row>
    <row r="161" spans="1:24">
      <c r="A161" s="7"/>
      <c r="C161" s="6"/>
      <c r="W161" s="3"/>
      <c r="X161" s="3"/>
    </row>
    <row r="162" spans="1:24">
      <c r="A162" s="7"/>
      <c r="C162" s="6"/>
    </row>
    <row r="163" spans="1:24">
      <c r="A163" s="7"/>
      <c r="C163" s="6"/>
    </row>
    <row r="164" spans="1:24">
      <c r="A164" s="7"/>
      <c r="C164" s="6"/>
    </row>
    <row r="165" spans="1:24">
      <c r="A165" s="7"/>
      <c r="C165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3"/>
  <sheetViews>
    <sheetView rightToLeft="1" tabSelected="1" workbookViewId="0">
      <pane ySplit="2" topLeftCell="A3" activePane="bottomLeft" state="frozen"/>
      <selection pane="bottomLeft" activeCell="C8" sqref="C8"/>
    </sheetView>
  </sheetViews>
  <sheetFormatPr defaultColWidth="8.69921875" defaultRowHeight="13.8"/>
  <cols>
    <col min="1" max="1" width="8.69921875" style="2"/>
    <col min="2" max="2" width="12.69921875" style="2" customWidth="1"/>
    <col min="3" max="3" width="26.5" style="2" customWidth="1"/>
    <col min="4" max="9" width="8.69921875" style="3"/>
    <col min="10" max="10" width="6.3984375" style="3" bestFit="1" customWidth="1"/>
    <col min="11" max="13" width="8.69921875" style="3"/>
    <col min="14" max="16" width="8.69921875" style="2"/>
    <col min="17" max="17" width="8.69921875" style="2" customWidth="1"/>
    <col min="18" max="16384" width="8.69921875" style="2"/>
  </cols>
  <sheetData>
    <row r="1" spans="1:15" s="1" customFormat="1" ht="37.200000000000003" customHeight="1">
      <c r="A1" s="8" t="s">
        <v>1</v>
      </c>
      <c r="B1" s="9" t="s">
        <v>10</v>
      </c>
      <c r="C1" s="9" t="s">
        <v>0</v>
      </c>
      <c r="D1" s="10" t="s">
        <v>2</v>
      </c>
      <c r="E1" s="10" t="s">
        <v>3</v>
      </c>
      <c r="F1" s="10" t="s">
        <v>8</v>
      </c>
      <c r="G1" s="10" t="s">
        <v>4</v>
      </c>
      <c r="H1" s="10" t="s">
        <v>9</v>
      </c>
      <c r="I1" s="10" t="s">
        <v>6</v>
      </c>
      <c r="J1" s="10" t="s">
        <v>13</v>
      </c>
      <c r="K1" s="10" t="s">
        <v>12</v>
      </c>
      <c r="L1" s="10" t="s">
        <v>46</v>
      </c>
      <c r="M1" s="10" t="s">
        <v>5</v>
      </c>
      <c r="N1" s="9" t="s">
        <v>7</v>
      </c>
      <c r="O1" s="15" t="s">
        <v>169</v>
      </c>
    </row>
    <row r="2" spans="1:15" s="1" customFormat="1" ht="37.200000000000003" customHeight="1">
      <c r="A2" s="11"/>
      <c r="D2" s="12">
        <v>80</v>
      </c>
      <c r="E2" s="12">
        <v>60</v>
      </c>
      <c r="F2" s="12">
        <v>40</v>
      </c>
      <c r="G2" s="12">
        <v>60</v>
      </c>
      <c r="H2" s="12">
        <v>40</v>
      </c>
      <c r="I2" s="12">
        <f>SUM(D2:H2)</f>
        <v>280</v>
      </c>
      <c r="J2" s="12">
        <v>40</v>
      </c>
      <c r="K2" s="12">
        <v>20</v>
      </c>
      <c r="L2" s="12">
        <v>20</v>
      </c>
      <c r="M2" s="12">
        <v>60</v>
      </c>
      <c r="N2" s="1">
        <v>20</v>
      </c>
      <c r="O2" s="16"/>
    </row>
    <row r="3" spans="1:15">
      <c r="A3" s="13">
        <v>1701</v>
      </c>
      <c r="B3" s="2" t="s">
        <v>11</v>
      </c>
      <c r="C3" s="2" t="s">
        <v>170</v>
      </c>
      <c r="D3" s="3">
        <v>67.733333333333334</v>
      </c>
      <c r="E3" s="3">
        <v>52.2</v>
      </c>
      <c r="F3" s="3">
        <v>34.700000000000003</v>
      </c>
      <c r="G3" s="3">
        <v>41.6</v>
      </c>
      <c r="H3" s="3">
        <v>33.299999999999997</v>
      </c>
      <c r="I3" s="3">
        <f t="shared" ref="I3:I66" si="0">SUM(D3:H3)</f>
        <v>229.5333333333333</v>
      </c>
      <c r="J3" s="3">
        <v>33.833333333333329</v>
      </c>
      <c r="K3" s="3">
        <v>19</v>
      </c>
      <c r="L3" s="3">
        <v>17.05</v>
      </c>
      <c r="M3" s="3">
        <v>45.75</v>
      </c>
      <c r="N3" s="2">
        <v>15.5</v>
      </c>
      <c r="O3" s="17">
        <f>RANK(I3,$I$3:$I$82)</f>
        <v>72</v>
      </c>
    </row>
    <row r="4" spans="1:15">
      <c r="A4" s="13">
        <v>1702</v>
      </c>
      <c r="B4" s="2" t="s">
        <v>11</v>
      </c>
      <c r="C4" s="2" t="s">
        <v>171</v>
      </c>
      <c r="D4" s="3">
        <v>76.333333333333343</v>
      </c>
      <c r="E4" s="3">
        <v>54.9</v>
      </c>
      <c r="F4" s="3">
        <v>36</v>
      </c>
      <c r="G4" s="3">
        <v>49.85</v>
      </c>
      <c r="H4" s="3">
        <v>36.6</v>
      </c>
      <c r="I4" s="3">
        <f t="shared" si="0"/>
        <v>253.68333333333334</v>
      </c>
      <c r="J4" s="3">
        <v>39.06666666666667</v>
      </c>
      <c r="K4" s="3">
        <v>19.3</v>
      </c>
      <c r="L4" s="3">
        <v>18.8</v>
      </c>
      <c r="M4" s="3">
        <v>59.85</v>
      </c>
      <c r="N4" s="2">
        <v>12.5</v>
      </c>
      <c r="O4" s="17">
        <f t="shared" ref="O4:O67" si="1">RANK(I4,$I$3:$I$82)</f>
        <v>51</v>
      </c>
    </row>
    <row r="5" spans="1:15">
      <c r="A5" s="13">
        <v>1703</v>
      </c>
      <c r="B5" s="2" t="s">
        <v>11</v>
      </c>
      <c r="C5" s="2" t="s">
        <v>172</v>
      </c>
      <c r="D5" s="3">
        <v>75.066666666666663</v>
      </c>
      <c r="E5" s="3">
        <v>54.3</v>
      </c>
      <c r="F5" s="3">
        <v>38.43333333333333</v>
      </c>
      <c r="G5" s="3">
        <v>52.5</v>
      </c>
      <c r="H5" s="3">
        <v>37</v>
      </c>
      <c r="I5" s="3">
        <f t="shared" si="0"/>
        <v>257.3</v>
      </c>
      <c r="J5" s="3">
        <v>37.9</v>
      </c>
      <c r="K5" s="3">
        <v>19.399999999999999</v>
      </c>
      <c r="L5" s="3">
        <v>18.399999999999999</v>
      </c>
      <c r="M5" s="3">
        <v>57</v>
      </c>
      <c r="N5" s="2">
        <v>20</v>
      </c>
      <c r="O5" s="17">
        <f t="shared" si="1"/>
        <v>43</v>
      </c>
    </row>
    <row r="6" spans="1:15">
      <c r="A6" s="13">
        <v>1704</v>
      </c>
      <c r="B6" s="2" t="s">
        <v>11</v>
      </c>
      <c r="C6" s="2" t="s">
        <v>173</v>
      </c>
      <c r="D6" s="3">
        <v>76.466666666666654</v>
      </c>
      <c r="E6" s="3">
        <v>52.2</v>
      </c>
      <c r="F6" s="3">
        <v>36.366666666666667</v>
      </c>
      <c r="G6" s="3">
        <v>58.35</v>
      </c>
      <c r="H6" s="3">
        <v>38.700000000000003</v>
      </c>
      <c r="I6" s="3">
        <f t="shared" si="0"/>
        <v>262.08333333333331</v>
      </c>
      <c r="J6" s="3">
        <v>36.1</v>
      </c>
      <c r="K6" s="3">
        <v>19.8</v>
      </c>
      <c r="L6" s="3">
        <v>16.55</v>
      </c>
      <c r="M6" s="3">
        <v>52.8</v>
      </c>
      <c r="N6" s="2">
        <v>20</v>
      </c>
      <c r="O6" s="17">
        <f t="shared" si="1"/>
        <v>39</v>
      </c>
    </row>
    <row r="7" spans="1:15">
      <c r="A7" s="13">
        <v>1705</v>
      </c>
      <c r="B7" s="2" t="s">
        <v>11</v>
      </c>
      <c r="C7" s="2" t="s">
        <v>174</v>
      </c>
      <c r="D7" s="3">
        <v>79.599999999999994</v>
      </c>
      <c r="E7" s="3">
        <v>57.15</v>
      </c>
      <c r="F7" s="3">
        <v>39.466666666666669</v>
      </c>
      <c r="G7" s="3">
        <v>57.7</v>
      </c>
      <c r="H7" s="3">
        <v>38.6</v>
      </c>
      <c r="I7" s="3">
        <f t="shared" si="0"/>
        <v>272.51666666666671</v>
      </c>
      <c r="J7" s="3">
        <v>39.799999999999997</v>
      </c>
      <c r="K7" s="3">
        <v>19.8</v>
      </c>
      <c r="L7" s="3">
        <v>19.649999999999999</v>
      </c>
      <c r="M7" s="3">
        <v>59.55</v>
      </c>
      <c r="N7" s="2">
        <v>20</v>
      </c>
      <c r="O7" s="17">
        <f t="shared" si="1"/>
        <v>15</v>
      </c>
    </row>
    <row r="8" spans="1:15">
      <c r="A8" s="13">
        <v>1706</v>
      </c>
      <c r="B8" s="2" t="s">
        <v>11</v>
      </c>
      <c r="C8" s="2" t="s">
        <v>175</v>
      </c>
      <c r="D8" s="3">
        <v>76.599999999999994</v>
      </c>
      <c r="E8" s="3">
        <v>57.45</v>
      </c>
      <c r="F8" s="3">
        <v>38.43333333333333</v>
      </c>
      <c r="G8" s="3">
        <v>58.1</v>
      </c>
      <c r="H8" s="3">
        <v>37.200000000000003</v>
      </c>
      <c r="I8" s="3">
        <f t="shared" si="0"/>
        <v>267.78333333333336</v>
      </c>
      <c r="J8" s="3">
        <v>38</v>
      </c>
      <c r="K8" s="3">
        <v>19.5</v>
      </c>
      <c r="L8" s="3">
        <v>19.25</v>
      </c>
      <c r="M8" s="3">
        <v>59.25</v>
      </c>
      <c r="N8" s="2">
        <v>20</v>
      </c>
      <c r="O8" s="17">
        <f t="shared" si="1"/>
        <v>27</v>
      </c>
    </row>
    <row r="9" spans="1:15">
      <c r="A9" s="13">
        <v>1707</v>
      </c>
      <c r="B9" s="2" t="s">
        <v>11</v>
      </c>
      <c r="C9" s="2" t="s">
        <v>176</v>
      </c>
      <c r="D9" s="3">
        <v>78.400000000000006</v>
      </c>
      <c r="E9" s="3">
        <v>58.5</v>
      </c>
      <c r="F9" s="3">
        <v>37.966666666666669</v>
      </c>
      <c r="G9" s="3">
        <v>56.6</v>
      </c>
      <c r="H9" s="3">
        <v>38.6</v>
      </c>
      <c r="I9" s="3">
        <f t="shared" si="0"/>
        <v>270.06666666666666</v>
      </c>
      <c r="J9" s="3">
        <v>39.4</v>
      </c>
      <c r="K9" s="3">
        <v>19.600000000000001</v>
      </c>
      <c r="L9" s="3">
        <v>18.95</v>
      </c>
      <c r="M9" s="3">
        <v>62.1</v>
      </c>
      <c r="N9" s="2">
        <v>16.5</v>
      </c>
      <c r="O9" s="17">
        <f t="shared" si="1"/>
        <v>21</v>
      </c>
    </row>
    <row r="10" spans="1:15">
      <c r="A10" s="13">
        <v>1708</v>
      </c>
      <c r="B10" s="2" t="s">
        <v>11</v>
      </c>
      <c r="C10" s="2" t="s">
        <v>177</v>
      </c>
      <c r="D10" s="3">
        <v>79.400000000000006</v>
      </c>
      <c r="E10" s="3">
        <v>57</v>
      </c>
      <c r="F10" s="3">
        <v>38.533333333333331</v>
      </c>
      <c r="G10" s="3">
        <v>57.95</v>
      </c>
      <c r="H10" s="3">
        <v>39</v>
      </c>
      <c r="I10" s="3">
        <f t="shared" si="0"/>
        <v>271.88333333333333</v>
      </c>
      <c r="J10" s="3">
        <v>38.866666666666667</v>
      </c>
      <c r="K10" s="3">
        <v>19.3</v>
      </c>
      <c r="L10" s="3">
        <v>19.2</v>
      </c>
      <c r="M10" s="3">
        <v>59.55</v>
      </c>
      <c r="N10" s="2">
        <v>20</v>
      </c>
      <c r="O10" s="17">
        <f t="shared" si="1"/>
        <v>16</v>
      </c>
    </row>
    <row r="11" spans="1:15">
      <c r="A11" s="13">
        <v>1709</v>
      </c>
      <c r="B11" s="2" t="s">
        <v>11</v>
      </c>
      <c r="C11" s="2" t="s">
        <v>178</v>
      </c>
      <c r="D11" s="3">
        <v>75.86666666666666</v>
      </c>
      <c r="E11" s="3">
        <v>54.15</v>
      </c>
      <c r="F11" s="3">
        <v>35.166666666666671</v>
      </c>
      <c r="G11" s="3">
        <v>47.5</v>
      </c>
      <c r="H11" s="3">
        <v>35.299999999999997</v>
      </c>
      <c r="I11" s="3">
        <f t="shared" si="0"/>
        <v>247.98333333333335</v>
      </c>
      <c r="J11" s="3">
        <v>36.700000000000003</v>
      </c>
      <c r="K11" s="3">
        <v>19.2</v>
      </c>
      <c r="L11" s="3">
        <v>17.850000000000001</v>
      </c>
      <c r="M11" s="3">
        <v>56.55</v>
      </c>
      <c r="N11" s="2">
        <v>18</v>
      </c>
      <c r="O11" s="17">
        <f t="shared" si="1"/>
        <v>58</v>
      </c>
    </row>
    <row r="12" spans="1:15">
      <c r="A12" s="13">
        <v>1710</v>
      </c>
      <c r="B12" s="2" t="s">
        <v>11</v>
      </c>
      <c r="C12" s="2" t="s">
        <v>179</v>
      </c>
      <c r="D12" s="3">
        <v>71.599999999999994</v>
      </c>
      <c r="E12" s="3">
        <v>58.65</v>
      </c>
      <c r="F12" s="3">
        <v>33.833333333333343</v>
      </c>
      <c r="G12" s="3">
        <v>38.599999999999994</v>
      </c>
      <c r="H12" s="3">
        <v>33.9</v>
      </c>
      <c r="I12" s="3">
        <f t="shared" si="0"/>
        <v>236.58333333333334</v>
      </c>
      <c r="J12" s="3">
        <v>33.166666666666671</v>
      </c>
      <c r="K12" s="3">
        <v>19.399999999999999</v>
      </c>
      <c r="L12" s="3">
        <v>18.149999999999999</v>
      </c>
      <c r="M12" s="3">
        <v>56.1</v>
      </c>
      <c r="N12" s="2">
        <v>19</v>
      </c>
      <c r="O12" s="17">
        <f t="shared" si="1"/>
        <v>66</v>
      </c>
    </row>
    <row r="13" spans="1:15">
      <c r="A13" s="13">
        <v>1711</v>
      </c>
      <c r="B13" s="2" t="s">
        <v>11</v>
      </c>
      <c r="C13" s="2" t="s">
        <v>180</v>
      </c>
      <c r="D13" s="3">
        <v>79</v>
      </c>
      <c r="E13" s="3">
        <v>58.65</v>
      </c>
      <c r="F13" s="3">
        <v>38.233333333333327</v>
      </c>
      <c r="G13" s="3">
        <v>58.15</v>
      </c>
      <c r="H13" s="3">
        <v>38.700000000000003</v>
      </c>
      <c r="I13" s="3">
        <f t="shared" si="0"/>
        <v>272.73333333333335</v>
      </c>
      <c r="J13" s="3">
        <v>39.766666666666673</v>
      </c>
      <c r="K13" s="3">
        <v>19</v>
      </c>
      <c r="L13" s="3">
        <v>19.25</v>
      </c>
      <c r="M13" s="3">
        <v>58.95</v>
      </c>
      <c r="N13" s="2">
        <v>20</v>
      </c>
      <c r="O13" s="17">
        <f t="shared" si="1"/>
        <v>13</v>
      </c>
    </row>
    <row r="14" spans="1:15">
      <c r="A14" s="13">
        <v>1712</v>
      </c>
      <c r="B14" s="2" t="s">
        <v>11</v>
      </c>
      <c r="C14" s="2" t="s">
        <v>181</v>
      </c>
      <c r="D14" s="3">
        <v>79</v>
      </c>
      <c r="E14" s="3">
        <v>58.35</v>
      </c>
      <c r="F14" s="3">
        <v>37.6</v>
      </c>
      <c r="G14" s="3">
        <v>56.5</v>
      </c>
      <c r="H14" s="3">
        <v>38.200000000000003</v>
      </c>
      <c r="I14" s="3">
        <f t="shared" si="0"/>
        <v>269.64999999999998</v>
      </c>
      <c r="J14" s="3">
        <v>38.166666666666671</v>
      </c>
      <c r="K14" s="3">
        <v>19.7</v>
      </c>
      <c r="L14" s="3">
        <v>18.600000000000001</v>
      </c>
      <c r="M14" s="3">
        <v>58.65</v>
      </c>
      <c r="N14" s="2">
        <v>20</v>
      </c>
      <c r="O14" s="17">
        <f t="shared" si="1"/>
        <v>23</v>
      </c>
    </row>
    <row r="15" spans="1:15">
      <c r="A15" s="13">
        <v>1713</v>
      </c>
      <c r="B15" s="2" t="s">
        <v>11</v>
      </c>
      <c r="C15" s="2" t="s">
        <v>182</v>
      </c>
      <c r="D15" s="3">
        <v>79</v>
      </c>
      <c r="E15" s="3">
        <v>55.65</v>
      </c>
      <c r="F15" s="3">
        <v>37.366666666666667</v>
      </c>
      <c r="G15" s="3">
        <v>55.85</v>
      </c>
      <c r="H15" s="3">
        <v>36.700000000000003</v>
      </c>
      <c r="I15" s="3">
        <f t="shared" si="0"/>
        <v>264.56666666666666</v>
      </c>
      <c r="J15" s="3">
        <v>37.4</v>
      </c>
      <c r="K15" s="3">
        <v>19.2</v>
      </c>
      <c r="L15" s="3">
        <v>18.5</v>
      </c>
      <c r="M15" s="3">
        <v>54.6</v>
      </c>
      <c r="N15" s="2">
        <v>20</v>
      </c>
      <c r="O15" s="17">
        <f t="shared" si="1"/>
        <v>32</v>
      </c>
    </row>
    <row r="16" spans="1:15">
      <c r="A16" s="13">
        <v>1714</v>
      </c>
      <c r="B16" s="2" t="s">
        <v>11</v>
      </c>
      <c r="C16" s="2" t="s">
        <v>183</v>
      </c>
      <c r="D16" s="3">
        <v>79.8</v>
      </c>
      <c r="E16" s="3">
        <v>60</v>
      </c>
      <c r="F16" s="3">
        <v>39.666666666666671</v>
      </c>
      <c r="G16" s="3">
        <v>59.4</v>
      </c>
      <c r="H16" s="3">
        <v>39.9</v>
      </c>
      <c r="I16" s="3">
        <f t="shared" si="0"/>
        <v>278.76666666666671</v>
      </c>
      <c r="J16" s="3">
        <v>39</v>
      </c>
      <c r="K16" s="3">
        <v>19.5</v>
      </c>
      <c r="L16" s="3">
        <v>19.149999999999999</v>
      </c>
      <c r="M16" s="3">
        <v>59.25</v>
      </c>
      <c r="N16" s="2">
        <v>20</v>
      </c>
      <c r="O16" s="17">
        <f t="shared" si="1"/>
        <v>2</v>
      </c>
    </row>
    <row r="17" spans="1:15">
      <c r="A17" s="13">
        <v>1715</v>
      </c>
      <c r="B17" s="2" t="s">
        <v>11</v>
      </c>
      <c r="C17" s="2" t="s">
        <v>184</v>
      </c>
      <c r="D17" s="3">
        <v>72.466666666666654</v>
      </c>
      <c r="E17" s="3">
        <v>55.8</v>
      </c>
      <c r="F17" s="3">
        <v>35.733333333333327</v>
      </c>
      <c r="G17" s="3">
        <v>45.65</v>
      </c>
      <c r="H17" s="3">
        <v>37.6</v>
      </c>
      <c r="I17" s="3">
        <f t="shared" si="0"/>
        <v>247.24999999999997</v>
      </c>
      <c r="J17" s="3">
        <v>35.1</v>
      </c>
      <c r="K17" s="3">
        <v>19.100000000000001</v>
      </c>
      <c r="L17" s="3">
        <v>18.45</v>
      </c>
      <c r="M17" s="3">
        <v>57.75</v>
      </c>
      <c r="N17" s="2">
        <v>16</v>
      </c>
      <c r="O17" s="17">
        <f t="shared" si="1"/>
        <v>59</v>
      </c>
    </row>
    <row r="18" spans="1:15">
      <c r="A18" s="13">
        <v>1716</v>
      </c>
      <c r="B18" s="2" t="s">
        <v>11</v>
      </c>
      <c r="C18" s="2" t="s">
        <v>185</v>
      </c>
      <c r="D18" s="3">
        <v>79.8</v>
      </c>
      <c r="E18" s="3">
        <v>59.7</v>
      </c>
      <c r="F18" s="3">
        <v>39.93333333333333</v>
      </c>
      <c r="G18" s="3">
        <v>59.4</v>
      </c>
      <c r="H18" s="3">
        <v>40</v>
      </c>
      <c r="I18" s="3">
        <f t="shared" si="0"/>
        <v>278.83333333333337</v>
      </c>
      <c r="J18" s="3">
        <v>39.9</v>
      </c>
      <c r="K18" s="3">
        <v>19.8</v>
      </c>
      <c r="L18" s="3">
        <v>19.8</v>
      </c>
      <c r="M18" s="3">
        <v>60</v>
      </c>
      <c r="N18" s="2">
        <v>20</v>
      </c>
      <c r="O18" s="17">
        <f t="shared" si="1"/>
        <v>1</v>
      </c>
    </row>
    <row r="19" spans="1:15">
      <c r="A19" s="13">
        <v>1717</v>
      </c>
      <c r="B19" s="2" t="s">
        <v>11</v>
      </c>
      <c r="C19" s="2" t="s">
        <v>186</v>
      </c>
      <c r="D19" s="3">
        <v>62.4</v>
      </c>
      <c r="E19" s="3">
        <v>45.6</v>
      </c>
      <c r="F19" s="3">
        <v>33.033333333333331</v>
      </c>
      <c r="G19" s="3">
        <v>43.7</v>
      </c>
      <c r="H19" s="3">
        <v>32.6</v>
      </c>
      <c r="I19" s="3">
        <f t="shared" si="0"/>
        <v>217.33333333333334</v>
      </c>
      <c r="J19" s="3">
        <v>34.1</v>
      </c>
      <c r="K19" s="3">
        <v>18.100000000000001</v>
      </c>
      <c r="L19" s="3">
        <v>17.25</v>
      </c>
      <c r="M19" s="3">
        <v>51.3</v>
      </c>
      <c r="N19" s="2">
        <v>17</v>
      </c>
      <c r="O19" s="17">
        <f t="shared" si="1"/>
        <v>76</v>
      </c>
    </row>
    <row r="20" spans="1:15">
      <c r="A20" s="13">
        <v>1718</v>
      </c>
      <c r="B20" s="2" t="s">
        <v>11</v>
      </c>
      <c r="C20" s="2" t="s">
        <v>187</v>
      </c>
      <c r="D20" s="3">
        <v>77.466666666666654</v>
      </c>
      <c r="E20" s="3">
        <v>57.6</v>
      </c>
      <c r="F20" s="3">
        <v>37.299999999999997</v>
      </c>
      <c r="G20" s="3">
        <v>53.2</v>
      </c>
      <c r="H20" s="3">
        <v>38.299999999999997</v>
      </c>
      <c r="I20" s="3">
        <f t="shared" si="0"/>
        <v>263.86666666666667</v>
      </c>
      <c r="J20" s="3">
        <v>39.033333333333331</v>
      </c>
      <c r="K20" s="3">
        <v>19.2</v>
      </c>
      <c r="L20" s="3">
        <v>18.8</v>
      </c>
      <c r="M20" s="3">
        <v>59.7</v>
      </c>
      <c r="N20" s="2">
        <v>14</v>
      </c>
      <c r="O20" s="17">
        <f t="shared" si="1"/>
        <v>35</v>
      </c>
    </row>
    <row r="21" spans="1:15">
      <c r="A21" s="13">
        <v>1719</v>
      </c>
      <c r="B21" s="2" t="s">
        <v>11</v>
      </c>
      <c r="C21" s="2" t="s">
        <v>188</v>
      </c>
      <c r="D21" s="3">
        <v>79.599999999999994</v>
      </c>
      <c r="E21" s="3">
        <v>59.55</v>
      </c>
      <c r="F21" s="3">
        <v>39.033333333333331</v>
      </c>
      <c r="G21" s="3">
        <v>58.65</v>
      </c>
      <c r="H21" s="3">
        <v>39.299999999999997</v>
      </c>
      <c r="I21" s="3">
        <f t="shared" si="0"/>
        <v>276.13333333333333</v>
      </c>
      <c r="J21" s="3">
        <v>37.4</v>
      </c>
      <c r="K21" s="3">
        <v>19.7</v>
      </c>
      <c r="L21" s="3">
        <v>18.95</v>
      </c>
      <c r="M21" s="3">
        <v>59.25</v>
      </c>
      <c r="N21" s="2">
        <v>17.5</v>
      </c>
      <c r="O21" s="17">
        <f t="shared" si="1"/>
        <v>6</v>
      </c>
    </row>
    <row r="22" spans="1:15">
      <c r="A22" s="13">
        <v>1720</v>
      </c>
      <c r="B22" s="2" t="s">
        <v>11</v>
      </c>
      <c r="C22" s="2" t="s">
        <v>189</v>
      </c>
      <c r="D22" s="3">
        <v>76.8</v>
      </c>
      <c r="E22" s="3">
        <v>58.35</v>
      </c>
      <c r="F22" s="3">
        <v>38.43333333333333</v>
      </c>
      <c r="G22" s="3">
        <v>53.3</v>
      </c>
      <c r="H22" s="3">
        <v>37.6</v>
      </c>
      <c r="I22" s="3">
        <f t="shared" si="0"/>
        <v>264.48333333333335</v>
      </c>
      <c r="J22" s="3">
        <v>38.5</v>
      </c>
      <c r="K22" s="3">
        <v>19.2</v>
      </c>
      <c r="L22" s="3">
        <v>19.350000000000001</v>
      </c>
      <c r="M22" s="3">
        <v>59.25</v>
      </c>
      <c r="N22" s="2">
        <v>16.5</v>
      </c>
      <c r="O22" s="17">
        <f t="shared" si="1"/>
        <v>33</v>
      </c>
    </row>
    <row r="23" spans="1:15">
      <c r="A23" s="13">
        <v>1721</v>
      </c>
      <c r="B23" s="2" t="s">
        <v>11</v>
      </c>
      <c r="C23" s="2" t="s">
        <v>190</v>
      </c>
      <c r="D23" s="3">
        <v>78.2</v>
      </c>
      <c r="E23" s="3">
        <v>55.95</v>
      </c>
      <c r="F23" s="3">
        <v>39.06666666666667</v>
      </c>
      <c r="G23" s="3">
        <v>58.5</v>
      </c>
      <c r="H23" s="3">
        <v>38.4</v>
      </c>
      <c r="I23" s="3">
        <f t="shared" si="0"/>
        <v>270.11666666666667</v>
      </c>
      <c r="J23" s="3">
        <v>37</v>
      </c>
      <c r="K23" s="3">
        <v>19.600000000000001</v>
      </c>
      <c r="L23" s="3">
        <v>18.149999999999999</v>
      </c>
      <c r="M23" s="3">
        <v>57</v>
      </c>
      <c r="N23" s="2">
        <v>20</v>
      </c>
      <c r="O23" s="17">
        <f t="shared" si="1"/>
        <v>20</v>
      </c>
    </row>
    <row r="24" spans="1:15">
      <c r="A24" s="13">
        <v>1722</v>
      </c>
      <c r="B24" s="2" t="s">
        <v>11</v>
      </c>
      <c r="C24" s="2" t="s">
        <v>191</v>
      </c>
      <c r="D24" s="3">
        <v>75.733333333333334</v>
      </c>
      <c r="E24" s="3">
        <v>58.65</v>
      </c>
      <c r="F24" s="3">
        <v>37.666666666666671</v>
      </c>
      <c r="G24" s="3">
        <v>58.65</v>
      </c>
      <c r="H24" s="3">
        <v>37</v>
      </c>
      <c r="I24" s="3">
        <f t="shared" si="0"/>
        <v>267.70000000000005</v>
      </c>
      <c r="J24" s="3">
        <v>36.133333333333333</v>
      </c>
      <c r="K24" s="3">
        <v>19.3</v>
      </c>
      <c r="L24" s="3">
        <v>18.899999999999999</v>
      </c>
      <c r="M24" s="3">
        <v>58.8</v>
      </c>
      <c r="N24" s="2">
        <v>12.5</v>
      </c>
      <c r="O24" s="17">
        <f t="shared" si="1"/>
        <v>28</v>
      </c>
    </row>
    <row r="25" spans="1:15">
      <c r="A25" s="13">
        <v>1723</v>
      </c>
      <c r="B25" s="2" t="s">
        <v>11</v>
      </c>
      <c r="C25" s="2" t="s">
        <v>192</v>
      </c>
      <c r="D25" s="3">
        <v>73.599999999999994</v>
      </c>
      <c r="E25" s="3">
        <v>54.3</v>
      </c>
      <c r="F25" s="3">
        <v>34.833333333333329</v>
      </c>
      <c r="G25" s="3">
        <v>54</v>
      </c>
      <c r="H25" s="3">
        <v>34.4</v>
      </c>
      <c r="I25" s="3">
        <f t="shared" si="0"/>
        <v>251.13333333333333</v>
      </c>
      <c r="J25" s="3">
        <v>34.93333333333333</v>
      </c>
      <c r="K25" s="3">
        <v>19.100000000000001</v>
      </c>
      <c r="L25" s="3">
        <v>18.7</v>
      </c>
      <c r="M25" s="3">
        <v>57.9</v>
      </c>
      <c r="N25" s="2">
        <v>15</v>
      </c>
      <c r="O25" s="17">
        <f t="shared" si="1"/>
        <v>55</v>
      </c>
    </row>
    <row r="26" spans="1:15">
      <c r="A26" s="13">
        <v>1724</v>
      </c>
      <c r="B26" s="2" t="s">
        <v>11</v>
      </c>
      <c r="C26" s="2" t="s">
        <v>193</v>
      </c>
      <c r="D26" s="3">
        <v>78.8</v>
      </c>
      <c r="E26" s="3">
        <v>58.5</v>
      </c>
      <c r="F26" s="3">
        <v>39.166666666666671</v>
      </c>
      <c r="G26" s="3">
        <v>55.25</v>
      </c>
      <c r="H26" s="3">
        <v>38.299999999999997</v>
      </c>
      <c r="I26" s="3">
        <f t="shared" si="0"/>
        <v>270.01666666666671</v>
      </c>
      <c r="J26" s="3">
        <v>38.4</v>
      </c>
      <c r="K26" s="3">
        <v>18.899999999999999</v>
      </c>
      <c r="L26" s="3">
        <v>18.2</v>
      </c>
      <c r="M26" s="3">
        <v>57.3</v>
      </c>
      <c r="N26" s="2">
        <v>16.5</v>
      </c>
      <c r="O26" s="17">
        <f t="shared" si="1"/>
        <v>22</v>
      </c>
    </row>
    <row r="27" spans="1:15">
      <c r="A27" s="13">
        <v>1725</v>
      </c>
      <c r="B27" s="2" t="s">
        <v>11</v>
      </c>
      <c r="C27" s="2" t="s">
        <v>194</v>
      </c>
      <c r="D27" s="3">
        <v>75.8</v>
      </c>
      <c r="E27" s="3">
        <v>58.8</v>
      </c>
      <c r="F27" s="3">
        <v>36.866666666666667</v>
      </c>
      <c r="G27" s="3">
        <v>58</v>
      </c>
      <c r="H27" s="3">
        <v>38.799999999999997</v>
      </c>
      <c r="I27" s="3">
        <f t="shared" si="0"/>
        <v>268.26666666666665</v>
      </c>
      <c r="J27" s="3">
        <v>36.966666666666669</v>
      </c>
      <c r="K27" s="3">
        <v>19.7</v>
      </c>
      <c r="L27" s="3">
        <v>17.95</v>
      </c>
      <c r="M27" s="3">
        <v>59.7</v>
      </c>
      <c r="N27" s="2">
        <v>10</v>
      </c>
      <c r="O27" s="17">
        <f t="shared" si="1"/>
        <v>25</v>
      </c>
    </row>
    <row r="28" spans="1:15">
      <c r="A28" s="13">
        <v>1726</v>
      </c>
      <c r="B28" s="2" t="s">
        <v>11</v>
      </c>
      <c r="C28" s="2" t="s">
        <v>195</v>
      </c>
      <c r="D28" s="3">
        <v>77.8</v>
      </c>
      <c r="E28" s="3">
        <v>59.4</v>
      </c>
      <c r="F28" s="3">
        <v>37.266666666666673</v>
      </c>
      <c r="G28" s="3">
        <v>58.15</v>
      </c>
      <c r="H28" s="3">
        <v>38.4</v>
      </c>
      <c r="I28" s="3">
        <f t="shared" si="0"/>
        <v>271.01666666666665</v>
      </c>
      <c r="J28" s="3">
        <v>37.4</v>
      </c>
      <c r="K28" s="3">
        <v>19.399999999999999</v>
      </c>
      <c r="L28" s="3">
        <v>18.75</v>
      </c>
      <c r="M28" s="3">
        <v>59.25</v>
      </c>
      <c r="N28" s="2">
        <v>17</v>
      </c>
      <c r="O28" s="17">
        <f t="shared" si="1"/>
        <v>18</v>
      </c>
    </row>
    <row r="29" spans="1:15">
      <c r="A29" s="13">
        <v>1727</v>
      </c>
      <c r="B29" s="2" t="s">
        <v>11</v>
      </c>
      <c r="C29" s="2" t="s">
        <v>196</v>
      </c>
      <c r="D29" s="3">
        <v>76.2</v>
      </c>
      <c r="E29" s="3">
        <v>57</v>
      </c>
      <c r="F29" s="3">
        <v>38.633333333333333</v>
      </c>
      <c r="G29" s="3">
        <v>52.3</v>
      </c>
      <c r="H29" s="3">
        <v>36.5</v>
      </c>
      <c r="I29" s="3">
        <f t="shared" si="0"/>
        <v>260.63333333333333</v>
      </c>
      <c r="J29" s="3">
        <v>37.700000000000003</v>
      </c>
      <c r="K29" s="3">
        <v>19.3</v>
      </c>
      <c r="L29" s="3">
        <v>18.2</v>
      </c>
      <c r="M29" s="3">
        <v>58.5</v>
      </c>
      <c r="N29" s="2">
        <v>20</v>
      </c>
      <c r="O29" s="17">
        <f t="shared" si="1"/>
        <v>41</v>
      </c>
    </row>
    <row r="30" spans="1:15">
      <c r="A30" s="13">
        <v>1728</v>
      </c>
      <c r="B30" s="2" t="s">
        <v>11</v>
      </c>
      <c r="C30" s="2" t="s">
        <v>197</v>
      </c>
      <c r="D30" s="3">
        <v>80</v>
      </c>
      <c r="E30" s="3">
        <v>59.4</v>
      </c>
      <c r="F30" s="3">
        <v>39.56666666666667</v>
      </c>
      <c r="G30" s="3">
        <v>58.8</v>
      </c>
      <c r="H30" s="3">
        <v>39.6</v>
      </c>
      <c r="I30" s="3">
        <f t="shared" si="0"/>
        <v>277.36666666666667</v>
      </c>
      <c r="J30" s="3">
        <v>39.1</v>
      </c>
      <c r="K30" s="3">
        <v>19.7</v>
      </c>
      <c r="L30" s="3">
        <v>19.649999999999999</v>
      </c>
      <c r="M30" s="3">
        <v>60</v>
      </c>
      <c r="N30" s="2">
        <v>20</v>
      </c>
      <c r="O30" s="17">
        <f t="shared" si="1"/>
        <v>3</v>
      </c>
    </row>
    <row r="31" spans="1:15">
      <c r="A31" s="13">
        <v>1729</v>
      </c>
      <c r="B31" s="2" t="s">
        <v>11</v>
      </c>
      <c r="C31" s="2" t="s">
        <v>198</v>
      </c>
      <c r="D31" s="3">
        <v>76.2</v>
      </c>
      <c r="E31" s="3">
        <v>55.5</v>
      </c>
      <c r="F31" s="3">
        <v>35.833333333333329</v>
      </c>
      <c r="G31" s="3">
        <v>56.5</v>
      </c>
      <c r="H31" s="3">
        <v>39.6</v>
      </c>
      <c r="I31" s="3">
        <f t="shared" si="0"/>
        <v>263.63333333333333</v>
      </c>
      <c r="J31" s="3">
        <v>36.766666666666673</v>
      </c>
      <c r="K31" s="3">
        <v>19.3</v>
      </c>
      <c r="L31" s="3">
        <v>17.5</v>
      </c>
      <c r="M31" s="3">
        <v>59.1</v>
      </c>
      <c r="N31" s="2">
        <v>12.5</v>
      </c>
      <c r="O31" s="17">
        <f t="shared" si="1"/>
        <v>36</v>
      </c>
    </row>
    <row r="32" spans="1:15">
      <c r="A32" s="13">
        <v>1730</v>
      </c>
      <c r="B32" s="2" t="s">
        <v>11</v>
      </c>
      <c r="C32" s="2" t="s">
        <v>199</v>
      </c>
      <c r="D32" s="3">
        <v>78.8</v>
      </c>
      <c r="E32" s="3">
        <v>58.8</v>
      </c>
      <c r="F32" s="3">
        <v>38.166666666666671</v>
      </c>
      <c r="G32" s="3">
        <v>58.25</v>
      </c>
      <c r="H32" s="3">
        <v>36.4</v>
      </c>
      <c r="I32" s="3">
        <f t="shared" si="0"/>
        <v>270.41666666666663</v>
      </c>
      <c r="J32" s="3">
        <v>37.5</v>
      </c>
      <c r="K32" s="3">
        <v>19.3</v>
      </c>
      <c r="L32" s="3">
        <v>18.8</v>
      </c>
      <c r="M32" s="3">
        <v>60</v>
      </c>
      <c r="N32" s="2">
        <v>20</v>
      </c>
      <c r="O32" s="17">
        <f t="shared" si="1"/>
        <v>19</v>
      </c>
    </row>
    <row r="33" spans="1:15">
      <c r="A33" s="13">
        <v>1731</v>
      </c>
      <c r="B33" s="2" t="s">
        <v>11</v>
      </c>
      <c r="C33" s="2" t="s">
        <v>200</v>
      </c>
      <c r="D33" s="3">
        <v>78.8</v>
      </c>
      <c r="E33" s="3">
        <v>59.4</v>
      </c>
      <c r="F33" s="3">
        <v>39.1</v>
      </c>
      <c r="G33" s="3">
        <v>58.1</v>
      </c>
      <c r="H33" s="3">
        <v>39.4</v>
      </c>
      <c r="I33" s="3">
        <f t="shared" si="0"/>
        <v>274.79999999999995</v>
      </c>
      <c r="J33" s="3">
        <v>39.5</v>
      </c>
      <c r="K33" s="3">
        <v>19.5</v>
      </c>
      <c r="L33" s="3">
        <v>19.100000000000001</v>
      </c>
      <c r="M33" s="3">
        <v>59.55</v>
      </c>
      <c r="N33" s="2">
        <v>20</v>
      </c>
      <c r="O33" s="17">
        <f t="shared" si="1"/>
        <v>8</v>
      </c>
    </row>
    <row r="34" spans="1:15">
      <c r="A34" s="13">
        <v>1732</v>
      </c>
      <c r="B34" s="2" t="s">
        <v>11</v>
      </c>
      <c r="C34" s="2" t="s">
        <v>201</v>
      </c>
      <c r="D34" s="3">
        <v>79</v>
      </c>
      <c r="E34" s="3">
        <v>59.4</v>
      </c>
      <c r="F34" s="3">
        <v>38.733333333333327</v>
      </c>
      <c r="G34" s="3">
        <v>57.9</v>
      </c>
      <c r="H34" s="3">
        <v>36.6</v>
      </c>
      <c r="I34" s="3">
        <f t="shared" si="0"/>
        <v>271.63333333333333</v>
      </c>
      <c r="J34" s="3">
        <v>39</v>
      </c>
      <c r="K34" s="3">
        <v>19.600000000000001</v>
      </c>
      <c r="L34" s="3">
        <v>19.149999999999999</v>
      </c>
      <c r="M34" s="3">
        <v>60</v>
      </c>
      <c r="N34" s="2">
        <v>20</v>
      </c>
      <c r="O34" s="17">
        <f t="shared" si="1"/>
        <v>17</v>
      </c>
    </row>
    <row r="35" spans="1:15">
      <c r="A35" s="13">
        <v>1733</v>
      </c>
      <c r="B35" s="2" t="s">
        <v>11</v>
      </c>
      <c r="C35" s="2" t="s">
        <v>202</v>
      </c>
      <c r="D35" s="3">
        <v>73.400000000000006</v>
      </c>
      <c r="E35" s="3">
        <v>52.8</v>
      </c>
      <c r="F35" s="3">
        <v>37.766666666666673</v>
      </c>
      <c r="G35" s="3">
        <v>55.9</v>
      </c>
      <c r="H35" s="3">
        <v>36.805999999999997</v>
      </c>
      <c r="I35" s="3">
        <f t="shared" si="0"/>
        <v>256.67266666666666</v>
      </c>
      <c r="J35" s="3">
        <v>38.4</v>
      </c>
      <c r="K35" s="3">
        <v>19.100000000000001</v>
      </c>
      <c r="L35" s="3">
        <v>18.899999999999999</v>
      </c>
      <c r="M35" s="3">
        <v>58.35</v>
      </c>
      <c r="N35" s="2">
        <v>20</v>
      </c>
      <c r="O35" s="17">
        <f t="shared" si="1"/>
        <v>44</v>
      </c>
    </row>
    <row r="36" spans="1:15">
      <c r="A36" s="13">
        <v>1734</v>
      </c>
      <c r="B36" s="2" t="s">
        <v>11</v>
      </c>
      <c r="C36" s="2" t="s">
        <v>203</v>
      </c>
      <c r="D36" s="3">
        <v>78.599999999999994</v>
      </c>
      <c r="E36" s="3">
        <v>57.6</v>
      </c>
      <c r="F36" s="3">
        <v>38.033333333333331</v>
      </c>
      <c r="G36" s="3">
        <v>54.95</v>
      </c>
      <c r="H36" s="3">
        <v>38.299999999999997</v>
      </c>
      <c r="I36" s="3">
        <f t="shared" si="0"/>
        <v>267.48333333333335</v>
      </c>
      <c r="J36" s="3">
        <v>38.200000000000003</v>
      </c>
      <c r="K36" s="3">
        <v>19.5</v>
      </c>
      <c r="L36" s="3">
        <v>18.899999999999999</v>
      </c>
      <c r="M36" s="3">
        <v>59.4</v>
      </c>
      <c r="N36" s="2">
        <v>16.5</v>
      </c>
      <c r="O36" s="17">
        <f t="shared" si="1"/>
        <v>29</v>
      </c>
    </row>
    <row r="37" spans="1:15">
      <c r="A37" s="13">
        <v>1735</v>
      </c>
      <c r="B37" s="2" t="s">
        <v>11</v>
      </c>
      <c r="C37" s="2" t="s">
        <v>204</v>
      </c>
      <c r="D37" s="3">
        <v>77.13333333333334</v>
      </c>
      <c r="E37" s="3">
        <v>56.7</v>
      </c>
      <c r="F37" s="3">
        <v>36.133333333333333</v>
      </c>
      <c r="G37" s="3">
        <v>51.55</v>
      </c>
      <c r="H37" s="3">
        <v>37.299999999999997</v>
      </c>
      <c r="I37" s="3">
        <f t="shared" si="0"/>
        <v>258.81666666666666</v>
      </c>
      <c r="J37" s="3">
        <v>37.200000000000003</v>
      </c>
      <c r="K37" s="3">
        <v>19.3</v>
      </c>
      <c r="L37" s="3">
        <v>18.100000000000001</v>
      </c>
      <c r="M37" s="3">
        <v>57.6</v>
      </c>
      <c r="N37" s="2">
        <v>12</v>
      </c>
      <c r="O37" s="17">
        <f t="shared" si="1"/>
        <v>42</v>
      </c>
    </row>
    <row r="38" spans="1:15">
      <c r="A38" s="13">
        <v>1736</v>
      </c>
      <c r="B38" s="2" t="s">
        <v>11</v>
      </c>
      <c r="C38" s="2" t="s">
        <v>205</v>
      </c>
      <c r="D38" s="3">
        <v>73.2</v>
      </c>
      <c r="E38" s="3">
        <v>53.25</v>
      </c>
      <c r="F38" s="3">
        <v>33.166666666666671</v>
      </c>
      <c r="G38" s="3">
        <v>50.5</v>
      </c>
      <c r="H38" s="3">
        <v>36.6</v>
      </c>
      <c r="I38" s="3">
        <f t="shared" si="0"/>
        <v>246.71666666666667</v>
      </c>
      <c r="J38" s="3">
        <v>36.5</v>
      </c>
      <c r="K38" s="3">
        <v>18</v>
      </c>
      <c r="L38" s="3">
        <v>18.149999999999999</v>
      </c>
      <c r="M38" s="3">
        <v>53.7</v>
      </c>
      <c r="N38" s="2">
        <v>19.5</v>
      </c>
      <c r="O38" s="17">
        <f t="shared" si="1"/>
        <v>60</v>
      </c>
    </row>
    <row r="39" spans="1:15">
      <c r="A39" s="13">
        <v>1737</v>
      </c>
      <c r="B39" s="2" t="s">
        <v>11</v>
      </c>
      <c r="C39" s="2" t="s">
        <v>206</v>
      </c>
      <c r="D39" s="3">
        <v>74.8</v>
      </c>
      <c r="E39" s="3">
        <v>51.75</v>
      </c>
      <c r="F39" s="3">
        <v>34.333333333333343</v>
      </c>
      <c r="G39" s="3">
        <v>43.6</v>
      </c>
      <c r="H39" s="3">
        <v>37.4</v>
      </c>
      <c r="I39" s="3">
        <f t="shared" si="0"/>
        <v>241.88333333333333</v>
      </c>
      <c r="J39" s="3">
        <v>27.8</v>
      </c>
      <c r="K39" s="3">
        <v>17.8</v>
      </c>
      <c r="L39" s="3">
        <v>14.1</v>
      </c>
      <c r="M39" s="3">
        <v>32.700000000000003</v>
      </c>
      <c r="N39" s="2">
        <v>14</v>
      </c>
      <c r="O39" s="17">
        <f t="shared" si="1"/>
        <v>64</v>
      </c>
    </row>
    <row r="40" spans="1:15">
      <c r="A40" s="13">
        <v>1738</v>
      </c>
      <c r="B40" s="2" t="s">
        <v>11</v>
      </c>
      <c r="C40" s="2" t="s">
        <v>207</v>
      </c>
      <c r="D40" s="3">
        <v>65.8</v>
      </c>
      <c r="E40" s="3">
        <v>40.950000000000003</v>
      </c>
      <c r="F40" s="3">
        <v>28.2</v>
      </c>
      <c r="G40" s="3">
        <v>35.299999999999997</v>
      </c>
      <c r="H40" s="3">
        <v>29.9</v>
      </c>
      <c r="I40" s="3">
        <f t="shared" si="0"/>
        <v>200.15</v>
      </c>
      <c r="J40" s="3">
        <v>32.700000000000003</v>
      </c>
      <c r="K40" s="3">
        <v>17.8</v>
      </c>
      <c r="L40" s="3">
        <v>16.75</v>
      </c>
      <c r="M40" s="3">
        <v>36.6</v>
      </c>
      <c r="N40" s="2">
        <v>14</v>
      </c>
      <c r="O40" s="17">
        <f t="shared" si="1"/>
        <v>79</v>
      </c>
    </row>
    <row r="41" spans="1:15">
      <c r="A41" s="13">
        <v>1739</v>
      </c>
      <c r="B41" s="2" t="s">
        <v>11</v>
      </c>
      <c r="C41" s="2" t="s">
        <v>208</v>
      </c>
      <c r="D41" s="3">
        <v>67.599999999999994</v>
      </c>
      <c r="E41" s="3">
        <v>52.5</v>
      </c>
      <c r="F41" s="3">
        <v>33.299999999999997</v>
      </c>
      <c r="G41" s="3">
        <v>45.9</v>
      </c>
      <c r="H41" s="3">
        <v>34.799999999999997</v>
      </c>
      <c r="I41" s="3">
        <f t="shared" si="0"/>
        <v>234.09999999999997</v>
      </c>
      <c r="J41" s="3">
        <v>36.1</v>
      </c>
      <c r="K41" s="3">
        <v>18.100000000000001</v>
      </c>
      <c r="L41" s="3">
        <v>18.649999999999999</v>
      </c>
      <c r="M41" s="3">
        <v>53.55</v>
      </c>
      <c r="N41" s="2">
        <v>16.5</v>
      </c>
      <c r="O41" s="17">
        <f t="shared" si="1"/>
        <v>69</v>
      </c>
    </row>
    <row r="42" spans="1:15">
      <c r="A42" s="13">
        <v>1740</v>
      </c>
      <c r="B42" s="2" t="s">
        <v>11</v>
      </c>
      <c r="C42" s="2" t="s">
        <v>209</v>
      </c>
      <c r="D42" s="3">
        <v>77</v>
      </c>
      <c r="E42" s="3">
        <v>57.45</v>
      </c>
      <c r="F42" s="3">
        <v>36.833333333333329</v>
      </c>
      <c r="G42" s="3">
        <v>56.65</v>
      </c>
      <c r="H42" s="3">
        <v>38.6</v>
      </c>
      <c r="I42" s="3">
        <f t="shared" si="0"/>
        <v>266.5333333333333</v>
      </c>
      <c r="J42" s="3">
        <v>34.700000000000003</v>
      </c>
      <c r="K42" s="3">
        <v>18.399999999999999</v>
      </c>
      <c r="L42" s="3">
        <v>18.95</v>
      </c>
      <c r="M42" s="3">
        <v>59.4</v>
      </c>
      <c r="N42" s="2">
        <v>19.5</v>
      </c>
      <c r="O42" s="17">
        <f t="shared" si="1"/>
        <v>30</v>
      </c>
    </row>
    <row r="43" spans="1:15">
      <c r="A43" s="13">
        <v>1741</v>
      </c>
      <c r="B43" s="2" t="s">
        <v>11</v>
      </c>
      <c r="C43" s="2" t="s">
        <v>210</v>
      </c>
      <c r="D43" s="3">
        <v>68.2</v>
      </c>
      <c r="E43" s="3">
        <v>51.45</v>
      </c>
      <c r="F43" s="3">
        <v>33.133333333333333</v>
      </c>
      <c r="G43" s="3">
        <v>45.15</v>
      </c>
      <c r="H43" s="3">
        <v>35.299999999999997</v>
      </c>
      <c r="I43" s="3">
        <f t="shared" si="0"/>
        <v>233.23333333333335</v>
      </c>
      <c r="J43" s="3">
        <v>35.1</v>
      </c>
      <c r="K43" s="3">
        <v>17.7</v>
      </c>
      <c r="L43" s="3">
        <v>18.05</v>
      </c>
      <c r="M43" s="3">
        <v>48</v>
      </c>
      <c r="N43" s="2">
        <v>15</v>
      </c>
      <c r="O43" s="17">
        <f t="shared" si="1"/>
        <v>71</v>
      </c>
    </row>
    <row r="44" spans="1:15">
      <c r="A44" s="13">
        <v>1742</v>
      </c>
      <c r="B44" s="2" t="s">
        <v>11</v>
      </c>
      <c r="C44" s="2" t="s">
        <v>211</v>
      </c>
      <c r="D44" s="3">
        <v>74</v>
      </c>
      <c r="E44" s="3">
        <v>56.4</v>
      </c>
      <c r="F44" s="3">
        <v>34.1</v>
      </c>
      <c r="G44" s="3">
        <v>55.8</v>
      </c>
      <c r="H44" s="3">
        <v>35.700000000000003</v>
      </c>
      <c r="I44" s="3">
        <f t="shared" si="0"/>
        <v>256</v>
      </c>
      <c r="J44" s="3">
        <v>36</v>
      </c>
      <c r="K44" s="3">
        <v>19.2</v>
      </c>
      <c r="L44" s="3">
        <v>19.350000000000001</v>
      </c>
      <c r="M44" s="3">
        <v>57.3</v>
      </c>
      <c r="N44" s="2">
        <v>18.5</v>
      </c>
      <c r="O44" s="17">
        <f t="shared" si="1"/>
        <v>45</v>
      </c>
    </row>
    <row r="45" spans="1:15">
      <c r="A45" s="13">
        <v>1743</v>
      </c>
      <c r="B45" s="2" t="s">
        <v>11</v>
      </c>
      <c r="C45" s="2" t="s">
        <v>212</v>
      </c>
      <c r="D45" s="3">
        <v>62.4</v>
      </c>
      <c r="E45" s="3">
        <v>43.5</v>
      </c>
      <c r="F45" s="3">
        <v>26.966666666666661</v>
      </c>
      <c r="G45" s="3">
        <v>47.7</v>
      </c>
      <c r="H45" s="3">
        <v>30.7</v>
      </c>
      <c r="I45" s="3">
        <f t="shared" si="0"/>
        <v>211.26666666666665</v>
      </c>
      <c r="J45" s="3">
        <v>32.6</v>
      </c>
      <c r="K45" s="3">
        <v>18.3</v>
      </c>
      <c r="L45" s="3">
        <v>18.45</v>
      </c>
      <c r="M45" s="3">
        <v>46.2</v>
      </c>
      <c r="N45" s="2">
        <v>20</v>
      </c>
      <c r="O45" s="17">
        <f t="shared" si="1"/>
        <v>77</v>
      </c>
    </row>
    <row r="46" spans="1:15">
      <c r="A46" s="13">
        <v>1744</v>
      </c>
      <c r="B46" s="2" t="s">
        <v>11</v>
      </c>
      <c r="C46" s="2" t="s">
        <v>213</v>
      </c>
      <c r="D46" s="3">
        <v>65.599999999999994</v>
      </c>
      <c r="E46" s="3">
        <v>59.25</v>
      </c>
      <c r="F46" s="3">
        <v>28</v>
      </c>
      <c r="G46" s="3">
        <v>52.45</v>
      </c>
      <c r="H46" s="3">
        <v>37</v>
      </c>
      <c r="I46" s="3">
        <f t="shared" si="0"/>
        <v>242.3</v>
      </c>
      <c r="J46" s="3">
        <v>25.9</v>
      </c>
      <c r="K46" s="3">
        <v>18.399999999999999</v>
      </c>
      <c r="L46" s="3">
        <v>17.45</v>
      </c>
      <c r="M46" s="3">
        <v>45.6</v>
      </c>
      <c r="N46" s="2">
        <v>15.5</v>
      </c>
      <c r="O46" s="17">
        <f t="shared" si="1"/>
        <v>63</v>
      </c>
    </row>
    <row r="47" spans="1:15">
      <c r="A47" s="13">
        <v>1745</v>
      </c>
      <c r="B47" s="2" t="s">
        <v>11</v>
      </c>
      <c r="C47" s="2" t="s">
        <v>214</v>
      </c>
      <c r="D47" s="3">
        <v>68.400000000000006</v>
      </c>
      <c r="E47" s="3">
        <v>51.15</v>
      </c>
      <c r="F47" s="3">
        <v>36.766666666666673</v>
      </c>
      <c r="G47" s="3">
        <v>45.6</v>
      </c>
      <c r="H47" s="3">
        <v>33.4</v>
      </c>
      <c r="I47" s="3">
        <f t="shared" si="0"/>
        <v>235.31666666666669</v>
      </c>
      <c r="J47" s="3">
        <v>32</v>
      </c>
      <c r="K47" s="3">
        <v>18</v>
      </c>
      <c r="L47" s="3">
        <v>18.8</v>
      </c>
      <c r="M47" s="3">
        <v>41.7</v>
      </c>
      <c r="N47" s="2">
        <v>19</v>
      </c>
      <c r="O47" s="17">
        <f t="shared" si="1"/>
        <v>68</v>
      </c>
    </row>
    <row r="48" spans="1:15">
      <c r="A48" s="13">
        <v>1746</v>
      </c>
      <c r="B48" s="2" t="s">
        <v>11</v>
      </c>
      <c r="C48" s="2" t="s">
        <v>215</v>
      </c>
      <c r="D48" s="3">
        <v>74.8</v>
      </c>
      <c r="E48" s="3">
        <v>59.25</v>
      </c>
      <c r="F48" s="3">
        <v>37.966666666666669</v>
      </c>
      <c r="G48" s="3">
        <v>58.4</v>
      </c>
      <c r="H48" s="3">
        <v>38.6</v>
      </c>
      <c r="I48" s="3">
        <f t="shared" si="0"/>
        <v>269.01666666666671</v>
      </c>
      <c r="J48" s="3">
        <v>38.5</v>
      </c>
      <c r="K48" s="3">
        <v>18.5</v>
      </c>
      <c r="L48" s="3">
        <v>19.8</v>
      </c>
      <c r="M48" s="3">
        <v>58.8</v>
      </c>
      <c r="N48" s="2">
        <v>20</v>
      </c>
      <c r="O48" s="17">
        <f t="shared" si="1"/>
        <v>24</v>
      </c>
    </row>
    <row r="49" spans="1:15">
      <c r="A49" s="13">
        <v>1747</v>
      </c>
      <c r="B49" s="2" t="s">
        <v>11</v>
      </c>
      <c r="C49" s="2" t="s">
        <v>216</v>
      </c>
      <c r="D49" s="3">
        <v>78.400000000000006</v>
      </c>
      <c r="E49" s="3">
        <v>60</v>
      </c>
      <c r="F49" s="3">
        <v>39.700000000000003</v>
      </c>
      <c r="G49" s="3">
        <v>57.9</v>
      </c>
      <c r="H49" s="3">
        <v>39.700000000000003</v>
      </c>
      <c r="I49" s="3">
        <f t="shared" si="0"/>
        <v>275.70000000000005</v>
      </c>
      <c r="J49" s="3">
        <v>39.6</v>
      </c>
      <c r="K49" s="3">
        <v>18.2</v>
      </c>
      <c r="L49" s="3">
        <v>19.649999999999999</v>
      </c>
      <c r="M49" s="3">
        <v>60</v>
      </c>
      <c r="N49" s="2">
        <v>20</v>
      </c>
      <c r="O49" s="17">
        <f t="shared" si="1"/>
        <v>7</v>
      </c>
    </row>
    <row r="50" spans="1:15">
      <c r="A50" s="13">
        <v>1748</v>
      </c>
      <c r="B50" s="2" t="s">
        <v>11</v>
      </c>
      <c r="C50" s="2" t="s">
        <v>217</v>
      </c>
      <c r="D50" s="3">
        <v>79.2</v>
      </c>
      <c r="E50" s="3">
        <v>59.4</v>
      </c>
      <c r="F50" s="3">
        <v>38.866666666666667</v>
      </c>
      <c r="G50" s="3">
        <v>60</v>
      </c>
      <c r="H50" s="3">
        <v>39.5</v>
      </c>
      <c r="I50" s="3">
        <f t="shared" si="0"/>
        <v>276.9666666666667</v>
      </c>
      <c r="J50" s="3">
        <v>38.4</v>
      </c>
      <c r="K50" s="3">
        <v>19.3</v>
      </c>
      <c r="L50" s="3">
        <v>19.8</v>
      </c>
      <c r="M50" s="3">
        <v>59.1</v>
      </c>
      <c r="N50" s="2">
        <v>20</v>
      </c>
      <c r="O50" s="17">
        <f t="shared" si="1"/>
        <v>5</v>
      </c>
    </row>
    <row r="51" spans="1:15">
      <c r="A51" s="13">
        <v>1749</v>
      </c>
      <c r="B51" s="2" t="s">
        <v>11</v>
      </c>
      <c r="C51" s="2" t="s">
        <v>218</v>
      </c>
      <c r="D51" s="3">
        <v>70.400000000000006</v>
      </c>
      <c r="E51" s="3">
        <v>46.6</v>
      </c>
      <c r="F51" s="3">
        <v>36.1</v>
      </c>
      <c r="G51" s="3">
        <v>49.4</v>
      </c>
      <c r="H51" s="3">
        <v>33.700000000000003</v>
      </c>
      <c r="I51" s="3">
        <f t="shared" si="0"/>
        <v>236.2</v>
      </c>
      <c r="J51" s="3">
        <v>32.799999999999997</v>
      </c>
      <c r="K51" s="3">
        <v>18.8</v>
      </c>
      <c r="L51" s="3">
        <v>18.25</v>
      </c>
      <c r="M51" s="3">
        <v>48.75</v>
      </c>
      <c r="N51" s="2">
        <v>20</v>
      </c>
      <c r="O51" s="17">
        <f t="shared" si="1"/>
        <v>67</v>
      </c>
    </row>
    <row r="52" spans="1:15">
      <c r="A52" s="13">
        <v>1750</v>
      </c>
      <c r="B52" s="2" t="s">
        <v>11</v>
      </c>
      <c r="C52" s="2" t="s">
        <v>219</v>
      </c>
      <c r="D52" s="3">
        <v>75.400000000000006</v>
      </c>
      <c r="E52" s="3">
        <v>54.75</v>
      </c>
      <c r="F52" s="3">
        <v>37.700000000000003</v>
      </c>
      <c r="G52" s="3">
        <v>57.05</v>
      </c>
      <c r="H52" s="3">
        <v>37.799999999999997</v>
      </c>
      <c r="I52" s="3">
        <f t="shared" si="0"/>
        <v>262.70000000000005</v>
      </c>
      <c r="J52" s="3">
        <v>38.4</v>
      </c>
      <c r="K52" s="3">
        <v>19.399999999999999</v>
      </c>
      <c r="L52" s="3">
        <v>19.149999999999999</v>
      </c>
      <c r="M52" s="3">
        <v>59.25</v>
      </c>
      <c r="N52" s="2">
        <v>20</v>
      </c>
      <c r="O52" s="17">
        <f t="shared" si="1"/>
        <v>38</v>
      </c>
    </row>
    <row r="53" spans="1:15">
      <c r="A53" s="13">
        <v>1751</v>
      </c>
      <c r="B53" s="2" t="s">
        <v>11</v>
      </c>
      <c r="C53" s="2" t="s">
        <v>220</v>
      </c>
      <c r="D53" s="3">
        <v>78.400000000000006</v>
      </c>
      <c r="E53" s="3">
        <v>58.05</v>
      </c>
      <c r="F53" s="3">
        <v>40</v>
      </c>
      <c r="G53" s="3">
        <v>57.4</v>
      </c>
      <c r="H53" s="3">
        <v>39.200000000000003</v>
      </c>
      <c r="I53" s="3">
        <f t="shared" si="0"/>
        <v>273.05</v>
      </c>
      <c r="J53" s="3">
        <v>38.299999999999997</v>
      </c>
      <c r="K53" s="3">
        <v>19</v>
      </c>
      <c r="L53" s="3">
        <v>19.149999999999999</v>
      </c>
      <c r="M53" s="3">
        <v>59.1</v>
      </c>
      <c r="N53" s="2">
        <v>20</v>
      </c>
      <c r="O53" s="17">
        <f t="shared" si="1"/>
        <v>12</v>
      </c>
    </row>
    <row r="54" spans="1:15">
      <c r="A54" s="13">
        <v>1752</v>
      </c>
      <c r="B54" s="2" t="s">
        <v>11</v>
      </c>
      <c r="C54" s="2" t="s">
        <v>221</v>
      </c>
      <c r="D54" s="3">
        <v>79.599999999999994</v>
      </c>
      <c r="E54" s="3">
        <v>59.4</v>
      </c>
      <c r="F54" s="3">
        <v>39</v>
      </c>
      <c r="G54" s="3">
        <v>59.7</v>
      </c>
      <c r="H54" s="3">
        <v>39.6</v>
      </c>
      <c r="I54" s="3">
        <f t="shared" si="0"/>
        <v>277.3</v>
      </c>
      <c r="J54" s="3">
        <v>39.799999999999997</v>
      </c>
      <c r="K54" s="3">
        <v>18.399999999999999</v>
      </c>
      <c r="L54" s="3">
        <v>20</v>
      </c>
      <c r="M54" s="3">
        <v>60</v>
      </c>
      <c r="N54" s="2">
        <v>20</v>
      </c>
      <c r="O54" s="17">
        <f t="shared" si="1"/>
        <v>4</v>
      </c>
    </row>
    <row r="55" spans="1:15">
      <c r="A55" s="13">
        <v>1753</v>
      </c>
      <c r="B55" s="2" t="s">
        <v>11</v>
      </c>
      <c r="C55" s="2" t="s">
        <v>222</v>
      </c>
      <c r="D55" s="3">
        <v>62.2</v>
      </c>
      <c r="E55" s="3">
        <v>49.8</v>
      </c>
      <c r="F55" s="3">
        <v>32.433333333333337</v>
      </c>
      <c r="G55" s="3">
        <v>40.049999999999997</v>
      </c>
      <c r="H55" s="3">
        <v>33.5</v>
      </c>
      <c r="I55" s="3">
        <f t="shared" si="0"/>
        <v>217.98333333333335</v>
      </c>
      <c r="J55" s="3">
        <v>31.8</v>
      </c>
      <c r="K55" s="3">
        <v>18</v>
      </c>
      <c r="L55" s="3">
        <v>18.350000000000001</v>
      </c>
      <c r="M55" s="3">
        <v>52.35</v>
      </c>
      <c r="N55" s="2">
        <v>15.5</v>
      </c>
      <c r="O55" s="17">
        <f t="shared" si="1"/>
        <v>75</v>
      </c>
    </row>
    <row r="56" spans="1:15">
      <c r="A56" s="13">
        <v>1754</v>
      </c>
      <c r="B56" s="2" t="s">
        <v>11</v>
      </c>
      <c r="C56" s="2" t="s">
        <v>223</v>
      </c>
      <c r="D56" s="3">
        <v>68.2</v>
      </c>
      <c r="E56" s="3">
        <v>49.05</v>
      </c>
      <c r="F56" s="3">
        <v>33.5</v>
      </c>
      <c r="G56" s="3">
        <v>48.25</v>
      </c>
      <c r="H56" s="3">
        <v>34.799999999999997</v>
      </c>
      <c r="I56" s="3">
        <f t="shared" si="0"/>
        <v>233.8</v>
      </c>
      <c r="J56" s="3">
        <v>35.200000000000003</v>
      </c>
      <c r="K56" s="3">
        <v>17.600000000000001</v>
      </c>
      <c r="L56" s="3">
        <v>18.149999999999999</v>
      </c>
      <c r="M56" s="3">
        <v>49.65</v>
      </c>
      <c r="N56" s="2">
        <v>18</v>
      </c>
      <c r="O56" s="17">
        <f t="shared" si="1"/>
        <v>70</v>
      </c>
    </row>
    <row r="57" spans="1:15">
      <c r="A57" s="13">
        <v>1755</v>
      </c>
      <c r="B57" s="2" t="s">
        <v>11</v>
      </c>
      <c r="C57" s="2" t="s">
        <v>224</v>
      </c>
      <c r="D57" s="3">
        <v>72</v>
      </c>
      <c r="E57" s="3">
        <v>48.9</v>
      </c>
      <c r="F57" s="3">
        <v>34</v>
      </c>
      <c r="G57" s="3">
        <v>51.5</v>
      </c>
      <c r="H57" s="3">
        <v>36.799999999999997</v>
      </c>
      <c r="I57" s="3">
        <f t="shared" si="0"/>
        <v>243.2</v>
      </c>
      <c r="J57" s="3">
        <v>35.700000000000003</v>
      </c>
      <c r="K57" s="3">
        <v>18.5</v>
      </c>
      <c r="L57" s="3">
        <v>17.850000000000001</v>
      </c>
      <c r="M57" s="3">
        <v>54.9</v>
      </c>
      <c r="N57" s="2">
        <v>20</v>
      </c>
      <c r="O57" s="17">
        <f t="shared" si="1"/>
        <v>62</v>
      </c>
    </row>
    <row r="58" spans="1:15">
      <c r="A58" s="13">
        <v>1756</v>
      </c>
      <c r="B58" s="2" t="s">
        <v>11</v>
      </c>
      <c r="C58" s="2" t="s">
        <v>225</v>
      </c>
      <c r="D58" s="3">
        <v>63.8</v>
      </c>
      <c r="E58" s="3">
        <v>52.05</v>
      </c>
      <c r="F58" s="3">
        <v>33.9</v>
      </c>
      <c r="G58" s="3">
        <v>40.049999999999997</v>
      </c>
      <c r="H58" s="3">
        <v>33.200000000000003</v>
      </c>
      <c r="I58" s="3">
        <f t="shared" si="0"/>
        <v>223</v>
      </c>
      <c r="J58" s="3">
        <v>31.2</v>
      </c>
      <c r="K58" s="3">
        <v>17.399999999999999</v>
      </c>
      <c r="L58" s="3">
        <v>17.75</v>
      </c>
      <c r="M58" s="3">
        <v>47.7</v>
      </c>
      <c r="N58" s="2">
        <v>16.5</v>
      </c>
      <c r="O58" s="17">
        <f t="shared" si="1"/>
        <v>73</v>
      </c>
    </row>
    <row r="59" spans="1:15">
      <c r="A59" s="13">
        <v>1757</v>
      </c>
      <c r="B59" s="2" t="s">
        <v>11</v>
      </c>
      <c r="C59" s="2" t="s">
        <v>226</v>
      </c>
      <c r="D59" s="3">
        <v>73.8</v>
      </c>
      <c r="E59" s="3">
        <v>56.25</v>
      </c>
      <c r="F59" s="3">
        <v>35.533333333333331</v>
      </c>
      <c r="G59" s="3">
        <v>50.05</v>
      </c>
      <c r="H59" s="3">
        <v>35.799999999999997</v>
      </c>
      <c r="I59" s="3">
        <f t="shared" si="0"/>
        <v>251.43333333333334</v>
      </c>
      <c r="J59" s="3">
        <v>36.200000000000003</v>
      </c>
      <c r="K59" s="3">
        <v>18.3</v>
      </c>
      <c r="L59" s="3">
        <v>17.7</v>
      </c>
      <c r="M59" s="3">
        <v>46.65</v>
      </c>
      <c r="N59" s="2">
        <v>19</v>
      </c>
      <c r="O59" s="17">
        <f t="shared" si="1"/>
        <v>53</v>
      </c>
    </row>
    <row r="60" spans="1:15">
      <c r="A60" s="13">
        <v>1758</v>
      </c>
      <c r="B60" s="2" t="s">
        <v>11</v>
      </c>
      <c r="C60" s="2" t="s">
        <v>227</v>
      </c>
      <c r="D60" s="3">
        <v>68.8</v>
      </c>
      <c r="E60" s="3">
        <v>42</v>
      </c>
      <c r="F60" s="3">
        <v>33.133333333333333</v>
      </c>
      <c r="G60" s="3">
        <v>44.85</v>
      </c>
      <c r="H60" s="3">
        <v>30.2</v>
      </c>
      <c r="I60" s="3">
        <f t="shared" si="0"/>
        <v>218.98333333333332</v>
      </c>
      <c r="J60" s="3">
        <v>36.299999999999997</v>
      </c>
      <c r="K60" s="3">
        <v>18.5</v>
      </c>
      <c r="L60" s="3">
        <v>18</v>
      </c>
      <c r="M60" s="3">
        <v>52.2</v>
      </c>
      <c r="N60" s="2">
        <v>16</v>
      </c>
      <c r="O60" s="17">
        <f t="shared" si="1"/>
        <v>74</v>
      </c>
    </row>
    <row r="61" spans="1:15">
      <c r="A61" s="13">
        <v>1759</v>
      </c>
      <c r="B61" s="2" t="s">
        <v>11</v>
      </c>
      <c r="C61" s="2" t="s">
        <v>228</v>
      </c>
      <c r="D61" s="3">
        <v>75</v>
      </c>
      <c r="E61" s="3">
        <v>52.2</v>
      </c>
      <c r="F61" s="3">
        <v>37.966666666666669</v>
      </c>
      <c r="G61" s="3">
        <v>53.95</v>
      </c>
      <c r="H61" s="3">
        <v>36.6</v>
      </c>
      <c r="I61" s="3">
        <f t="shared" si="0"/>
        <v>255.71666666666667</v>
      </c>
      <c r="J61" s="3">
        <v>37.799999999999997</v>
      </c>
      <c r="K61" s="3">
        <v>18.399999999999999</v>
      </c>
      <c r="L61" s="3">
        <v>19.25</v>
      </c>
      <c r="M61" s="3">
        <v>55.95</v>
      </c>
      <c r="N61" s="2">
        <v>20</v>
      </c>
      <c r="O61" s="17">
        <f t="shared" si="1"/>
        <v>49</v>
      </c>
    </row>
    <row r="62" spans="1:15">
      <c r="A62" s="13">
        <v>1760</v>
      </c>
      <c r="B62" s="2" t="s">
        <v>11</v>
      </c>
      <c r="C62" s="2" t="s">
        <v>229</v>
      </c>
      <c r="D62" s="3">
        <v>77.8</v>
      </c>
      <c r="E62" s="3">
        <v>58.65</v>
      </c>
      <c r="F62" s="3">
        <v>39.799999999999997</v>
      </c>
      <c r="G62" s="3">
        <v>58.55</v>
      </c>
      <c r="H62" s="3">
        <v>39.799999999999997</v>
      </c>
      <c r="I62" s="3">
        <f t="shared" si="0"/>
        <v>274.60000000000002</v>
      </c>
      <c r="J62" s="3">
        <v>39.200000000000003</v>
      </c>
      <c r="K62" s="3">
        <v>19</v>
      </c>
      <c r="L62" s="3">
        <v>19.75</v>
      </c>
      <c r="M62" s="3">
        <v>59.7</v>
      </c>
      <c r="N62" s="2">
        <v>20</v>
      </c>
      <c r="O62" s="17">
        <f t="shared" si="1"/>
        <v>9</v>
      </c>
    </row>
    <row r="63" spans="1:15">
      <c r="A63" s="13">
        <v>1761</v>
      </c>
      <c r="B63" s="2" t="s">
        <v>11</v>
      </c>
      <c r="C63" s="2" t="s">
        <v>230</v>
      </c>
      <c r="D63" s="3">
        <v>79.599999999999994</v>
      </c>
      <c r="E63" s="3">
        <v>58.35</v>
      </c>
      <c r="F63" s="3">
        <v>39.5</v>
      </c>
      <c r="G63" s="3">
        <v>57.2</v>
      </c>
      <c r="H63" s="3">
        <v>39.5</v>
      </c>
      <c r="I63" s="3">
        <f t="shared" si="0"/>
        <v>274.14999999999998</v>
      </c>
      <c r="J63" s="3">
        <v>38.4</v>
      </c>
      <c r="K63" s="3">
        <v>19</v>
      </c>
      <c r="L63" s="3">
        <v>19.850000000000001</v>
      </c>
      <c r="M63" s="3">
        <v>58.8</v>
      </c>
      <c r="N63" s="2">
        <v>19</v>
      </c>
      <c r="O63" s="17">
        <f t="shared" si="1"/>
        <v>10</v>
      </c>
    </row>
    <row r="64" spans="1:15">
      <c r="A64" s="13">
        <v>1762</v>
      </c>
      <c r="B64" s="2" t="s">
        <v>11</v>
      </c>
      <c r="C64" s="2" t="s">
        <v>231</v>
      </c>
      <c r="D64" s="3">
        <v>75</v>
      </c>
      <c r="E64" s="3">
        <v>54.15</v>
      </c>
      <c r="F64" s="3">
        <v>36.4</v>
      </c>
      <c r="G64" s="3">
        <v>52.9</v>
      </c>
      <c r="H64" s="3">
        <v>37.4</v>
      </c>
      <c r="I64" s="3">
        <f t="shared" si="0"/>
        <v>255.85000000000002</v>
      </c>
      <c r="J64" s="3">
        <v>34</v>
      </c>
      <c r="K64" s="3">
        <v>18.899999999999999</v>
      </c>
      <c r="L64" s="3">
        <v>19.149999999999999</v>
      </c>
      <c r="M64" s="3">
        <v>55.5</v>
      </c>
      <c r="N64" s="2">
        <v>20</v>
      </c>
      <c r="O64" s="17">
        <f t="shared" si="1"/>
        <v>46</v>
      </c>
    </row>
    <row r="65" spans="1:15">
      <c r="A65" s="13">
        <v>1763</v>
      </c>
      <c r="B65" s="2" t="s">
        <v>11</v>
      </c>
      <c r="C65" s="2" t="s">
        <v>232</v>
      </c>
      <c r="D65" s="3">
        <v>74.2</v>
      </c>
      <c r="E65" s="3">
        <v>54</v>
      </c>
      <c r="F65" s="3">
        <v>35.63333333333334</v>
      </c>
      <c r="G65" s="3">
        <v>52.05</v>
      </c>
      <c r="H65" s="3">
        <v>38.200000000000003</v>
      </c>
      <c r="I65" s="3">
        <f t="shared" si="0"/>
        <v>254.08333333333331</v>
      </c>
      <c r="J65" s="3">
        <v>38.6</v>
      </c>
      <c r="K65" s="3">
        <v>19.399999999999999</v>
      </c>
      <c r="L65" s="3">
        <v>18.95</v>
      </c>
      <c r="M65" s="3">
        <v>57.15</v>
      </c>
      <c r="N65" s="2">
        <v>19.5</v>
      </c>
      <c r="O65" s="17">
        <f t="shared" si="1"/>
        <v>50</v>
      </c>
    </row>
    <row r="66" spans="1:15">
      <c r="A66" s="13">
        <v>1764</v>
      </c>
      <c r="B66" s="2" t="s">
        <v>11</v>
      </c>
      <c r="C66" s="2" t="s">
        <v>233</v>
      </c>
      <c r="D66" s="3">
        <v>77.2</v>
      </c>
      <c r="E66" s="3">
        <v>58.5</v>
      </c>
      <c r="F66" s="3">
        <v>39.799999999999997</v>
      </c>
      <c r="G66" s="3">
        <v>58</v>
      </c>
      <c r="H66" s="3">
        <v>39.200000000000003</v>
      </c>
      <c r="I66" s="3">
        <f t="shared" si="0"/>
        <v>272.7</v>
      </c>
      <c r="J66" s="3">
        <v>38.4</v>
      </c>
      <c r="K66" s="3">
        <v>19.2</v>
      </c>
      <c r="L66" s="3">
        <v>19.600000000000001</v>
      </c>
      <c r="M66" s="3">
        <v>58.8</v>
      </c>
      <c r="N66" s="2">
        <v>20</v>
      </c>
      <c r="O66" s="17">
        <f t="shared" si="1"/>
        <v>14</v>
      </c>
    </row>
    <row r="67" spans="1:15">
      <c r="A67" s="13">
        <v>1765</v>
      </c>
      <c r="B67" s="2" t="s">
        <v>11</v>
      </c>
      <c r="C67" s="2" t="s">
        <v>234</v>
      </c>
      <c r="D67" s="3">
        <v>74</v>
      </c>
      <c r="E67" s="3">
        <v>50.85</v>
      </c>
      <c r="F67" s="3">
        <v>38.233333333333327</v>
      </c>
      <c r="G67" s="3">
        <v>55.5</v>
      </c>
      <c r="H67" s="3">
        <v>37.200000000000003</v>
      </c>
      <c r="I67" s="3">
        <f t="shared" ref="I67:I130" si="2">SUM(D67:H67)</f>
        <v>255.7833333333333</v>
      </c>
      <c r="J67" s="3">
        <v>36.9</v>
      </c>
      <c r="K67" s="3">
        <v>19.399999999999999</v>
      </c>
      <c r="L67" s="3">
        <v>18.899999999999999</v>
      </c>
      <c r="M67" s="3">
        <v>59.85</v>
      </c>
      <c r="N67" s="2">
        <v>18</v>
      </c>
      <c r="O67" s="17">
        <f t="shared" si="1"/>
        <v>48</v>
      </c>
    </row>
    <row r="68" spans="1:15">
      <c r="A68" s="13">
        <v>1766</v>
      </c>
      <c r="B68" s="2" t="s">
        <v>11</v>
      </c>
      <c r="C68" s="2" t="s">
        <v>235</v>
      </c>
      <c r="D68" s="3">
        <v>72</v>
      </c>
      <c r="E68" s="3">
        <v>50.85</v>
      </c>
      <c r="F68" s="3">
        <v>37.366666666666667</v>
      </c>
      <c r="G68" s="3">
        <v>55.15</v>
      </c>
      <c r="H68" s="3">
        <v>36</v>
      </c>
      <c r="I68" s="3">
        <f t="shared" si="2"/>
        <v>251.36666666666667</v>
      </c>
      <c r="J68" s="3">
        <v>37</v>
      </c>
      <c r="K68" s="3">
        <v>19.100000000000001</v>
      </c>
      <c r="L68" s="3">
        <v>17.600000000000001</v>
      </c>
      <c r="M68" s="3">
        <v>52.65</v>
      </c>
      <c r="N68" s="2">
        <v>17</v>
      </c>
      <c r="O68" s="17">
        <f t="shared" ref="O68:O82" si="3">RANK(I68,$I$3:$I$82)</f>
        <v>54</v>
      </c>
    </row>
    <row r="69" spans="1:15">
      <c r="A69" s="13">
        <v>1767</v>
      </c>
      <c r="B69" s="2" t="s">
        <v>11</v>
      </c>
      <c r="C69" s="2" t="s">
        <v>236</v>
      </c>
      <c r="D69" s="3">
        <v>72.2</v>
      </c>
      <c r="E69" s="3">
        <v>52.95</v>
      </c>
      <c r="F69" s="3">
        <v>37.833333333333329</v>
      </c>
      <c r="G69" s="3">
        <v>52.6</v>
      </c>
      <c r="H69" s="3">
        <v>36.700000000000003</v>
      </c>
      <c r="I69" s="3">
        <f t="shared" si="2"/>
        <v>252.28333333333336</v>
      </c>
      <c r="J69" s="3">
        <v>32.9</v>
      </c>
      <c r="K69" s="3">
        <v>18.899999999999999</v>
      </c>
      <c r="L69" s="3">
        <v>18.95</v>
      </c>
      <c r="M69" s="3">
        <v>57.75</v>
      </c>
      <c r="N69" s="2">
        <v>18.5</v>
      </c>
      <c r="O69" s="17">
        <f t="shared" si="3"/>
        <v>52</v>
      </c>
    </row>
    <row r="70" spans="1:15">
      <c r="A70" s="13">
        <v>1768</v>
      </c>
      <c r="B70" s="2" t="s">
        <v>11</v>
      </c>
      <c r="C70" s="2" t="s">
        <v>237</v>
      </c>
      <c r="D70" s="3">
        <v>74.599999999999994</v>
      </c>
      <c r="E70" s="3">
        <v>52.65</v>
      </c>
      <c r="F70" s="3">
        <v>34.700000000000003</v>
      </c>
      <c r="G70" s="3">
        <v>57.35</v>
      </c>
      <c r="H70" s="3">
        <v>36.5</v>
      </c>
      <c r="I70" s="3">
        <f t="shared" si="2"/>
        <v>255.79999999999998</v>
      </c>
      <c r="J70" s="3">
        <v>35</v>
      </c>
      <c r="K70" s="3">
        <v>18</v>
      </c>
      <c r="L70" s="3">
        <v>19.75</v>
      </c>
      <c r="M70" s="3">
        <v>56.55</v>
      </c>
      <c r="N70" s="2">
        <v>18</v>
      </c>
      <c r="O70" s="17">
        <f t="shared" si="3"/>
        <v>47</v>
      </c>
    </row>
    <row r="71" spans="1:15">
      <c r="A71" s="13">
        <v>1769</v>
      </c>
      <c r="B71" s="2" t="s">
        <v>11</v>
      </c>
      <c r="C71" s="2" t="s">
        <v>238</v>
      </c>
      <c r="D71" s="3">
        <v>74</v>
      </c>
      <c r="E71" s="3">
        <v>55.05</v>
      </c>
      <c r="F71" s="3">
        <v>38.966666666666669</v>
      </c>
      <c r="G71" s="3">
        <v>55.05</v>
      </c>
      <c r="H71" s="3">
        <v>38.700000000000003</v>
      </c>
      <c r="I71" s="3">
        <f t="shared" si="2"/>
        <v>261.76666666666665</v>
      </c>
      <c r="J71" s="3">
        <v>37.799999999999997</v>
      </c>
      <c r="K71" s="3">
        <v>18.7</v>
      </c>
      <c r="L71" s="3">
        <v>19.25</v>
      </c>
      <c r="M71" s="3">
        <v>58.65</v>
      </c>
      <c r="N71" s="2">
        <v>19</v>
      </c>
      <c r="O71" s="17">
        <f t="shared" si="3"/>
        <v>40</v>
      </c>
    </row>
    <row r="72" spans="1:15">
      <c r="A72" s="13">
        <v>1770</v>
      </c>
      <c r="B72" s="2" t="s">
        <v>11</v>
      </c>
      <c r="C72" s="2" t="s">
        <v>239</v>
      </c>
      <c r="D72" s="3">
        <v>76</v>
      </c>
      <c r="E72" s="3">
        <v>58.35</v>
      </c>
      <c r="F72" s="3">
        <v>38.333333333333329</v>
      </c>
      <c r="G72" s="3">
        <v>57.25</v>
      </c>
      <c r="H72" s="3">
        <v>38.1</v>
      </c>
      <c r="I72" s="3">
        <f t="shared" si="2"/>
        <v>268.03333333333336</v>
      </c>
      <c r="J72" s="3">
        <v>37.4</v>
      </c>
      <c r="K72" s="3">
        <v>18.3</v>
      </c>
      <c r="L72" s="3">
        <v>19.600000000000001</v>
      </c>
      <c r="M72" s="3">
        <v>57.45</v>
      </c>
      <c r="N72" s="2">
        <v>19.5</v>
      </c>
      <c r="O72" s="17">
        <f t="shared" si="3"/>
        <v>26</v>
      </c>
    </row>
    <row r="73" spans="1:15">
      <c r="A73" s="13">
        <v>1771</v>
      </c>
      <c r="B73" s="2" t="s">
        <v>11</v>
      </c>
      <c r="C73" s="2" t="s">
        <v>240</v>
      </c>
      <c r="D73" s="3">
        <v>78.2</v>
      </c>
      <c r="E73" s="3">
        <v>54.45</v>
      </c>
      <c r="F73" s="3">
        <v>39.633333333333333</v>
      </c>
      <c r="G73" s="3">
        <v>55.7</v>
      </c>
      <c r="H73" s="3">
        <v>37.6</v>
      </c>
      <c r="I73" s="3">
        <f t="shared" si="2"/>
        <v>265.58333333333337</v>
      </c>
      <c r="J73" s="3">
        <v>37.4</v>
      </c>
      <c r="K73" s="3">
        <v>17.899999999999999</v>
      </c>
      <c r="L73" s="3">
        <v>19.45</v>
      </c>
      <c r="M73" s="3">
        <v>59.55</v>
      </c>
      <c r="N73" s="2">
        <v>20</v>
      </c>
      <c r="O73" s="17">
        <f t="shared" si="3"/>
        <v>31</v>
      </c>
    </row>
    <row r="74" spans="1:15">
      <c r="A74" s="13">
        <v>1772</v>
      </c>
      <c r="B74" s="2" t="s">
        <v>11</v>
      </c>
      <c r="C74" s="2" t="s">
        <v>241</v>
      </c>
      <c r="D74" s="3">
        <v>60.4</v>
      </c>
      <c r="E74" s="3">
        <v>42.9</v>
      </c>
      <c r="F74" s="3">
        <v>26.566666666666659</v>
      </c>
      <c r="G74" s="3">
        <v>37.799999999999997</v>
      </c>
      <c r="H74" s="3">
        <v>31.3</v>
      </c>
      <c r="I74" s="3">
        <f t="shared" si="2"/>
        <v>198.96666666666664</v>
      </c>
      <c r="J74" s="3">
        <v>26</v>
      </c>
      <c r="K74" s="3">
        <v>17.2</v>
      </c>
      <c r="L74" s="3">
        <v>13.283333333333335</v>
      </c>
      <c r="M74" s="3">
        <v>41.25</v>
      </c>
      <c r="N74" s="2">
        <v>15</v>
      </c>
      <c r="O74" s="17">
        <f t="shared" si="3"/>
        <v>80</v>
      </c>
    </row>
    <row r="75" spans="1:15">
      <c r="A75" s="13">
        <v>1773</v>
      </c>
      <c r="B75" s="2" t="s">
        <v>11</v>
      </c>
      <c r="C75" s="2" t="s">
        <v>242</v>
      </c>
      <c r="D75" s="3">
        <v>73.599999999999994</v>
      </c>
      <c r="E75" s="3">
        <v>51.15</v>
      </c>
      <c r="F75" s="3">
        <v>35.766666666666673</v>
      </c>
      <c r="G75" s="3">
        <v>53.35</v>
      </c>
      <c r="H75" s="3">
        <v>37</v>
      </c>
      <c r="I75" s="3">
        <f t="shared" si="2"/>
        <v>250.86666666666667</v>
      </c>
      <c r="J75" s="3">
        <v>35.4</v>
      </c>
      <c r="K75" s="3">
        <v>17.5</v>
      </c>
      <c r="L75" s="3">
        <v>17.7</v>
      </c>
      <c r="M75" s="3">
        <v>54.9</v>
      </c>
      <c r="N75" s="2">
        <v>10</v>
      </c>
      <c r="O75" s="17">
        <f t="shared" si="3"/>
        <v>56</v>
      </c>
    </row>
    <row r="76" spans="1:15">
      <c r="A76" s="13">
        <v>1774</v>
      </c>
      <c r="B76" s="2" t="s">
        <v>11</v>
      </c>
      <c r="C76" s="2" t="s">
        <v>243</v>
      </c>
      <c r="D76" s="3">
        <v>73.400000000000006</v>
      </c>
      <c r="E76" s="3">
        <v>56.4</v>
      </c>
      <c r="F76" s="3">
        <v>38.533333333333331</v>
      </c>
      <c r="G76" s="3">
        <v>57.2</v>
      </c>
      <c r="H76" s="3">
        <v>37.200000000000003</v>
      </c>
      <c r="I76" s="3">
        <f t="shared" si="2"/>
        <v>262.73333333333335</v>
      </c>
      <c r="J76" s="3">
        <v>35.799999999999997</v>
      </c>
      <c r="K76" s="3">
        <v>17.399999999999999</v>
      </c>
      <c r="L76" s="3">
        <v>18.649999999999999</v>
      </c>
      <c r="M76" s="3">
        <v>56.1</v>
      </c>
      <c r="N76" s="2">
        <v>19</v>
      </c>
      <c r="O76" s="17">
        <f t="shared" si="3"/>
        <v>37</v>
      </c>
    </row>
    <row r="77" spans="1:15">
      <c r="A77" s="13">
        <v>1775</v>
      </c>
      <c r="B77" s="2" t="s">
        <v>11</v>
      </c>
      <c r="C77" s="2" t="s">
        <v>244</v>
      </c>
      <c r="D77" s="3">
        <v>67.8</v>
      </c>
      <c r="E77" s="3">
        <v>53.85</v>
      </c>
      <c r="F77" s="3">
        <v>34.200000000000003</v>
      </c>
      <c r="G77" s="3">
        <v>50.150000000000006</v>
      </c>
      <c r="H77" s="3">
        <v>35.700000000000003</v>
      </c>
      <c r="I77" s="3">
        <f t="shared" si="2"/>
        <v>241.70000000000005</v>
      </c>
      <c r="J77" s="3">
        <v>32</v>
      </c>
      <c r="K77" s="3">
        <v>18.7</v>
      </c>
      <c r="L77" s="3">
        <v>19</v>
      </c>
      <c r="M77" s="3">
        <v>55.35</v>
      </c>
      <c r="N77" s="2">
        <v>16</v>
      </c>
      <c r="O77" s="17">
        <f t="shared" si="3"/>
        <v>65</v>
      </c>
    </row>
    <row r="78" spans="1:15">
      <c r="A78" s="13">
        <v>1776</v>
      </c>
      <c r="B78" s="2" t="s">
        <v>11</v>
      </c>
      <c r="C78" s="2" t="s">
        <v>245</v>
      </c>
      <c r="D78" s="3">
        <v>71.8</v>
      </c>
      <c r="E78" s="3">
        <v>54.6</v>
      </c>
      <c r="F78" s="3">
        <v>34.43333333333333</v>
      </c>
      <c r="G78" s="3">
        <v>52.4</v>
      </c>
      <c r="H78" s="3">
        <v>36.6</v>
      </c>
      <c r="I78" s="3">
        <f t="shared" si="2"/>
        <v>249.83333333333334</v>
      </c>
      <c r="J78" s="3">
        <v>31.6</v>
      </c>
      <c r="K78" s="3">
        <v>17.8</v>
      </c>
      <c r="L78" s="3">
        <v>16.5</v>
      </c>
      <c r="M78" s="3">
        <v>52.35</v>
      </c>
      <c r="N78" s="2">
        <v>18</v>
      </c>
      <c r="O78" s="17">
        <f t="shared" si="3"/>
        <v>57</v>
      </c>
    </row>
    <row r="79" spans="1:15">
      <c r="A79" s="13">
        <v>1777</v>
      </c>
      <c r="B79" s="2" t="s">
        <v>11</v>
      </c>
      <c r="C79" s="2" t="s">
        <v>246</v>
      </c>
      <c r="D79" s="3">
        <v>77.8</v>
      </c>
      <c r="E79" s="3">
        <v>59.55</v>
      </c>
      <c r="F79" s="3">
        <v>39.56666666666667</v>
      </c>
      <c r="G79" s="3">
        <v>57.65</v>
      </c>
      <c r="H79" s="3">
        <v>39.200000000000003</v>
      </c>
      <c r="I79" s="3">
        <f t="shared" si="2"/>
        <v>273.76666666666665</v>
      </c>
      <c r="J79" s="3">
        <v>36.799999999999997</v>
      </c>
      <c r="K79" s="3">
        <v>18.3</v>
      </c>
      <c r="L79" s="3">
        <v>19.600000000000001</v>
      </c>
      <c r="M79" s="3">
        <v>59.85</v>
      </c>
      <c r="N79" s="2">
        <v>19.5</v>
      </c>
      <c r="O79" s="17">
        <f t="shared" si="3"/>
        <v>11</v>
      </c>
    </row>
    <row r="80" spans="1:15">
      <c r="A80" s="13">
        <v>1778</v>
      </c>
      <c r="B80" s="2" t="s">
        <v>11</v>
      </c>
      <c r="C80" s="2" t="s">
        <v>247</v>
      </c>
      <c r="D80" s="3">
        <v>75.8</v>
      </c>
      <c r="E80" s="3">
        <v>54.75</v>
      </c>
      <c r="F80" s="3">
        <v>38.43333333333333</v>
      </c>
      <c r="G80" s="3">
        <v>56.5</v>
      </c>
      <c r="H80" s="3">
        <v>38.4</v>
      </c>
      <c r="I80" s="3">
        <f t="shared" si="2"/>
        <v>263.88333333333333</v>
      </c>
      <c r="J80" s="3">
        <v>36.799999999999997</v>
      </c>
      <c r="K80" s="3">
        <v>18.2</v>
      </c>
      <c r="L80" s="3">
        <v>19.100000000000001</v>
      </c>
      <c r="M80" s="3">
        <v>57.75</v>
      </c>
      <c r="N80" s="2">
        <v>18</v>
      </c>
      <c r="O80" s="17">
        <f t="shared" si="3"/>
        <v>34</v>
      </c>
    </row>
    <row r="81" spans="1:15">
      <c r="A81" s="13">
        <v>1779</v>
      </c>
      <c r="B81" s="2" t="s">
        <v>11</v>
      </c>
      <c r="C81" s="2" t="s">
        <v>248</v>
      </c>
      <c r="D81" s="3">
        <v>73.8</v>
      </c>
      <c r="E81" s="3">
        <v>50.55</v>
      </c>
      <c r="F81" s="3">
        <v>37.133333333333333</v>
      </c>
      <c r="G81" s="3">
        <v>46.15</v>
      </c>
      <c r="H81" s="3">
        <v>38.6</v>
      </c>
      <c r="I81" s="3">
        <f t="shared" si="2"/>
        <v>246.23333333333332</v>
      </c>
      <c r="J81" s="3">
        <v>34.299999999999997</v>
      </c>
      <c r="K81" s="3">
        <v>18.600000000000001</v>
      </c>
      <c r="L81" s="3">
        <v>18.8</v>
      </c>
      <c r="M81" s="3">
        <v>49.05</v>
      </c>
      <c r="N81" s="2">
        <v>17</v>
      </c>
      <c r="O81" s="17">
        <f t="shared" si="3"/>
        <v>61</v>
      </c>
    </row>
    <row r="82" spans="1:15" ht="14.4" thickBot="1">
      <c r="A82" s="13">
        <v>1780</v>
      </c>
      <c r="B82" s="2" t="s">
        <v>11</v>
      </c>
      <c r="C82" s="2" t="s">
        <v>249</v>
      </c>
      <c r="D82" s="3">
        <v>66.400000000000006</v>
      </c>
      <c r="E82" s="3">
        <v>43.2</v>
      </c>
      <c r="F82" s="3">
        <v>26.166666666666661</v>
      </c>
      <c r="G82" s="3">
        <v>37.300000000000004</v>
      </c>
      <c r="H82" s="3">
        <v>30.4</v>
      </c>
      <c r="I82" s="3">
        <f t="shared" si="2"/>
        <v>203.4666666666667</v>
      </c>
      <c r="J82" s="3">
        <v>23</v>
      </c>
      <c r="K82" s="3">
        <v>17.2</v>
      </c>
      <c r="L82" s="3">
        <v>14.8</v>
      </c>
      <c r="M82" s="3">
        <v>36</v>
      </c>
      <c r="N82" s="2">
        <v>19</v>
      </c>
      <c r="O82" s="17">
        <f t="shared" si="3"/>
        <v>78</v>
      </c>
    </row>
    <row r="83" spans="1:15" s="4" customFormat="1" ht="14.4" thickTop="1">
      <c r="A83" s="14">
        <v>1801</v>
      </c>
      <c r="B83" s="4" t="s">
        <v>44</v>
      </c>
      <c r="C83" s="4" t="s">
        <v>250</v>
      </c>
      <c r="D83" s="5">
        <v>80</v>
      </c>
      <c r="E83" s="5">
        <v>58.5</v>
      </c>
      <c r="F83" s="5">
        <v>39.799999999999997</v>
      </c>
      <c r="G83" s="5">
        <v>59</v>
      </c>
      <c r="H83" s="5">
        <v>40</v>
      </c>
      <c r="I83" s="5">
        <f t="shared" si="2"/>
        <v>277.3</v>
      </c>
      <c r="J83" s="5">
        <v>39.200000000000003</v>
      </c>
      <c r="K83" s="5">
        <v>19.100000000000001</v>
      </c>
      <c r="L83" s="5">
        <v>19.2</v>
      </c>
      <c r="M83" s="5">
        <v>57.45</v>
      </c>
      <c r="N83" s="4">
        <v>20</v>
      </c>
      <c r="O83" s="18">
        <f>RANK(I83,$I$83:$I$151)</f>
        <v>6</v>
      </c>
    </row>
    <row r="84" spans="1:15">
      <c r="A84" s="13">
        <v>1802</v>
      </c>
      <c r="B84" s="2" t="s">
        <v>44</v>
      </c>
      <c r="C84" s="2" t="s">
        <v>251</v>
      </c>
      <c r="D84" s="3">
        <v>79.599999999999994</v>
      </c>
      <c r="E84" s="3">
        <v>59.4</v>
      </c>
      <c r="F84" s="3">
        <v>39.6</v>
      </c>
      <c r="G84" s="3">
        <v>58.75</v>
      </c>
      <c r="H84" s="3">
        <v>40</v>
      </c>
      <c r="I84" s="3">
        <f t="shared" si="2"/>
        <v>277.35000000000002</v>
      </c>
      <c r="J84" s="3">
        <v>39.1</v>
      </c>
      <c r="K84" s="3">
        <v>19.2</v>
      </c>
      <c r="L84" s="3">
        <v>19.2</v>
      </c>
      <c r="M84" s="3">
        <v>59.4</v>
      </c>
      <c r="N84" s="2">
        <v>20</v>
      </c>
      <c r="O84" s="17">
        <f t="shared" ref="O84:O147" si="4">RANK(I84,$I$83:$I$151)</f>
        <v>5</v>
      </c>
    </row>
    <row r="85" spans="1:15">
      <c r="A85" s="13">
        <v>1803</v>
      </c>
      <c r="B85" s="2" t="s">
        <v>44</v>
      </c>
      <c r="C85" s="2" t="s">
        <v>252</v>
      </c>
      <c r="D85" s="3">
        <v>76</v>
      </c>
      <c r="E85" s="3">
        <v>60</v>
      </c>
      <c r="F85" s="3">
        <v>39</v>
      </c>
      <c r="G85" s="3">
        <v>56.35</v>
      </c>
      <c r="H85" s="3">
        <v>39.700000000000003</v>
      </c>
      <c r="I85" s="3">
        <f t="shared" si="2"/>
        <v>271.05</v>
      </c>
      <c r="J85" s="3">
        <v>39.200000000000003</v>
      </c>
      <c r="K85" s="3">
        <v>18.7</v>
      </c>
      <c r="L85" s="3">
        <v>18.600000000000001</v>
      </c>
      <c r="M85" s="3">
        <v>59.25</v>
      </c>
      <c r="N85" s="2">
        <v>18</v>
      </c>
      <c r="O85" s="17">
        <f t="shared" si="4"/>
        <v>17</v>
      </c>
    </row>
    <row r="86" spans="1:15">
      <c r="A86" s="13">
        <v>1804</v>
      </c>
      <c r="B86" s="2" t="s">
        <v>44</v>
      </c>
      <c r="C86" s="2" t="s">
        <v>253</v>
      </c>
      <c r="D86" s="3">
        <v>76.733333333333334</v>
      </c>
      <c r="E86" s="3">
        <v>56.7</v>
      </c>
      <c r="F86" s="3">
        <v>36.4</v>
      </c>
      <c r="G86" s="3">
        <v>46.2</v>
      </c>
      <c r="H86" s="3">
        <v>35.43333333333333</v>
      </c>
      <c r="I86" s="3">
        <f t="shared" si="2"/>
        <v>251.4666666666667</v>
      </c>
      <c r="J86" s="3">
        <v>38.200000000000003</v>
      </c>
      <c r="K86" s="3">
        <v>18.600000000000001</v>
      </c>
      <c r="L86" s="3">
        <v>18.899999999999999</v>
      </c>
      <c r="M86" s="3">
        <v>53.4</v>
      </c>
      <c r="N86" s="2">
        <v>18</v>
      </c>
      <c r="O86" s="17">
        <f t="shared" si="4"/>
        <v>40</v>
      </c>
    </row>
    <row r="87" spans="1:15">
      <c r="A87" s="13">
        <v>1805</v>
      </c>
      <c r="B87" s="2" t="s">
        <v>44</v>
      </c>
      <c r="C87" s="2" t="s">
        <v>254</v>
      </c>
      <c r="D87" s="3">
        <v>80</v>
      </c>
      <c r="E87" s="3">
        <v>59.7</v>
      </c>
      <c r="F87" s="3">
        <v>39.799999999999997</v>
      </c>
      <c r="G87" s="3">
        <v>59.25</v>
      </c>
      <c r="H87" s="3">
        <v>40</v>
      </c>
      <c r="I87" s="3">
        <f t="shared" si="2"/>
        <v>278.75</v>
      </c>
      <c r="J87" s="3">
        <v>39.6</v>
      </c>
      <c r="K87" s="3">
        <v>19.5</v>
      </c>
      <c r="L87" s="3">
        <v>19.8</v>
      </c>
      <c r="M87" s="3">
        <v>59.25</v>
      </c>
      <c r="N87" s="2">
        <v>20</v>
      </c>
      <c r="O87" s="17">
        <f t="shared" si="4"/>
        <v>3</v>
      </c>
    </row>
    <row r="88" spans="1:15">
      <c r="A88" s="13">
        <v>1806</v>
      </c>
      <c r="B88" s="2" t="s">
        <v>44</v>
      </c>
      <c r="C88" s="2" t="s">
        <v>255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f t="shared" si="2"/>
        <v>0</v>
      </c>
      <c r="J88" s="3">
        <v>0</v>
      </c>
      <c r="K88" s="3">
        <v>0</v>
      </c>
      <c r="L88" s="3">
        <v>0</v>
      </c>
      <c r="M88" s="3">
        <v>0</v>
      </c>
      <c r="N88" s="2">
        <v>0</v>
      </c>
      <c r="O88" s="17">
        <f t="shared" si="4"/>
        <v>68</v>
      </c>
    </row>
    <row r="89" spans="1:15">
      <c r="A89" s="13">
        <v>1807</v>
      </c>
      <c r="B89" s="2" t="s">
        <v>44</v>
      </c>
      <c r="C89" s="2" t="s">
        <v>14</v>
      </c>
      <c r="D89" s="3">
        <v>79.333333333333343</v>
      </c>
      <c r="E89" s="3">
        <v>60</v>
      </c>
      <c r="F89" s="3">
        <v>40</v>
      </c>
      <c r="G89" s="3">
        <v>59.75</v>
      </c>
      <c r="H89" s="3">
        <v>39.966666666666669</v>
      </c>
      <c r="I89" s="3">
        <f t="shared" si="2"/>
        <v>279.05</v>
      </c>
      <c r="J89" s="3">
        <v>39.5</v>
      </c>
      <c r="K89" s="3">
        <v>19.5</v>
      </c>
      <c r="L89" s="3">
        <v>19.600000000000001</v>
      </c>
      <c r="M89" s="3">
        <v>59.7</v>
      </c>
      <c r="N89" s="2">
        <v>20</v>
      </c>
      <c r="O89" s="17">
        <f t="shared" si="4"/>
        <v>2</v>
      </c>
    </row>
    <row r="90" spans="1:15">
      <c r="A90" s="13">
        <v>1808</v>
      </c>
      <c r="B90" s="2" t="s">
        <v>44</v>
      </c>
      <c r="C90" s="2" t="s">
        <v>256</v>
      </c>
      <c r="D90" s="3">
        <v>76.13333333333334</v>
      </c>
      <c r="E90" s="3">
        <v>58.2</v>
      </c>
      <c r="F90" s="3">
        <v>38.5</v>
      </c>
      <c r="G90" s="3">
        <v>50.6</v>
      </c>
      <c r="H90" s="3">
        <v>36.866666666666667</v>
      </c>
      <c r="I90" s="3">
        <f t="shared" si="2"/>
        <v>260.3</v>
      </c>
      <c r="J90" s="3">
        <v>38.466666666666669</v>
      </c>
      <c r="K90" s="3">
        <v>19.600000000000001</v>
      </c>
      <c r="L90" s="3">
        <v>18.600000000000001</v>
      </c>
      <c r="M90" s="3">
        <v>56.25</v>
      </c>
      <c r="N90" s="2">
        <v>20</v>
      </c>
      <c r="O90" s="17">
        <f t="shared" si="4"/>
        <v>31</v>
      </c>
    </row>
    <row r="91" spans="1:15">
      <c r="A91" s="13">
        <v>1809</v>
      </c>
      <c r="B91" s="2" t="s">
        <v>44</v>
      </c>
      <c r="C91" s="2" t="s">
        <v>257</v>
      </c>
      <c r="D91" s="3">
        <v>77.266666666666666</v>
      </c>
      <c r="E91" s="3">
        <v>57.15</v>
      </c>
      <c r="F91" s="3">
        <v>39.9</v>
      </c>
      <c r="G91" s="3">
        <v>58.15</v>
      </c>
      <c r="H91" s="3">
        <v>39.700000000000003</v>
      </c>
      <c r="I91" s="3">
        <f t="shared" si="2"/>
        <v>272.16666666666669</v>
      </c>
      <c r="J91" s="3">
        <v>39.6</v>
      </c>
      <c r="K91" s="3">
        <v>19.2</v>
      </c>
      <c r="L91" s="3">
        <v>19.3</v>
      </c>
      <c r="M91" s="3">
        <v>56.85</v>
      </c>
      <c r="N91" s="2">
        <v>18</v>
      </c>
      <c r="O91" s="17">
        <f t="shared" si="4"/>
        <v>16</v>
      </c>
    </row>
    <row r="92" spans="1:15">
      <c r="A92" s="13">
        <v>1810</v>
      </c>
      <c r="B92" s="2" t="s">
        <v>44</v>
      </c>
      <c r="C92" s="2" t="s">
        <v>258</v>
      </c>
      <c r="D92" s="3">
        <v>79</v>
      </c>
      <c r="E92" s="3">
        <v>59.7</v>
      </c>
      <c r="F92" s="3">
        <v>39.299999999999997</v>
      </c>
      <c r="G92" s="3">
        <v>59.35</v>
      </c>
      <c r="H92" s="3">
        <v>39.666666666666671</v>
      </c>
      <c r="I92" s="3">
        <f t="shared" si="2"/>
        <v>277.01666666666665</v>
      </c>
      <c r="J92" s="3">
        <v>38.6</v>
      </c>
      <c r="K92" s="3">
        <v>19.600000000000001</v>
      </c>
      <c r="L92" s="3">
        <v>19.3</v>
      </c>
      <c r="M92" s="3">
        <v>58.95</v>
      </c>
      <c r="N92" s="2">
        <v>20</v>
      </c>
      <c r="O92" s="17">
        <f t="shared" si="4"/>
        <v>8</v>
      </c>
    </row>
    <row r="93" spans="1:15">
      <c r="A93" s="13">
        <v>1811</v>
      </c>
      <c r="B93" s="2" t="s">
        <v>44</v>
      </c>
      <c r="C93" s="2" t="s">
        <v>15</v>
      </c>
      <c r="D93" s="3">
        <v>75.933333333333337</v>
      </c>
      <c r="E93" s="3">
        <v>59.7</v>
      </c>
      <c r="F93" s="3">
        <v>29.93333333333333</v>
      </c>
      <c r="G93" s="3">
        <v>54.15</v>
      </c>
      <c r="H93" s="3">
        <v>32.733333333333327</v>
      </c>
      <c r="I93" s="3">
        <f t="shared" si="2"/>
        <v>252.45</v>
      </c>
      <c r="J93" s="3">
        <v>31.533333333333339</v>
      </c>
      <c r="K93" s="3">
        <v>13.9</v>
      </c>
      <c r="L93" s="3">
        <v>15.5</v>
      </c>
      <c r="M93" s="3">
        <v>42.75</v>
      </c>
      <c r="N93" s="2">
        <v>10</v>
      </c>
      <c r="O93" s="17">
        <f t="shared" si="4"/>
        <v>39</v>
      </c>
    </row>
    <row r="94" spans="1:15">
      <c r="A94" s="13">
        <v>1812</v>
      </c>
      <c r="B94" s="2" t="s">
        <v>44</v>
      </c>
      <c r="C94" s="2" t="s">
        <v>16</v>
      </c>
      <c r="D94" s="3">
        <v>67.733333333333334</v>
      </c>
      <c r="E94" s="3">
        <v>53.65</v>
      </c>
      <c r="F94" s="3">
        <v>36.533333333333331</v>
      </c>
      <c r="G94" s="3">
        <v>38.200000000000003</v>
      </c>
      <c r="H94" s="3">
        <v>31</v>
      </c>
      <c r="I94" s="3">
        <f t="shared" si="2"/>
        <v>227.11666666666667</v>
      </c>
      <c r="J94" s="3">
        <v>36.200000000000003</v>
      </c>
      <c r="K94" s="3">
        <v>18.3</v>
      </c>
      <c r="L94" s="3">
        <v>18.600000000000001</v>
      </c>
      <c r="M94" s="3">
        <v>45</v>
      </c>
      <c r="N94" s="2">
        <v>12.5</v>
      </c>
      <c r="O94" s="17">
        <f t="shared" si="4"/>
        <v>58</v>
      </c>
    </row>
    <row r="95" spans="1:15">
      <c r="A95" s="13">
        <v>1813</v>
      </c>
      <c r="B95" s="2" t="s">
        <v>44</v>
      </c>
      <c r="C95" s="2" t="s">
        <v>259</v>
      </c>
      <c r="D95" s="3">
        <v>73.599999999999994</v>
      </c>
      <c r="E95" s="3">
        <v>57.6</v>
      </c>
      <c r="F95" s="3">
        <v>30.366666666666671</v>
      </c>
      <c r="G95" s="3">
        <v>43.5</v>
      </c>
      <c r="H95" s="3">
        <v>32.133333333333333</v>
      </c>
      <c r="I95" s="3">
        <f t="shared" si="2"/>
        <v>237.2</v>
      </c>
      <c r="J95" s="3">
        <v>31.5</v>
      </c>
      <c r="K95" s="3">
        <v>19.100000000000001</v>
      </c>
      <c r="L95" s="3">
        <v>17.8</v>
      </c>
      <c r="M95" s="3">
        <v>40.799999999999997</v>
      </c>
      <c r="N95" s="2">
        <v>17.5</v>
      </c>
      <c r="O95" s="17">
        <f t="shared" si="4"/>
        <v>52</v>
      </c>
    </row>
    <row r="96" spans="1:15">
      <c r="A96" s="13">
        <v>1814</v>
      </c>
      <c r="B96" s="2" t="s">
        <v>44</v>
      </c>
      <c r="C96" s="2" t="s">
        <v>260</v>
      </c>
      <c r="D96" s="3">
        <v>78.933333333333337</v>
      </c>
      <c r="E96" s="3">
        <v>59.25</v>
      </c>
      <c r="F96" s="3">
        <v>39.766666666666673</v>
      </c>
      <c r="G96" s="3">
        <v>57.75</v>
      </c>
      <c r="H96" s="3">
        <v>39.133333333333333</v>
      </c>
      <c r="I96" s="3">
        <f t="shared" si="2"/>
        <v>274.83333333333337</v>
      </c>
      <c r="J96" s="3">
        <v>38.799999999999997</v>
      </c>
      <c r="K96" s="3">
        <v>18.899999999999999</v>
      </c>
      <c r="L96" s="3">
        <v>19.100000000000001</v>
      </c>
      <c r="M96" s="3">
        <v>58.8</v>
      </c>
      <c r="N96" s="2">
        <v>20</v>
      </c>
      <c r="O96" s="17">
        <f t="shared" si="4"/>
        <v>13</v>
      </c>
    </row>
    <row r="97" spans="1:15">
      <c r="A97" s="13">
        <v>1815</v>
      </c>
      <c r="B97" s="2" t="s">
        <v>44</v>
      </c>
      <c r="C97" s="2" t="s">
        <v>17</v>
      </c>
      <c r="D97" s="3">
        <v>80</v>
      </c>
      <c r="E97" s="3">
        <v>60</v>
      </c>
      <c r="F97" s="3">
        <v>39.9</v>
      </c>
      <c r="G97" s="3">
        <v>59.7</v>
      </c>
      <c r="H97" s="3">
        <v>40</v>
      </c>
      <c r="I97" s="3">
        <f t="shared" si="2"/>
        <v>279.60000000000002</v>
      </c>
      <c r="J97" s="3">
        <v>39.4</v>
      </c>
      <c r="K97" s="3">
        <v>18.8</v>
      </c>
      <c r="L97" s="3">
        <v>19.3</v>
      </c>
      <c r="M97" s="3">
        <v>59.7</v>
      </c>
      <c r="N97" s="2">
        <v>20</v>
      </c>
      <c r="O97" s="17">
        <f t="shared" si="4"/>
        <v>1</v>
      </c>
    </row>
    <row r="98" spans="1:15">
      <c r="A98" s="13">
        <v>1816</v>
      </c>
      <c r="B98" s="2" t="s">
        <v>44</v>
      </c>
      <c r="C98" s="2" t="s">
        <v>261</v>
      </c>
      <c r="D98" s="3">
        <v>71.8</v>
      </c>
      <c r="E98" s="3">
        <v>57.15</v>
      </c>
      <c r="F98" s="3">
        <v>30.766666666666669</v>
      </c>
      <c r="G98" s="3">
        <v>40.799999999999997</v>
      </c>
      <c r="H98" s="3">
        <v>30.133333333333329</v>
      </c>
      <c r="I98" s="3">
        <f t="shared" si="2"/>
        <v>230.64999999999998</v>
      </c>
      <c r="J98" s="3">
        <v>35.4</v>
      </c>
      <c r="K98" s="3">
        <v>18.600000000000001</v>
      </c>
      <c r="L98" s="3">
        <v>17.8</v>
      </c>
      <c r="M98" s="3">
        <v>53.25</v>
      </c>
      <c r="N98" s="2">
        <v>20</v>
      </c>
      <c r="O98" s="17">
        <f t="shared" si="4"/>
        <v>55</v>
      </c>
    </row>
    <row r="99" spans="1:15">
      <c r="A99" s="13">
        <v>1817</v>
      </c>
      <c r="B99" s="2" t="s">
        <v>44</v>
      </c>
      <c r="C99" s="2" t="s">
        <v>262</v>
      </c>
      <c r="D99" s="3">
        <v>78.466666666666654</v>
      </c>
      <c r="E99" s="3">
        <v>60</v>
      </c>
      <c r="F99" s="3">
        <v>36.833333333333329</v>
      </c>
      <c r="G99" s="3">
        <v>57</v>
      </c>
      <c r="H99" s="3">
        <v>38.166666666666671</v>
      </c>
      <c r="I99" s="3">
        <f t="shared" si="2"/>
        <v>270.46666666666664</v>
      </c>
      <c r="J99" s="3">
        <v>39.4</v>
      </c>
      <c r="K99" s="3">
        <v>19.399999999999999</v>
      </c>
      <c r="L99" s="3">
        <v>18.399999999999999</v>
      </c>
      <c r="M99" s="3">
        <v>57</v>
      </c>
      <c r="N99" s="2">
        <v>20</v>
      </c>
      <c r="O99" s="17">
        <f t="shared" si="4"/>
        <v>19</v>
      </c>
    </row>
    <row r="100" spans="1:15">
      <c r="A100" s="13">
        <v>1818</v>
      </c>
      <c r="B100" s="2" t="s">
        <v>44</v>
      </c>
      <c r="C100" s="2" t="s">
        <v>255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f t="shared" si="2"/>
        <v>0</v>
      </c>
      <c r="J100" s="3">
        <v>0</v>
      </c>
      <c r="K100" s="3">
        <v>0</v>
      </c>
      <c r="L100" s="3">
        <v>0</v>
      </c>
      <c r="M100" s="3">
        <v>0</v>
      </c>
      <c r="N100" s="2">
        <v>0</v>
      </c>
      <c r="O100" s="17">
        <f t="shared" si="4"/>
        <v>68</v>
      </c>
    </row>
    <row r="101" spans="1:15">
      <c r="A101" s="13">
        <v>1819</v>
      </c>
      <c r="B101" s="2" t="s">
        <v>44</v>
      </c>
      <c r="C101" s="2" t="s">
        <v>263</v>
      </c>
      <c r="D101" s="3">
        <v>71.933333333333337</v>
      </c>
      <c r="E101" s="3">
        <v>58.05</v>
      </c>
      <c r="F101" s="3">
        <v>34.63333333333334</v>
      </c>
      <c r="G101" s="3">
        <v>44.7</v>
      </c>
      <c r="H101" s="3">
        <v>29.63333333333334</v>
      </c>
      <c r="I101" s="3">
        <f t="shared" si="2"/>
        <v>238.95</v>
      </c>
      <c r="J101" s="3">
        <v>35.733333333333341</v>
      </c>
      <c r="K101" s="3">
        <v>18.7</v>
      </c>
      <c r="L101" s="3">
        <v>18.2</v>
      </c>
      <c r="M101" s="3">
        <v>56.1</v>
      </c>
      <c r="N101" s="2">
        <v>14.5</v>
      </c>
      <c r="O101" s="17">
        <f t="shared" si="4"/>
        <v>49</v>
      </c>
    </row>
    <row r="102" spans="1:15">
      <c r="A102" s="13">
        <v>1820</v>
      </c>
      <c r="B102" s="2" t="s">
        <v>44</v>
      </c>
      <c r="C102" s="2" t="s">
        <v>18</v>
      </c>
      <c r="D102" s="3">
        <v>77</v>
      </c>
      <c r="E102" s="3">
        <v>60</v>
      </c>
      <c r="F102" s="3">
        <v>36.56666666666667</v>
      </c>
      <c r="G102" s="3">
        <v>55.9</v>
      </c>
      <c r="H102" s="3">
        <v>38.5</v>
      </c>
      <c r="I102" s="3">
        <f t="shared" si="2"/>
        <v>267.9666666666667</v>
      </c>
      <c r="J102" s="3">
        <v>37.799999999999997</v>
      </c>
      <c r="K102" s="3">
        <v>18.7</v>
      </c>
      <c r="L102" s="3">
        <v>18.2</v>
      </c>
      <c r="M102" s="3">
        <v>58.5</v>
      </c>
      <c r="N102" s="2">
        <v>16.5</v>
      </c>
      <c r="O102" s="17">
        <f t="shared" si="4"/>
        <v>26</v>
      </c>
    </row>
    <row r="103" spans="1:15">
      <c r="A103" s="13">
        <v>1821</v>
      </c>
      <c r="B103" s="2" t="s">
        <v>44</v>
      </c>
      <c r="C103" s="2" t="s">
        <v>19</v>
      </c>
      <c r="D103" s="3">
        <v>77.733333333333334</v>
      </c>
      <c r="E103" s="3">
        <v>58.65</v>
      </c>
      <c r="F103" s="3">
        <v>38.9</v>
      </c>
      <c r="G103" s="3">
        <v>51.55</v>
      </c>
      <c r="H103" s="3">
        <v>38.799999999999997</v>
      </c>
      <c r="I103" s="3">
        <f t="shared" si="2"/>
        <v>265.63333333333333</v>
      </c>
      <c r="J103" s="3">
        <v>37.9</v>
      </c>
      <c r="K103" s="3">
        <v>19.100000000000001</v>
      </c>
      <c r="L103" s="3">
        <v>18.7</v>
      </c>
      <c r="M103" s="3">
        <v>56.1</v>
      </c>
      <c r="N103" s="2">
        <v>20</v>
      </c>
      <c r="O103" s="17">
        <f t="shared" si="4"/>
        <v>29</v>
      </c>
    </row>
    <row r="104" spans="1:15">
      <c r="A104" s="13">
        <v>1822</v>
      </c>
      <c r="B104" s="2" t="s">
        <v>44</v>
      </c>
      <c r="C104" s="2" t="s">
        <v>20</v>
      </c>
      <c r="D104" s="3">
        <v>76.066666666666663</v>
      </c>
      <c r="E104" s="3">
        <v>59.7</v>
      </c>
      <c r="F104" s="3">
        <v>38.966666666666669</v>
      </c>
      <c r="G104" s="3">
        <v>55.7</v>
      </c>
      <c r="H104" s="3">
        <v>37.833333333333329</v>
      </c>
      <c r="I104" s="3">
        <f t="shared" si="2"/>
        <v>268.26666666666665</v>
      </c>
      <c r="J104" s="3">
        <v>39.200000000000003</v>
      </c>
      <c r="K104" s="3">
        <v>19.5</v>
      </c>
      <c r="L104" s="3">
        <v>19.100000000000001</v>
      </c>
      <c r="M104" s="3">
        <v>57.6</v>
      </c>
      <c r="N104" s="2">
        <v>20</v>
      </c>
      <c r="O104" s="17">
        <f t="shared" si="4"/>
        <v>24</v>
      </c>
    </row>
    <row r="105" spans="1:15">
      <c r="A105" s="13">
        <v>1823</v>
      </c>
      <c r="B105" s="2" t="s">
        <v>44</v>
      </c>
      <c r="C105" s="2" t="s">
        <v>264</v>
      </c>
      <c r="D105" s="3">
        <v>75.86666666666666</v>
      </c>
      <c r="E105" s="3">
        <v>59.4</v>
      </c>
      <c r="F105" s="3">
        <v>37.9</v>
      </c>
      <c r="G105" s="3">
        <v>57</v>
      </c>
      <c r="H105" s="3">
        <v>38.06666666666667</v>
      </c>
      <c r="I105" s="3">
        <f t="shared" si="2"/>
        <v>268.23333333333335</v>
      </c>
      <c r="J105" s="3">
        <v>38.966666666666669</v>
      </c>
      <c r="K105" s="3">
        <v>19.399999999999999</v>
      </c>
      <c r="L105" s="3">
        <v>17.5</v>
      </c>
      <c r="M105" s="3">
        <v>59.25</v>
      </c>
      <c r="N105" s="2">
        <v>20</v>
      </c>
      <c r="O105" s="17">
        <f t="shared" si="4"/>
        <v>25</v>
      </c>
    </row>
    <row r="106" spans="1:15">
      <c r="A106" s="13">
        <v>1824</v>
      </c>
      <c r="B106" s="2" t="s">
        <v>44</v>
      </c>
      <c r="C106" s="2" t="s">
        <v>265</v>
      </c>
      <c r="D106" s="3">
        <v>74.533333333333346</v>
      </c>
      <c r="E106" s="3">
        <v>59.7</v>
      </c>
      <c r="F106" s="3">
        <v>37.266666666666673</v>
      </c>
      <c r="G106" s="3">
        <v>48.95</v>
      </c>
      <c r="H106" s="3">
        <v>36.700000000000003</v>
      </c>
      <c r="I106" s="3">
        <f t="shared" si="2"/>
        <v>257.15000000000003</v>
      </c>
      <c r="J106" s="3">
        <v>37.6</v>
      </c>
      <c r="K106" s="3">
        <v>18.899999999999999</v>
      </c>
      <c r="L106" s="3">
        <v>18.7</v>
      </c>
      <c r="M106" s="3">
        <v>57</v>
      </c>
      <c r="N106" s="2">
        <v>20</v>
      </c>
      <c r="O106" s="17">
        <f t="shared" si="4"/>
        <v>34</v>
      </c>
    </row>
    <row r="107" spans="1:15">
      <c r="A107" s="13">
        <v>1825</v>
      </c>
      <c r="B107" s="2" t="s">
        <v>44</v>
      </c>
      <c r="C107" s="2" t="s">
        <v>21</v>
      </c>
      <c r="D107" s="3">
        <v>68.599999999999994</v>
      </c>
      <c r="E107" s="3">
        <v>59.4</v>
      </c>
      <c r="F107" s="3">
        <v>36.1</v>
      </c>
      <c r="G107" s="3">
        <v>49.8</v>
      </c>
      <c r="H107" s="3">
        <v>35.6</v>
      </c>
      <c r="I107" s="3">
        <f t="shared" si="2"/>
        <v>249.49999999999997</v>
      </c>
      <c r="J107" s="3">
        <v>26.666666666666661</v>
      </c>
      <c r="K107" s="3">
        <v>16.8</v>
      </c>
      <c r="L107" s="3">
        <v>15.2</v>
      </c>
      <c r="M107" s="3">
        <v>43.95</v>
      </c>
      <c r="N107" s="2">
        <v>17.5</v>
      </c>
      <c r="O107" s="17">
        <f t="shared" si="4"/>
        <v>43</v>
      </c>
    </row>
    <row r="108" spans="1:15">
      <c r="A108" s="13">
        <v>1826</v>
      </c>
      <c r="B108" s="2" t="s">
        <v>44</v>
      </c>
      <c r="C108" s="2" t="s">
        <v>266</v>
      </c>
      <c r="D108" s="3">
        <v>78.400000000000006</v>
      </c>
      <c r="E108" s="3">
        <v>59.1</v>
      </c>
      <c r="F108" s="3">
        <v>39.1</v>
      </c>
      <c r="G108" s="3">
        <v>59.65</v>
      </c>
      <c r="H108" s="3">
        <v>39.200000000000003</v>
      </c>
      <c r="I108" s="3">
        <f t="shared" si="2"/>
        <v>275.45</v>
      </c>
      <c r="J108" s="3">
        <v>34.9</v>
      </c>
      <c r="K108" s="3">
        <v>17.600000000000001</v>
      </c>
      <c r="L108" s="3">
        <v>17.5</v>
      </c>
      <c r="M108" s="3">
        <v>57.45</v>
      </c>
      <c r="N108" s="2">
        <v>20</v>
      </c>
      <c r="O108" s="17">
        <f t="shared" si="4"/>
        <v>11</v>
      </c>
    </row>
    <row r="109" spans="1:15">
      <c r="A109" s="13">
        <v>1827</v>
      </c>
      <c r="B109" s="2" t="s">
        <v>44</v>
      </c>
      <c r="C109" s="2" t="s">
        <v>22</v>
      </c>
      <c r="D109" s="3">
        <v>79.599999999999994</v>
      </c>
      <c r="E109" s="3">
        <v>59.1</v>
      </c>
      <c r="F109" s="3">
        <v>39.966666666666669</v>
      </c>
      <c r="G109" s="3">
        <v>60</v>
      </c>
      <c r="H109" s="3">
        <v>40</v>
      </c>
      <c r="I109" s="3">
        <f t="shared" si="2"/>
        <v>278.66666666666663</v>
      </c>
      <c r="J109" s="3">
        <v>38.93333333333333</v>
      </c>
      <c r="K109" s="3">
        <v>18.3</v>
      </c>
      <c r="L109" s="3">
        <v>18.899999999999999</v>
      </c>
      <c r="M109" s="3">
        <v>58.2</v>
      </c>
      <c r="N109" s="2">
        <v>18</v>
      </c>
      <c r="O109" s="17">
        <f t="shared" si="4"/>
        <v>4</v>
      </c>
    </row>
    <row r="110" spans="1:15">
      <c r="A110" s="13">
        <v>1828</v>
      </c>
      <c r="B110" s="2" t="s">
        <v>44</v>
      </c>
      <c r="C110" s="2" t="s">
        <v>267</v>
      </c>
      <c r="D110" s="3">
        <v>76.86666666666666</v>
      </c>
      <c r="E110" s="3">
        <v>60</v>
      </c>
      <c r="F110" s="3">
        <v>39.6</v>
      </c>
      <c r="G110" s="3">
        <v>59.2</v>
      </c>
      <c r="H110" s="3">
        <v>39.700000000000003</v>
      </c>
      <c r="I110" s="3">
        <f t="shared" si="2"/>
        <v>275.36666666666667</v>
      </c>
      <c r="J110" s="3">
        <v>37.4</v>
      </c>
      <c r="K110" s="3">
        <v>19.399999999999999</v>
      </c>
      <c r="L110" s="3">
        <v>19</v>
      </c>
      <c r="M110" s="3">
        <v>57.15</v>
      </c>
      <c r="N110" s="2">
        <v>16</v>
      </c>
      <c r="O110" s="17">
        <f t="shared" si="4"/>
        <v>12</v>
      </c>
    </row>
    <row r="111" spans="1:15">
      <c r="A111" s="13">
        <v>1829</v>
      </c>
      <c r="B111" s="2" t="s">
        <v>44</v>
      </c>
      <c r="C111" s="2" t="s">
        <v>268</v>
      </c>
      <c r="D111" s="3">
        <v>70</v>
      </c>
      <c r="E111" s="3">
        <v>53.85</v>
      </c>
      <c r="F111" s="3">
        <v>36.666666666666671</v>
      </c>
      <c r="G111" s="3">
        <v>46.85</v>
      </c>
      <c r="H111" s="3">
        <v>37.06666666666667</v>
      </c>
      <c r="I111" s="3">
        <f t="shared" si="2"/>
        <v>244.43333333333331</v>
      </c>
      <c r="J111" s="3">
        <v>35.799999999999997</v>
      </c>
      <c r="K111" s="3">
        <v>18.600000000000001</v>
      </c>
      <c r="L111" s="3">
        <v>17.2</v>
      </c>
      <c r="M111" s="3">
        <v>55.05</v>
      </c>
      <c r="N111" s="2">
        <v>8</v>
      </c>
      <c r="O111" s="17">
        <f t="shared" si="4"/>
        <v>46</v>
      </c>
    </row>
    <row r="112" spans="1:15">
      <c r="A112" s="13">
        <v>1830</v>
      </c>
      <c r="B112" s="2" t="s">
        <v>44</v>
      </c>
      <c r="C112" s="2" t="s">
        <v>23</v>
      </c>
      <c r="D112" s="3">
        <v>71.400000000000006</v>
      </c>
      <c r="E112" s="3">
        <v>58.55</v>
      </c>
      <c r="F112" s="3">
        <v>37.43333333333333</v>
      </c>
      <c r="G112" s="3">
        <v>52.9</v>
      </c>
      <c r="H112" s="3">
        <v>37.299999999999997</v>
      </c>
      <c r="I112" s="3">
        <f t="shared" si="2"/>
        <v>257.58333333333331</v>
      </c>
      <c r="J112" s="3">
        <v>33.866666666666667</v>
      </c>
      <c r="K112" s="3">
        <v>18.3</v>
      </c>
      <c r="L112" s="3">
        <v>18.899999999999999</v>
      </c>
      <c r="M112" s="3">
        <v>49.2</v>
      </c>
      <c r="N112" s="2">
        <v>15</v>
      </c>
      <c r="O112" s="17">
        <f t="shared" si="4"/>
        <v>33</v>
      </c>
    </row>
    <row r="113" spans="1:15">
      <c r="A113" s="13">
        <v>1831</v>
      </c>
      <c r="B113" s="2" t="s">
        <v>44</v>
      </c>
      <c r="C113" s="2" t="s">
        <v>24</v>
      </c>
      <c r="D113" s="3">
        <v>79.733333333333334</v>
      </c>
      <c r="E113" s="3">
        <v>59.55</v>
      </c>
      <c r="F113" s="3">
        <v>39.166666666666671</v>
      </c>
      <c r="G113" s="3">
        <v>59.1</v>
      </c>
      <c r="H113" s="3">
        <v>39.666666666666671</v>
      </c>
      <c r="I113" s="3">
        <f t="shared" si="2"/>
        <v>277.21666666666664</v>
      </c>
      <c r="J113" s="3">
        <v>39.200000000000003</v>
      </c>
      <c r="K113" s="3">
        <v>16.600000000000001</v>
      </c>
      <c r="L113" s="3">
        <v>18.2</v>
      </c>
      <c r="M113" s="3">
        <v>58.35</v>
      </c>
      <c r="N113" s="2">
        <v>20</v>
      </c>
      <c r="O113" s="17">
        <f t="shared" si="4"/>
        <v>7</v>
      </c>
    </row>
    <row r="114" spans="1:15">
      <c r="A114" s="13">
        <v>1832</v>
      </c>
      <c r="B114" s="2" t="s">
        <v>44</v>
      </c>
      <c r="C114" s="2" t="s">
        <v>25</v>
      </c>
      <c r="D114" s="3">
        <v>67.333333333333314</v>
      </c>
      <c r="E114" s="3">
        <v>56.000000000000007</v>
      </c>
      <c r="F114" s="3">
        <v>35.766666666666659</v>
      </c>
      <c r="G114" s="3">
        <v>44.949999999999989</v>
      </c>
      <c r="H114" s="3">
        <v>32.066666666666663</v>
      </c>
      <c r="I114" s="3">
        <f t="shared" si="2"/>
        <v>236.11666666666662</v>
      </c>
      <c r="J114" s="3">
        <v>25.6</v>
      </c>
      <c r="K114" s="3">
        <v>17.2</v>
      </c>
      <c r="L114" s="3">
        <v>17.399999999999999</v>
      </c>
      <c r="M114" s="3">
        <v>42.6</v>
      </c>
      <c r="N114" s="2">
        <v>18.5</v>
      </c>
      <c r="O114" s="17">
        <f t="shared" si="4"/>
        <v>53</v>
      </c>
    </row>
    <row r="115" spans="1:15">
      <c r="A115" s="13">
        <v>1833</v>
      </c>
      <c r="B115" s="2" t="s">
        <v>44</v>
      </c>
      <c r="C115" s="2" t="s">
        <v>26</v>
      </c>
      <c r="D115" s="3">
        <v>69.933333333333337</v>
      </c>
      <c r="E115" s="3">
        <v>54.1</v>
      </c>
      <c r="F115" s="3">
        <v>36.06666666666667</v>
      </c>
      <c r="G115" s="3">
        <v>56.7</v>
      </c>
      <c r="H115" s="3">
        <v>33.533333333333331</v>
      </c>
      <c r="I115" s="3">
        <f t="shared" si="2"/>
        <v>250.33333333333334</v>
      </c>
      <c r="J115" s="3">
        <v>32.733333333333327</v>
      </c>
      <c r="K115" s="3">
        <v>17.600000000000001</v>
      </c>
      <c r="L115" s="3">
        <v>16.399999999999999</v>
      </c>
      <c r="M115" s="3">
        <v>42.6</v>
      </c>
      <c r="N115" s="2">
        <v>17</v>
      </c>
      <c r="O115" s="17">
        <f t="shared" si="4"/>
        <v>42</v>
      </c>
    </row>
    <row r="116" spans="1:15">
      <c r="A116" s="13">
        <v>1834</v>
      </c>
      <c r="B116" s="2" t="s">
        <v>44</v>
      </c>
      <c r="C116" s="2" t="s">
        <v>27</v>
      </c>
      <c r="D116" s="3">
        <v>78.266666666666666</v>
      </c>
      <c r="E116" s="3">
        <v>58.15</v>
      </c>
      <c r="F116" s="3">
        <v>37.233333333333327</v>
      </c>
      <c r="G116" s="3">
        <v>58.1</v>
      </c>
      <c r="H116" s="3">
        <v>38.733333333333327</v>
      </c>
      <c r="I116" s="3">
        <f t="shared" si="2"/>
        <v>270.48333333333329</v>
      </c>
      <c r="J116" s="3">
        <v>35.266666666666673</v>
      </c>
      <c r="K116" s="3">
        <v>17.5</v>
      </c>
      <c r="L116" s="3">
        <v>19.600000000000001</v>
      </c>
      <c r="M116" s="3">
        <v>59.1</v>
      </c>
      <c r="N116" s="2">
        <v>17</v>
      </c>
      <c r="O116" s="17">
        <f t="shared" si="4"/>
        <v>18</v>
      </c>
    </row>
    <row r="117" spans="1:15">
      <c r="A117" s="13">
        <v>1835</v>
      </c>
      <c r="B117" s="2" t="s">
        <v>44</v>
      </c>
      <c r="C117" s="2" t="s">
        <v>269</v>
      </c>
      <c r="D117" s="3">
        <v>78.599999999999994</v>
      </c>
      <c r="E117" s="3">
        <v>59.1</v>
      </c>
      <c r="F117" s="3">
        <v>39.766666666666673</v>
      </c>
      <c r="G117" s="3">
        <v>59.4</v>
      </c>
      <c r="H117" s="3">
        <v>39.266666666666673</v>
      </c>
      <c r="I117" s="3">
        <f t="shared" si="2"/>
        <v>276.13333333333333</v>
      </c>
      <c r="J117" s="3">
        <v>38.266666666666673</v>
      </c>
      <c r="K117" s="3">
        <v>18.100000000000001</v>
      </c>
      <c r="L117" s="3">
        <v>18.399999999999999</v>
      </c>
      <c r="M117" s="3">
        <v>59.25</v>
      </c>
      <c r="N117" s="2">
        <v>17.5</v>
      </c>
      <c r="O117" s="17">
        <f t="shared" si="4"/>
        <v>9</v>
      </c>
    </row>
    <row r="118" spans="1:15">
      <c r="A118" s="13">
        <v>1836</v>
      </c>
      <c r="B118" s="2" t="s">
        <v>44</v>
      </c>
      <c r="C118" s="2" t="s">
        <v>270</v>
      </c>
      <c r="D118" s="3">
        <v>68.066666666666677</v>
      </c>
      <c r="E118" s="3">
        <v>54.7</v>
      </c>
      <c r="F118" s="3">
        <v>31.466666666666661</v>
      </c>
      <c r="G118" s="3">
        <v>42.050000000000011</v>
      </c>
      <c r="H118" s="3">
        <v>31.8</v>
      </c>
      <c r="I118" s="3">
        <f t="shared" si="2"/>
        <v>228.08333333333337</v>
      </c>
      <c r="J118" s="3">
        <v>31.833333333333329</v>
      </c>
      <c r="K118" s="3">
        <v>17.5</v>
      </c>
      <c r="L118" s="3">
        <v>17.3</v>
      </c>
      <c r="M118" s="3">
        <v>42.6</v>
      </c>
      <c r="N118" s="2">
        <v>15.5</v>
      </c>
      <c r="O118" s="17">
        <f t="shared" si="4"/>
        <v>57</v>
      </c>
    </row>
    <row r="119" spans="1:15">
      <c r="A119" s="13">
        <v>1837</v>
      </c>
      <c r="B119" s="2" t="s">
        <v>44</v>
      </c>
      <c r="C119" s="2" t="s">
        <v>271</v>
      </c>
      <c r="D119" s="3">
        <v>77.333333333333343</v>
      </c>
      <c r="E119" s="3">
        <v>58.95</v>
      </c>
      <c r="F119" s="3">
        <v>39.033333333333331</v>
      </c>
      <c r="G119" s="3">
        <v>57.4</v>
      </c>
      <c r="H119" s="3">
        <v>37.43333333333333</v>
      </c>
      <c r="I119" s="3">
        <f t="shared" si="2"/>
        <v>270.15000000000003</v>
      </c>
      <c r="J119" s="3">
        <v>35.866666666666667</v>
      </c>
      <c r="K119" s="3">
        <v>17</v>
      </c>
      <c r="L119" s="3">
        <v>15.733333333333334</v>
      </c>
      <c r="M119" s="3">
        <v>51.75</v>
      </c>
      <c r="N119" s="2">
        <v>20</v>
      </c>
      <c r="O119" s="17">
        <f t="shared" si="4"/>
        <v>21</v>
      </c>
    </row>
    <row r="120" spans="1:15">
      <c r="A120" s="13">
        <v>1838</v>
      </c>
      <c r="B120" s="2" t="s">
        <v>44</v>
      </c>
      <c r="C120" s="2" t="s">
        <v>272</v>
      </c>
      <c r="D120" s="3">
        <v>61.73333333333332</v>
      </c>
      <c r="E120" s="3">
        <v>51.3</v>
      </c>
      <c r="F120" s="3">
        <v>26.133333333333329</v>
      </c>
      <c r="G120" s="3">
        <v>37.15</v>
      </c>
      <c r="H120" s="3">
        <v>20</v>
      </c>
      <c r="I120" s="3">
        <f t="shared" si="2"/>
        <v>196.31666666666666</v>
      </c>
      <c r="J120" s="3">
        <v>24.466666666666669</v>
      </c>
      <c r="K120" s="3">
        <v>16.3</v>
      </c>
      <c r="L120" s="3">
        <v>13.933333333333335</v>
      </c>
      <c r="M120" s="3">
        <v>30</v>
      </c>
      <c r="N120" s="2">
        <v>16.5</v>
      </c>
      <c r="O120" s="17">
        <f t="shared" si="4"/>
        <v>65</v>
      </c>
    </row>
    <row r="121" spans="1:15">
      <c r="A121" s="13">
        <v>1839</v>
      </c>
      <c r="B121" s="2" t="s">
        <v>44</v>
      </c>
      <c r="C121" s="2" t="s">
        <v>28</v>
      </c>
      <c r="D121" s="3">
        <v>72.333333333333343</v>
      </c>
      <c r="E121" s="3">
        <v>59.55</v>
      </c>
      <c r="F121" s="3">
        <v>35.166666666666671</v>
      </c>
      <c r="G121" s="3">
        <v>52.7</v>
      </c>
      <c r="H121" s="3">
        <v>37.06666666666667</v>
      </c>
      <c r="I121" s="3">
        <f t="shared" si="2"/>
        <v>256.81666666666666</v>
      </c>
      <c r="J121" s="3">
        <v>30.3</v>
      </c>
      <c r="K121" s="3">
        <v>16.899999999999999</v>
      </c>
      <c r="L121" s="3">
        <v>17.3</v>
      </c>
      <c r="M121" s="3">
        <v>48.15</v>
      </c>
      <c r="N121" s="2">
        <v>18</v>
      </c>
      <c r="O121" s="17">
        <f t="shared" si="4"/>
        <v>35</v>
      </c>
    </row>
    <row r="122" spans="1:15">
      <c r="A122" s="13">
        <v>1840</v>
      </c>
      <c r="B122" s="2" t="s">
        <v>44</v>
      </c>
      <c r="C122" s="2" t="s">
        <v>29</v>
      </c>
      <c r="D122" s="3">
        <v>78.066666666666663</v>
      </c>
      <c r="E122" s="3">
        <v>58.95</v>
      </c>
      <c r="F122" s="3">
        <v>38.9</v>
      </c>
      <c r="G122" s="3">
        <v>59</v>
      </c>
      <c r="H122" s="3">
        <v>39.466666666666669</v>
      </c>
      <c r="I122" s="3">
        <f t="shared" si="2"/>
        <v>274.38333333333333</v>
      </c>
      <c r="J122" s="3">
        <v>38.799999999999997</v>
      </c>
      <c r="K122" s="3">
        <v>18.399999999999999</v>
      </c>
      <c r="L122" s="3">
        <v>17.399999999999999</v>
      </c>
      <c r="M122" s="3">
        <v>57.45</v>
      </c>
      <c r="N122" s="2">
        <v>20</v>
      </c>
      <c r="O122" s="17">
        <f t="shared" si="4"/>
        <v>15</v>
      </c>
    </row>
    <row r="123" spans="1:15">
      <c r="A123" s="13">
        <v>1841</v>
      </c>
      <c r="B123" s="2" t="s">
        <v>44</v>
      </c>
      <c r="C123" s="2" t="s">
        <v>30</v>
      </c>
      <c r="D123" s="3">
        <v>72.599999999999994</v>
      </c>
      <c r="E123" s="3">
        <v>60</v>
      </c>
      <c r="F123" s="3">
        <v>37.266666666666659</v>
      </c>
      <c r="G123" s="3">
        <v>50.15</v>
      </c>
      <c r="H123" s="3">
        <v>38.966666666666669</v>
      </c>
      <c r="I123" s="3">
        <f t="shared" si="2"/>
        <v>258.98333333333335</v>
      </c>
      <c r="J123" s="3">
        <v>31.633333333333329</v>
      </c>
      <c r="K123" s="3">
        <v>18</v>
      </c>
      <c r="L123" s="3">
        <v>15.8</v>
      </c>
      <c r="M123" s="3">
        <v>49.65</v>
      </c>
      <c r="N123" s="2">
        <v>18</v>
      </c>
      <c r="O123" s="17">
        <f t="shared" si="4"/>
        <v>32</v>
      </c>
    </row>
    <row r="124" spans="1:15">
      <c r="A124" s="13">
        <v>1842</v>
      </c>
      <c r="B124" s="2" t="s">
        <v>44</v>
      </c>
      <c r="C124" s="2" t="s">
        <v>273</v>
      </c>
      <c r="D124" s="3">
        <v>70.599999999999994</v>
      </c>
      <c r="E124" s="3">
        <v>51.350000000000009</v>
      </c>
      <c r="F124" s="3">
        <v>34.700000000000003</v>
      </c>
      <c r="G124" s="3">
        <v>46.8</v>
      </c>
      <c r="H124" s="3">
        <v>36.233333333333327</v>
      </c>
      <c r="I124" s="3">
        <f t="shared" si="2"/>
        <v>239.68333333333331</v>
      </c>
      <c r="J124" s="3">
        <v>30.733333333333331</v>
      </c>
      <c r="K124" s="3">
        <v>15.9</v>
      </c>
      <c r="L124" s="3">
        <v>16.8</v>
      </c>
      <c r="M124" s="3">
        <v>52.5</v>
      </c>
      <c r="N124" s="2">
        <v>7.5</v>
      </c>
      <c r="O124" s="17">
        <f t="shared" si="4"/>
        <v>48</v>
      </c>
    </row>
    <row r="125" spans="1:15">
      <c r="A125" s="13">
        <v>1843</v>
      </c>
      <c r="B125" s="2" t="s">
        <v>44</v>
      </c>
      <c r="C125" s="2" t="s">
        <v>274</v>
      </c>
      <c r="D125" s="3">
        <v>75.400000000000006</v>
      </c>
      <c r="E125" s="3">
        <v>50.35</v>
      </c>
      <c r="F125" s="3">
        <v>36.833333333333329</v>
      </c>
      <c r="G125" s="3">
        <v>55</v>
      </c>
      <c r="H125" s="3">
        <v>36.200000000000003</v>
      </c>
      <c r="I125" s="3">
        <f t="shared" si="2"/>
        <v>253.7833333333333</v>
      </c>
      <c r="J125" s="3">
        <v>39.1</v>
      </c>
      <c r="K125" s="3">
        <v>17.399999999999999</v>
      </c>
      <c r="L125" s="3">
        <v>17.399999999999999</v>
      </c>
      <c r="M125" s="3">
        <v>45.9</v>
      </c>
      <c r="N125" s="2">
        <v>20</v>
      </c>
      <c r="O125" s="17">
        <f t="shared" si="4"/>
        <v>37</v>
      </c>
    </row>
    <row r="126" spans="1:15">
      <c r="A126" s="13">
        <v>1844</v>
      </c>
      <c r="B126" s="2" t="s">
        <v>44</v>
      </c>
      <c r="C126" s="2" t="s">
        <v>275</v>
      </c>
      <c r="D126" s="3">
        <v>73.533333333333346</v>
      </c>
      <c r="E126" s="3">
        <v>54.65</v>
      </c>
      <c r="F126" s="3">
        <v>34.733333333333341</v>
      </c>
      <c r="G126" s="3">
        <v>52.5</v>
      </c>
      <c r="H126" s="3">
        <v>32</v>
      </c>
      <c r="I126" s="3">
        <f t="shared" si="2"/>
        <v>247.41666666666669</v>
      </c>
      <c r="J126" s="3">
        <v>28.966666666666669</v>
      </c>
      <c r="K126" s="3">
        <v>17.3</v>
      </c>
      <c r="L126" s="3">
        <v>15.6</v>
      </c>
      <c r="M126" s="3">
        <v>38.700000000000003</v>
      </c>
      <c r="N126" s="2">
        <v>18.5</v>
      </c>
      <c r="O126" s="17">
        <f t="shared" si="4"/>
        <v>44</v>
      </c>
    </row>
    <row r="127" spans="1:15">
      <c r="A127" s="13">
        <v>1845</v>
      </c>
      <c r="B127" s="2" t="s">
        <v>44</v>
      </c>
      <c r="C127" s="2" t="s">
        <v>31</v>
      </c>
      <c r="D127" s="3">
        <v>67.533333333333317</v>
      </c>
      <c r="E127" s="3">
        <v>54.099999999999994</v>
      </c>
      <c r="F127" s="3">
        <v>30.7</v>
      </c>
      <c r="G127" s="3">
        <v>36.700000000000003</v>
      </c>
      <c r="H127" s="3">
        <v>31.63333333333334</v>
      </c>
      <c r="I127" s="3">
        <f t="shared" si="2"/>
        <v>220.66666666666663</v>
      </c>
      <c r="J127" s="3">
        <v>24.2</v>
      </c>
      <c r="K127" s="3">
        <v>17.3</v>
      </c>
      <c r="L127" s="3">
        <v>15.4</v>
      </c>
      <c r="M127" s="3">
        <v>36.15</v>
      </c>
      <c r="N127" s="2">
        <v>6.5</v>
      </c>
      <c r="O127" s="17">
        <f t="shared" si="4"/>
        <v>60</v>
      </c>
    </row>
    <row r="128" spans="1:15">
      <c r="A128" s="13">
        <v>1846</v>
      </c>
      <c r="B128" s="2" t="s">
        <v>44</v>
      </c>
      <c r="C128" s="2" t="s">
        <v>32</v>
      </c>
      <c r="D128" s="3">
        <v>71.266666666666666</v>
      </c>
      <c r="E128" s="3">
        <v>57.15</v>
      </c>
      <c r="F128" s="3">
        <v>34.700000000000003</v>
      </c>
      <c r="G128" s="3">
        <v>52.9</v>
      </c>
      <c r="H128" s="3">
        <v>35.4</v>
      </c>
      <c r="I128" s="3">
        <f t="shared" si="2"/>
        <v>251.41666666666669</v>
      </c>
      <c r="J128" s="3">
        <v>31.5</v>
      </c>
      <c r="K128" s="3">
        <v>17.2</v>
      </c>
      <c r="L128" s="3">
        <v>17.2</v>
      </c>
      <c r="M128" s="3">
        <v>50.1</v>
      </c>
      <c r="N128" s="2">
        <v>20</v>
      </c>
      <c r="O128" s="17">
        <f t="shared" si="4"/>
        <v>41</v>
      </c>
    </row>
    <row r="129" spans="1:15">
      <c r="A129" s="13">
        <v>1847</v>
      </c>
      <c r="B129" s="2" t="s">
        <v>44</v>
      </c>
      <c r="C129" s="2" t="s">
        <v>33</v>
      </c>
      <c r="D129" s="3">
        <v>65.599999999999994</v>
      </c>
      <c r="E129" s="3">
        <v>50.7</v>
      </c>
      <c r="F129" s="3">
        <v>29.166666666666671</v>
      </c>
      <c r="G129" s="3">
        <v>34.700000000000003</v>
      </c>
      <c r="H129" s="3">
        <v>27.166666666666661</v>
      </c>
      <c r="I129" s="3">
        <f t="shared" si="2"/>
        <v>207.33333333333334</v>
      </c>
      <c r="J129" s="3">
        <v>21.366666666666671</v>
      </c>
      <c r="K129" s="3">
        <v>17.3</v>
      </c>
      <c r="L129" s="3">
        <v>13.133333333333335</v>
      </c>
      <c r="M129" s="3">
        <v>37.5</v>
      </c>
      <c r="N129" s="2">
        <v>7.5</v>
      </c>
      <c r="O129" s="17">
        <f t="shared" si="4"/>
        <v>64</v>
      </c>
    </row>
    <row r="130" spans="1:15">
      <c r="A130" s="13">
        <v>1848</v>
      </c>
      <c r="B130" s="2" t="s">
        <v>44</v>
      </c>
      <c r="C130" s="2" t="s">
        <v>34</v>
      </c>
      <c r="D130" s="3">
        <v>77.400000000000006</v>
      </c>
      <c r="E130" s="3">
        <v>59.55</v>
      </c>
      <c r="F130" s="3">
        <v>39.533333333333331</v>
      </c>
      <c r="G130" s="3">
        <v>58.4</v>
      </c>
      <c r="H130" s="3">
        <v>39.866666666666667</v>
      </c>
      <c r="I130" s="3">
        <f t="shared" si="2"/>
        <v>274.75</v>
      </c>
      <c r="J130" s="3">
        <v>35.833333333333329</v>
      </c>
      <c r="K130" s="3">
        <v>18.3</v>
      </c>
      <c r="L130" s="3">
        <v>18.3</v>
      </c>
      <c r="M130" s="3">
        <v>54.3</v>
      </c>
      <c r="N130" s="2">
        <v>20</v>
      </c>
      <c r="O130" s="17">
        <f t="shared" si="4"/>
        <v>14</v>
      </c>
    </row>
    <row r="131" spans="1:15">
      <c r="A131" s="13">
        <v>1849</v>
      </c>
      <c r="B131" s="2" t="s">
        <v>44</v>
      </c>
      <c r="C131" s="2" t="s">
        <v>276</v>
      </c>
      <c r="D131" s="3">
        <v>72.533333333333346</v>
      </c>
      <c r="E131" s="3">
        <v>55.9</v>
      </c>
      <c r="F131" s="3">
        <v>37.266666666666673</v>
      </c>
      <c r="G131" s="3">
        <v>45.45</v>
      </c>
      <c r="H131" s="3">
        <v>36</v>
      </c>
      <c r="I131" s="3">
        <f t="shared" ref="I131:I194" si="5">SUM(D131:H131)</f>
        <v>247.15000000000003</v>
      </c>
      <c r="J131" s="3">
        <v>35.56666666666667</v>
      </c>
      <c r="K131" s="3">
        <v>18.3</v>
      </c>
      <c r="L131" s="3">
        <v>17.5</v>
      </c>
      <c r="M131" s="3">
        <v>50.25</v>
      </c>
      <c r="N131" s="2">
        <v>20</v>
      </c>
      <c r="O131" s="17">
        <f t="shared" si="4"/>
        <v>45</v>
      </c>
    </row>
    <row r="132" spans="1:15">
      <c r="A132" s="13">
        <v>1850</v>
      </c>
      <c r="B132" s="2" t="s">
        <v>44</v>
      </c>
      <c r="C132" s="2" t="s">
        <v>277</v>
      </c>
      <c r="D132" s="3">
        <v>50.266666666666673</v>
      </c>
      <c r="E132" s="3">
        <v>48.65</v>
      </c>
      <c r="F132" s="3">
        <v>26.2</v>
      </c>
      <c r="G132" s="3">
        <v>42.050000000000011</v>
      </c>
      <c r="H132" s="3">
        <v>28.13333333333334</v>
      </c>
      <c r="I132" s="3">
        <f t="shared" si="5"/>
        <v>195.3</v>
      </c>
      <c r="J132" s="3">
        <v>24.166666666666664</v>
      </c>
      <c r="K132" s="3">
        <v>17.3</v>
      </c>
      <c r="L132" s="3">
        <v>14.5</v>
      </c>
      <c r="M132" s="3">
        <v>37.799999999999997</v>
      </c>
      <c r="N132" s="2">
        <v>16.5</v>
      </c>
      <c r="O132" s="17">
        <f t="shared" si="4"/>
        <v>66</v>
      </c>
    </row>
    <row r="133" spans="1:15">
      <c r="A133" s="13">
        <v>1851</v>
      </c>
      <c r="B133" s="2" t="s">
        <v>44</v>
      </c>
      <c r="C133" s="2" t="s">
        <v>35</v>
      </c>
      <c r="D133" s="3">
        <v>77.400000000000006</v>
      </c>
      <c r="E133" s="3">
        <v>59.1</v>
      </c>
      <c r="F133" s="3">
        <v>37.566666666666663</v>
      </c>
      <c r="G133" s="3">
        <v>59.3</v>
      </c>
      <c r="H133" s="3">
        <v>36.799999999999997</v>
      </c>
      <c r="I133" s="3">
        <f t="shared" si="5"/>
        <v>270.16666666666669</v>
      </c>
      <c r="J133" s="3">
        <v>31.6</v>
      </c>
      <c r="K133" s="3">
        <v>18.600000000000001</v>
      </c>
      <c r="L133" s="3">
        <v>16.600000000000001</v>
      </c>
      <c r="M133" s="3">
        <v>52.8</v>
      </c>
      <c r="N133" s="2">
        <v>6.5</v>
      </c>
      <c r="O133" s="17">
        <f t="shared" si="4"/>
        <v>20</v>
      </c>
    </row>
    <row r="134" spans="1:15">
      <c r="A134" s="13">
        <v>1852</v>
      </c>
      <c r="B134" s="2" t="s">
        <v>44</v>
      </c>
      <c r="C134" s="2" t="s">
        <v>36</v>
      </c>
      <c r="D134" s="3">
        <v>69.599999999999994</v>
      </c>
      <c r="E134" s="3">
        <v>58.05</v>
      </c>
      <c r="F134" s="3">
        <v>32</v>
      </c>
      <c r="G134" s="3">
        <v>45.800000000000011</v>
      </c>
      <c r="H134" s="3">
        <v>32.799999999999997</v>
      </c>
      <c r="I134" s="3">
        <f t="shared" si="5"/>
        <v>238.25</v>
      </c>
      <c r="J134" s="3">
        <v>32.4</v>
      </c>
      <c r="K134" s="3">
        <v>17.2</v>
      </c>
      <c r="L134" s="3">
        <v>15.733333333333334</v>
      </c>
      <c r="M134" s="3">
        <v>44.85</v>
      </c>
      <c r="N134" s="2">
        <v>15.5</v>
      </c>
      <c r="O134" s="17">
        <f t="shared" si="4"/>
        <v>50</v>
      </c>
    </row>
    <row r="135" spans="1:15">
      <c r="A135" s="13">
        <v>1853</v>
      </c>
      <c r="B135" s="2" t="s">
        <v>44</v>
      </c>
      <c r="C135" s="2" t="s">
        <v>278</v>
      </c>
      <c r="D135" s="3">
        <v>52.8</v>
      </c>
      <c r="E135" s="3">
        <v>57.9</v>
      </c>
      <c r="F135" s="3">
        <v>28.9</v>
      </c>
      <c r="G135" s="3">
        <v>42.6</v>
      </c>
      <c r="H135" s="3">
        <v>31.533333333333339</v>
      </c>
      <c r="I135" s="3">
        <f t="shared" si="5"/>
        <v>213.73333333333332</v>
      </c>
      <c r="J135" s="3">
        <v>26.333333333333329</v>
      </c>
      <c r="K135" s="3">
        <v>17.899999999999999</v>
      </c>
      <c r="L135" s="3">
        <v>16.733333333333334</v>
      </c>
      <c r="M135" s="3">
        <v>39.6</v>
      </c>
      <c r="N135" s="2">
        <v>7.5</v>
      </c>
      <c r="O135" s="17">
        <f t="shared" si="4"/>
        <v>62</v>
      </c>
    </row>
    <row r="136" spans="1:15">
      <c r="A136" s="13">
        <v>1854</v>
      </c>
      <c r="B136" s="2" t="s">
        <v>44</v>
      </c>
      <c r="C136" s="2" t="s">
        <v>279</v>
      </c>
      <c r="D136" s="3">
        <v>62</v>
      </c>
      <c r="E136" s="3">
        <v>55.95</v>
      </c>
      <c r="F136" s="3">
        <v>33.933333333333337</v>
      </c>
      <c r="G136" s="3">
        <v>37.549999999999997</v>
      </c>
      <c r="H136" s="3">
        <v>30.166666666666661</v>
      </c>
      <c r="I136" s="3">
        <f t="shared" si="5"/>
        <v>219.6</v>
      </c>
      <c r="J136" s="3">
        <v>25.06666666666667</v>
      </c>
      <c r="K136" s="3">
        <v>16.7</v>
      </c>
      <c r="L136" s="3">
        <v>15.633333333333335</v>
      </c>
      <c r="M136" s="3">
        <v>41.7</v>
      </c>
      <c r="N136" s="2">
        <v>15</v>
      </c>
      <c r="O136" s="17">
        <f t="shared" si="4"/>
        <v>61</v>
      </c>
    </row>
    <row r="137" spans="1:15">
      <c r="A137" s="13">
        <v>1855</v>
      </c>
      <c r="B137" s="2" t="s">
        <v>44</v>
      </c>
      <c r="C137" s="2" t="s">
        <v>37</v>
      </c>
      <c r="D137" s="3">
        <v>67.733333333333334</v>
      </c>
      <c r="E137" s="3">
        <v>51.85</v>
      </c>
      <c r="F137" s="3">
        <v>34.733333333333327</v>
      </c>
      <c r="G137" s="3">
        <v>53.35</v>
      </c>
      <c r="H137" s="3">
        <v>33.1</v>
      </c>
      <c r="I137" s="3">
        <f t="shared" si="5"/>
        <v>240.76666666666665</v>
      </c>
      <c r="J137" s="3">
        <v>33.56666666666667</v>
      </c>
      <c r="K137" s="3">
        <v>18.5</v>
      </c>
      <c r="L137" s="3">
        <v>17.633333333333336</v>
      </c>
      <c r="M137" s="3">
        <v>49.65</v>
      </c>
      <c r="N137" s="2">
        <v>17</v>
      </c>
      <c r="O137" s="17">
        <f t="shared" si="4"/>
        <v>47</v>
      </c>
    </row>
    <row r="138" spans="1:15">
      <c r="A138" s="13">
        <v>1856</v>
      </c>
      <c r="B138" s="2" t="s">
        <v>44</v>
      </c>
      <c r="C138" s="2" t="s">
        <v>38</v>
      </c>
      <c r="D138" s="3">
        <v>66</v>
      </c>
      <c r="E138" s="3">
        <v>55.5</v>
      </c>
      <c r="F138" s="3">
        <v>29.766666666666669</v>
      </c>
      <c r="G138" s="3">
        <v>48.75</v>
      </c>
      <c r="H138" s="3">
        <v>34.13333333333334</v>
      </c>
      <c r="I138" s="3">
        <f t="shared" si="5"/>
        <v>234.15000000000003</v>
      </c>
      <c r="J138" s="3">
        <v>27.733333333333338</v>
      </c>
      <c r="K138" s="3">
        <v>18.100000000000001</v>
      </c>
      <c r="L138" s="3">
        <v>17.233333333333334</v>
      </c>
      <c r="M138" s="3">
        <v>41.7</v>
      </c>
      <c r="N138" s="2">
        <v>14</v>
      </c>
      <c r="O138" s="17">
        <f t="shared" si="4"/>
        <v>54</v>
      </c>
    </row>
    <row r="139" spans="1:15">
      <c r="A139" s="13">
        <v>1857</v>
      </c>
      <c r="B139" s="2" t="s">
        <v>44</v>
      </c>
      <c r="C139" s="2" t="s">
        <v>280</v>
      </c>
      <c r="D139" s="3">
        <v>46.266666666666673</v>
      </c>
      <c r="E139" s="3">
        <v>46.65</v>
      </c>
      <c r="F139" s="3">
        <v>20.3</v>
      </c>
      <c r="G139" s="3">
        <v>30</v>
      </c>
      <c r="H139" s="3">
        <v>23.1</v>
      </c>
      <c r="I139" s="3">
        <f t="shared" si="5"/>
        <v>166.31666666666666</v>
      </c>
      <c r="J139" s="3">
        <v>26</v>
      </c>
      <c r="K139" s="3">
        <v>17.600000000000001</v>
      </c>
      <c r="L139" s="3">
        <v>14.133333333333335</v>
      </c>
      <c r="M139" s="3">
        <v>31.2</v>
      </c>
      <c r="N139" s="2">
        <v>13.5</v>
      </c>
      <c r="O139" s="17">
        <f t="shared" si="4"/>
        <v>67</v>
      </c>
    </row>
    <row r="140" spans="1:15">
      <c r="A140" s="13">
        <v>1858</v>
      </c>
      <c r="B140" s="2" t="s">
        <v>44</v>
      </c>
      <c r="C140" s="2" t="s">
        <v>39</v>
      </c>
      <c r="D140" s="3">
        <v>62.8</v>
      </c>
      <c r="E140" s="3">
        <v>50.600000000000009</v>
      </c>
      <c r="F140" s="3">
        <v>27.1</v>
      </c>
      <c r="G140" s="3">
        <v>40.200000000000003</v>
      </c>
      <c r="H140" s="3">
        <v>31.1</v>
      </c>
      <c r="I140" s="3">
        <f t="shared" si="5"/>
        <v>211.79999999999998</v>
      </c>
      <c r="J140" s="3">
        <v>28.3</v>
      </c>
      <c r="K140" s="3">
        <v>17.8</v>
      </c>
      <c r="L140" s="3">
        <v>16.3</v>
      </c>
      <c r="M140" s="3">
        <v>45.75</v>
      </c>
      <c r="N140" s="2">
        <v>20</v>
      </c>
      <c r="O140" s="17">
        <f t="shared" si="4"/>
        <v>63</v>
      </c>
    </row>
    <row r="141" spans="1:15">
      <c r="A141" s="13">
        <v>1859</v>
      </c>
      <c r="B141" s="2" t="s">
        <v>44</v>
      </c>
      <c r="C141" s="2" t="s">
        <v>40</v>
      </c>
      <c r="D141" s="3">
        <v>65.599999999999994</v>
      </c>
      <c r="E141" s="3">
        <v>53.4</v>
      </c>
      <c r="F141" s="3">
        <v>33.033333333333339</v>
      </c>
      <c r="G141" s="3">
        <v>46.100000000000009</v>
      </c>
      <c r="H141" s="3">
        <v>30.1</v>
      </c>
      <c r="I141" s="3">
        <f t="shared" si="5"/>
        <v>228.23333333333332</v>
      </c>
      <c r="J141" s="3">
        <v>29.9</v>
      </c>
      <c r="K141" s="3">
        <v>18.100000000000001</v>
      </c>
      <c r="L141" s="3">
        <v>16.433333333333334</v>
      </c>
      <c r="M141" s="3">
        <v>51</v>
      </c>
      <c r="N141" s="2">
        <v>8</v>
      </c>
      <c r="O141" s="17">
        <f t="shared" si="4"/>
        <v>56</v>
      </c>
    </row>
    <row r="142" spans="1:15">
      <c r="A142" s="13">
        <v>1860</v>
      </c>
      <c r="B142" s="2" t="s">
        <v>44</v>
      </c>
      <c r="C142" s="2" t="s">
        <v>41</v>
      </c>
      <c r="D142" s="3">
        <v>76.86666666666666</v>
      </c>
      <c r="E142" s="3">
        <v>59.55</v>
      </c>
      <c r="F142" s="3">
        <v>38.299999999999997</v>
      </c>
      <c r="G142" s="3">
        <v>57.35</v>
      </c>
      <c r="H142" s="3">
        <v>38</v>
      </c>
      <c r="I142" s="3">
        <f t="shared" si="5"/>
        <v>270.06666666666661</v>
      </c>
      <c r="J142" s="3">
        <v>35</v>
      </c>
      <c r="K142" s="3">
        <v>17.600000000000001</v>
      </c>
      <c r="L142" s="3">
        <v>16.5</v>
      </c>
      <c r="M142" s="3">
        <v>47.1</v>
      </c>
      <c r="N142" s="2">
        <v>20</v>
      </c>
      <c r="O142" s="17">
        <f t="shared" si="4"/>
        <v>22</v>
      </c>
    </row>
    <row r="143" spans="1:15">
      <c r="A143" s="13">
        <v>1861</v>
      </c>
      <c r="B143" s="2" t="s">
        <v>44</v>
      </c>
      <c r="C143" s="2" t="s">
        <v>281</v>
      </c>
      <c r="D143" s="3">
        <v>73.466666666666654</v>
      </c>
      <c r="E143" s="3">
        <v>58.25</v>
      </c>
      <c r="F143" s="3">
        <v>39.233333333333327</v>
      </c>
      <c r="G143" s="3">
        <v>58.5</v>
      </c>
      <c r="H143" s="3">
        <v>38.9</v>
      </c>
      <c r="I143" s="3">
        <f t="shared" si="5"/>
        <v>268.34999999999997</v>
      </c>
      <c r="J143" s="3">
        <v>36.56666666666667</v>
      </c>
      <c r="K143" s="3">
        <v>18.7</v>
      </c>
      <c r="L143" s="3">
        <v>19</v>
      </c>
      <c r="M143" s="3">
        <v>56.55</v>
      </c>
      <c r="N143" s="2">
        <v>18.5</v>
      </c>
      <c r="O143" s="17">
        <f t="shared" si="4"/>
        <v>23</v>
      </c>
    </row>
    <row r="144" spans="1:15">
      <c r="A144" s="13">
        <v>1862</v>
      </c>
      <c r="B144" s="2" t="s">
        <v>44</v>
      </c>
      <c r="C144" s="2" t="s">
        <v>282</v>
      </c>
      <c r="D144" s="3">
        <v>71.2</v>
      </c>
      <c r="E144" s="3">
        <v>56.25</v>
      </c>
      <c r="F144" s="3">
        <v>30</v>
      </c>
      <c r="G144" s="3">
        <v>46.2</v>
      </c>
      <c r="H144" s="3">
        <v>34</v>
      </c>
      <c r="I144" s="3">
        <f t="shared" si="5"/>
        <v>237.64999999999998</v>
      </c>
      <c r="J144" s="3">
        <v>28.3</v>
      </c>
      <c r="K144" s="3">
        <v>15.4</v>
      </c>
      <c r="L144" s="3">
        <v>13.9</v>
      </c>
      <c r="M144" s="3">
        <v>43.2</v>
      </c>
      <c r="N144" s="2">
        <v>17</v>
      </c>
      <c r="O144" s="17">
        <f t="shared" si="4"/>
        <v>51</v>
      </c>
    </row>
    <row r="145" spans="1:16">
      <c r="A145" s="13">
        <v>1863</v>
      </c>
      <c r="B145" s="2" t="s">
        <v>44</v>
      </c>
      <c r="C145" s="2" t="s">
        <v>283</v>
      </c>
      <c r="D145" s="3">
        <v>57.73333333333332</v>
      </c>
      <c r="E145" s="3">
        <v>56.15</v>
      </c>
      <c r="F145" s="3">
        <v>33.633333333333333</v>
      </c>
      <c r="G145" s="3">
        <v>40.049999999999997</v>
      </c>
      <c r="H145" s="3">
        <v>34.033333333333339</v>
      </c>
      <c r="I145" s="3">
        <f t="shared" si="5"/>
        <v>221.6</v>
      </c>
      <c r="J145" s="3">
        <v>27.9</v>
      </c>
      <c r="K145" s="3">
        <v>15.6</v>
      </c>
      <c r="L145" s="3">
        <v>15.8</v>
      </c>
      <c r="M145" s="3">
        <v>37.799999999999997</v>
      </c>
      <c r="N145" s="2">
        <v>19</v>
      </c>
      <c r="O145" s="17">
        <f t="shared" si="4"/>
        <v>59</v>
      </c>
    </row>
    <row r="146" spans="1:16">
      <c r="A146" s="13">
        <v>1864</v>
      </c>
      <c r="B146" s="2" t="s">
        <v>44</v>
      </c>
      <c r="C146" s="2" t="s">
        <v>42</v>
      </c>
      <c r="D146" s="3">
        <v>74.333333333333343</v>
      </c>
      <c r="E146" s="3">
        <v>57.9</v>
      </c>
      <c r="F146" s="3">
        <v>38.666666666666671</v>
      </c>
      <c r="G146" s="3">
        <v>57.55</v>
      </c>
      <c r="H146" s="3">
        <v>38.5</v>
      </c>
      <c r="I146" s="3">
        <f t="shared" si="5"/>
        <v>266.95000000000005</v>
      </c>
      <c r="J146" s="3">
        <v>37.1</v>
      </c>
      <c r="K146" s="3">
        <v>18.3</v>
      </c>
      <c r="L146" s="3">
        <v>18.600000000000001</v>
      </c>
      <c r="M146" s="3">
        <v>50.7</v>
      </c>
      <c r="N146" s="2">
        <v>20</v>
      </c>
      <c r="O146" s="17">
        <f t="shared" si="4"/>
        <v>28</v>
      </c>
    </row>
    <row r="147" spans="1:16">
      <c r="A147" s="13">
        <v>1865</v>
      </c>
      <c r="B147" s="2" t="s">
        <v>44</v>
      </c>
      <c r="C147" s="2" t="s">
        <v>284</v>
      </c>
      <c r="D147" s="3">
        <v>74.066666666666663</v>
      </c>
      <c r="E147" s="3">
        <v>57.75</v>
      </c>
      <c r="F147" s="3">
        <v>37.866666666666667</v>
      </c>
      <c r="G147" s="3">
        <v>56.8</v>
      </c>
      <c r="H147" s="3">
        <v>36.56666666666667</v>
      </c>
      <c r="I147" s="3">
        <f t="shared" si="5"/>
        <v>263.05</v>
      </c>
      <c r="J147" s="3">
        <v>29.866666666666671</v>
      </c>
      <c r="K147" s="3">
        <v>18.5</v>
      </c>
      <c r="L147" s="3">
        <v>14.633333333333335</v>
      </c>
      <c r="M147" s="3">
        <v>36.6</v>
      </c>
      <c r="N147" s="2">
        <v>18.5</v>
      </c>
      <c r="O147" s="17">
        <f t="shared" si="4"/>
        <v>30</v>
      </c>
    </row>
    <row r="148" spans="1:16">
      <c r="A148" s="13">
        <v>1866</v>
      </c>
      <c r="B148" s="2" t="s">
        <v>44</v>
      </c>
      <c r="C148" s="2" t="s">
        <v>285</v>
      </c>
      <c r="D148" s="3">
        <v>73.400000000000006</v>
      </c>
      <c r="E148" s="3">
        <v>55.35</v>
      </c>
      <c r="F148" s="3">
        <v>37.366666666666667</v>
      </c>
      <c r="G148" s="3">
        <v>52.1</v>
      </c>
      <c r="H148" s="3">
        <v>35.333333333333329</v>
      </c>
      <c r="I148" s="3">
        <f t="shared" si="5"/>
        <v>253.55</v>
      </c>
      <c r="J148" s="3">
        <v>30.966666666666669</v>
      </c>
      <c r="K148" s="3">
        <v>18.100000000000001</v>
      </c>
      <c r="L148" s="3">
        <v>17.5</v>
      </c>
      <c r="M148" s="3">
        <v>43.65</v>
      </c>
      <c r="N148" s="2">
        <v>18.5</v>
      </c>
      <c r="O148" s="17">
        <f t="shared" ref="O148:O151" si="6">RANK(I148,$I$83:$I$151)</f>
        <v>38</v>
      </c>
    </row>
    <row r="149" spans="1:16">
      <c r="A149" s="13">
        <v>1867</v>
      </c>
      <c r="B149" s="2" t="s">
        <v>44</v>
      </c>
      <c r="C149" s="2" t="s">
        <v>286</v>
      </c>
      <c r="D149" s="3">
        <v>78.733333333333334</v>
      </c>
      <c r="E149" s="3">
        <v>57.9</v>
      </c>
      <c r="F149" s="3">
        <v>39.733333333333327</v>
      </c>
      <c r="G149" s="3">
        <v>59.9</v>
      </c>
      <c r="H149" s="3">
        <v>39.5</v>
      </c>
      <c r="I149" s="3">
        <f t="shared" si="5"/>
        <v>275.76666666666665</v>
      </c>
      <c r="J149" s="3">
        <v>37.766666666666673</v>
      </c>
      <c r="K149" s="3">
        <v>19.100000000000001</v>
      </c>
      <c r="L149" s="3">
        <v>17.8</v>
      </c>
      <c r="M149" s="3">
        <v>57.3</v>
      </c>
      <c r="N149" s="2">
        <v>20</v>
      </c>
      <c r="O149" s="17">
        <f t="shared" si="6"/>
        <v>10</v>
      </c>
    </row>
    <row r="150" spans="1:16">
      <c r="A150" s="13">
        <v>1868</v>
      </c>
      <c r="B150" s="2" t="s">
        <v>44</v>
      </c>
      <c r="C150" s="2" t="s">
        <v>43</v>
      </c>
      <c r="D150" s="3">
        <v>77.333333333333343</v>
      </c>
      <c r="E150" s="3">
        <v>58.65</v>
      </c>
      <c r="F150" s="3">
        <v>38.233333333333327</v>
      </c>
      <c r="G150" s="3">
        <v>54.75</v>
      </c>
      <c r="H150" s="3">
        <v>38.866666666666667</v>
      </c>
      <c r="I150" s="3">
        <f t="shared" si="5"/>
        <v>267.83333333333331</v>
      </c>
      <c r="J150" s="3">
        <v>37.06666666666667</v>
      </c>
      <c r="K150" s="3">
        <v>17.600000000000001</v>
      </c>
      <c r="L150" s="3">
        <v>17.3</v>
      </c>
      <c r="M150" s="3">
        <v>55.2</v>
      </c>
      <c r="N150" s="2">
        <v>20</v>
      </c>
      <c r="O150" s="17">
        <f t="shared" si="6"/>
        <v>27</v>
      </c>
    </row>
    <row r="151" spans="1:16" s="20" customFormat="1" ht="14.4" thickBot="1">
      <c r="A151" s="19">
        <v>1869</v>
      </c>
      <c r="B151" s="20" t="s">
        <v>44</v>
      </c>
      <c r="C151" s="20" t="s">
        <v>287</v>
      </c>
      <c r="D151" s="21">
        <v>69.2</v>
      </c>
      <c r="E151" s="21">
        <v>57.9</v>
      </c>
      <c r="F151" s="21">
        <v>38.966666666666669</v>
      </c>
      <c r="G151" s="21">
        <v>52.15</v>
      </c>
      <c r="H151" s="21">
        <v>35.733333333333341</v>
      </c>
      <c r="I151" s="21">
        <f t="shared" si="5"/>
        <v>253.95000000000002</v>
      </c>
      <c r="J151" s="21">
        <v>28.93333333333333</v>
      </c>
      <c r="K151" s="21">
        <v>16.399999999999999</v>
      </c>
      <c r="L151" s="21">
        <v>18</v>
      </c>
      <c r="M151" s="21">
        <v>45.45</v>
      </c>
      <c r="N151" s="20">
        <v>17</v>
      </c>
      <c r="O151" s="22">
        <f t="shared" si="6"/>
        <v>36</v>
      </c>
    </row>
    <row r="152" spans="1:16" ht="14.4" thickTop="1">
      <c r="A152" s="13">
        <v>60604</v>
      </c>
      <c r="B152" s="2" t="s">
        <v>288</v>
      </c>
      <c r="C152" s="6" t="s">
        <v>289</v>
      </c>
      <c r="D152" s="3">
        <v>70.5</v>
      </c>
      <c r="E152" s="3">
        <v>58</v>
      </c>
      <c r="F152" s="3">
        <v>39.5</v>
      </c>
      <c r="G152" s="3">
        <v>59.5</v>
      </c>
      <c r="H152" s="3">
        <v>36</v>
      </c>
      <c r="I152" s="3">
        <f t="shared" si="5"/>
        <v>263.5</v>
      </c>
      <c r="J152" s="3">
        <v>35</v>
      </c>
      <c r="K152" s="3">
        <v>15</v>
      </c>
      <c r="L152" s="3">
        <v>13</v>
      </c>
      <c r="M152" s="3">
        <v>60</v>
      </c>
      <c r="N152" s="3">
        <v>20</v>
      </c>
      <c r="O152" s="23">
        <f>RANK(I152,I$152:$I$209)</f>
        <v>29</v>
      </c>
      <c r="P152" s="3"/>
    </row>
    <row r="153" spans="1:16">
      <c r="A153" s="13">
        <v>60605</v>
      </c>
      <c r="B153" s="2" t="s">
        <v>288</v>
      </c>
      <c r="C153" s="6" t="s">
        <v>290</v>
      </c>
      <c r="D153" s="3">
        <v>75.5</v>
      </c>
      <c r="E153" s="3">
        <v>59.5</v>
      </c>
      <c r="F153" s="3">
        <v>40</v>
      </c>
      <c r="G153" s="3">
        <v>59</v>
      </c>
      <c r="H153" s="3">
        <v>40</v>
      </c>
      <c r="I153" s="3">
        <f t="shared" si="5"/>
        <v>274</v>
      </c>
      <c r="J153" s="3">
        <v>37</v>
      </c>
      <c r="K153" s="3">
        <v>15</v>
      </c>
      <c r="L153" s="3">
        <v>13</v>
      </c>
      <c r="M153" s="3">
        <v>60</v>
      </c>
      <c r="N153" s="3">
        <v>20</v>
      </c>
      <c r="O153" s="23">
        <f>RANK(I153,I$152:$I$209)</f>
        <v>8</v>
      </c>
      <c r="P153" s="3"/>
    </row>
    <row r="154" spans="1:16">
      <c r="A154" s="13">
        <v>60606</v>
      </c>
      <c r="B154" s="2" t="s">
        <v>288</v>
      </c>
      <c r="C154" s="6" t="s">
        <v>291</v>
      </c>
      <c r="D154" s="3">
        <v>63.5</v>
      </c>
      <c r="E154" s="3">
        <v>55</v>
      </c>
      <c r="F154" s="3">
        <v>39</v>
      </c>
      <c r="G154" s="3">
        <v>56.5</v>
      </c>
      <c r="H154" s="3">
        <v>36</v>
      </c>
      <c r="I154" s="3">
        <f t="shared" si="5"/>
        <v>250</v>
      </c>
      <c r="J154" s="3">
        <v>32</v>
      </c>
      <c r="K154" s="3">
        <v>15.5</v>
      </c>
      <c r="L154" s="3">
        <v>12</v>
      </c>
      <c r="M154" s="3">
        <v>60</v>
      </c>
      <c r="N154" s="3">
        <v>20</v>
      </c>
      <c r="O154" s="23">
        <f>RANK(I154,I$152:$I$209)</f>
        <v>42</v>
      </c>
      <c r="P154" s="3"/>
    </row>
    <row r="155" spans="1:16">
      <c r="A155" s="13">
        <v>60607</v>
      </c>
      <c r="B155" s="2" t="s">
        <v>288</v>
      </c>
      <c r="C155" s="6" t="s">
        <v>292</v>
      </c>
      <c r="D155" s="3">
        <v>77</v>
      </c>
      <c r="E155" s="3">
        <v>60</v>
      </c>
      <c r="F155" s="3">
        <v>38</v>
      </c>
      <c r="G155" s="3">
        <v>58.5</v>
      </c>
      <c r="H155" s="3">
        <v>40</v>
      </c>
      <c r="I155" s="3">
        <f t="shared" si="5"/>
        <v>273.5</v>
      </c>
      <c r="J155" s="3">
        <v>36</v>
      </c>
      <c r="K155" s="3">
        <v>15</v>
      </c>
      <c r="L155" s="3">
        <v>12.5</v>
      </c>
      <c r="M155" s="3">
        <v>60</v>
      </c>
      <c r="N155" s="3">
        <v>20</v>
      </c>
      <c r="O155" s="23">
        <f>RANK(I155,I$152:$I$209)</f>
        <v>11</v>
      </c>
      <c r="P155" s="3"/>
    </row>
    <row r="156" spans="1:16">
      <c r="A156" s="13">
        <v>60608</v>
      </c>
      <c r="B156" s="2" t="s">
        <v>288</v>
      </c>
      <c r="C156" s="6" t="s">
        <v>293</v>
      </c>
      <c r="D156" s="3">
        <v>70.5</v>
      </c>
      <c r="E156" s="3">
        <v>58</v>
      </c>
      <c r="F156" s="3">
        <v>40</v>
      </c>
      <c r="G156" s="3">
        <v>58.5</v>
      </c>
      <c r="H156" s="3">
        <v>39.5</v>
      </c>
      <c r="I156" s="3">
        <f t="shared" si="5"/>
        <v>266.5</v>
      </c>
      <c r="J156" s="3">
        <v>37</v>
      </c>
      <c r="K156" s="3">
        <v>15</v>
      </c>
      <c r="L156" s="3">
        <v>11.5</v>
      </c>
      <c r="M156" s="3">
        <v>60</v>
      </c>
      <c r="N156" s="3">
        <v>20</v>
      </c>
      <c r="O156" s="23">
        <f>RANK(I156,I$152:$I$209)</f>
        <v>26</v>
      </c>
      <c r="P156" s="3"/>
    </row>
    <row r="157" spans="1:16">
      <c r="A157" s="13">
        <v>60609</v>
      </c>
      <c r="B157" s="2" t="s">
        <v>288</v>
      </c>
      <c r="C157" s="6" t="s">
        <v>294</v>
      </c>
      <c r="D157" s="3">
        <v>65</v>
      </c>
      <c r="E157" s="3">
        <v>56</v>
      </c>
      <c r="F157" s="3">
        <v>34</v>
      </c>
      <c r="G157" s="3">
        <v>44</v>
      </c>
      <c r="H157" s="3">
        <v>31</v>
      </c>
      <c r="I157" s="3">
        <f t="shared" si="5"/>
        <v>230</v>
      </c>
      <c r="J157" s="3">
        <v>27</v>
      </c>
      <c r="K157" s="3">
        <v>15</v>
      </c>
      <c r="L157" s="3">
        <v>11.5</v>
      </c>
      <c r="M157" s="3">
        <v>60</v>
      </c>
      <c r="N157" s="3">
        <v>20</v>
      </c>
      <c r="O157" s="23">
        <f>RANK(I157,I$152:$I$209)</f>
        <v>51</v>
      </c>
      <c r="P157" s="3"/>
    </row>
    <row r="158" spans="1:16">
      <c r="A158" s="13">
        <v>60610</v>
      </c>
      <c r="B158" s="2" t="s">
        <v>288</v>
      </c>
      <c r="C158" s="6" t="s">
        <v>295</v>
      </c>
      <c r="D158" s="3">
        <v>72.5</v>
      </c>
      <c r="E158" s="3">
        <v>55</v>
      </c>
      <c r="F158" s="3">
        <v>35.5</v>
      </c>
      <c r="G158" s="3">
        <v>47.5</v>
      </c>
      <c r="H158" s="3">
        <v>34</v>
      </c>
      <c r="I158" s="3">
        <f t="shared" si="5"/>
        <v>244.5</v>
      </c>
      <c r="J158" s="3">
        <v>28</v>
      </c>
      <c r="K158" s="3">
        <v>17</v>
      </c>
      <c r="L158" s="3">
        <v>12.5</v>
      </c>
      <c r="M158" s="3">
        <v>60</v>
      </c>
      <c r="N158" s="3">
        <v>20</v>
      </c>
      <c r="O158" s="23">
        <f>RANK(I158,I$152:$I$209)</f>
        <v>45</v>
      </c>
      <c r="P158" s="3"/>
    </row>
    <row r="159" spans="1:16">
      <c r="A159" s="13">
        <v>60611</v>
      </c>
      <c r="B159" s="2" t="s">
        <v>288</v>
      </c>
      <c r="C159" s="6" t="s">
        <v>296</v>
      </c>
      <c r="D159" s="3">
        <v>77.5</v>
      </c>
      <c r="E159" s="3">
        <v>59</v>
      </c>
      <c r="F159" s="3">
        <v>40</v>
      </c>
      <c r="G159" s="3">
        <v>59.5</v>
      </c>
      <c r="H159" s="3">
        <v>39.5</v>
      </c>
      <c r="I159" s="3">
        <f t="shared" si="5"/>
        <v>275.5</v>
      </c>
      <c r="J159" s="3">
        <v>29</v>
      </c>
      <c r="K159" s="3">
        <v>15.5</v>
      </c>
      <c r="L159" s="3">
        <v>12</v>
      </c>
      <c r="M159" s="3">
        <v>60</v>
      </c>
      <c r="N159" s="3">
        <v>20</v>
      </c>
      <c r="O159" s="23">
        <f>RANK(I159,I$152:$I$209)</f>
        <v>6</v>
      </c>
      <c r="P159" s="3"/>
    </row>
    <row r="160" spans="1:16">
      <c r="A160" s="13">
        <v>60612</v>
      </c>
      <c r="B160" s="2" t="s">
        <v>288</v>
      </c>
      <c r="C160" s="6" t="s">
        <v>297</v>
      </c>
      <c r="D160" s="3">
        <v>74.5</v>
      </c>
      <c r="E160" s="3">
        <v>60</v>
      </c>
      <c r="F160" s="3">
        <v>30</v>
      </c>
      <c r="G160" s="3">
        <v>56.5</v>
      </c>
      <c r="H160" s="3">
        <v>35.5</v>
      </c>
      <c r="I160" s="3">
        <f t="shared" si="5"/>
        <v>256.5</v>
      </c>
      <c r="J160" s="3">
        <v>35</v>
      </c>
      <c r="K160" s="3">
        <v>17</v>
      </c>
      <c r="L160" s="3">
        <v>12</v>
      </c>
      <c r="M160" s="3">
        <v>60</v>
      </c>
      <c r="N160" s="3">
        <v>20</v>
      </c>
      <c r="O160" s="23">
        <f>RANK(I160,I$152:$I$209)</f>
        <v>38</v>
      </c>
      <c r="P160" s="3"/>
    </row>
    <row r="161" spans="1:16">
      <c r="A161" s="13">
        <v>60613</v>
      </c>
      <c r="B161" s="2" t="s">
        <v>288</v>
      </c>
      <c r="C161" s="6" t="s">
        <v>298</v>
      </c>
      <c r="D161" s="3">
        <v>74</v>
      </c>
      <c r="E161" s="3">
        <v>56</v>
      </c>
      <c r="F161" s="3">
        <v>38</v>
      </c>
      <c r="G161" s="3">
        <v>51.5</v>
      </c>
      <c r="H161" s="3">
        <v>40</v>
      </c>
      <c r="I161" s="3">
        <f t="shared" si="5"/>
        <v>259.5</v>
      </c>
      <c r="J161" s="3">
        <v>36</v>
      </c>
      <c r="K161" s="3">
        <v>16</v>
      </c>
      <c r="L161" s="3">
        <v>12</v>
      </c>
      <c r="M161" s="3">
        <v>60</v>
      </c>
      <c r="N161" s="3">
        <v>20</v>
      </c>
      <c r="O161" s="23">
        <f>RANK(I161,I$152:$I$209)</f>
        <v>34</v>
      </c>
      <c r="P161" s="3"/>
    </row>
    <row r="162" spans="1:16">
      <c r="A162" s="13">
        <v>60614</v>
      </c>
      <c r="B162" s="2" t="s">
        <v>288</v>
      </c>
      <c r="C162" s="6" t="s">
        <v>299</v>
      </c>
      <c r="D162" s="3">
        <v>78</v>
      </c>
      <c r="E162" s="3">
        <v>56.5</v>
      </c>
      <c r="F162" s="3">
        <v>40</v>
      </c>
      <c r="G162" s="3">
        <v>58.5</v>
      </c>
      <c r="H162" s="3">
        <v>38.5</v>
      </c>
      <c r="I162" s="3">
        <f t="shared" si="5"/>
        <v>271.5</v>
      </c>
      <c r="J162" s="3">
        <v>36</v>
      </c>
      <c r="K162" s="3">
        <v>16</v>
      </c>
      <c r="L162" s="3">
        <v>14</v>
      </c>
      <c r="M162" s="3">
        <v>60</v>
      </c>
      <c r="N162" s="3">
        <v>20</v>
      </c>
      <c r="O162" s="23">
        <f>RANK(I162,I$152:$I$209)</f>
        <v>15</v>
      </c>
      <c r="P162" s="3"/>
    </row>
    <row r="163" spans="1:16">
      <c r="A163" s="13">
        <v>60615</v>
      </c>
      <c r="B163" s="2" t="s">
        <v>288</v>
      </c>
      <c r="C163" s="6" t="s">
        <v>300</v>
      </c>
      <c r="D163" s="3">
        <v>69.5</v>
      </c>
      <c r="E163" s="3">
        <v>57</v>
      </c>
      <c r="F163" s="3">
        <v>37</v>
      </c>
      <c r="G163" s="3">
        <v>52.5</v>
      </c>
      <c r="H163" s="3">
        <v>28</v>
      </c>
      <c r="I163" s="3">
        <f t="shared" si="5"/>
        <v>244</v>
      </c>
      <c r="J163" s="3">
        <v>34</v>
      </c>
      <c r="K163" s="3">
        <v>16</v>
      </c>
      <c r="L163" s="3">
        <v>12.5</v>
      </c>
      <c r="M163" s="3">
        <v>60</v>
      </c>
      <c r="N163" s="3">
        <v>20</v>
      </c>
      <c r="O163" s="23">
        <f>RANK(I163,I$152:$I$209)</f>
        <v>46</v>
      </c>
      <c r="P163" s="3"/>
    </row>
    <row r="164" spans="1:16">
      <c r="A164" s="13">
        <v>60616</v>
      </c>
      <c r="B164" s="2" t="s">
        <v>288</v>
      </c>
      <c r="C164" s="6" t="s">
        <v>301</v>
      </c>
      <c r="D164" s="3">
        <v>74.5</v>
      </c>
      <c r="E164" s="3">
        <v>57</v>
      </c>
      <c r="F164" s="3">
        <v>40</v>
      </c>
      <c r="G164" s="3">
        <v>59.5</v>
      </c>
      <c r="H164" s="3">
        <v>40</v>
      </c>
      <c r="I164" s="3">
        <f t="shared" si="5"/>
        <v>271</v>
      </c>
      <c r="J164" s="3">
        <v>37</v>
      </c>
      <c r="K164" s="3">
        <v>15.5</v>
      </c>
      <c r="L164" s="3">
        <v>14.5</v>
      </c>
      <c r="M164" s="3">
        <v>60</v>
      </c>
      <c r="N164" s="3">
        <v>20</v>
      </c>
      <c r="O164" s="23">
        <f>RANK(I164,I$152:$I$209)</f>
        <v>16</v>
      </c>
      <c r="P164" s="3"/>
    </row>
    <row r="165" spans="1:16">
      <c r="A165" s="13">
        <v>60617</v>
      </c>
      <c r="B165" s="2" t="s">
        <v>288</v>
      </c>
      <c r="C165" s="6" t="s">
        <v>302</v>
      </c>
      <c r="D165" s="3">
        <v>76.5</v>
      </c>
      <c r="E165" s="3">
        <v>59</v>
      </c>
      <c r="F165" s="3">
        <v>40</v>
      </c>
      <c r="G165" s="3">
        <v>58.5</v>
      </c>
      <c r="H165" s="3">
        <v>40</v>
      </c>
      <c r="I165" s="3">
        <f t="shared" si="5"/>
        <v>274</v>
      </c>
      <c r="J165" s="3">
        <v>34.5</v>
      </c>
      <c r="K165" s="3">
        <v>14</v>
      </c>
      <c r="L165" s="3">
        <v>13.5</v>
      </c>
      <c r="M165" s="3">
        <v>60</v>
      </c>
      <c r="N165" s="3">
        <v>20</v>
      </c>
      <c r="O165" s="23">
        <f>RANK(I165,I$152:$I$209)</f>
        <v>8</v>
      </c>
      <c r="P165" s="3"/>
    </row>
    <row r="166" spans="1:16">
      <c r="A166" s="13">
        <v>60618</v>
      </c>
      <c r="B166" s="2" t="s">
        <v>288</v>
      </c>
      <c r="C166" s="6" t="s">
        <v>303</v>
      </c>
      <c r="D166" s="3">
        <v>75</v>
      </c>
      <c r="E166" s="3">
        <v>54</v>
      </c>
      <c r="F166" s="3">
        <v>36</v>
      </c>
      <c r="G166" s="3">
        <v>45.5</v>
      </c>
      <c r="H166" s="3">
        <v>32.5</v>
      </c>
      <c r="I166" s="3">
        <f t="shared" si="5"/>
        <v>243</v>
      </c>
      <c r="J166" s="3">
        <v>35</v>
      </c>
      <c r="K166" s="3">
        <v>14</v>
      </c>
      <c r="L166" s="3">
        <v>12</v>
      </c>
      <c r="M166" s="3">
        <v>60</v>
      </c>
      <c r="N166" s="3">
        <v>20</v>
      </c>
      <c r="O166" s="23">
        <f>RANK(I166,I$152:$I$209)</f>
        <v>47</v>
      </c>
      <c r="P166" s="3"/>
    </row>
    <row r="167" spans="1:16">
      <c r="A167" s="13">
        <v>60619</v>
      </c>
      <c r="B167" s="2" t="s">
        <v>288</v>
      </c>
      <c r="C167" s="6" t="s">
        <v>304</v>
      </c>
      <c r="D167" s="3">
        <v>78</v>
      </c>
      <c r="E167" s="2">
        <v>59</v>
      </c>
      <c r="F167" s="3">
        <v>40</v>
      </c>
      <c r="G167" s="3">
        <v>60</v>
      </c>
      <c r="H167" s="3">
        <v>40</v>
      </c>
      <c r="I167" s="3">
        <f t="shared" si="5"/>
        <v>277</v>
      </c>
      <c r="J167" s="3">
        <v>37.5</v>
      </c>
      <c r="K167" s="3">
        <v>16</v>
      </c>
      <c r="L167" s="3">
        <v>13.5</v>
      </c>
      <c r="M167" s="3">
        <v>60</v>
      </c>
      <c r="N167" s="3">
        <v>20</v>
      </c>
      <c r="O167" s="23">
        <f>RANK(I167,I$152:$I$209)</f>
        <v>3</v>
      </c>
      <c r="P167" s="3"/>
    </row>
    <row r="168" spans="1:16">
      <c r="A168" s="13">
        <v>60620</v>
      </c>
      <c r="B168" s="2" t="s">
        <v>288</v>
      </c>
      <c r="C168" s="6" t="s">
        <v>305</v>
      </c>
      <c r="D168" s="3">
        <v>78.5</v>
      </c>
      <c r="E168" s="3">
        <v>60</v>
      </c>
      <c r="F168" s="3">
        <v>40</v>
      </c>
      <c r="G168" s="3">
        <v>60</v>
      </c>
      <c r="H168" s="3">
        <v>39.5</v>
      </c>
      <c r="I168" s="3">
        <f t="shared" si="5"/>
        <v>278</v>
      </c>
      <c r="J168" s="3">
        <v>36.5</v>
      </c>
      <c r="K168" s="3">
        <v>15</v>
      </c>
      <c r="L168" s="3">
        <v>13.5</v>
      </c>
      <c r="M168" s="3">
        <v>60</v>
      </c>
      <c r="N168" s="3">
        <v>20</v>
      </c>
      <c r="O168" s="23">
        <f>RANK(I168,I$152:$I$209)</f>
        <v>1</v>
      </c>
      <c r="P168" s="3"/>
    </row>
    <row r="169" spans="1:16">
      <c r="A169" s="13">
        <v>60621</v>
      </c>
      <c r="B169" s="2" t="s">
        <v>288</v>
      </c>
      <c r="C169" s="6" t="s">
        <v>306</v>
      </c>
      <c r="D169" s="3">
        <v>62.5</v>
      </c>
      <c r="E169" s="3">
        <v>37</v>
      </c>
      <c r="F169" s="3">
        <v>21</v>
      </c>
      <c r="G169" s="3">
        <v>31.5</v>
      </c>
      <c r="H169" s="3">
        <v>27.5</v>
      </c>
      <c r="I169" s="3">
        <f t="shared" si="5"/>
        <v>179.5</v>
      </c>
      <c r="J169" s="3">
        <v>28.5</v>
      </c>
      <c r="K169" s="3">
        <v>15</v>
      </c>
      <c r="L169" s="3">
        <v>10</v>
      </c>
      <c r="M169" s="3">
        <v>60</v>
      </c>
      <c r="N169" s="3">
        <v>20</v>
      </c>
      <c r="O169" s="23">
        <f>RANK(I169,I$152:$I$209)</f>
        <v>58</v>
      </c>
      <c r="P169" s="3"/>
    </row>
    <row r="170" spans="1:16">
      <c r="A170" s="13">
        <v>60622</v>
      </c>
      <c r="B170" s="2" t="s">
        <v>288</v>
      </c>
      <c r="C170" s="6" t="s">
        <v>307</v>
      </c>
      <c r="D170" s="3">
        <v>78.5</v>
      </c>
      <c r="E170" s="3">
        <v>60</v>
      </c>
      <c r="F170" s="3">
        <v>40</v>
      </c>
      <c r="G170" s="3">
        <v>60</v>
      </c>
      <c r="H170" s="3">
        <v>38.5</v>
      </c>
      <c r="I170" s="3">
        <f t="shared" si="5"/>
        <v>277</v>
      </c>
      <c r="J170" s="3">
        <v>37</v>
      </c>
      <c r="K170" s="3">
        <v>15.5</v>
      </c>
      <c r="L170" s="3">
        <v>15</v>
      </c>
      <c r="M170" s="3">
        <v>60</v>
      </c>
      <c r="N170" s="3">
        <v>20</v>
      </c>
      <c r="O170" s="23">
        <f>RANK(I170,I$152:$I$209)</f>
        <v>3</v>
      </c>
      <c r="P170" s="3"/>
    </row>
    <row r="171" spans="1:16">
      <c r="A171" s="13">
        <v>60623</v>
      </c>
      <c r="B171" s="2" t="s">
        <v>288</v>
      </c>
      <c r="C171" s="6" t="s">
        <v>308</v>
      </c>
      <c r="D171" s="3">
        <v>73.5</v>
      </c>
      <c r="E171" s="3">
        <v>58</v>
      </c>
      <c r="F171" s="3">
        <v>38.5</v>
      </c>
      <c r="G171" s="3">
        <v>46.5</v>
      </c>
      <c r="H171" s="3">
        <v>37</v>
      </c>
      <c r="I171" s="3">
        <f t="shared" si="5"/>
        <v>253.5</v>
      </c>
      <c r="J171" s="3">
        <v>32</v>
      </c>
      <c r="K171" s="3">
        <v>12</v>
      </c>
      <c r="L171" s="3">
        <v>11.5</v>
      </c>
      <c r="M171" s="3">
        <v>60</v>
      </c>
      <c r="N171" s="3">
        <v>20</v>
      </c>
      <c r="O171" s="23">
        <f>RANK(I171,I$152:$I$209)</f>
        <v>41</v>
      </c>
      <c r="P171" s="3"/>
    </row>
    <row r="172" spans="1:16">
      <c r="A172" s="13">
        <v>60624</v>
      </c>
      <c r="B172" s="2" t="s">
        <v>288</v>
      </c>
      <c r="C172" s="6" t="s">
        <v>309</v>
      </c>
      <c r="D172" s="3">
        <v>76</v>
      </c>
      <c r="E172" s="3">
        <v>57</v>
      </c>
      <c r="F172" s="3">
        <v>38</v>
      </c>
      <c r="G172" s="3">
        <v>58.5</v>
      </c>
      <c r="H172" s="3">
        <v>39</v>
      </c>
      <c r="I172" s="3">
        <f t="shared" si="5"/>
        <v>268.5</v>
      </c>
      <c r="J172" s="3">
        <v>39</v>
      </c>
      <c r="K172" s="3">
        <v>16</v>
      </c>
      <c r="L172" s="3">
        <v>12</v>
      </c>
      <c r="M172" s="3">
        <v>60</v>
      </c>
      <c r="N172" s="3">
        <v>20</v>
      </c>
      <c r="O172" s="23">
        <f>RANK(I172,I$152:$I$209)</f>
        <v>21</v>
      </c>
      <c r="P172" s="3"/>
    </row>
    <row r="173" spans="1:16">
      <c r="A173" s="13">
        <v>60625</v>
      </c>
      <c r="B173" s="2" t="s">
        <v>288</v>
      </c>
      <c r="C173" s="6" t="s">
        <v>310</v>
      </c>
      <c r="D173" s="3">
        <v>79.5</v>
      </c>
      <c r="E173" s="3">
        <v>58</v>
      </c>
      <c r="F173" s="3">
        <v>40</v>
      </c>
      <c r="G173" s="3">
        <v>60</v>
      </c>
      <c r="H173" s="3">
        <v>40</v>
      </c>
      <c r="I173" s="3">
        <f t="shared" si="5"/>
        <v>277.5</v>
      </c>
      <c r="J173" s="3">
        <v>39</v>
      </c>
      <c r="K173" s="3">
        <v>15</v>
      </c>
      <c r="L173" s="3">
        <v>17</v>
      </c>
      <c r="M173" s="3">
        <v>60</v>
      </c>
      <c r="N173" s="3">
        <v>20</v>
      </c>
      <c r="O173" s="23">
        <f>RANK(I173,I$152:$I$209)</f>
        <v>2</v>
      </c>
      <c r="P173" s="3"/>
    </row>
    <row r="174" spans="1:16">
      <c r="A174" s="13">
        <v>60626</v>
      </c>
      <c r="B174" s="2" t="s">
        <v>288</v>
      </c>
      <c r="C174" s="6" t="s">
        <v>311</v>
      </c>
      <c r="D174" s="3">
        <v>72.5</v>
      </c>
      <c r="E174" s="3">
        <v>50</v>
      </c>
      <c r="F174" s="3">
        <v>33</v>
      </c>
      <c r="G174" s="3">
        <v>44.5</v>
      </c>
      <c r="H174" s="3">
        <v>20.5</v>
      </c>
      <c r="I174" s="3">
        <f t="shared" si="5"/>
        <v>220.5</v>
      </c>
      <c r="J174" s="3">
        <v>39</v>
      </c>
      <c r="K174" s="3">
        <v>15</v>
      </c>
      <c r="L174" s="3">
        <v>15.5</v>
      </c>
      <c r="M174" s="3">
        <v>60</v>
      </c>
      <c r="N174" s="3">
        <v>20</v>
      </c>
      <c r="O174" s="23">
        <f>RANK(I174,I$152:$I$209)</f>
        <v>54</v>
      </c>
      <c r="P174" s="3"/>
    </row>
    <row r="175" spans="1:16">
      <c r="A175" s="13">
        <v>60627</v>
      </c>
      <c r="B175" s="2" t="s">
        <v>288</v>
      </c>
      <c r="C175" s="6" t="s">
        <v>312</v>
      </c>
      <c r="D175" s="3">
        <v>78.5</v>
      </c>
      <c r="E175" s="3">
        <v>54</v>
      </c>
      <c r="F175" s="3">
        <v>38.5</v>
      </c>
      <c r="G175" s="3">
        <v>52</v>
      </c>
      <c r="H175" s="3">
        <v>40</v>
      </c>
      <c r="I175" s="3">
        <f t="shared" si="5"/>
        <v>263</v>
      </c>
      <c r="J175" s="3">
        <v>35</v>
      </c>
      <c r="K175" s="3">
        <v>15</v>
      </c>
      <c r="L175" s="3">
        <v>135</v>
      </c>
      <c r="M175" s="3">
        <v>60</v>
      </c>
      <c r="N175" s="3">
        <v>20</v>
      </c>
      <c r="O175" s="23">
        <f>RANK(I175,I$152:$I$209)</f>
        <v>30</v>
      </c>
      <c r="P175" s="3"/>
    </row>
    <row r="176" spans="1:16">
      <c r="A176" s="13">
        <v>60628</v>
      </c>
      <c r="B176" s="2" t="s">
        <v>288</v>
      </c>
      <c r="C176" s="6" t="s">
        <v>313</v>
      </c>
      <c r="D176" s="3">
        <v>74</v>
      </c>
      <c r="E176" s="3">
        <v>58</v>
      </c>
      <c r="F176" s="3">
        <v>38</v>
      </c>
      <c r="G176" s="3">
        <v>42</v>
      </c>
      <c r="H176" s="3">
        <v>29</v>
      </c>
      <c r="I176" s="3">
        <f t="shared" si="5"/>
        <v>241</v>
      </c>
      <c r="J176" s="3">
        <v>36.5</v>
      </c>
      <c r="K176" s="3">
        <v>13</v>
      </c>
      <c r="L176" s="3">
        <v>15</v>
      </c>
      <c r="M176" s="3">
        <v>60</v>
      </c>
      <c r="N176" s="3">
        <v>20</v>
      </c>
      <c r="O176" s="23">
        <f>RANK(I176,I$152:$I$209)</f>
        <v>48</v>
      </c>
      <c r="P176" s="3"/>
    </row>
    <row r="177" spans="1:16">
      <c r="A177" s="13">
        <v>60629</v>
      </c>
      <c r="B177" s="2" t="s">
        <v>288</v>
      </c>
      <c r="C177" s="6" t="s">
        <v>314</v>
      </c>
      <c r="D177" s="3">
        <v>73.5</v>
      </c>
      <c r="E177" s="3">
        <v>51.5</v>
      </c>
      <c r="F177" s="3">
        <v>38</v>
      </c>
      <c r="G177" s="3">
        <v>58</v>
      </c>
      <c r="H177" s="3">
        <v>34</v>
      </c>
      <c r="I177" s="3">
        <f t="shared" si="5"/>
        <v>255</v>
      </c>
      <c r="J177" s="3">
        <v>37</v>
      </c>
      <c r="K177" s="3">
        <v>15.5</v>
      </c>
      <c r="L177" s="3">
        <v>12</v>
      </c>
      <c r="M177" s="3">
        <v>60</v>
      </c>
      <c r="N177" s="3">
        <v>20</v>
      </c>
      <c r="O177" s="23">
        <f>RANK(I177,I$152:$I$209)</f>
        <v>39</v>
      </c>
      <c r="P177" s="3"/>
    </row>
    <row r="178" spans="1:16">
      <c r="A178" s="13">
        <v>60630</v>
      </c>
      <c r="B178" s="2" t="s">
        <v>288</v>
      </c>
      <c r="C178" s="6" t="s">
        <v>315</v>
      </c>
      <c r="D178" s="3">
        <v>74.5</v>
      </c>
      <c r="E178" s="3">
        <v>59</v>
      </c>
      <c r="F178" s="3">
        <v>39.5</v>
      </c>
      <c r="G178" s="3">
        <v>57</v>
      </c>
      <c r="H178" s="3">
        <v>38</v>
      </c>
      <c r="I178" s="3">
        <f t="shared" si="5"/>
        <v>268</v>
      </c>
      <c r="J178" s="3">
        <v>34</v>
      </c>
      <c r="K178" s="3">
        <v>15</v>
      </c>
      <c r="L178" s="3">
        <v>12</v>
      </c>
      <c r="M178" s="3">
        <v>60</v>
      </c>
      <c r="N178" s="3">
        <v>20</v>
      </c>
      <c r="O178" s="23">
        <f>RANK(I178,I$152:$I$209)</f>
        <v>23</v>
      </c>
      <c r="P178" s="3"/>
    </row>
    <row r="179" spans="1:16">
      <c r="A179" s="13">
        <v>60631</v>
      </c>
      <c r="B179" s="2" t="s">
        <v>288</v>
      </c>
      <c r="C179" s="6" t="s">
        <v>316</v>
      </c>
      <c r="D179" s="3">
        <v>70</v>
      </c>
      <c r="E179" s="3">
        <v>50.5</v>
      </c>
      <c r="F179" s="3">
        <v>37</v>
      </c>
      <c r="G179" s="3">
        <v>48.5</v>
      </c>
      <c r="H179" s="3">
        <v>25</v>
      </c>
      <c r="I179" s="3">
        <f t="shared" si="5"/>
        <v>231</v>
      </c>
      <c r="J179" s="3">
        <v>33</v>
      </c>
      <c r="K179" s="3">
        <v>14</v>
      </c>
      <c r="L179" s="3">
        <v>10</v>
      </c>
      <c r="M179" s="3">
        <v>60</v>
      </c>
      <c r="N179" s="3">
        <v>20</v>
      </c>
      <c r="O179" s="23">
        <f>RANK(I179,I$152:$I$209)</f>
        <v>50</v>
      </c>
      <c r="P179" s="3"/>
    </row>
    <row r="180" spans="1:16">
      <c r="A180" s="13">
        <v>60632</v>
      </c>
      <c r="B180" s="2" t="s">
        <v>288</v>
      </c>
      <c r="C180" s="6" t="s">
        <v>317</v>
      </c>
      <c r="D180" s="3">
        <v>71.5</v>
      </c>
      <c r="E180" s="3">
        <v>57</v>
      </c>
      <c r="F180" s="3">
        <v>36</v>
      </c>
      <c r="G180" s="3">
        <v>60</v>
      </c>
      <c r="H180" s="3">
        <v>38.5</v>
      </c>
      <c r="I180" s="3">
        <f t="shared" si="5"/>
        <v>263</v>
      </c>
      <c r="J180" s="3">
        <v>35</v>
      </c>
      <c r="K180" s="3">
        <v>14</v>
      </c>
      <c r="L180" s="3">
        <v>11</v>
      </c>
      <c r="M180" s="3">
        <v>60</v>
      </c>
      <c r="N180" s="3">
        <v>20</v>
      </c>
      <c r="O180" s="23">
        <f>RANK(I180,I$152:$I$209)</f>
        <v>30</v>
      </c>
      <c r="P180" s="3"/>
    </row>
    <row r="181" spans="1:16">
      <c r="A181" s="13">
        <v>60633</v>
      </c>
      <c r="B181" s="2" t="s">
        <v>288</v>
      </c>
      <c r="C181" s="6" t="s">
        <v>318</v>
      </c>
      <c r="D181" s="3">
        <v>60.5</v>
      </c>
      <c r="E181" s="3">
        <v>57</v>
      </c>
      <c r="F181" s="3">
        <v>34</v>
      </c>
      <c r="G181" s="3">
        <v>47.5</v>
      </c>
      <c r="H181" s="3">
        <v>20</v>
      </c>
      <c r="I181" s="3">
        <f t="shared" si="5"/>
        <v>219</v>
      </c>
      <c r="J181" s="3">
        <v>36</v>
      </c>
      <c r="K181" s="3">
        <v>13</v>
      </c>
      <c r="L181" s="3">
        <v>11</v>
      </c>
      <c r="M181" s="3">
        <v>60</v>
      </c>
      <c r="N181" s="3">
        <v>20</v>
      </c>
      <c r="O181" s="23">
        <f>RANK(I181,I$152:$I$209)</f>
        <v>55</v>
      </c>
      <c r="P181" s="3"/>
    </row>
    <row r="182" spans="1:16">
      <c r="A182" s="13">
        <v>60634</v>
      </c>
      <c r="B182" s="2" t="s">
        <v>288</v>
      </c>
      <c r="C182" s="6" t="s">
        <v>319</v>
      </c>
      <c r="D182" s="3">
        <v>78</v>
      </c>
      <c r="E182" s="3">
        <v>59</v>
      </c>
      <c r="F182" s="3">
        <v>40</v>
      </c>
      <c r="G182" s="3">
        <v>60</v>
      </c>
      <c r="H182" s="3">
        <v>40</v>
      </c>
      <c r="I182" s="3">
        <f t="shared" si="5"/>
        <v>277</v>
      </c>
      <c r="J182" s="3">
        <v>40</v>
      </c>
      <c r="K182" s="3">
        <v>13</v>
      </c>
      <c r="L182" s="3">
        <v>13</v>
      </c>
      <c r="M182" s="3">
        <v>60</v>
      </c>
      <c r="N182" s="3">
        <v>20</v>
      </c>
      <c r="O182" s="23">
        <f>RANK(I182,I$152:$I$209)</f>
        <v>3</v>
      </c>
      <c r="P182" s="3"/>
    </row>
    <row r="183" spans="1:16">
      <c r="A183" s="13">
        <v>60635</v>
      </c>
      <c r="B183" s="2" t="s">
        <v>288</v>
      </c>
      <c r="C183" s="6" t="s">
        <v>320</v>
      </c>
      <c r="D183" s="3">
        <v>68.5</v>
      </c>
      <c r="E183" s="3">
        <v>48</v>
      </c>
      <c r="F183" s="3">
        <v>29.5</v>
      </c>
      <c r="G183" s="3">
        <v>46.5</v>
      </c>
      <c r="H183" s="3">
        <v>30</v>
      </c>
      <c r="I183" s="3">
        <f t="shared" si="5"/>
        <v>222.5</v>
      </c>
      <c r="J183" s="3">
        <v>34</v>
      </c>
      <c r="K183" s="3">
        <v>13</v>
      </c>
      <c r="L183" s="3">
        <v>13.5</v>
      </c>
      <c r="M183" s="3">
        <v>60</v>
      </c>
      <c r="N183" s="3">
        <v>20</v>
      </c>
      <c r="O183" s="23">
        <f>RANK(I183,I$152:$I$209)</f>
        <v>53</v>
      </c>
      <c r="P183" s="3"/>
    </row>
    <row r="184" spans="1:16">
      <c r="A184" s="13">
        <v>60636</v>
      </c>
      <c r="B184" s="2" t="s">
        <v>288</v>
      </c>
      <c r="C184" s="6" t="s">
        <v>321</v>
      </c>
      <c r="D184" s="3">
        <v>77</v>
      </c>
      <c r="E184" s="3">
        <v>59</v>
      </c>
      <c r="F184" s="3">
        <v>39.5</v>
      </c>
      <c r="G184" s="3">
        <v>57</v>
      </c>
      <c r="H184" s="3">
        <v>39.5</v>
      </c>
      <c r="I184" s="3">
        <f t="shared" si="5"/>
        <v>272</v>
      </c>
      <c r="J184" s="3">
        <v>38.5</v>
      </c>
      <c r="K184" s="3">
        <v>15</v>
      </c>
      <c r="L184" s="3">
        <v>15</v>
      </c>
      <c r="M184" s="3">
        <v>60</v>
      </c>
      <c r="N184" s="3">
        <v>20</v>
      </c>
      <c r="O184" s="23">
        <f>RANK(I184,I$152:$I$209)</f>
        <v>13</v>
      </c>
      <c r="P184" s="3"/>
    </row>
    <row r="185" spans="1:16">
      <c r="A185" s="13">
        <v>60637</v>
      </c>
      <c r="B185" s="2" t="s">
        <v>288</v>
      </c>
      <c r="C185" s="6" t="s">
        <v>322</v>
      </c>
      <c r="D185" s="3">
        <v>62</v>
      </c>
      <c r="E185" s="3">
        <v>44.5</v>
      </c>
      <c r="F185" s="3">
        <v>28.5</v>
      </c>
      <c r="G185" s="3">
        <v>34.5</v>
      </c>
      <c r="H185" s="3">
        <v>20</v>
      </c>
      <c r="I185" s="3">
        <f t="shared" si="5"/>
        <v>189.5</v>
      </c>
      <c r="J185" s="3">
        <v>25</v>
      </c>
      <c r="K185" s="3">
        <v>14</v>
      </c>
      <c r="L185" s="3">
        <v>14.5</v>
      </c>
      <c r="M185" s="3">
        <v>60</v>
      </c>
      <c r="N185" s="3">
        <v>20</v>
      </c>
      <c r="O185" s="23">
        <f>RANK(I185,I$152:$I$209)</f>
        <v>57</v>
      </c>
      <c r="P185" s="3"/>
    </row>
    <row r="186" spans="1:16">
      <c r="A186" s="13">
        <v>60638</v>
      </c>
      <c r="B186" s="2" t="s">
        <v>288</v>
      </c>
      <c r="C186" s="6" t="s">
        <v>323</v>
      </c>
      <c r="D186" s="3">
        <v>63.5</v>
      </c>
      <c r="E186" s="3">
        <v>50.5</v>
      </c>
      <c r="F186" s="3">
        <v>33</v>
      </c>
      <c r="G186" s="2">
        <v>48.5</v>
      </c>
      <c r="H186" s="2">
        <v>23</v>
      </c>
      <c r="I186" s="3">
        <f t="shared" si="5"/>
        <v>218.5</v>
      </c>
      <c r="J186" s="3">
        <v>33.5</v>
      </c>
      <c r="K186" s="3">
        <v>15</v>
      </c>
      <c r="L186" s="3">
        <v>12</v>
      </c>
      <c r="M186" s="3">
        <v>60</v>
      </c>
      <c r="N186" s="3">
        <v>20</v>
      </c>
      <c r="O186" s="23">
        <f>RANK(I186,I$152:$I$209)</f>
        <v>56</v>
      </c>
      <c r="P186" s="3"/>
    </row>
    <row r="187" spans="1:16">
      <c r="A187" s="13">
        <v>60639</v>
      </c>
      <c r="B187" s="2" t="s">
        <v>288</v>
      </c>
      <c r="C187" s="6" t="s">
        <v>324</v>
      </c>
      <c r="D187" s="3">
        <v>72.5</v>
      </c>
      <c r="E187" s="3">
        <v>58</v>
      </c>
      <c r="F187" s="3">
        <v>37.5</v>
      </c>
      <c r="G187" s="3">
        <v>54.5</v>
      </c>
      <c r="H187" s="3">
        <v>35</v>
      </c>
      <c r="I187" s="3">
        <f t="shared" si="5"/>
        <v>257.5</v>
      </c>
      <c r="J187" s="3">
        <v>37</v>
      </c>
      <c r="K187" s="3">
        <v>14</v>
      </c>
      <c r="L187" s="3">
        <v>13</v>
      </c>
      <c r="M187" s="3">
        <v>60</v>
      </c>
      <c r="N187" s="3">
        <v>20</v>
      </c>
      <c r="O187" s="23">
        <f>RANK(I187,I$152:$I$209)</f>
        <v>36</v>
      </c>
      <c r="P187" s="3"/>
    </row>
    <row r="188" spans="1:16">
      <c r="A188" s="13">
        <v>60640</v>
      </c>
      <c r="B188" s="2" t="s">
        <v>288</v>
      </c>
      <c r="C188" s="6" t="s">
        <v>325</v>
      </c>
      <c r="D188" s="3">
        <v>74.5</v>
      </c>
      <c r="E188" s="3">
        <v>60</v>
      </c>
      <c r="F188" s="3">
        <v>39.5</v>
      </c>
      <c r="G188" s="3">
        <v>58</v>
      </c>
      <c r="H188" s="3">
        <v>39</v>
      </c>
      <c r="I188" s="3">
        <f t="shared" si="5"/>
        <v>271</v>
      </c>
      <c r="J188" s="3">
        <v>36</v>
      </c>
      <c r="K188" s="3">
        <v>12.5</v>
      </c>
      <c r="L188" s="3">
        <v>12</v>
      </c>
      <c r="M188" s="3">
        <v>60</v>
      </c>
      <c r="N188" s="3">
        <v>20</v>
      </c>
      <c r="O188" s="23">
        <f>RANK(I188,I$152:$I$209)</f>
        <v>16</v>
      </c>
      <c r="P188" s="3"/>
    </row>
    <row r="189" spans="1:16">
      <c r="A189" s="13">
        <v>60641</v>
      </c>
      <c r="B189" s="2" t="s">
        <v>288</v>
      </c>
      <c r="C189" s="6" t="s">
        <v>326</v>
      </c>
      <c r="D189" s="3">
        <v>75</v>
      </c>
      <c r="E189" s="3">
        <v>58</v>
      </c>
      <c r="F189" s="3">
        <v>40</v>
      </c>
      <c r="G189" s="3">
        <v>59.5</v>
      </c>
      <c r="H189" s="3">
        <v>39.5</v>
      </c>
      <c r="I189" s="3">
        <f t="shared" si="5"/>
        <v>272</v>
      </c>
      <c r="J189" s="3">
        <v>36</v>
      </c>
      <c r="K189" s="3">
        <v>11</v>
      </c>
      <c r="L189" s="3">
        <v>10</v>
      </c>
      <c r="M189" s="3">
        <v>60</v>
      </c>
      <c r="N189" s="3">
        <v>20</v>
      </c>
      <c r="O189" s="23">
        <f>RANK(I189,I$152:$I$209)</f>
        <v>13</v>
      </c>
      <c r="P189" s="3"/>
    </row>
    <row r="190" spans="1:16">
      <c r="A190" s="13">
        <v>60642</v>
      </c>
      <c r="B190" s="2" t="s">
        <v>288</v>
      </c>
      <c r="C190" s="6" t="s">
        <v>327</v>
      </c>
      <c r="D190" s="3">
        <v>71.5</v>
      </c>
      <c r="E190" s="3">
        <v>53.5</v>
      </c>
      <c r="F190" s="3">
        <v>33.5</v>
      </c>
      <c r="G190" s="3">
        <v>44.5</v>
      </c>
      <c r="H190" s="3">
        <v>28.5</v>
      </c>
      <c r="I190" s="3">
        <f t="shared" si="5"/>
        <v>231.5</v>
      </c>
      <c r="J190" s="3">
        <v>29.5</v>
      </c>
      <c r="K190" s="3">
        <v>11</v>
      </c>
      <c r="L190" s="3">
        <v>11.5</v>
      </c>
      <c r="M190" s="3">
        <v>60</v>
      </c>
      <c r="N190" s="3">
        <v>20</v>
      </c>
      <c r="O190" s="23">
        <f>RANK(I190,I$152:$I$209)</f>
        <v>49</v>
      </c>
      <c r="P190" s="3"/>
    </row>
    <row r="191" spans="1:16">
      <c r="A191" s="13">
        <v>60643</v>
      </c>
      <c r="B191" s="2" t="s">
        <v>288</v>
      </c>
      <c r="C191" s="6" t="s">
        <v>328</v>
      </c>
      <c r="D191" s="3">
        <v>71.5</v>
      </c>
      <c r="E191" s="3">
        <v>57</v>
      </c>
      <c r="F191" s="3">
        <v>38</v>
      </c>
      <c r="G191" s="3">
        <v>57.5</v>
      </c>
      <c r="H191" s="3">
        <v>36</v>
      </c>
      <c r="I191" s="3">
        <f t="shared" si="5"/>
        <v>260</v>
      </c>
      <c r="J191" s="3">
        <v>36.5</v>
      </c>
      <c r="K191" s="3">
        <v>13</v>
      </c>
      <c r="L191" s="3">
        <v>14.5</v>
      </c>
      <c r="M191" s="3">
        <v>60</v>
      </c>
      <c r="N191" s="3">
        <v>20</v>
      </c>
      <c r="O191" s="23">
        <f>RANK(I191,I$152:$I$209)</f>
        <v>33</v>
      </c>
      <c r="P191" s="3"/>
    </row>
    <row r="192" spans="1:16">
      <c r="A192" s="13">
        <v>60644</v>
      </c>
      <c r="B192" s="2" t="s">
        <v>288</v>
      </c>
      <c r="C192" s="6" t="s">
        <v>329</v>
      </c>
      <c r="D192" s="3">
        <v>68.5</v>
      </c>
      <c r="E192" s="3">
        <v>55</v>
      </c>
      <c r="F192" s="3">
        <v>39</v>
      </c>
      <c r="G192" s="3">
        <v>54.5</v>
      </c>
      <c r="H192" s="3">
        <v>40</v>
      </c>
      <c r="I192" s="3">
        <f t="shared" si="5"/>
        <v>257</v>
      </c>
      <c r="J192" s="3">
        <v>32</v>
      </c>
      <c r="K192" s="3">
        <v>17</v>
      </c>
      <c r="L192" s="3">
        <v>13.5</v>
      </c>
      <c r="M192" s="3">
        <v>60</v>
      </c>
      <c r="N192" s="3">
        <v>20</v>
      </c>
      <c r="O192" s="23">
        <f>RANK(I192,I$152:$I$209)</f>
        <v>37</v>
      </c>
      <c r="P192" s="3"/>
    </row>
    <row r="193" spans="1:16">
      <c r="A193" s="13">
        <v>60645</v>
      </c>
      <c r="B193" s="2" t="s">
        <v>288</v>
      </c>
      <c r="C193" s="6" t="s">
        <v>330</v>
      </c>
      <c r="D193" s="3">
        <v>77</v>
      </c>
      <c r="E193" s="3">
        <v>59</v>
      </c>
      <c r="F193" s="3">
        <v>37</v>
      </c>
      <c r="G193" s="3">
        <v>58.5</v>
      </c>
      <c r="H193" s="3">
        <v>37.5</v>
      </c>
      <c r="I193" s="3">
        <f t="shared" si="5"/>
        <v>269</v>
      </c>
      <c r="J193" s="3">
        <v>38.5</v>
      </c>
      <c r="K193" s="3">
        <v>13.5</v>
      </c>
      <c r="L193" s="3">
        <v>15</v>
      </c>
      <c r="M193" s="3">
        <v>60</v>
      </c>
      <c r="N193" s="3">
        <v>20</v>
      </c>
      <c r="O193" s="23">
        <f>RANK(I193,I$152:$I$209)</f>
        <v>19</v>
      </c>
      <c r="P193" s="3"/>
    </row>
    <row r="194" spans="1:16">
      <c r="A194" s="13">
        <v>60646</v>
      </c>
      <c r="B194" s="2" t="s">
        <v>288</v>
      </c>
      <c r="C194" s="6" t="s">
        <v>331</v>
      </c>
      <c r="D194" s="3">
        <v>70</v>
      </c>
      <c r="E194" s="3">
        <v>55.5</v>
      </c>
      <c r="F194" s="3">
        <v>39.5</v>
      </c>
      <c r="G194" s="3">
        <v>46.5</v>
      </c>
      <c r="H194" s="3">
        <v>36.5</v>
      </c>
      <c r="I194" s="3">
        <f t="shared" si="5"/>
        <v>248</v>
      </c>
      <c r="J194" s="3">
        <v>32</v>
      </c>
      <c r="K194" s="3">
        <v>14</v>
      </c>
      <c r="L194" s="3">
        <v>14.5</v>
      </c>
      <c r="M194" s="3">
        <v>60</v>
      </c>
      <c r="N194" s="3">
        <v>20</v>
      </c>
      <c r="O194" s="23">
        <f>RANK(I194,I$152:$I$209)</f>
        <v>43</v>
      </c>
      <c r="P194" s="3"/>
    </row>
    <row r="195" spans="1:16">
      <c r="A195" s="13">
        <v>60647</v>
      </c>
      <c r="B195" s="2" t="s">
        <v>288</v>
      </c>
      <c r="C195" s="6" t="s">
        <v>332</v>
      </c>
      <c r="D195" s="3">
        <v>71.5</v>
      </c>
      <c r="E195" s="3">
        <v>55</v>
      </c>
      <c r="F195" s="3">
        <v>39</v>
      </c>
      <c r="G195" s="3">
        <v>55</v>
      </c>
      <c r="H195" s="3">
        <v>27</v>
      </c>
      <c r="I195" s="3">
        <f t="shared" ref="I195:I208" si="7">SUM(D195:H195)</f>
        <v>247.5</v>
      </c>
      <c r="J195" s="3">
        <v>38</v>
      </c>
      <c r="K195" s="3">
        <v>14.5</v>
      </c>
      <c r="L195" s="3">
        <v>11.5</v>
      </c>
      <c r="M195" s="3">
        <v>60</v>
      </c>
      <c r="N195" s="3">
        <v>20</v>
      </c>
      <c r="O195" s="23">
        <f>RANK(I195,I$152:$I$209)</f>
        <v>44</v>
      </c>
      <c r="P195" s="3"/>
    </row>
    <row r="196" spans="1:16">
      <c r="A196" s="13">
        <v>60648</v>
      </c>
      <c r="B196" s="2" t="s">
        <v>288</v>
      </c>
      <c r="C196" s="6" t="s">
        <v>333</v>
      </c>
      <c r="D196" s="3">
        <v>66.5</v>
      </c>
      <c r="E196" s="3">
        <v>57</v>
      </c>
      <c r="F196" s="3">
        <v>28.5</v>
      </c>
      <c r="G196" s="3">
        <v>47.5</v>
      </c>
      <c r="H196" s="3">
        <v>24.5</v>
      </c>
      <c r="I196" s="3">
        <f t="shared" si="7"/>
        <v>224</v>
      </c>
      <c r="J196" s="3">
        <v>38</v>
      </c>
      <c r="K196" s="3">
        <v>17</v>
      </c>
      <c r="L196" s="3">
        <v>16.5</v>
      </c>
      <c r="M196" s="3">
        <v>60</v>
      </c>
      <c r="N196" s="3">
        <v>20</v>
      </c>
      <c r="O196" s="23">
        <f>RANK(I196,I$152:$I$209)</f>
        <v>52</v>
      </c>
      <c r="P196" s="3"/>
    </row>
    <row r="197" spans="1:16">
      <c r="A197" s="13">
        <v>60649</v>
      </c>
      <c r="B197" s="2" t="s">
        <v>288</v>
      </c>
      <c r="C197" s="6" t="s">
        <v>334</v>
      </c>
      <c r="D197" s="3">
        <v>76.5</v>
      </c>
      <c r="E197" s="3">
        <v>58</v>
      </c>
      <c r="F197" s="3">
        <v>40</v>
      </c>
      <c r="G197" s="3">
        <v>60</v>
      </c>
      <c r="H197" s="3">
        <v>40</v>
      </c>
      <c r="I197" s="3">
        <f t="shared" si="7"/>
        <v>274.5</v>
      </c>
      <c r="J197" s="3">
        <v>39</v>
      </c>
      <c r="K197" s="3">
        <v>13</v>
      </c>
      <c r="L197" s="3">
        <v>19</v>
      </c>
      <c r="M197" s="3">
        <v>60</v>
      </c>
      <c r="N197" s="3">
        <v>20</v>
      </c>
      <c r="O197" s="23">
        <f>RANK(I197,I$152:$I$209)</f>
        <v>7</v>
      </c>
      <c r="P197" s="3"/>
    </row>
    <row r="198" spans="1:16">
      <c r="A198" s="13">
        <v>60650</v>
      </c>
      <c r="B198" s="2" t="s">
        <v>288</v>
      </c>
      <c r="C198" s="6" t="s">
        <v>335</v>
      </c>
      <c r="D198" s="3">
        <v>74</v>
      </c>
      <c r="E198" s="3">
        <v>54</v>
      </c>
      <c r="F198" s="3">
        <v>39</v>
      </c>
      <c r="G198" s="3">
        <v>54</v>
      </c>
      <c r="H198" s="3">
        <v>37.5</v>
      </c>
      <c r="I198" s="3">
        <f t="shared" si="7"/>
        <v>258.5</v>
      </c>
      <c r="J198" s="3">
        <v>35</v>
      </c>
      <c r="K198" s="3">
        <v>14</v>
      </c>
      <c r="L198" s="3">
        <v>14</v>
      </c>
      <c r="M198" s="3">
        <v>60</v>
      </c>
      <c r="N198" s="3">
        <v>20</v>
      </c>
      <c r="O198" s="23">
        <f>RANK(I198,I$152:$I$209)</f>
        <v>35</v>
      </c>
      <c r="P198" s="3"/>
    </row>
    <row r="199" spans="1:16">
      <c r="A199" s="13">
        <v>60651</v>
      </c>
      <c r="B199" s="2" t="s">
        <v>288</v>
      </c>
      <c r="C199" s="6" t="s">
        <v>336</v>
      </c>
      <c r="D199" s="3">
        <v>72</v>
      </c>
      <c r="E199" s="3">
        <v>60</v>
      </c>
      <c r="F199" s="3">
        <v>39.5</v>
      </c>
      <c r="G199" s="3">
        <v>59</v>
      </c>
      <c r="H199" s="3">
        <v>38.5</v>
      </c>
      <c r="I199" s="3">
        <f t="shared" si="7"/>
        <v>269</v>
      </c>
      <c r="J199" s="3">
        <v>38</v>
      </c>
      <c r="K199" s="3">
        <v>14</v>
      </c>
      <c r="L199" s="3">
        <v>16.5</v>
      </c>
      <c r="M199" s="3">
        <v>60</v>
      </c>
      <c r="N199" s="3">
        <v>20</v>
      </c>
      <c r="O199" s="23">
        <f>RANK(I199,I$152:$I$209)</f>
        <v>19</v>
      </c>
      <c r="P199" s="3"/>
    </row>
    <row r="200" spans="1:16">
      <c r="A200" s="13">
        <v>60652</v>
      </c>
      <c r="B200" s="2" t="s">
        <v>288</v>
      </c>
      <c r="C200" s="6" t="s">
        <v>337</v>
      </c>
      <c r="D200" s="3">
        <v>70</v>
      </c>
      <c r="E200" s="3">
        <v>59</v>
      </c>
      <c r="F200" s="3">
        <v>37.5</v>
      </c>
      <c r="G200" s="3">
        <v>59.5</v>
      </c>
      <c r="H200" s="3">
        <v>39</v>
      </c>
      <c r="I200" s="3">
        <f t="shared" si="7"/>
        <v>265</v>
      </c>
      <c r="J200" s="3">
        <v>37</v>
      </c>
      <c r="K200" s="3">
        <v>12.5</v>
      </c>
      <c r="L200" s="3">
        <v>16</v>
      </c>
      <c r="M200" s="3">
        <v>60</v>
      </c>
      <c r="N200" s="3">
        <v>20</v>
      </c>
      <c r="O200" s="23">
        <f>RANK(I200,I$152:$I$209)</f>
        <v>28</v>
      </c>
      <c r="P200" s="3"/>
    </row>
    <row r="201" spans="1:16">
      <c r="A201" s="13">
        <v>60653</v>
      </c>
      <c r="B201" s="2" t="s">
        <v>288</v>
      </c>
      <c r="C201" s="6" t="s">
        <v>338</v>
      </c>
      <c r="D201" s="3">
        <v>77</v>
      </c>
      <c r="E201" s="3">
        <v>59</v>
      </c>
      <c r="F201" s="3">
        <v>39.5</v>
      </c>
      <c r="G201" s="3">
        <v>59</v>
      </c>
      <c r="H201" s="3">
        <v>39.5</v>
      </c>
      <c r="I201" s="3">
        <f t="shared" si="7"/>
        <v>274</v>
      </c>
      <c r="J201" s="3">
        <v>39</v>
      </c>
      <c r="K201" s="3">
        <v>12.5</v>
      </c>
      <c r="L201" s="3">
        <v>15</v>
      </c>
      <c r="M201" s="3">
        <v>60</v>
      </c>
      <c r="N201" s="3">
        <v>20</v>
      </c>
      <c r="O201" s="23">
        <f>RANK(I201,I$152:$I$209)</f>
        <v>8</v>
      </c>
      <c r="P201" s="3"/>
    </row>
    <row r="202" spans="1:16">
      <c r="A202" s="13">
        <v>60654</v>
      </c>
      <c r="B202" s="2" t="s">
        <v>288</v>
      </c>
      <c r="C202" s="6" t="s">
        <v>339</v>
      </c>
      <c r="D202" s="3">
        <v>75</v>
      </c>
      <c r="E202" s="3">
        <v>60</v>
      </c>
      <c r="F202" s="3">
        <v>39</v>
      </c>
      <c r="G202" s="3">
        <v>53.5</v>
      </c>
      <c r="H202" s="3">
        <v>38.5</v>
      </c>
      <c r="I202" s="3">
        <f t="shared" si="7"/>
        <v>266</v>
      </c>
      <c r="J202" s="3">
        <v>37</v>
      </c>
      <c r="K202" s="3">
        <v>16</v>
      </c>
      <c r="L202" s="3">
        <v>17</v>
      </c>
      <c r="M202" s="3">
        <v>60</v>
      </c>
      <c r="N202" s="3">
        <v>20</v>
      </c>
      <c r="O202" s="23">
        <f>RANK(I202,I$152:$I$209)</f>
        <v>27</v>
      </c>
      <c r="P202" s="3"/>
    </row>
    <row r="203" spans="1:16">
      <c r="A203" s="13">
        <v>60655</v>
      </c>
      <c r="B203" s="2" t="s">
        <v>288</v>
      </c>
      <c r="C203" s="6" t="s">
        <v>340</v>
      </c>
      <c r="D203" s="3">
        <v>75</v>
      </c>
      <c r="E203" s="3">
        <v>57</v>
      </c>
      <c r="F203" s="3">
        <v>38.5</v>
      </c>
      <c r="G203" s="3">
        <v>52</v>
      </c>
      <c r="H203" s="3">
        <v>38.5</v>
      </c>
      <c r="I203" s="3">
        <f>SUM(D203:H203)</f>
        <v>261</v>
      </c>
      <c r="J203" s="3">
        <v>35</v>
      </c>
      <c r="K203" s="3">
        <v>14</v>
      </c>
      <c r="L203" s="3">
        <v>14.5</v>
      </c>
      <c r="M203" s="3">
        <v>60</v>
      </c>
      <c r="N203" s="3">
        <v>20</v>
      </c>
      <c r="O203" s="23">
        <f>RANK(I203,I$152:$I$209)</f>
        <v>32</v>
      </c>
      <c r="P203" s="3"/>
    </row>
    <row r="204" spans="1:16">
      <c r="A204" s="13">
        <v>60656</v>
      </c>
      <c r="B204" s="2" t="s">
        <v>288</v>
      </c>
      <c r="C204" s="6" t="s">
        <v>45</v>
      </c>
      <c r="D204" s="3">
        <v>76</v>
      </c>
      <c r="E204" s="3">
        <v>58</v>
      </c>
      <c r="F204" s="3">
        <v>39.5</v>
      </c>
      <c r="G204" s="3">
        <v>60</v>
      </c>
      <c r="H204" s="3">
        <v>40</v>
      </c>
      <c r="I204" s="3">
        <f t="shared" si="7"/>
        <v>273.5</v>
      </c>
      <c r="J204" s="3">
        <v>39</v>
      </c>
      <c r="K204" s="3">
        <v>16</v>
      </c>
      <c r="L204" s="3">
        <v>16.5</v>
      </c>
      <c r="M204" s="3">
        <v>60</v>
      </c>
      <c r="N204" s="3">
        <v>20</v>
      </c>
      <c r="O204" s="23">
        <f>RANK(I204,I$152:$I$209)</f>
        <v>11</v>
      </c>
      <c r="P204" s="3"/>
    </row>
    <row r="205" spans="1:16">
      <c r="A205" s="13">
        <v>60657</v>
      </c>
      <c r="B205" s="2" t="s">
        <v>288</v>
      </c>
      <c r="C205" s="6" t="s">
        <v>341</v>
      </c>
      <c r="D205" s="3">
        <v>76.5</v>
      </c>
      <c r="E205" s="3">
        <v>54</v>
      </c>
      <c r="F205" s="3">
        <v>39</v>
      </c>
      <c r="G205" s="3">
        <v>59</v>
      </c>
      <c r="H205" s="3">
        <v>40</v>
      </c>
      <c r="I205" s="3">
        <f t="shared" si="7"/>
        <v>268.5</v>
      </c>
      <c r="J205" s="3">
        <v>39.5</v>
      </c>
      <c r="K205" s="3">
        <v>13</v>
      </c>
      <c r="L205" s="3">
        <v>16.5</v>
      </c>
      <c r="M205" s="3">
        <v>60</v>
      </c>
      <c r="N205" s="3">
        <v>20</v>
      </c>
      <c r="O205" s="23">
        <f>RANK(I205,I$152:$I$209)</f>
        <v>21</v>
      </c>
      <c r="P205" s="3"/>
    </row>
    <row r="206" spans="1:16">
      <c r="A206" s="13">
        <v>60658</v>
      </c>
      <c r="B206" s="2" t="s">
        <v>288</v>
      </c>
      <c r="C206" s="6" t="s">
        <v>342</v>
      </c>
      <c r="D206" s="3">
        <v>76</v>
      </c>
      <c r="E206" s="3">
        <v>58</v>
      </c>
      <c r="F206" s="3">
        <v>38</v>
      </c>
      <c r="G206" s="3">
        <v>56</v>
      </c>
      <c r="H206" s="3">
        <v>40</v>
      </c>
      <c r="I206" s="3">
        <f>SUM(D206:H206)</f>
        <v>268</v>
      </c>
      <c r="J206" s="3">
        <v>39.5</v>
      </c>
      <c r="K206" s="3">
        <v>14</v>
      </c>
      <c r="L206" s="3">
        <v>16.5</v>
      </c>
      <c r="M206" s="3">
        <v>60</v>
      </c>
      <c r="N206" s="3">
        <v>20</v>
      </c>
      <c r="O206" s="23">
        <f>RANK(I206,I$152:$I$209)</f>
        <v>23</v>
      </c>
      <c r="P206" s="3"/>
    </row>
    <row r="207" spans="1:16">
      <c r="A207" s="13">
        <v>60659</v>
      </c>
      <c r="B207" s="2" t="s">
        <v>288</v>
      </c>
      <c r="C207" s="6" t="s">
        <v>343</v>
      </c>
      <c r="D207" s="3">
        <v>73.5</v>
      </c>
      <c r="E207" s="3">
        <v>58</v>
      </c>
      <c r="F207" s="3">
        <v>39</v>
      </c>
      <c r="G207" s="3">
        <v>56.5</v>
      </c>
      <c r="H207" s="3">
        <v>40</v>
      </c>
      <c r="I207" s="3">
        <f t="shared" si="7"/>
        <v>267</v>
      </c>
      <c r="J207" s="3">
        <v>36.5</v>
      </c>
      <c r="K207" s="3">
        <v>14</v>
      </c>
      <c r="L207" s="3">
        <v>16</v>
      </c>
      <c r="M207" s="3">
        <v>60</v>
      </c>
      <c r="N207" s="3">
        <v>20</v>
      </c>
      <c r="O207" s="23">
        <f>RANK(I207,I$152:$I$209)</f>
        <v>25</v>
      </c>
      <c r="P207" s="3"/>
    </row>
    <row r="208" spans="1:16">
      <c r="A208" s="13">
        <v>60660</v>
      </c>
      <c r="B208" s="2" t="s">
        <v>288</v>
      </c>
      <c r="C208" s="6" t="s">
        <v>344</v>
      </c>
      <c r="D208" s="3">
        <v>69</v>
      </c>
      <c r="E208" s="3">
        <v>57</v>
      </c>
      <c r="F208" s="3">
        <v>38</v>
      </c>
      <c r="G208" s="3">
        <v>54.5</v>
      </c>
      <c r="H208" s="3">
        <v>35.5</v>
      </c>
      <c r="I208" s="3">
        <f t="shared" si="7"/>
        <v>254</v>
      </c>
      <c r="J208" s="3">
        <v>37</v>
      </c>
      <c r="K208" s="3">
        <v>13</v>
      </c>
      <c r="L208" s="3">
        <v>15.5</v>
      </c>
      <c r="M208" s="3">
        <v>60</v>
      </c>
      <c r="N208" s="3">
        <v>20</v>
      </c>
      <c r="O208" s="23">
        <f>RANK(I208,I$152:$I$209)</f>
        <v>40</v>
      </c>
      <c r="P208" s="3"/>
    </row>
    <row r="209" spans="1:16">
      <c r="A209" s="24">
        <v>60661</v>
      </c>
      <c r="B209" s="25" t="s">
        <v>288</v>
      </c>
      <c r="C209" s="26" t="s">
        <v>345</v>
      </c>
      <c r="D209" s="27">
        <v>73.5</v>
      </c>
      <c r="E209" s="27">
        <v>58.5</v>
      </c>
      <c r="F209" s="27">
        <v>39.5</v>
      </c>
      <c r="G209" s="3">
        <v>58.5</v>
      </c>
      <c r="H209" s="3">
        <v>40</v>
      </c>
      <c r="I209" s="27">
        <f>SUM(D209:H209)</f>
        <v>270</v>
      </c>
      <c r="J209" s="27">
        <v>39</v>
      </c>
      <c r="K209" s="27">
        <v>12</v>
      </c>
      <c r="L209" s="27">
        <v>17.5</v>
      </c>
      <c r="M209" s="27">
        <v>60</v>
      </c>
      <c r="N209" s="27">
        <v>20</v>
      </c>
      <c r="O209" s="28">
        <f>RANK(I209,I$152:$I$209)</f>
        <v>18</v>
      </c>
      <c r="P209" s="3"/>
    </row>
    <row r="210" spans="1:16">
      <c r="A210" s="7"/>
      <c r="C210" s="6"/>
      <c r="N210" s="3"/>
      <c r="O210" s="3"/>
      <c r="P210" s="3"/>
    </row>
    <row r="211" spans="1:16">
      <c r="A211" s="7"/>
      <c r="C211" s="6"/>
      <c r="N211" s="3"/>
      <c r="O211" s="3"/>
      <c r="P211" s="3"/>
    </row>
    <row r="212" spans="1:16">
      <c r="A212" s="7"/>
      <c r="C212" s="6"/>
      <c r="N212" s="3"/>
      <c r="O212" s="3"/>
      <c r="P212" s="3"/>
    </row>
    <row r="213" spans="1:16">
      <c r="A213" s="7"/>
      <c r="C213" s="6"/>
      <c r="N213" s="3"/>
      <c r="O213" s="3"/>
      <c r="P213" s="3"/>
    </row>
    <row r="214" spans="1:16">
      <c r="A214" s="7"/>
      <c r="C214" s="6"/>
      <c r="N214" s="3"/>
      <c r="O214" s="3"/>
      <c r="P214" s="3"/>
    </row>
    <row r="215" spans="1:16">
      <c r="A215" s="7"/>
      <c r="C215" s="6"/>
      <c r="N215" s="3"/>
      <c r="O215" s="3"/>
      <c r="P215" s="3"/>
    </row>
    <row r="216" spans="1:16">
      <c r="A216" s="7"/>
      <c r="C216" s="6"/>
      <c r="N216" s="3"/>
      <c r="O216" s="3"/>
      <c r="P216" s="3"/>
    </row>
    <row r="217" spans="1:16">
      <c r="A217" s="7"/>
      <c r="C217" s="6"/>
      <c r="N217" s="3"/>
      <c r="O217" s="3"/>
      <c r="P217" s="3"/>
    </row>
    <row r="218" spans="1:16">
      <c r="A218" s="7"/>
      <c r="C218" s="6"/>
      <c r="N218" s="3"/>
      <c r="O218" s="3"/>
      <c r="P218" s="3"/>
    </row>
    <row r="219" spans="1:16">
      <c r="A219" s="7"/>
      <c r="C219" s="6"/>
      <c r="N219" s="3"/>
      <c r="O219" s="3"/>
      <c r="P219" s="3"/>
    </row>
    <row r="220" spans="1:16">
      <c r="A220" s="7"/>
      <c r="C220" s="6"/>
    </row>
    <row r="221" spans="1:16">
      <c r="A221" s="7"/>
      <c r="C221" s="6"/>
    </row>
    <row r="222" spans="1:16">
      <c r="A222" s="7"/>
      <c r="C222" s="6"/>
    </row>
    <row r="223" spans="1:16">
      <c r="A223" s="7"/>
      <c r="C223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2023-2024 م</vt:lpstr>
      <vt:lpstr>2024-2025 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2025-08-17T11:49:27Z</dcterms:modified>
</cp:coreProperties>
</file>