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sayed.ragab\Downloads\"/>
    </mc:Choice>
  </mc:AlternateContent>
  <xr:revisionPtr revIDLastSave="0" documentId="13_ncr:1_{607C6827-8D98-4D45-B3FA-1FA391431E60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Data" sheetId="1" r:id="rId1"/>
    <sheet name="a" sheetId="2" r:id="rId2"/>
    <sheet name="b" sheetId="3" r:id="rId3"/>
    <sheet name="c" sheetId="4" r:id="rId4"/>
    <sheet name="d" sheetId="5" r:id="rId5"/>
    <sheet name="E" sheetId="6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F9" i="3"/>
  <c r="F35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% of U.S. population below the poverty line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1" authorId="0" shapeId="0" xr:uid="{E216684C-91A6-43CE-B522-F47430CC9E80}">
      <text>
        <r>
          <rPr>
            <b/>
            <sz val="9"/>
            <color indexed="81"/>
            <rFont val="Tahoma"/>
            <family val="2"/>
          </rPr>
          <t>% of U.S. population below the poverty line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1" authorId="0" shapeId="0" xr:uid="{F0451F79-AC0B-4343-86F3-CADD9DBEB586}">
      <text>
        <r>
          <rPr>
            <b/>
            <sz val="9"/>
            <color indexed="81"/>
            <rFont val="Tahoma"/>
            <family val="2"/>
          </rPr>
          <t>% of U.S. population below the poverty line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1" authorId="0" shapeId="0" xr:uid="{9B7BF9F7-9689-4CF2-9B22-CC5115FEB5F4}">
      <text>
        <r>
          <rPr>
            <b/>
            <sz val="9"/>
            <color indexed="81"/>
            <rFont val="Tahoma"/>
            <family val="2"/>
          </rPr>
          <t>% of U.S. population below the poverty line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1" authorId="0" shapeId="0" xr:uid="{817CF60A-3F89-402E-8181-459A26A2AC0D}">
      <text>
        <r>
          <rPr>
            <b/>
            <sz val="9"/>
            <color indexed="81"/>
            <rFont val="Tahoma"/>
            <family val="2"/>
          </rPr>
          <t>% of U.S. population below the poverty line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1" authorId="0" shapeId="0" xr:uid="{89124EE6-9C52-4821-80F9-A431CBF4713B}">
      <text>
        <r>
          <rPr>
            <b/>
            <sz val="9"/>
            <color indexed="81"/>
            <rFont val="Tahoma"/>
            <family val="2"/>
          </rPr>
          <t>% of U.S. population below the poverty line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<sst xmlns="http://schemas.openxmlformats.org/spreadsheetml/2006/main" count="35" uniqueCount="23">
  <si>
    <t>Year</t>
  </si>
  <si>
    <t>Percent below poverty</t>
  </si>
  <si>
    <t>a.</t>
  </si>
  <si>
    <t>q3=</t>
  </si>
  <si>
    <t>b.</t>
  </si>
  <si>
    <t>q1=</t>
  </si>
  <si>
    <t>q3:</t>
  </si>
  <si>
    <t>c:</t>
  </si>
  <si>
    <t xml:space="preserve">The poverty rate started at 13% at the beginning of 1980, </t>
  </si>
  <si>
    <t>then increased to 15.2% in 1983, then America tried to combat it until it reached 12.2%,</t>
  </si>
  <si>
    <t>then increased the percentage to 15.1 again, then fought it to become 11.3% again,</t>
  </si>
  <si>
    <t xml:space="preserve">then it rose to 15.1%, </t>
  </si>
  <si>
    <t>and recently He tried to fight poverty, to become once again to a percentage that is somewhat commensurate with his beginnings, which is 12.7%.</t>
  </si>
  <si>
    <t>FOR PART (A)</t>
  </si>
  <si>
    <t>FOR PART (B)</t>
  </si>
  <si>
    <t>The poverty rate in Part B was less than 12.6%,</t>
  </si>
  <si>
    <t>while the recent poverty rate was 12.8%,</t>
  </si>
  <si>
    <t>so the poverty rate in Part B has improved from the recent poverty rate.</t>
  </si>
  <si>
    <t>The poverty rate in the first part was more than 14.8%,</t>
  </si>
  <si>
    <t>so the poverty rate recently we have improved from the poverty rate for part A</t>
  </si>
  <si>
    <t>PART (C)</t>
  </si>
  <si>
    <t xml:space="preserve">The poverty rate in Part C was 13.6%, </t>
  </si>
  <si>
    <t>so the poverty rate recently improved from the poverty rate in Part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</si>
</sst>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21"/>
      <color rgb="FF202124"/>
      <name val="Arial"/>
      <family val="2"/>
    </font>
    <font>
      <sz val="21"/>
      <color rgb="FF202124"/>
      <name val="Inherit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0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9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5" fillId="0" borderId="0" xfId="1" applyFont="1"/>
    <xf numFmtId="164" fontId="0" fillId="0" borderId="0" xfId="0" applyNumberFormat="1"/>
    <xf numFmtId="0" fontId="6" fillId="0" borderId="0" xfId="1" applyFont="1"/>
    <xf numFmtId="0" fontId="3" fillId="3" borderId="0" xfId="0" applyFont="1" applyFill="1"/>
    <xf numFmtId="164" fontId="3" fillId="3" borderId="0" xfId="0" applyNumberFormat="1" applyFont="1" applyFill="1"/>
    <xf numFmtId="0" fontId="0" fillId="4" borderId="0" xfId="0" applyFill="1"/>
    <xf numFmtId="0" fontId="0" fillId="5" borderId="0" xfId="0" applyFill="1"/>
    <xf numFmtId="164" fontId="0" fillId="5" borderId="0" xfId="0" applyNumberFormat="1" applyFill="1"/>
    <xf numFmtId="0" fontId="0" fillId="5" borderId="0" xfId="0" applyFont="1" applyFill="1"/>
    <xf numFmtId="164" fontId="0" fillId="5" borderId="0" xfId="0" applyNumberFormat="1" applyFont="1" applyFill="1"/>
    <xf numFmtId="164" fontId="0" fillId="4" borderId="0" xfId="0" applyNumberFormat="1" applyFill="1"/>
    <xf numFmtId="165" fontId="4" fillId="0" borderId="2" xfId="1" applyNumberFormat="1" applyBorder="1"/>
    <xf numFmtId="165" fontId="4" fillId="0" borderId="2" xfId="1" applyNumberFormat="1" applyBorder="1" applyAlignment="1">
      <alignment horizontal="right"/>
    </xf>
    <xf numFmtId="164" fontId="4" fillId="0" borderId="2" xfId="1" applyNumberFormat="1" applyBorder="1" applyAlignment="1">
      <alignment horizontal="right"/>
    </xf>
    <xf numFmtId="164" fontId="4" fillId="0" borderId="2" xfId="1" applyNumberFormat="1" applyBorder="1"/>
    <xf numFmtId="0" fontId="10" fillId="6" borderId="0" xfId="0" applyFont="1" applyFill="1"/>
    <xf numFmtId="0" fontId="11" fillId="6" borderId="0" xfId="1" applyFont="1" applyFill="1"/>
    <xf numFmtId="0" fontId="12" fillId="6" borderId="0" xfId="1" applyFont="1" applyFill="1"/>
    <xf numFmtId="0" fontId="12" fillId="7" borderId="0" xfId="1" applyFont="1" applyFill="1"/>
    <xf numFmtId="0" fontId="10" fillId="7" borderId="0" xfId="0" applyFont="1" applyFill="1"/>
    <xf numFmtId="0" fontId="13" fillId="0" borderId="0" xfId="0" applyFont="1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3" xfId="0" applyBorder="1" applyAlignment="1">
      <alignment horizontal="right" wrapText="1"/>
    </xf>
    <xf numFmtId="0" fontId="0" fillId="5" borderId="3" xfId="0" applyFill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0" fillId="5" borderId="3" xfId="0" applyFont="1" applyFill="1" applyBorder="1" applyAlignment="1">
      <alignment horizontal="right" wrapText="1"/>
    </xf>
  </cellXfs>
  <cellStyles count="10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3 2" xfId="4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te 2" xfId="8" xr:uid="{00000000-0005-0000-0000-000008000000}"/>
    <cellStyle name="Title 2" xfId="9" xr:uid="{00000000-0005-0000-0000-000009000000}"/>
  </cellStyles>
  <dxfs count="6">
    <dxf>
      <numFmt numFmtId="164" formatCode="0.0"/>
    </dxf>
    <dxf>
      <alignment horizontal="right" vertical="bottom" textRotation="0" wrapText="0" indent="0" justifyLastLine="0" shrinkToFit="0" readingOrder="0"/>
    </dxf>
    <dxf>
      <numFmt numFmtId="164" formatCode="0.0"/>
    </dxf>
    <dxf>
      <alignment horizontal="right" vertical="bottom" textRotation="0" wrapText="0" indent="0" justifyLastLine="0" shrinkToFit="0" readingOrder="0"/>
    </dxf>
    <dxf>
      <numFmt numFmtId="164" formatCode="0.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d!$B$1</c:f>
              <c:strCache>
                <c:ptCount val="1"/>
                <c:pt idx="0">
                  <c:v>Percent below poverty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d!$A$2:$A$38</c:f>
              <c:numCache>
                <c:formatCode>General</c:formatCode>
                <c:ptCount val="37"/>
                <c:pt idx="0">
                  <c:v>2000</c:v>
                </c:pt>
                <c:pt idx="1">
                  <c:v>2001</c:v>
                </c:pt>
                <c:pt idx="2">
                  <c:v>1999</c:v>
                </c:pt>
                <c:pt idx="3">
                  <c:v>2002</c:v>
                </c:pt>
                <c:pt idx="4">
                  <c:v>2006</c:v>
                </c:pt>
                <c:pt idx="5">
                  <c:v>2003</c:v>
                </c:pt>
                <c:pt idx="6">
                  <c:v>2007</c:v>
                </c:pt>
                <c:pt idx="7">
                  <c:v>2005</c:v>
                </c:pt>
                <c:pt idx="8">
                  <c:v>1998</c:v>
                </c:pt>
                <c:pt idx="9">
                  <c:v>2004</c:v>
                </c:pt>
                <c:pt idx="10">
                  <c:v>2016</c:v>
                </c:pt>
                <c:pt idx="11">
                  <c:v>1989</c:v>
                </c:pt>
                <c:pt idx="12">
                  <c:v>1980</c:v>
                </c:pt>
                <c:pt idx="13">
                  <c:v>1988</c:v>
                </c:pt>
                <c:pt idx="14">
                  <c:v>2008</c:v>
                </c:pt>
                <c:pt idx="15">
                  <c:v>1997</c:v>
                </c:pt>
                <c:pt idx="16">
                  <c:v>1987</c:v>
                </c:pt>
                <c:pt idx="17">
                  <c:v>1990</c:v>
                </c:pt>
                <c:pt idx="18">
                  <c:v>2015</c:v>
                </c:pt>
                <c:pt idx="19">
                  <c:v>1986</c:v>
                </c:pt>
                <c:pt idx="20">
                  <c:v>1996</c:v>
                </c:pt>
                <c:pt idx="21">
                  <c:v>1995</c:v>
                </c:pt>
                <c:pt idx="22">
                  <c:v>1981</c:v>
                </c:pt>
                <c:pt idx="23">
                  <c:v>1985</c:v>
                </c:pt>
                <c:pt idx="24">
                  <c:v>1991</c:v>
                </c:pt>
                <c:pt idx="25">
                  <c:v>2009</c:v>
                </c:pt>
                <c:pt idx="26">
                  <c:v>1984</c:v>
                </c:pt>
                <c:pt idx="27">
                  <c:v>1994</c:v>
                </c:pt>
                <c:pt idx="28">
                  <c:v>2013</c:v>
                </c:pt>
                <c:pt idx="29">
                  <c:v>1992</c:v>
                </c:pt>
                <c:pt idx="30">
                  <c:v>2014</c:v>
                </c:pt>
                <c:pt idx="31">
                  <c:v>1982</c:v>
                </c:pt>
                <c:pt idx="32">
                  <c:v>2011</c:v>
                </c:pt>
                <c:pt idx="33">
                  <c:v>2012</c:v>
                </c:pt>
                <c:pt idx="34">
                  <c:v>1993</c:v>
                </c:pt>
                <c:pt idx="35">
                  <c:v>2010</c:v>
                </c:pt>
                <c:pt idx="36">
                  <c:v>1983</c:v>
                </c:pt>
              </c:numCache>
            </c:numRef>
          </c:xVal>
          <c:yVal>
            <c:numRef>
              <c:f>d!$B$2:$B$38</c:f>
              <c:numCache>
                <c:formatCode>0.0</c:formatCode>
                <c:ptCount val="37"/>
                <c:pt idx="0">
                  <c:v>11.3</c:v>
                </c:pt>
                <c:pt idx="1">
                  <c:v>11.7</c:v>
                </c:pt>
                <c:pt idx="2">
                  <c:v>11.9</c:v>
                </c:pt>
                <c:pt idx="3">
                  <c:v>12.1</c:v>
                </c:pt>
                <c:pt idx="4">
                  <c:v>12.3</c:v>
                </c:pt>
                <c:pt idx="5">
                  <c:v>12.5</c:v>
                </c:pt>
                <c:pt idx="6">
                  <c:v>12.5</c:v>
                </c:pt>
                <c:pt idx="7">
                  <c:v>12.6</c:v>
                </c:pt>
                <c:pt idx="8">
                  <c:v>12.7</c:v>
                </c:pt>
                <c:pt idx="9">
                  <c:v>12.7</c:v>
                </c:pt>
                <c:pt idx="10">
                  <c:v>12.7</c:v>
                </c:pt>
                <c:pt idx="11">
                  <c:v>12.8</c:v>
                </c:pt>
                <c:pt idx="12">
                  <c:v>13</c:v>
                </c:pt>
                <c:pt idx="13">
                  <c:v>13</c:v>
                </c:pt>
                <c:pt idx="14">
                  <c:v>13.2</c:v>
                </c:pt>
                <c:pt idx="15">
                  <c:v>13.3</c:v>
                </c:pt>
                <c:pt idx="16">
                  <c:v>13.4</c:v>
                </c:pt>
                <c:pt idx="17">
                  <c:v>13.5</c:v>
                </c:pt>
                <c:pt idx="18">
                  <c:v>13.5</c:v>
                </c:pt>
                <c:pt idx="19">
                  <c:v>13.6</c:v>
                </c:pt>
                <c:pt idx="20">
                  <c:v>13.7</c:v>
                </c:pt>
                <c:pt idx="21">
                  <c:v>13.8</c:v>
                </c:pt>
                <c:pt idx="22">
                  <c:v>14</c:v>
                </c:pt>
                <c:pt idx="23">
                  <c:v>14</c:v>
                </c:pt>
                <c:pt idx="24">
                  <c:v>14.2</c:v>
                </c:pt>
                <c:pt idx="25">
                  <c:v>14.3</c:v>
                </c:pt>
                <c:pt idx="26">
                  <c:v>14.4</c:v>
                </c:pt>
                <c:pt idx="27">
                  <c:v>14.5</c:v>
                </c:pt>
                <c:pt idx="28">
                  <c:v>14.5</c:v>
                </c:pt>
                <c:pt idx="29">
                  <c:v>14.8</c:v>
                </c:pt>
                <c:pt idx="30">
                  <c:v>14.8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15.1</c:v>
                </c:pt>
                <c:pt idx="35">
                  <c:v>15.1</c:v>
                </c:pt>
                <c:pt idx="36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3-4186-8189-D633015D1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91776"/>
        <c:axId val="519395104"/>
      </c:scatterChart>
      <c:valAx>
        <c:axId val="5193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95104"/>
        <c:crosses val="autoZero"/>
        <c:crossBetween val="midCat"/>
      </c:valAx>
      <c:valAx>
        <c:axId val="5193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d!$B$1</c:f>
              <c:strCache>
                <c:ptCount val="1"/>
                <c:pt idx="0">
                  <c:v>Percent below poverty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d!$A$2:$A$38</c:f>
              <c:numCache>
                <c:formatCode>General</c:formatCode>
                <c:ptCount val="37"/>
                <c:pt idx="0">
                  <c:v>2000</c:v>
                </c:pt>
                <c:pt idx="1">
                  <c:v>2001</c:v>
                </c:pt>
                <c:pt idx="2">
                  <c:v>1999</c:v>
                </c:pt>
                <c:pt idx="3">
                  <c:v>2002</c:v>
                </c:pt>
                <c:pt idx="4">
                  <c:v>2006</c:v>
                </c:pt>
                <c:pt idx="5">
                  <c:v>2003</c:v>
                </c:pt>
                <c:pt idx="6">
                  <c:v>2007</c:v>
                </c:pt>
                <c:pt idx="7">
                  <c:v>2005</c:v>
                </c:pt>
                <c:pt idx="8">
                  <c:v>1998</c:v>
                </c:pt>
                <c:pt idx="9">
                  <c:v>2004</c:v>
                </c:pt>
                <c:pt idx="10">
                  <c:v>2016</c:v>
                </c:pt>
                <c:pt idx="11">
                  <c:v>1989</c:v>
                </c:pt>
                <c:pt idx="12">
                  <c:v>1980</c:v>
                </c:pt>
                <c:pt idx="13">
                  <c:v>1988</c:v>
                </c:pt>
                <c:pt idx="14">
                  <c:v>2008</c:v>
                </c:pt>
                <c:pt idx="15">
                  <c:v>1997</c:v>
                </c:pt>
                <c:pt idx="16">
                  <c:v>1987</c:v>
                </c:pt>
                <c:pt idx="17">
                  <c:v>1990</c:v>
                </c:pt>
                <c:pt idx="18">
                  <c:v>2015</c:v>
                </c:pt>
                <c:pt idx="19">
                  <c:v>1986</c:v>
                </c:pt>
                <c:pt idx="20">
                  <c:v>1996</c:v>
                </c:pt>
                <c:pt idx="21">
                  <c:v>1995</c:v>
                </c:pt>
                <c:pt idx="22">
                  <c:v>1981</c:v>
                </c:pt>
                <c:pt idx="23">
                  <c:v>1985</c:v>
                </c:pt>
                <c:pt idx="24">
                  <c:v>1991</c:v>
                </c:pt>
                <c:pt idx="25">
                  <c:v>2009</c:v>
                </c:pt>
                <c:pt idx="26">
                  <c:v>1984</c:v>
                </c:pt>
                <c:pt idx="27">
                  <c:v>1994</c:v>
                </c:pt>
                <c:pt idx="28">
                  <c:v>2013</c:v>
                </c:pt>
                <c:pt idx="29">
                  <c:v>1992</c:v>
                </c:pt>
                <c:pt idx="30">
                  <c:v>2014</c:v>
                </c:pt>
                <c:pt idx="31">
                  <c:v>1982</c:v>
                </c:pt>
                <c:pt idx="32">
                  <c:v>2011</c:v>
                </c:pt>
                <c:pt idx="33">
                  <c:v>2012</c:v>
                </c:pt>
                <c:pt idx="34">
                  <c:v>1993</c:v>
                </c:pt>
                <c:pt idx="35">
                  <c:v>2010</c:v>
                </c:pt>
                <c:pt idx="36">
                  <c:v>1983</c:v>
                </c:pt>
              </c:numCache>
            </c:numRef>
          </c:xVal>
          <c:yVal>
            <c:numRef>
              <c:f>d!$B$2:$B$38</c:f>
              <c:numCache>
                <c:formatCode>0.0</c:formatCode>
                <c:ptCount val="37"/>
                <c:pt idx="0">
                  <c:v>11.3</c:v>
                </c:pt>
                <c:pt idx="1">
                  <c:v>11.7</c:v>
                </c:pt>
                <c:pt idx="2">
                  <c:v>11.9</c:v>
                </c:pt>
                <c:pt idx="3">
                  <c:v>12.1</c:v>
                </c:pt>
                <c:pt idx="4">
                  <c:v>12.3</c:v>
                </c:pt>
                <c:pt idx="5">
                  <c:v>12.5</c:v>
                </c:pt>
                <c:pt idx="6">
                  <c:v>12.5</c:v>
                </c:pt>
                <c:pt idx="7">
                  <c:v>12.6</c:v>
                </c:pt>
                <c:pt idx="8">
                  <c:v>12.7</c:v>
                </c:pt>
                <c:pt idx="9">
                  <c:v>12.7</c:v>
                </c:pt>
                <c:pt idx="10">
                  <c:v>12.7</c:v>
                </c:pt>
                <c:pt idx="11">
                  <c:v>12.8</c:v>
                </c:pt>
                <c:pt idx="12">
                  <c:v>13</c:v>
                </c:pt>
                <c:pt idx="13">
                  <c:v>13</c:v>
                </c:pt>
                <c:pt idx="14">
                  <c:v>13.2</c:v>
                </c:pt>
                <c:pt idx="15">
                  <c:v>13.3</c:v>
                </c:pt>
                <c:pt idx="16">
                  <c:v>13.4</c:v>
                </c:pt>
                <c:pt idx="17">
                  <c:v>13.5</c:v>
                </c:pt>
                <c:pt idx="18">
                  <c:v>13.5</c:v>
                </c:pt>
                <c:pt idx="19">
                  <c:v>13.6</c:v>
                </c:pt>
                <c:pt idx="20">
                  <c:v>13.7</c:v>
                </c:pt>
                <c:pt idx="21">
                  <c:v>13.8</c:v>
                </c:pt>
                <c:pt idx="22">
                  <c:v>14</c:v>
                </c:pt>
                <c:pt idx="23">
                  <c:v>14</c:v>
                </c:pt>
                <c:pt idx="24">
                  <c:v>14.2</c:v>
                </c:pt>
                <c:pt idx="25">
                  <c:v>14.3</c:v>
                </c:pt>
                <c:pt idx="26">
                  <c:v>14.4</c:v>
                </c:pt>
                <c:pt idx="27">
                  <c:v>14.5</c:v>
                </c:pt>
                <c:pt idx="28">
                  <c:v>14.5</c:v>
                </c:pt>
                <c:pt idx="29">
                  <c:v>14.8</c:v>
                </c:pt>
                <c:pt idx="30">
                  <c:v>14.8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15.1</c:v>
                </c:pt>
                <c:pt idx="35">
                  <c:v>15.1</c:v>
                </c:pt>
                <c:pt idx="36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B-48D6-A998-0C4B0979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91776"/>
        <c:axId val="519395104"/>
      </c:scatterChart>
      <c:valAx>
        <c:axId val="5193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95104"/>
        <c:crosses val="autoZero"/>
        <c:crossBetween val="midCat"/>
      </c:valAx>
      <c:valAx>
        <c:axId val="5193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B4798-ECE2-2B07-487C-2876B5ECB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45AA5-6763-43DB-8EDD-7AC0A7F07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90DDDD-57A4-40E3-9925-591B661A6BE8}" name="Table1" displayName="Table1" ref="A1:B38" totalsRowShown="0" headerRowDxfId="5">
  <autoFilter ref="A1:B38" xr:uid="{5090DDDD-57A4-40E3-9925-591B661A6BE8}">
    <filterColumn colId="1">
      <customFilters>
        <customFilter operator="greaterThan" val="14.5"/>
      </customFilters>
    </filterColumn>
  </autoFilter>
  <tableColumns count="2">
    <tableColumn id="1" xr3:uid="{8B745D68-509C-4A59-846C-58C5B2BC925C}" name="Year"/>
    <tableColumn id="2" xr3:uid="{306253BD-759F-4563-85CB-401BBD4104FE}" name="Percent below poverty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C7F5DD-52F1-4FE6-9FD6-A1FDC8127025}" name="Table2" displayName="Table2" ref="A1:B38" totalsRowShown="0" headerRowDxfId="3">
  <autoFilter ref="A1:B38" xr:uid="{E7C7F5DD-52F1-4FE6-9FD6-A1FDC8127025}">
    <filterColumn colId="1">
      <customFilters>
        <customFilter operator="lessThan" val="12.7"/>
      </customFilters>
    </filterColumn>
  </autoFilter>
  <tableColumns count="2">
    <tableColumn id="1" xr3:uid="{E9C4D9F0-5E06-4DF7-83C8-53F3FD940B20}" name="Year"/>
    <tableColumn id="2" xr3:uid="{A36B7CFE-C4F4-4897-AFF4-6957394ABE8A}" name="Percent below poverty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3F5055-B236-4655-B83E-C348D4B2C4B8}" name="Table3" displayName="Table3" ref="A1:B38" totalsRowShown="0" headerRowDxfId="1">
  <autoFilter ref="A1:B38" xr:uid="{633F5055-B236-4655-B83E-C348D4B2C4B8}"/>
  <tableColumns count="2">
    <tableColumn id="1" xr3:uid="{6957145E-162D-4A91-9B46-D1C6DDF7C795}" name="Year"/>
    <tableColumn id="2" xr3:uid="{EA792146-C1D2-41E1-B4F4-5D6AA2ACF766}" name="Percent below povert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15" zoomScale="70" zoomScaleNormal="70" workbookViewId="0">
      <selection activeCell="E7" sqref="E7"/>
    </sheetView>
  </sheetViews>
  <sheetFormatPr defaultRowHeight="15"/>
  <cols>
    <col min="1" max="1" width="9.140625" style="4"/>
    <col min="2" max="2" width="21.5703125" style="4" bestFit="1" customWidth="1"/>
    <col min="3" max="16384" width="9.140625" style="4"/>
  </cols>
  <sheetData>
    <row r="1" spans="1:2" s="2" customFormat="1" ht="15.75" thickBot="1">
      <c r="A1" s="26" t="s">
        <v>0</v>
      </c>
      <c r="B1" s="26" t="s">
        <v>1</v>
      </c>
    </row>
    <row r="2" spans="1:2" ht="15.75" thickBot="1">
      <c r="A2" s="26">
        <v>1980</v>
      </c>
      <c r="B2" s="26">
        <v>13</v>
      </c>
    </row>
    <row r="3" spans="1:2" ht="15.75" thickBot="1">
      <c r="A3" s="26">
        <v>1981</v>
      </c>
      <c r="B3" s="26">
        <v>14</v>
      </c>
    </row>
    <row r="4" spans="1:2" ht="15.75" thickBot="1">
      <c r="A4" s="26">
        <v>1982</v>
      </c>
      <c r="B4" s="26">
        <v>15</v>
      </c>
    </row>
    <row r="5" spans="1:2" ht="15.75" thickBot="1">
      <c r="A5" s="27">
        <v>1983</v>
      </c>
      <c r="B5" s="27">
        <v>15.2</v>
      </c>
    </row>
    <row r="6" spans="1:2" ht="15.75" thickBot="1">
      <c r="A6" s="26">
        <v>1984</v>
      </c>
      <c r="B6" s="26">
        <v>14.4</v>
      </c>
    </row>
    <row r="7" spans="1:2" ht="15.75" thickBot="1">
      <c r="A7" s="26">
        <v>1985</v>
      </c>
      <c r="B7" s="26">
        <v>14</v>
      </c>
    </row>
    <row r="8" spans="1:2" ht="15.75" thickBot="1">
      <c r="A8" s="29">
        <v>1986</v>
      </c>
      <c r="B8" s="29">
        <v>13.6</v>
      </c>
    </row>
    <row r="9" spans="1:2" ht="15.75" thickBot="1">
      <c r="A9" s="26">
        <v>1987</v>
      </c>
      <c r="B9" s="26">
        <v>13.4</v>
      </c>
    </row>
    <row r="10" spans="1:2" ht="15.75" thickBot="1">
      <c r="A10" s="26">
        <v>1988</v>
      </c>
      <c r="B10" s="26">
        <v>13</v>
      </c>
    </row>
    <row r="11" spans="1:2" ht="15.75" thickBot="1">
      <c r="A11" s="26">
        <v>1989</v>
      </c>
      <c r="B11" s="26">
        <v>12.8</v>
      </c>
    </row>
    <row r="12" spans="1:2" ht="15.75" thickBot="1">
      <c r="A12" s="26">
        <v>1990</v>
      </c>
      <c r="B12" s="26">
        <v>13.5</v>
      </c>
    </row>
    <row r="13" spans="1:2" ht="15.75" thickBot="1">
      <c r="A13" s="26">
        <v>1991</v>
      </c>
      <c r="B13" s="26">
        <v>14.2</v>
      </c>
    </row>
    <row r="14" spans="1:2" ht="15.75" thickBot="1">
      <c r="A14" s="26">
        <v>1992</v>
      </c>
      <c r="B14" s="26">
        <v>14.8</v>
      </c>
    </row>
    <row r="15" spans="1:2" ht="15.75" thickBot="1">
      <c r="A15" s="26">
        <v>1993</v>
      </c>
      <c r="B15" s="26">
        <v>15.1</v>
      </c>
    </row>
    <row r="16" spans="1:2" ht="15.75" thickBot="1">
      <c r="A16" s="26">
        <v>1994</v>
      </c>
      <c r="B16" s="26">
        <v>14.5</v>
      </c>
    </row>
    <row r="17" spans="1:2" ht="15.75" thickBot="1">
      <c r="A17" s="26">
        <v>1995</v>
      </c>
      <c r="B17" s="26">
        <v>13.8</v>
      </c>
    </row>
    <row r="18" spans="1:2" ht="15.75" thickBot="1">
      <c r="A18" s="26">
        <v>1996</v>
      </c>
      <c r="B18" s="26">
        <v>13.7</v>
      </c>
    </row>
    <row r="19" spans="1:2" ht="15.75" thickBot="1">
      <c r="A19" s="28">
        <v>1997</v>
      </c>
      <c r="B19" s="28">
        <v>13.3</v>
      </c>
    </row>
    <row r="20" spans="1:2" ht="15.75" thickBot="1">
      <c r="A20" s="29">
        <v>1998</v>
      </c>
      <c r="B20" s="29">
        <v>12.7</v>
      </c>
    </row>
    <row r="21" spans="1:2" ht="15.75" thickBot="1">
      <c r="A21" s="28">
        <v>1999</v>
      </c>
      <c r="B21" s="28">
        <v>11.9</v>
      </c>
    </row>
    <row r="22" spans="1:2" ht="15.75" thickBot="1">
      <c r="A22" s="28">
        <v>2000</v>
      </c>
      <c r="B22" s="28">
        <v>11.3</v>
      </c>
    </row>
    <row r="23" spans="1:2" ht="15.75" thickBot="1">
      <c r="A23" s="28">
        <v>2001</v>
      </c>
      <c r="B23" s="28">
        <v>11.7</v>
      </c>
    </row>
    <row r="24" spans="1:2" ht="15.75" thickBot="1">
      <c r="A24" s="28">
        <v>2002</v>
      </c>
      <c r="B24" s="28">
        <v>12.1</v>
      </c>
    </row>
    <row r="25" spans="1:2" ht="15.75" thickBot="1">
      <c r="A25" s="28">
        <v>2003</v>
      </c>
      <c r="B25" s="28">
        <v>12.5</v>
      </c>
    </row>
    <row r="26" spans="1:2" ht="15.75" thickBot="1">
      <c r="A26" s="29">
        <v>2004</v>
      </c>
      <c r="B26" s="29">
        <v>12.7</v>
      </c>
    </row>
    <row r="27" spans="1:2" ht="15.75" thickBot="1">
      <c r="A27" s="28">
        <v>2005</v>
      </c>
      <c r="B27" s="28">
        <v>12.6</v>
      </c>
    </row>
    <row r="28" spans="1:2" ht="15.75" thickBot="1">
      <c r="A28" s="28">
        <v>2006</v>
      </c>
      <c r="B28" s="28">
        <v>12.3</v>
      </c>
    </row>
    <row r="29" spans="1:2" ht="15.75" thickBot="1">
      <c r="A29" s="28">
        <v>2007</v>
      </c>
      <c r="B29" s="28">
        <v>12.5</v>
      </c>
    </row>
    <row r="30" spans="1:2" ht="15.75" thickBot="1">
      <c r="A30" s="28">
        <v>2008</v>
      </c>
      <c r="B30" s="28">
        <v>13.2</v>
      </c>
    </row>
    <row r="31" spans="1:2" ht="15.75" thickBot="1">
      <c r="A31" s="28">
        <v>2009</v>
      </c>
      <c r="B31" s="28">
        <v>14.3</v>
      </c>
    </row>
    <row r="32" spans="1:2" ht="15.75" thickBot="1">
      <c r="A32" s="28">
        <v>2010</v>
      </c>
      <c r="B32" s="28">
        <v>15.1</v>
      </c>
    </row>
    <row r="33" spans="1:2" ht="15.75" thickBot="1">
      <c r="A33" s="28">
        <v>2011</v>
      </c>
      <c r="B33" s="28">
        <v>15</v>
      </c>
    </row>
    <row r="34" spans="1:2" ht="15.75" thickBot="1">
      <c r="A34" s="28">
        <v>2012</v>
      </c>
      <c r="B34" s="28">
        <v>15</v>
      </c>
    </row>
    <row r="35" spans="1:2" ht="15.75" thickBot="1">
      <c r="A35" s="29">
        <v>2013</v>
      </c>
      <c r="B35" s="29">
        <v>14.5</v>
      </c>
    </row>
    <row r="36" spans="1:2" ht="15.75" thickBot="1">
      <c r="A36" s="28">
        <v>2014</v>
      </c>
      <c r="B36" s="28">
        <v>14.8</v>
      </c>
    </row>
    <row r="37" spans="1:2" ht="15.75" thickBot="1">
      <c r="A37" s="28">
        <v>2015</v>
      </c>
      <c r="B37" s="28">
        <v>13.5</v>
      </c>
    </row>
    <row r="38" spans="1:2" ht="15.75" thickBot="1">
      <c r="A38" s="29">
        <v>2016</v>
      </c>
      <c r="B38" s="29">
        <v>12.7</v>
      </c>
    </row>
    <row r="46" spans="1:2">
      <c r="A46" s="13"/>
    </row>
    <row r="47" spans="1:2">
      <c r="A47" s="14"/>
    </row>
    <row r="48" spans="1:2">
      <c r="A48" s="14"/>
    </row>
    <row r="49" spans="1:1">
      <c r="A49" s="14"/>
    </row>
    <row r="50" spans="1:1">
      <c r="A50" s="15"/>
    </row>
    <row r="51" spans="1:1">
      <c r="A51" s="16"/>
    </row>
    <row r="52" spans="1:1">
      <c r="A52" s="16"/>
    </row>
    <row r="53" spans="1:1">
      <c r="A53" s="15"/>
    </row>
    <row r="54" spans="1:1">
      <c r="A54" s="15"/>
    </row>
  </sheetData>
  <pageMargins left="0.75" right="0.75" top="1" bottom="1" header="0.5" footer="0.5"/>
  <pageSetup paperSize="9" orientation="portrait" horizont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87E8-BEC1-4844-B0B6-7DA59388AA05}">
  <dimension ref="A1:G38"/>
  <sheetViews>
    <sheetView workbookViewId="0">
      <selection activeCell="E33" sqref="D33:E33"/>
    </sheetView>
  </sheetViews>
  <sheetFormatPr defaultRowHeight="15"/>
  <cols>
    <col min="2" max="2" width="23.28515625" customWidth="1"/>
  </cols>
  <sheetData>
    <row r="1" spans="1:4">
      <c r="A1" s="1" t="s">
        <v>0</v>
      </c>
      <c r="B1" s="1" t="s">
        <v>1</v>
      </c>
    </row>
    <row r="2" spans="1:4" hidden="1">
      <c r="A2">
        <v>2000</v>
      </c>
      <c r="B2" s="3">
        <v>11.3</v>
      </c>
    </row>
    <row r="3" spans="1:4" hidden="1">
      <c r="A3">
        <v>2001</v>
      </c>
      <c r="B3" s="3">
        <v>11.7</v>
      </c>
    </row>
    <row r="4" spans="1:4" hidden="1">
      <c r="A4">
        <v>1999</v>
      </c>
      <c r="B4" s="3">
        <v>11.9</v>
      </c>
    </row>
    <row r="5" spans="1:4" hidden="1">
      <c r="A5">
        <v>2002</v>
      </c>
      <c r="B5" s="3">
        <v>12.1</v>
      </c>
      <c r="D5" t="s">
        <v>6</v>
      </c>
    </row>
    <row r="6" spans="1:4" hidden="1">
      <c r="A6">
        <v>2006</v>
      </c>
      <c r="B6" s="3">
        <v>12.3</v>
      </c>
      <c r="D6">
        <f>PERCENTILE(B2:B38,0.75)</f>
        <v>14.5</v>
      </c>
    </row>
    <row r="7" spans="1:4" hidden="1">
      <c r="A7">
        <v>2003</v>
      </c>
      <c r="B7" s="3">
        <v>12.5</v>
      </c>
    </row>
    <row r="8" spans="1:4" hidden="1">
      <c r="A8">
        <v>2007</v>
      </c>
      <c r="B8" s="3">
        <v>12.5</v>
      </c>
    </row>
    <row r="9" spans="1:4" hidden="1">
      <c r="A9">
        <v>2005</v>
      </c>
      <c r="B9" s="3">
        <v>12.6</v>
      </c>
    </row>
    <row r="10" spans="1:4" hidden="1">
      <c r="A10" s="5">
        <v>1998</v>
      </c>
      <c r="B10" s="6">
        <v>12.7</v>
      </c>
    </row>
    <row r="11" spans="1:4" hidden="1">
      <c r="A11" s="5">
        <v>2004</v>
      </c>
      <c r="B11" s="6">
        <v>12.7</v>
      </c>
    </row>
    <row r="12" spans="1:4" hidden="1">
      <c r="A12" s="5">
        <v>2016</v>
      </c>
      <c r="B12" s="6">
        <v>12.7</v>
      </c>
    </row>
    <row r="13" spans="1:4" hidden="1">
      <c r="A13">
        <v>1989</v>
      </c>
      <c r="B13" s="3">
        <v>12.8</v>
      </c>
    </row>
    <row r="14" spans="1:4" hidden="1">
      <c r="A14">
        <v>1980</v>
      </c>
      <c r="B14" s="3">
        <v>13</v>
      </c>
    </row>
    <row r="15" spans="1:4" hidden="1">
      <c r="A15">
        <v>1988</v>
      </c>
      <c r="B15" s="3">
        <v>13</v>
      </c>
    </row>
    <row r="16" spans="1:4" hidden="1">
      <c r="A16">
        <v>2008</v>
      </c>
      <c r="B16" s="3">
        <v>13.2</v>
      </c>
    </row>
    <row r="17" spans="1:2" hidden="1">
      <c r="A17">
        <v>1997</v>
      </c>
      <c r="B17" s="3">
        <v>13.3</v>
      </c>
    </row>
    <row r="18" spans="1:2" hidden="1">
      <c r="A18">
        <v>1987</v>
      </c>
      <c r="B18" s="3">
        <v>13.4</v>
      </c>
    </row>
    <row r="19" spans="1:2" hidden="1">
      <c r="A19" s="8">
        <v>1990</v>
      </c>
      <c r="B19" s="9">
        <v>13.5</v>
      </c>
    </row>
    <row r="20" spans="1:2" hidden="1">
      <c r="A20" s="10">
        <v>2015</v>
      </c>
      <c r="B20" s="11">
        <v>13.5</v>
      </c>
    </row>
    <row r="21" spans="1:2" hidden="1">
      <c r="A21" s="10">
        <v>1986</v>
      </c>
      <c r="B21" s="11">
        <v>13.6</v>
      </c>
    </row>
    <row r="22" spans="1:2" hidden="1">
      <c r="A22">
        <v>1996</v>
      </c>
      <c r="B22" s="3">
        <v>13.7</v>
      </c>
    </row>
    <row r="23" spans="1:2" hidden="1">
      <c r="A23">
        <v>1995</v>
      </c>
      <c r="B23" s="3">
        <v>13.8</v>
      </c>
    </row>
    <row r="24" spans="1:2" hidden="1">
      <c r="A24">
        <v>1981</v>
      </c>
      <c r="B24" s="3">
        <v>14</v>
      </c>
    </row>
    <row r="25" spans="1:2" hidden="1">
      <c r="A25">
        <v>1985</v>
      </c>
      <c r="B25" s="3">
        <v>14</v>
      </c>
    </row>
    <row r="26" spans="1:2" hidden="1">
      <c r="A26">
        <v>1991</v>
      </c>
      <c r="B26" s="3">
        <v>14.2</v>
      </c>
    </row>
    <row r="27" spans="1:2" hidden="1">
      <c r="A27">
        <v>2009</v>
      </c>
      <c r="B27" s="3">
        <v>14.3</v>
      </c>
    </row>
    <row r="28" spans="1:2" hidden="1">
      <c r="A28">
        <v>1984</v>
      </c>
      <c r="B28" s="3">
        <v>14.4</v>
      </c>
    </row>
    <row r="29" spans="1:2" hidden="1">
      <c r="A29" s="7">
        <v>1994</v>
      </c>
      <c r="B29" s="12">
        <v>14.5</v>
      </c>
    </row>
    <row r="30" spans="1:2" hidden="1">
      <c r="A30" s="7">
        <v>2013</v>
      </c>
      <c r="B30" s="12">
        <v>14.5</v>
      </c>
    </row>
    <row r="31" spans="1:2">
      <c r="A31">
        <v>1992</v>
      </c>
      <c r="B31" s="3">
        <v>14.8</v>
      </c>
    </row>
    <row r="32" spans="1:2">
      <c r="A32">
        <v>2014</v>
      </c>
      <c r="B32" s="3">
        <v>14.8</v>
      </c>
    </row>
    <row r="33" spans="1:7">
      <c r="A33">
        <v>1982</v>
      </c>
      <c r="B33" s="3">
        <v>15</v>
      </c>
      <c r="D33" s="20" t="s">
        <v>2</v>
      </c>
      <c r="E33" s="21"/>
      <c r="F33" s="4"/>
      <c r="G33" s="4"/>
    </row>
    <row r="34" spans="1:7">
      <c r="A34">
        <v>2011</v>
      </c>
      <c r="B34" s="3">
        <v>15</v>
      </c>
      <c r="D34" s="4"/>
      <c r="E34" s="4"/>
      <c r="F34" s="4" t="s">
        <v>3</v>
      </c>
      <c r="G34" s="4"/>
    </row>
    <row r="35" spans="1:7">
      <c r="A35">
        <v>2012</v>
      </c>
      <c r="B35" s="3">
        <v>15</v>
      </c>
      <c r="F35">
        <f>PERCENTILE(B2:B38,0.75)</f>
        <v>14.5</v>
      </c>
    </row>
    <row r="36" spans="1:7">
      <c r="A36">
        <v>1993</v>
      </c>
      <c r="B36" s="3">
        <v>15.1</v>
      </c>
    </row>
    <row r="37" spans="1:7">
      <c r="A37">
        <v>2010</v>
      </c>
      <c r="B37" s="3">
        <v>15.1</v>
      </c>
    </row>
    <row r="38" spans="1:7">
      <c r="A38" s="10">
        <v>1983</v>
      </c>
      <c r="B38" s="11">
        <v>15.2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6E8B-1011-4990-BD46-29388905D663}">
  <dimension ref="A1:G38"/>
  <sheetViews>
    <sheetView workbookViewId="0">
      <selection activeCell="E7" sqref="E7"/>
    </sheetView>
  </sheetViews>
  <sheetFormatPr defaultRowHeight="15"/>
  <cols>
    <col min="2" max="2" width="23.28515625" customWidth="1"/>
  </cols>
  <sheetData>
    <row r="1" spans="1:7">
      <c r="A1" s="1" t="s">
        <v>0</v>
      </c>
      <c r="B1" s="1" t="s">
        <v>1</v>
      </c>
    </row>
    <row r="2" spans="1:7">
      <c r="A2">
        <v>2000</v>
      </c>
      <c r="B2" s="3">
        <v>11.3</v>
      </c>
    </row>
    <row r="3" spans="1:7">
      <c r="A3">
        <v>2001</v>
      </c>
      <c r="B3" s="3">
        <v>11.7</v>
      </c>
    </row>
    <row r="4" spans="1:7">
      <c r="A4">
        <v>1999</v>
      </c>
      <c r="B4" s="3">
        <v>11.9</v>
      </c>
    </row>
    <row r="5" spans="1:7">
      <c r="A5">
        <v>2002</v>
      </c>
      <c r="B5" s="3">
        <v>12.1</v>
      </c>
    </row>
    <row r="6" spans="1:7">
      <c r="A6">
        <v>2006</v>
      </c>
      <c r="B6" s="3">
        <v>12.3</v>
      </c>
      <c r="D6" s="4"/>
      <c r="E6" s="4"/>
      <c r="F6" s="4"/>
      <c r="G6" s="4"/>
    </row>
    <row r="7" spans="1:7">
      <c r="A7">
        <v>2003</v>
      </c>
      <c r="B7" s="3">
        <v>12.5</v>
      </c>
      <c r="D7" s="19" t="s">
        <v>4</v>
      </c>
      <c r="E7" s="18"/>
      <c r="F7" s="4"/>
      <c r="G7" s="4"/>
    </row>
    <row r="8" spans="1:7">
      <c r="A8">
        <v>2007</v>
      </c>
      <c r="B8" s="3">
        <v>12.5</v>
      </c>
      <c r="D8" s="4"/>
      <c r="E8" s="4"/>
      <c r="F8" s="4" t="s">
        <v>5</v>
      </c>
      <c r="G8" s="4"/>
    </row>
    <row r="9" spans="1:7">
      <c r="A9">
        <v>2005</v>
      </c>
      <c r="B9" s="3">
        <v>12.6</v>
      </c>
      <c r="D9" s="4"/>
      <c r="E9" s="4"/>
      <c r="F9" s="4">
        <f>PERCENTILE(B2:B38,0.25)</f>
        <v>12.7</v>
      </c>
      <c r="G9" s="4"/>
    </row>
    <row r="10" spans="1:7" hidden="1">
      <c r="A10" s="5">
        <v>1998</v>
      </c>
      <c r="B10" s="6">
        <v>12.7</v>
      </c>
      <c r="D10" s="4"/>
      <c r="E10" s="4"/>
      <c r="F10" s="4"/>
      <c r="G10" s="4"/>
    </row>
    <row r="11" spans="1:7" hidden="1">
      <c r="A11" s="5">
        <v>2004</v>
      </c>
      <c r="B11" s="6">
        <v>12.7</v>
      </c>
    </row>
    <row r="12" spans="1:7" hidden="1">
      <c r="A12" s="5">
        <v>2016</v>
      </c>
      <c r="B12" s="6">
        <v>12.7</v>
      </c>
    </row>
    <row r="13" spans="1:7" hidden="1">
      <c r="A13">
        <v>1989</v>
      </c>
      <c r="B13" s="3">
        <v>12.8</v>
      </c>
    </row>
    <row r="14" spans="1:7" hidden="1">
      <c r="A14">
        <v>1980</v>
      </c>
      <c r="B14" s="3">
        <v>13</v>
      </c>
    </row>
    <row r="15" spans="1:7" hidden="1">
      <c r="A15">
        <v>1988</v>
      </c>
      <c r="B15" s="3">
        <v>13</v>
      </c>
    </row>
    <row r="16" spans="1:7" hidden="1">
      <c r="A16">
        <v>2008</v>
      </c>
      <c r="B16" s="3">
        <v>13.2</v>
      </c>
    </row>
    <row r="17" spans="1:2" hidden="1">
      <c r="A17">
        <v>1997</v>
      </c>
      <c r="B17" s="3">
        <v>13.3</v>
      </c>
    </row>
    <row r="18" spans="1:2" hidden="1">
      <c r="A18">
        <v>1987</v>
      </c>
      <c r="B18" s="3">
        <v>13.4</v>
      </c>
    </row>
    <row r="19" spans="1:2" hidden="1">
      <c r="A19" s="8">
        <v>1990</v>
      </c>
      <c r="B19" s="9">
        <v>13.5</v>
      </c>
    </row>
    <row r="20" spans="1:2" hidden="1">
      <c r="A20" s="10">
        <v>2015</v>
      </c>
      <c r="B20" s="11">
        <v>13.5</v>
      </c>
    </row>
    <row r="21" spans="1:2" hidden="1">
      <c r="A21" s="10">
        <v>1986</v>
      </c>
      <c r="B21" s="11">
        <v>13.6</v>
      </c>
    </row>
    <row r="22" spans="1:2" hidden="1">
      <c r="A22">
        <v>1996</v>
      </c>
      <c r="B22" s="3">
        <v>13.7</v>
      </c>
    </row>
    <row r="23" spans="1:2" hidden="1">
      <c r="A23">
        <v>1995</v>
      </c>
      <c r="B23" s="3">
        <v>13.8</v>
      </c>
    </row>
    <row r="24" spans="1:2" hidden="1">
      <c r="A24">
        <v>1981</v>
      </c>
      <c r="B24" s="3">
        <v>14</v>
      </c>
    </row>
    <row r="25" spans="1:2" hidden="1">
      <c r="A25">
        <v>1985</v>
      </c>
      <c r="B25" s="3">
        <v>14</v>
      </c>
    </row>
    <row r="26" spans="1:2" hidden="1">
      <c r="A26">
        <v>1991</v>
      </c>
      <c r="B26" s="3">
        <v>14.2</v>
      </c>
    </row>
    <row r="27" spans="1:2" hidden="1">
      <c r="A27">
        <v>2009</v>
      </c>
      <c r="B27" s="3">
        <v>14.3</v>
      </c>
    </row>
    <row r="28" spans="1:2" hidden="1">
      <c r="A28">
        <v>1984</v>
      </c>
      <c r="B28" s="3">
        <v>14.4</v>
      </c>
    </row>
    <row r="29" spans="1:2" hidden="1">
      <c r="A29" s="7">
        <v>1994</v>
      </c>
      <c r="B29" s="12">
        <v>14.5</v>
      </c>
    </row>
    <row r="30" spans="1:2" hidden="1">
      <c r="A30" s="7">
        <v>2013</v>
      </c>
      <c r="B30" s="12">
        <v>14.5</v>
      </c>
    </row>
    <row r="31" spans="1:2" hidden="1">
      <c r="A31">
        <v>1992</v>
      </c>
      <c r="B31" s="3">
        <v>14.8</v>
      </c>
    </row>
    <row r="32" spans="1:2" hidden="1">
      <c r="A32">
        <v>2014</v>
      </c>
      <c r="B32" s="3">
        <v>14.8</v>
      </c>
    </row>
    <row r="33" spans="1:2" hidden="1">
      <c r="A33">
        <v>1982</v>
      </c>
      <c r="B33" s="3">
        <v>15</v>
      </c>
    </row>
    <row r="34" spans="1:2" hidden="1">
      <c r="A34">
        <v>2011</v>
      </c>
      <c r="B34" s="3">
        <v>15</v>
      </c>
    </row>
    <row r="35" spans="1:2" hidden="1">
      <c r="A35">
        <v>2012</v>
      </c>
      <c r="B35" s="3">
        <v>15</v>
      </c>
    </row>
    <row r="36" spans="1:2" hidden="1">
      <c r="A36">
        <v>1993</v>
      </c>
      <c r="B36" s="3">
        <v>15.1</v>
      </c>
    </row>
    <row r="37" spans="1:2" hidden="1">
      <c r="A37">
        <v>2010</v>
      </c>
      <c r="B37" s="3">
        <v>15.1</v>
      </c>
    </row>
    <row r="38" spans="1:2" hidden="1">
      <c r="A38" s="7">
        <v>1983</v>
      </c>
      <c r="B38" s="12">
        <v>15.2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6C9D-4D1A-4CB5-91A7-89AEEA6AC663}">
  <dimension ref="A1:E39"/>
  <sheetViews>
    <sheetView workbookViewId="0">
      <selection activeCell="E7" sqref="E7"/>
    </sheetView>
  </sheetViews>
  <sheetFormatPr defaultRowHeight="15"/>
  <cols>
    <col min="2" max="2" width="23.28515625" customWidth="1"/>
  </cols>
  <sheetData>
    <row r="1" spans="1:5">
      <c r="A1" s="1" t="s">
        <v>0</v>
      </c>
      <c r="B1" s="1" t="s">
        <v>1</v>
      </c>
    </row>
    <row r="2" spans="1:5">
      <c r="A2">
        <v>2000</v>
      </c>
      <c r="B2" s="3">
        <v>11.3</v>
      </c>
    </row>
    <row r="3" spans="1:5">
      <c r="A3">
        <v>2001</v>
      </c>
      <c r="B3" s="3">
        <v>11.7</v>
      </c>
    </row>
    <row r="4" spans="1:5">
      <c r="A4">
        <v>1999</v>
      </c>
      <c r="B4" s="3">
        <v>11.9</v>
      </c>
    </row>
    <row r="5" spans="1:5">
      <c r="A5">
        <v>2002</v>
      </c>
      <c r="B5" s="3">
        <v>12.1</v>
      </c>
    </row>
    <row r="6" spans="1:5">
      <c r="A6">
        <v>2006</v>
      </c>
      <c r="B6" s="3">
        <v>12.3</v>
      </c>
      <c r="E6" s="17" t="s">
        <v>7</v>
      </c>
    </row>
    <row r="7" spans="1:5">
      <c r="A7">
        <v>2003</v>
      </c>
      <c r="B7" s="3">
        <v>12.5</v>
      </c>
      <c r="E7" s="3">
        <f>AVERAGE(B2:B38)</f>
        <v>13.559459459459461</v>
      </c>
    </row>
    <row r="8" spans="1:5">
      <c r="A8">
        <v>2007</v>
      </c>
      <c r="B8" s="3">
        <v>12.5</v>
      </c>
    </row>
    <row r="9" spans="1:5">
      <c r="A9">
        <v>2005</v>
      </c>
      <c r="B9" s="3">
        <v>12.6</v>
      </c>
    </row>
    <row r="10" spans="1:5">
      <c r="A10" s="5">
        <v>1998</v>
      </c>
      <c r="B10" s="6">
        <v>12.7</v>
      </c>
    </row>
    <row r="11" spans="1:5">
      <c r="A11" s="5">
        <v>2004</v>
      </c>
      <c r="B11" s="6">
        <v>12.7</v>
      </c>
    </row>
    <row r="12" spans="1:5">
      <c r="A12" s="5">
        <v>2016</v>
      </c>
      <c r="B12" s="6">
        <v>12.7</v>
      </c>
    </row>
    <row r="13" spans="1:5">
      <c r="A13">
        <v>1989</v>
      </c>
      <c r="B13" s="3">
        <v>12.8</v>
      </c>
    </row>
    <row r="14" spans="1:5">
      <c r="A14">
        <v>1980</v>
      </c>
      <c r="B14" s="3">
        <v>13</v>
      </c>
    </row>
    <row r="15" spans="1:5">
      <c r="A15">
        <v>1988</v>
      </c>
      <c r="B15" s="3">
        <v>13</v>
      </c>
    </row>
    <row r="16" spans="1:5">
      <c r="A16">
        <v>2008</v>
      </c>
      <c r="B16" s="3">
        <v>13.2</v>
      </c>
    </row>
    <row r="17" spans="1:2">
      <c r="A17">
        <v>1997</v>
      </c>
      <c r="B17" s="3">
        <v>13.3</v>
      </c>
    </row>
    <row r="18" spans="1:2">
      <c r="A18">
        <v>1987</v>
      </c>
      <c r="B18" s="3">
        <v>13.4</v>
      </c>
    </row>
    <row r="19" spans="1:2">
      <c r="A19" s="8">
        <v>1990</v>
      </c>
      <c r="B19" s="9">
        <v>13.5</v>
      </c>
    </row>
    <row r="20" spans="1:2">
      <c r="A20" s="10">
        <v>2015</v>
      </c>
      <c r="B20" s="11">
        <v>13.5</v>
      </c>
    </row>
    <row r="21" spans="1:2">
      <c r="A21" s="10">
        <v>1986</v>
      </c>
      <c r="B21" s="11">
        <v>13.6</v>
      </c>
    </row>
    <row r="22" spans="1:2">
      <c r="A22">
        <v>1996</v>
      </c>
      <c r="B22" s="3">
        <v>13.7</v>
      </c>
    </row>
    <row r="23" spans="1:2">
      <c r="A23">
        <v>1995</v>
      </c>
      <c r="B23" s="3">
        <v>13.8</v>
      </c>
    </row>
    <row r="24" spans="1:2">
      <c r="A24">
        <v>1981</v>
      </c>
      <c r="B24" s="3">
        <v>14</v>
      </c>
    </row>
    <row r="25" spans="1:2">
      <c r="A25">
        <v>1985</v>
      </c>
      <c r="B25" s="3">
        <v>14</v>
      </c>
    </row>
    <row r="26" spans="1:2">
      <c r="A26">
        <v>1991</v>
      </c>
      <c r="B26" s="3">
        <v>14.2</v>
      </c>
    </row>
    <row r="27" spans="1:2">
      <c r="A27">
        <v>2009</v>
      </c>
      <c r="B27" s="3">
        <v>14.3</v>
      </c>
    </row>
    <row r="28" spans="1:2">
      <c r="A28">
        <v>1984</v>
      </c>
      <c r="B28" s="3">
        <v>14.4</v>
      </c>
    </row>
    <row r="29" spans="1:2">
      <c r="A29" s="7">
        <v>1994</v>
      </c>
      <c r="B29" s="12">
        <v>14.5</v>
      </c>
    </row>
    <row r="30" spans="1:2">
      <c r="A30" s="7">
        <v>2013</v>
      </c>
      <c r="B30" s="12">
        <v>14.5</v>
      </c>
    </row>
    <row r="31" spans="1:2">
      <c r="A31">
        <v>1992</v>
      </c>
      <c r="B31" s="3">
        <v>14.8</v>
      </c>
    </row>
    <row r="32" spans="1:2">
      <c r="A32">
        <v>2014</v>
      </c>
      <c r="B32" s="3">
        <v>14.8</v>
      </c>
    </row>
    <row r="33" spans="1:2">
      <c r="A33">
        <v>1982</v>
      </c>
      <c r="B33" s="3">
        <v>15</v>
      </c>
    </row>
    <row r="34" spans="1:2">
      <c r="A34">
        <v>2011</v>
      </c>
      <c r="B34" s="3">
        <v>15</v>
      </c>
    </row>
    <row r="35" spans="1:2">
      <c r="A35">
        <v>2012</v>
      </c>
      <c r="B35" s="3">
        <v>15</v>
      </c>
    </row>
    <row r="36" spans="1:2">
      <c r="A36">
        <v>1993</v>
      </c>
      <c r="B36" s="3">
        <v>15.1</v>
      </c>
    </row>
    <row r="37" spans="1:2">
      <c r="A37">
        <v>2010</v>
      </c>
      <c r="B37" s="3">
        <v>15.1</v>
      </c>
    </row>
    <row r="38" spans="1:2">
      <c r="A38" s="7">
        <v>1983</v>
      </c>
      <c r="B38" s="12">
        <v>15.2</v>
      </c>
    </row>
    <row r="39" spans="1:2">
      <c r="A39" s="4"/>
      <c r="B39" s="4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2B86-13E8-404A-B8AB-40E859F74E14}">
  <dimension ref="A1:Q38"/>
  <sheetViews>
    <sheetView tabSelected="1" topLeftCell="A13" zoomScale="70" zoomScaleNormal="70" workbookViewId="0">
      <selection activeCell="P18" sqref="E4:P18"/>
    </sheetView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2000</v>
      </c>
      <c r="B2" s="3">
        <v>11.3</v>
      </c>
    </row>
    <row r="3" spans="1:2">
      <c r="A3">
        <v>2001</v>
      </c>
      <c r="B3" s="3">
        <v>11.7</v>
      </c>
    </row>
    <row r="4" spans="1:2">
      <c r="A4">
        <v>1999</v>
      </c>
      <c r="B4" s="3">
        <v>11.9</v>
      </c>
    </row>
    <row r="5" spans="1:2">
      <c r="A5">
        <v>2002</v>
      </c>
      <c r="B5" s="3">
        <v>12.1</v>
      </c>
    </row>
    <row r="6" spans="1:2">
      <c r="A6">
        <v>2006</v>
      </c>
      <c r="B6" s="3">
        <v>12.3</v>
      </c>
    </row>
    <row r="7" spans="1:2">
      <c r="A7">
        <v>2003</v>
      </c>
      <c r="B7" s="3">
        <v>12.5</v>
      </c>
    </row>
    <row r="8" spans="1:2">
      <c r="A8">
        <v>2007</v>
      </c>
      <c r="B8" s="3">
        <v>12.5</v>
      </c>
    </row>
    <row r="9" spans="1:2">
      <c r="A9">
        <v>2005</v>
      </c>
      <c r="B9" s="3">
        <v>12.6</v>
      </c>
    </row>
    <row r="10" spans="1:2">
      <c r="A10" s="5">
        <v>1998</v>
      </c>
      <c r="B10" s="6">
        <v>12.7</v>
      </c>
    </row>
    <row r="11" spans="1:2">
      <c r="A11" s="5">
        <v>2004</v>
      </c>
      <c r="B11" s="6">
        <v>12.7</v>
      </c>
    </row>
    <row r="12" spans="1:2">
      <c r="A12" s="5">
        <v>2016</v>
      </c>
      <c r="B12" s="6">
        <v>12.7</v>
      </c>
    </row>
    <row r="13" spans="1:2">
      <c r="A13">
        <v>1989</v>
      </c>
      <c r="B13" s="3">
        <v>12.8</v>
      </c>
    </row>
    <row r="14" spans="1:2">
      <c r="A14">
        <v>1980</v>
      </c>
      <c r="B14" s="3">
        <v>13</v>
      </c>
    </row>
    <row r="15" spans="1:2">
      <c r="A15">
        <v>1988</v>
      </c>
      <c r="B15" s="3">
        <v>13</v>
      </c>
    </row>
    <row r="16" spans="1:2">
      <c r="A16">
        <v>2008</v>
      </c>
      <c r="B16" s="3">
        <v>13.2</v>
      </c>
    </row>
    <row r="17" spans="1:17">
      <c r="A17">
        <v>1997</v>
      </c>
      <c r="B17" s="3">
        <v>13.3</v>
      </c>
    </row>
    <row r="18" spans="1:17">
      <c r="A18">
        <v>1987</v>
      </c>
      <c r="B18" s="3">
        <v>13.4</v>
      </c>
    </row>
    <row r="19" spans="1:17">
      <c r="A19" s="8">
        <v>1990</v>
      </c>
      <c r="B19" s="9">
        <v>13.5</v>
      </c>
    </row>
    <row r="20" spans="1:17">
      <c r="A20" s="10">
        <v>2015</v>
      </c>
      <c r="B20" s="11">
        <v>13.5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1:17" ht="26.25">
      <c r="A21" s="10">
        <v>1986</v>
      </c>
      <c r="B21" s="11">
        <v>13.6</v>
      </c>
      <c r="H21" s="22" t="s">
        <v>8</v>
      </c>
    </row>
    <row r="22" spans="1:17" ht="26.25">
      <c r="A22">
        <v>1996</v>
      </c>
      <c r="B22" s="3">
        <v>13.7</v>
      </c>
      <c r="H22" s="23" t="s">
        <v>9</v>
      </c>
    </row>
    <row r="23" spans="1:17" ht="26.25">
      <c r="A23">
        <v>1995</v>
      </c>
      <c r="B23" s="3">
        <v>13.8</v>
      </c>
      <c r="H23" s="23" t="s">
        <v>10</v>
      </c>
    </row>
    <row r="24" spans="1:17" ht="26.25">
      <c r="A24">
        <v>1981</v>
      </c>
      <c r="B24" s="3">
        <v>14</v>
      </c>
      <c r="H24" s="23" t="s">
        <v>11</v>
      </c>
    </row>
    <row r="25" spans="1:17">
      <c r="A25">
        <v>1985</v>
      </c>
      <c r="B25" s="3">
        <v>14</v>
      </c>
    </row>
    <row r="26" spans="1:17" ht="26.25">
      <c r="A26">
        <v>1991</v>
      </c>
      <c r="B26" s="3">
        <v>14.2</v>
      </c>
      <c r="H26" s="23" t="s">
        <v>12</v>
      </c>
    </row>
    <row r="27" spans="1:17">
      <c r="A27">
        <v>2009</v>
      </c>
      <c r="B27" s="3">
        <v>14.3</v>
      </c>
    </row>
    <row r="28" spans="1:17">
      <c r="A28">
        <v>1984</v>
      </c>
      <c r="B28" s="3">
        <v>14.4</v>
      </c>
    </row>
    <row r="29" spans="1:17">
      <c r="A29" s="7">
        <v>1994</v>
      </c>
      <c r="B29" s="12">
        <v>14.5</v>
      </c>
    </row>
    <row r="30" spans="1:17">
      <c r="A30" s="7">
        <v>2013</v>
      </c>
      <c r="B30" s="12">
        <v>14.5</v>
      </c>
    </row>
    <row r="31" spans="1:17">
      <c r="A31">
        <v>1992</v>
      </c>
      <c r="B31" s="3">
        <v>14.8</v>
      </c>
    </row>
    <row r="32" spans="1:17">
      <c r="A32">
        <v>2014</v>
      </c>
      <c r="B32" s="3">
        <v>14.8</v>
      </c>
    </row>
    <row r="33" spans="1:2">
      <c r="A33">
        <v>1982</v>
      </c>
      <c r="B33" s="3">
        <v>15</v>
      </c>
    </row>
    <row r="34" spans="1:2">
      <c r="A34">
        <v>2011</v>
      </c>
      <c r="B34" s="3">
        <v>15</v>
      </c>
    </row>
    <row r="35" spans="1:2">
      <c r="A35">
        <v>2012</v>
      </c>
      <c r="B35" s="3">
        <v>15</v>
      </c>
    </row>
    <row r="36" spans="1:2">
      <c r="A36">
        <v>1993</v>
      </c>
      <c r="B36" s="3">
        <v>15.1</v>
      </c>
    </row>
    <row r="37" spans="1:2">
      <c r="A37">
        <v>2010</v>
      </c>
      <c r="B37" s="3">
        <v>15.1</v>
      </c>
    </row>
    <row r="38" spans="1:2">
      <c r="A38" s="7">
        <v>1983</v>
      </c>
      <c r="B38" s="12">
        <v>15.2</v>
      </c>
    </row>
  </sheetData>
  <mergeCells count="1">
    <mergeCell ref="H20:Q20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5CDC-2FFB-4AB4-A657-2EE3A5F7A4F2}">
  <dimension ref="A1:H40"/>
  <sheetViews>
    <sheetView topLeftCell="A16" zoomScale="70" zoomScaleNormal="70" workbookViewId="0">
      <selection activeCell="H37" sqref="H37"/>
    </sheetView>
  </sheetViews>
  <sheetFormatPr defaultRowHeight="15"/>
  <sheetData>
    <row r="1" spans="1:3">
      <c r="A1" s="1" t="s">
        <v>0</v>
      </c>
      <c r="B1" s="1" t="s">
        <v>1</v>
      </c>
      <c r="C1" s="2"/>
    </row>
    <row r="2" spans="1:3">
      <c r="A2">
        <v>2000</v>
      </c>
      <c r="B2" s="3">
        <v>11.3</v>
      </c>
      <c r="C2" s="4"/>
    </row>
    <row r="3" spans="1:3">
      <c r="A3">
        <v>2001</v>
      </c>
      <c r="B3" s="3">
        <v>11.7</v>
      </c>
      <c r="C3" s="4"/>
    </row>
    <row r="4" spans="1:3">
      <c r="A4">
        <v>1999</v>
      </c>
      <c r="B4" s="3">
        <v>11.9</v>
      </c>
      <c r="C4" s="4"/>
    </row>
    <row r="5" spans="1:3">
      <c r="A5">
        <v>2002</v>
      </c>
      <c r="B5" s="3">
        <v>12.1</v>
      </c>
      <c r="C5" s="4"/>
    </row>
    <row r="6" spans="1:3">
      <c r="A6">
        <v>2006</v>
      </c>
      <c r="B6" s="3">
        <v>12.3</v>
      </c>
      <c r="C6" s="4"/>
    </row>
    <row r="7" spans="1:3">
      <c r="A7">
        <v>2003</v>
      </c>
      <c r="B7" s="3">
        <v>12.5</v>
      </c>
      <c r="C7" s="4"/>
    </row>
    <row r="8" spans="1:3">
      <c r="A8">
        <v>2007</v>
      </c>
      <c r="B8" s="3">
        <v>12.5</v>
      </c>
      <c r="C8" s="4"/>
    </row>
    <row r="9" spans="1:3">
      <c r="A9">
        <v>2005</v>
      </c>
      <c r="B9" s="3">
        <v>12.6</v>
      </c>
      <c r="C9" s="4"/>
    </row>
    <row r="10" spans="1:3">
      <c r="A10" s="5">
        <v>1998</v>
      </c>
      <c r="B10" s="6">
        <v>12.7</v>
      </c>
      <c r="C10" s="4"/>
    </row>
    <row r="11" spans="1:3">
      <c r="A11" s="5">
        <v>2004</v>
      </c>
      <c r="B11" s="6">
        <v>12.7</v>
      </c>
      <c r="C11" s="4"/>
    </row>
    <row r="12" spans="1:3">
      <c r="A12" s="5">
        <v>2016</v>
      </c>
      <c r="B12" s="6">
        <v>12.7</v>
      </c>
      <c r="C12" s="4"/>
    </row>
    <row r="13" spans="1:3">
      <c r="A13">
        <v>1989</v>
      </c>
      <c r="B13" s="3">
        <v>12.8</v>
      </c>
      <c r="C13" s="4"/>
    </row>
    <row r="14" spans="1:3">
      <c r="A14">
        <v>1980</v>
      </c>
      <c r="B14" s="3">
        <v>13</v>
      </c>
      <c r="C14" s="4"/>
    </row>
    <row r="15" spans="1:3">
      <c r="A15">
        <v>1988</v>
      </c>
      <c r="B15" s="3">
        <v>13</v>
      </c>
      <c r="C15" s="4"/>
    </row>
    <row r="16" spans="1:3">
      <c r="A16">
        <v>2008</v>
      </c>
      <c r="B16" s="3">
        <v>13.2</v>
      </c>
      <c r="C16" s="4"/>
    </row>
    <row r="17" spans="1:8">
      <c r="A17">
        <v>1997</v>
      </c>
      <c r="B17" s="3">
        <v>13.3</v>
      </c>
      <c r="C17" s="4"/>
    </row>
    <row r="18" spans="1:8">
      <c r="A18">
        <v>1987</v>
      </c>
      <c r="B18" s="3">
        <v>13.4</v>
      </c>
      <c r="C18" s="4"/>
    </row>
    <row r="19" spans="1:8">
      <c r="A19" s="8">
        <v>1990</v>
      </c>
      <c r="B19" s="9">
        <v>13.5</v>
      </c>
      <c r="C19" s="4"/>
    </row>
    <row r="20" spans="1:8">
      <c r="A20" s="10">
        <v>2015</v>
      </c>
      <c r="B20" s="11">
        <v>13.5</v>
      </c>
      <c r="C20" s="4"/>
    </row>
    <row r="21" spans="1:8">
      <c r="A21" s="10">
        <v>1986</v>
      </c>
      <c r="B21" s="11">
        <v>13.6</v>
      </c>
      <c r="C21" s="4"/>
      <c r="G21" s="25" t="s">
        <v>13</v>
      </c>
      <c r="H21" s="25"/>
    </row>
    <row r="22" spans="1:8">
      <c r="A22">
        <v>1996</v>
      </c>
      <c r="B22" s="3">
        <v>13.7</v>
      </c>
      <c r="C22" s="4"/>
    </row>
    <row r="23" spans="1:8" ht="26.25">
      <c r="A23">
        <v>1995</v>
      </c>
      <c r="B23" s="3">
        <v>13.8</v>
      </c>
      <c r="C23" s="4"/>
      <c r="H23" s="22" t="s">
        <v>18</v>
      </c>
    </row>
    <row r="24" spans="1:8" ht="26.25">
      <c r="A24">
        <v>1981</v>
      </c>
      <c r="B24" s="3">
        <v>14</v>
      </c>
      <c r="C24" s="4"/>
      <c r="H24" s="23" t="s">
        <v>16</v>
      </c>
    </row>
    <row r="25" spans="1:8" ht="26.25">
      <c r="A25">
        <v>1985</v>
      </c>
      <c r="B25" s="3">
        <v>14</v>
      </c>
      <c r="C25" s="4"/>
      <c r="H25" s="23" t="s">
        <v>19</v>
      </c>
    </row>
    <row r="26" spans="1:8">
      <c r="A26">
        <v>1991</v>
      </c>
      <c r="B26" s="3">
        <v>14.2</v>
      </c>
      <c r="C26" s="4"/>
    </row>
    <row r="27" spans="1:8">
      <c r="A27">
        <v>2009</v>
      </c>
      <c r="B27" s="3">
        <v>14.3</v>
      </c>
      <c r="C27" s="4"/>
      <c r="G27" s="25" t="s">
        <v>14</v>
      </c>
      <c r="H27" s="25"/>
    </row>
    <row r="28" spans="1:8">
      <c r="A28">
        <v>1984</v>
      </c>
      <c r="B28" s="3">
        <v>14.4</v>
      </c>
      <c r="C28" s="4"/>
    </row>
    <row r="29" spans="1:8" ht="26.25">
      <c r="A29" s="7">
        <v>1994</v>
      </c>
      <c r="B29" s="12">
        <v>14.5</v>
      </c>
      <c r="C29" s="4"/>
      <c r="H29" s="22" t="s">
        <v>15</v>
      </c>
    </row>
    <row r="30" spans="1:8" ht="26.25">
      <c r="A30" s="7">
        <v>2013</v>
      </c>
      <c r="B30" s="12">
        <v>14.5</v>
      </c>
      <c r="C30" s="4"/>
      <c r="H30" s="23" t="s">
        <v>16</v>
      </c>
    </row>
    <row r="31" spans="1:8" ht="26.25">
      <c r="A31">
        <v>1992</v>
      </c>
      <c r="B31" s="3">
        <v>14.8</v>
      </c>
      <c r="C31" s="4"/>
      <c r="H31" s="23" t="s">
        <v>17</v>
      </c>
    </row>
    <row r="32" spans="1:8">
      <c r="A32">
        <v>2014</v>
      </c>
      <c r="B32" s="3">
        <v>14.8</v>
      </c>
      <c r="C32" s="4"/>
    </row>
    <row r="33" spans="1:8">
      <c r="A33">
        <v>1982</v>
      </c>
      <c r="B33" s="3">
        <v>15</v>
      </c>
      <c r="C33" s="4"/>
    </row>
    <row r="34" spans="1:8">
      <c r="A34">
        <v>2011</v>
      </c>
      <c r="B34" s="3">
        <v>15</v>
      </c>
      <c r="C34" s="4"/>
      <c r="G34" s="25" t="s">
        <v>20</v>
      </c>
      <c r="H34" s="25"/>
    </row>
    <row r="35" spans="1:8" ht="26.25">
      <c r="A35">
        <v>2012</v>
      </c>
      <c r="B35" s="3">
        <v>15</v>
      </c>
      <c r="C35" s="4"/>
      <c r="H35" s="22" t="s">
        <v>21</v>
      </c>
    </row>
    <row r="36" spans="1:8" ht="26.25">
      <c r="A36">
        <v>1993</v>
      </c>
      <c r="B36" s="3">
        <v>15.1</v>
      </c>
      <c r="C36" s="4"/>
      <c r="H36" s="23" t="s">
        <v>16</v>
      </c>
    </row>
    <row r="37" spans="1:8" ht="26.25">
      <c r="A37">
        <v>2010</v>
      </c>
      <c r="B37" s="3">
        <v>15.1</v>
      </c>
      <c r="C37" s="4"/>
      <c r="H37" s="23" t="s">
        <v>22</v>
      </c>
    </row>
    <row r="38" spans="1:8">
      <c r="A38" s="7">
        <v>1983</v>
      </c>
      <c r="B38" s="12">
        <v>15.2</v>
      </c>
      <c r="C38" s="4"/>
    </row>
    <row r="39" spans="1:8">
      <c r="A39" s="4"/>
      <c r="B39" s="4"/>
      <c r="C39" s="4"/>
    </row>
    <row r="40" spans="1:8">
      <c r="A40" s="4"/>
      <c r="B40" s="4"/>
      <c r="C40" s="4"/>
    </row>
  </sheetData>
  <mergeCells count="3">
    <mergeCell ref="G21:H21"/>
    <mergeCell ref="G27:H27"/>
    <mergeCell ref="G34:H3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</vt:lpstr>
      <vt:lpstr>b</vt:lpstr>
      <vt:lpstr>c</vt:lpstr>
      <vt:lpstr>d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Elsayed Ragab Hassan</cp:lastModifiedBy>
  <dcterms:created xsi:type="dcterms:W3CDTF">2022-11-08T20:30:13Z</dcterms:created>
  <dcterms:modified xsi:type="dcterms:W3CDTF">2022-11-11T15:03:31Z</dcterms:modified>
</cp:coreProperties>
</file>