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Repos\SharePoint\Templates\Rollout-Plan-Template\"/>
    </mc:Choice>
  </mc:AlternateContent>
  <xr:revisionPtr revIDLastSave="0" documentId="13_ncr:1_{9163ED38-9889-4C2E-973B-C72086F4CC62}" xr6:coauthVersionLast="47" xr6:coauthVersionMax="47" xr10:uidLastSave="{00000000-0000-0000-0000-000000000000}"/>
  <bookViews>
    <workbookView xWindow="-120" yWindow="-120" windowWidth="29040" windowHeight="15840" tabRatio="654" activeTab="2" xr2:uid="{00000000-000D-0000-FFFF-FFFF00000000}"/>
  </bookViews>
  <sheets>
    <sheet name="Roll Out Plan" sheetId="1" r:id="rId1"/>
    <sheet name="Scripts" sheetId="3" r:id="rId2"/>
    <sheet name="Contact Info" sheetId="2" r:id="rId3"/>
  </sheets>
  <definedNames>
    <definedName name="_xlnm._FilterDatabase" localSheetId="0" hidden="1">'Roll Out Plan'!$A$2:$J$61</definedName>
    <definedName name="_xlnm.Print_Titles" localSheetId="0">'Roll Out Plan'!#REF!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62" i="1" l="1"/>
</calcChain>
</file>

<file path=xl/sharedStrings.xml><?xml version="1.0" encoding="utf-8"?>
<sst xmlns="http://schemas.openxmlformats.org/spreadsheetml/2006/main" count="438" uniqueCount="144">
  <si>
    <t>Activity No.</t>
  </si>
  <si>
    <t>Activity Description</t>
  </si>
  <si>
    <t>Comments</t>
  </si>
  <si>
    <t>Duration (hh:mm)</t>
  </si>
  <si>
    <t>Status
Completed = C
Incomplete = I</t>
  </si>
  <si>
    <t>Implementer</t>
  </si>
  <si>
    <t>n/a</t>
  </si>
  <si>
    <t>Review the sites</t>
  </si>
  <si>
    <t>Start Time</t>
  </si>
  <si>
    <t>Finish Time</t>
  </si>
  <si>
    <t>Pred</t>
  </si>
  <si>
    <t>Go Live!! -Send Communication</t>
  </si>
  <si>
    <t>Range</t>
  </si>
  <si>
    <t>Company</t>
  </si>
  <si>
    <t>Name</t>
  </si>
  <si>
    <t>Email</t>
  </si>
  <si>
    <t>Mobile Phone</t>
  </si>
  <si>
    <t>Conference Bridge</t>
  </si>
  <si>
    <t>Jason/Rudy = Public Sites, Ricky/Leo=Private Sites</t>
  </si>
  <si>
    <t>Status Check</t>
  </si>
  <si>
    <t>Install critical SharePoint updates.</t>
  </si>
  <si>
    <t>Synchronize AD users with target SP 2016 Farm.</t>
  </si>
  <si>
    <t>Configure workflow manager/client in target SP 2016 Farm.</t>
  </si>
  <si>
    <t>Install farm solutions to target SP 2016 Farm.</t>
  </si>
  <si>
    <t>Make read-only and then take backup of source Web Application content database from old production farm's SQL Instance.</t>
  </si>
  <si>
    <t>Restore backup in SQL instance of target SP 2016 Farm.</t>
  </si>
  <si>
    <t>Run Test-SP content DB script and fix show stopper issues reported by the script.</t>
  </si>
  <si>
    <t>Mount content database to target Web Application of SP 2016 Farm.</t>
  </si>
  <si>
    <t>Configure My Site Host in the target SP 2016 Farm.</t>
  </si>
  <si>
    <t>Add "About Me" link in welcome.ascx control in top ribbon gear icon dropdown.</t>
  </si>
  <si>
    <t>Configure search box dropdown.</t>
  </si>
  <si>
    <t>Remove "Personalize this Page" link from top ribbon gear icon dropdown.</t>
  </si>
  <si>
    <t>Turn off FSC on "SPSERS#10 template.</t>
  </si>
  <si>
    <t>Update content sources in search &amp; execute full crawl.</t>
  </si>
  <si>
    <t>Add missing entries in web.config of the target Web Application of SP 2016 Farm.</t>
  </si>
  <si>
    <t>Upgrade content database of target Web Application of SP 2016 Farm.</t>
  </si>
  <si>
    <t>Full search crawl background task execution time.</t>
  </si>
  <si>
    <t>Following updates will be installed all App and WFE servers:
1. KB3115299
2. KB3141486
3. KB3191880</t>
  </si>
  <si>
    <t>A simple SP Designer workflow will have to be created to validate workflow configuration.</t>
  </si>
  <si>
    <t>Extract farm solutions from old production Farm.</t>
  </si>
  <si>
    <t>All service applications that exit in old production environment should also be created in Target SP 2016 Farm.</t>
  </si>
  <si>
    <t>Script ID</t>
  </si>
  <si>
    <t>Refer "Script" worksheet. Script ID: 1</t>
  </si>
  <si>
    <t>Refer "Script" worksheet. Script ID: 2</t>
  </si>
  <si>
    <t>Refer "Script" worksheet. Script ID: 3</t>
  </si>
  <si>
    <t>Refer "Script" worksheet. Script ID: 4</t>
  </si>
  <si>
    <t>TO BE FILLED LATER</t>
  </si>
  <si>
    <t>Refer "Script" worksheet. Script ID: 6</t>
  </si>
  <si>
    <t>Refer "Script" worksheet. Script ID: 7</t>
  </si>
  <si>
    <t>Refer "Script" worksheet. Script ID: 8</t>
  </si>
  <si>
    <t>Refer "Script" worksheet. Script ID: 9</t>
  </si>
  <si>
    <t>Refer "Script" worksheet. Script ID: 10</t>
  </si>
  <si>
    <t>Solution files and dll will be deployed manually in all App and WFE servers.</t>
  </si>
  <si>
    <t>Refer "Script" worksheet. Script ID: 11</t>
  </si>
  <si>
    <t>Refer "Script" worksheet. Script ID: 12</t>
  </si>
  <si>
    <t>Refer "Script" worksheet. Script ID: 13</t>
  </si>
  <si>
    <t>Fix "NewForm", "EditForm", and "DispForm" of "Absences" list.</t>
  </si>
  <si>
    <t>Full crawl of 150+ GB site collection can take a full day</t>
  </si>
  <si>
    <t>Set-ExecutionPolicy -Scope Process -ExecutionPolicy Bypass
if ( (Get-PSSnapin -Name Microsoft.SharePoint.PowerShell -ErrorAction SilentlyContinue) -eq $null ) {  
    Add-PSSnapin Microsoft.SharePoint.Powershell  
}  
$farm = Get-SPFarm
$dirName = "&lt;Path&gt;" 
Write-Host Exporting solutions to $dirName  
foreach ($solution in $farm.Solutions)
{  
    $id = $Solution.SolutionID  
    $title = $Solution.Name  
    $filename = $Solution.SolutionFile.Name 
    Write-Host "Exporting ‘$title’ to …\$filename" -nonewline  
    try {  
        $solution.SolutionFile.SaveAs("$dirName\$filename")  
        Write-Host " – done" -foreground green  
    }  
    catch  
    {  
        Write-Host " – error : $_" -foreground red  
    }  
}</t>
  </si>
  <si>
    <t>#Load SharePoint Snapin
Add-PSSnapin Microsoft.SharePoint.PowerShell
$SolutionsDirectory = Read-Host 'Please enter directory path for solutions '
$WebApp = Read-Host 'Please enter the WebApplication Url '
#Get solutions to be depolyed
Write-Output "Getting solutions to be deployed"
$Solutions = Get-ChildItem -LiteralPath $SolutionsDirectory -Include *.wsp
#verifies if directory is empty or not
if($Solutions -eq $null)
{
    Write-Output "No wsp packages found in directory"
    Exit
}
function InstallSolution($SolutionName)
{
    Try
 {
  Install-SPSolution -Identity $Solution -GACDeployment -WebApplication $WebApp -Confirm:$false -ErrorAction Stop
  # Install-SPSolution -Identity $Solution -GACDeployment -Confirm:$false
 }
 Catch
 {
 &lt;# 
  if($($_.Exception.Message) -like "*this solution contains no resources scoped for a Web application*")
  {
     Install-SPSolution -Identity $Solution -GACDeployment -Confirm:$false
  }
  elseif($($_.Exception.Message) -like "*specify the -FullTrustBinDeployment parameter to suppress this warning*")
  {
   Install-SPSolution -Identity $Solution -GACDeployment -WebApplication $WebApp -Confirm:$false
  }
  else
  {
   Write-Output "Exception Message: $($_.Exception.Message)"
  }
 #&gt;
  Write-Output "Exception Message: $($_.Exception.Message)"
 } 
}
function WaitForTimer($wsp) { 
    $Solution = Get-SPSolution -Identity $wsp 
    if ($Solution -ne $null)  
    { 
        $Counter = 1    
        Write-Output "Waiting to finish solution timer job" 
        while( ($Solution.JobExists -eq $true ) -and ( $Counter -lt 60 ) )  
        {    
            Write-Output "Please wait..." 
            sleep 5 
            $Counter++    
        } 
        Write-Output "Finished the solution timer job"          
    } 
}
#deployes each solution iteratively
foreach($Solution in $Solutions)
{
    $Path = $Solution.FullName
    $Solution = $Solution.Name
    Write-Host "Proceeding to deploy $Solution"
    $GetSolution = Get-SPSolution $Solution -ErrorAction SilentlyContinue
    if($GetSolution -eq $null)
    {
        Add-SPSolution -LiteralPath $Path -Confirm:$false
        InstallSolution($Solution)
    }
    elseif($GetSolution.Deployed -eq $true)
    {
        if($GetSolution.DeploymentState -eq "GlobalDeployed")
        {
            Try
            {
                Uninstall-SPSolution -Identity $Solution -Confirm:$false -ErrorAction Stop
                WaitForTimer($Solution)
                Remove-SPSolution -Identity $Solution -Confirm:$false
                Add-SPSolution -LiteralPath $Path -Confirm:$false
                InstallSolution($Solution)
            }
            Catch
            {
                Write-Output "Exception Message: $($_.Exception.Message)"
            }
        }
        else
        {
            Try
            {
                Uninstall-SPSolution -Identity $Solution -Confirm:$false -AllWebApplications -ErrorAction Stop
                WaitForTimer($Solution)
                Remove-SPSolution -Identity $Solution -Confirm:$false
                Add-SPSolution -LiteralPath $Path -Confirm:$false
                InstallSolution($Solution)
            }
            Catch
            {
                Write-Output "Exception Message: $($_.Exception.Message)"
            }
        }
    }
    else
    {
        Remove-SPSolution -Identity $Solution -Confirm:$false
        Try
        {
            #Add and deploy solution
            Add-SPSolution -LiteralPath $Path -Confirm:$false
            InstallSolution($Solution)
        }
        Catch
        {
            Write-Output "Exception Message: $($_.Exception.Message)"
        } 
    }
    #gets current state of solution
    WaitForTimer($Solution)
    Write-Output ""
    Write-Output "Getting current state of $Solution :"
    Get-SPSolution $Solution | Format-List DisplayName, SolutionId, Deployed, DeployedServers, DeploymentState, LastOperationEndTime, LastOperationDetails
}
#Unload SharePoint Snapin
Remove-PSSnapin Microsoft.SharePoint.PowerShell
Write-Host ""
Write-Host "Script execution finished."</t>
  </si>
  <si>
    <t>Mount-SPContentDatabase -name "&lt;DB-Name&gt;" -webapplication &lt;Web-App-URL&gt;</t>
  </si>
  <si>
    <t>$WebAppURL= "&lt;Web-App-URL&gt;"
#Get all content databases of the particular web application
$ContentDBColl = (Get-SPWebApplication -Identity $WebAppURL).ContentDatabases
foreach ($contentDB in $ContentDBColl)
{
 #Updade each content database
 Upgrade-SPContentDatabase -id $contentDB.Id -Confirm:$false
}</t>
  </si>
  <si>
    <t xml:space="preserve">Disable-SPWebTemplateForSiteMaster –Template SPSPERS#10 </t>
  </si>
  <si>
    <t>$Farm = Get-SPFarm
$Farm.OneDriveUserExperienceVersion = [Microsoft.SharePoint.Administration.OneDriveUserExperienceVersion]::Version1
$Farm.Update()</t>
  </si>
  <si>
    <t>Script Type</t>
  </si>
  <si>
    <t>Script Purpose</t>
  </si>
  <si>
    <t>PowerShell</t>
  </si>
  <si>
    <t>MS SQL</t>
  </si>
  <si>
    <t>CSS</t>
  </si>
  <si>
    <t>Install farm solutions</t>
  </si>
  <si>
    <t>Extract farm solutions</t>
  </si>
  <si>
    <t>Truncate DB Log file</t>
  </si>
  <si>
    <t>Make DB Readonly</t>
  </si>
  <si>
    <t>Attach DB to Web app</t>
  </si>
  <si>
    <t>Test database against a Web app</t>
  </si>
  <si>
    <t>Test-SPContentDatabase -name "&lt;DB-Name&gt;" -webapplication &lt;Web-App-URL&gt; -ServerInstance "&lt;SQL-Server-Instance&gt;"</t>
  </si>
  <si>
    <t>Filter/Delete coras works webpart references</t>
  </si>
  <si>
    <t>Filter/Delete citrix webpart references</t>
  </si>
  <si>
    <t>Disable FSC for template SPSERS#10</t>
  </si>
  <si>
    <t>Fix style of table of contents webpart</t>
  </si>
  <si>
    <t>Turn off OneDrive mordern experience</t>
  </si>
  <si>
    <t>&lt;style&gt; .level-section { list-style:none; padding-left:0px } &lt;/style&gt;</t>
  </si>
  <si>
    <t>Fix "Absenses" list forms</t>
  </si>
  <si>
    <t xml:space="preserve">rows[rows.length-16].style.display = "none";  
rows[rows.length-15].style.display = "none";  
rows[rows.length-8].style.display = "none";  
rows[rows.length-2].style.display = "none";  
rows[rows.length-6].style.display = "none";  
rows[rows.length-5].style.display = "none";  
rows[rows.length-4].style.display = "none"; 
rows[rows.length-3].style.display = "none"; </t>
  </si>
  <si>
    <t>JavaScript</t>
  </si>
  <si>
    <t>Code</t>
  </si>
  <si>
    <t>Truncate source Web Appliction content database log file.</t>
  </si>
  <si>
    <t>Refer "Script" worksheet. Script ID: 5
If this scripts returns show stopper errors than fixing those will require more time. Thats why buffer time is added</t>
  </si>
  <si>
    <t>Features Activation</t>
  </si>
  <si>
    <t>Add Columns to the list (Home Site + 5 Departments)</t>
  </si>
  <si>
    <t>Enable Item Scheduling on pages library (Home Site + 5 Departments)</t>
  </si>
  <si>
    <t>BCS lists creation</t>
  </si>
  <si>
    <t>New items need to created so that SharePoint can create crawled properties for newly added columns</t>
  </si>
  <si>
    <t>Create Corporate landing Page</t>
  </si>
  <si>
    <t>Department Landing Page + Add existing contents on landing pages (5 departments)</t>
  </si>
  <si>
    <t xml:space="preserve">Add-PSSnapin Microsoft.SharePoint.PowerShell
$w = Get-SPWeb &lt;Web URL&gt;
$pl = $w.Lists["Pages"]
$pages = $pl.Items
foreach ($page in $pages){
    $pageLayout =  $page.Properties["PublishingPageLayout"]
    $pageLayoutName = $pageLayout.split(',')[1].trim()
    if($pageLayoutName -eq "&lt;Page Layout Name&gt;")
        {
            $page.File.Name
            $page.File.TimeCreated
            if(($page.File.TimeCreated).AddDays(14) -lt (Get-Date))
            {
                $page.File.CheckOut()
                $page.Properties["PublishingExpirationDate"] =  (Get-Date((Get-Date).AddMinutes(5)) -Format s).ToString()
                $page.Update()
                $page.File.CheckIn("")
                $page.File.Publish("")
                $page.File.Approve("")
            }
        }
    }
</t>
  </si>
  <si>
    <t>Set Publishing End Date of News Pages</t>
  </si>
  <si>
    <t>Run Script to Set Publishing End Date of News Pages</t>
  </si>
  <si>
    <t>Portal Redesign Solutions Deployment</t>
  </si>
  <si>
    <t>Create new content e.g; news, events and apps</t>
  </si>
  <si>
    <t>Create Managed Properties</t>
  </si>
  <si>
    <t>Add Divs to News Page Layout</t>
  </si>
  <si>
    <t>Refer "Script" worksheet. Script ID: 14</t>
  </si>
  <si>
    <t>Configure outgoing emial</t>
  </si>
  <si>
    <t>Add spwebdev user to a gorup and ensue email is received</t>
  </si>
  <si>
    <t>Install missing service applications in target SP 2016 Farm. - In case of any</t>
  </si>
  <si>
    <t>Install SharePoint Binaries</t>
  </si>
  <si>
    <t>Day 1 - Rollout weekend</t>
  </si>
  <si>
    <t>Day 2 - Rollout weekend</t>
  </si>
  <si>
    <t xml:space="preserve">Remove old data </t>
  </si>
  <si>
    <t>Empty recycle bin</t>
  </si>
  <si>
    <t xml:space="preserve">Backup content databases </t>
  </si>
  <si>
    <t xml:space="preserve">Backup content databases (Emptied recycle bin) </t>
  </si>
  <si>
    <t>Set site as read only</t>
  </si>
  <si>
    <t>All user should have stopped using the portal by the time this backup happens</t>
  </si>
  <si>
    <t>Configure Basic Service applications</t>
  </si>
  <si>
    <t>SharePoint 2016 Upgrade
Farm Installation/Configuration</t>
  </si>
  <si>
    <t>User Targeted Alerts DB Creation + SSIS Package Deployment</t>
  </si>
  <si>
    <t>Configure Load Balancer for target SP 2016 Web Application with new URL</t>
  </si>
  <si>
    <t>John (Admin)</t>
  </si>
  <si>
    <t>John (Admin)1</t>
  </si>
  <si>
    <t>Colin (Developer)</t>
  </si>
  <si>
    <t>Colin (Developer) / John (Admin)</t>
  </si>
  <si>
    <t>DNS entry must be completed by John (Admin)
IIS and AAM must be completed by Colin (Developer)</t>
  </si>
  <si>
    <t>Contact Help Desk to send Contoso Family email.</t>
  </si>
  <si>
    <t>use Contoso_Portal
select 'http://contoso:1111' + '/' + AllDocs.DirName + '/' as Site, 
AllDocs.LeafName as Page,
AllWebParts.tp_ID,
AllWebParts.tp_WebPartTypeID, 
AllWebParts.tp_WebPartIdProperty,
AllWebParts.tp_Assembly,
AllWebParts.tp_Class,
AllWebParts.tp_ContentTypeId,
AllWebParts.tp_DisplayName,
AllWebParts.tp_IsIncluded,
AllWebParts.tp_Type,
AllWebParts.tp_Deleted,
AllWebParts.tp_ZoneID,
AllWebParts.tp_View,
AllWebParts.tp_Level 
from AllDocs inner join AllWebParts on AllDocs.Id = AllWebParts.tp_PageUrlID 
where AllWebParts.tp_Assembly like '%contoso%' OR AllWebParts.tp_Class like '%contoso%' OR AllWebparts.tp_DisplayName like '%coras%'
--use Contoso_Portal
--Delete 
--from AllWebParts
--from AllDocs inner join AllWebParts on AllDocs.Id = AllWebParts.tp_PageUrlID 
--where AllWebParts.tp_Assembly like '%contoso%' OR AllWebParts.tp_Class like '%contoso%' OR AllWebparts.tp_DisplayName like '%contoso%'</t>
  </si>
  <si>
    <t>use Contoso_Portal
go
alter database Contoso_Portal set recovery simple
go
dbcc shrinkfile('Contoso_Portal_log',100)
go
alter database Contoso_Portal set recovery FUll
go</t>
  </si>
  <si>
    <t>john-admin@contoso.com</t>
  </si>
  <si>
    <t>Contoso</t>
  </si>
  <si>
    <t>Vendor</t>
  </si>
  <si>
    <t>111-111-1111</t>
  </si>
  <si>
    <t>222-222-2222</t>
  </si>
  <si>
    <t>333-333-3333 PIN: 2222</t>
  </si>
  <si>
    <t>Conference Call 333-333-3333 PIN: 2222 ( Check email to be certain the start time has not changed)</t>
  </si>
  <si>
    <t>Remove Contoso farm solutions.</t>
  </si>
  <si>
    <t>Remove Contoso web part references from all pages.</t>
  </si>
  <si>
    <t>Remove Contoso Webpart reference from "/home" default.aspx page.</t>
  </si>
  <si>
    <t>Deploy Contoso Workflow solution files and dll in all App and WFE servers.</t>
  </si>
  <si>
    <t>Embed CSS using script editor webpart in "Departments", "Apps", and "Calendar" subsites under "EN/".</t>
  </si>
  <si>
    <t>Create new Web Application with host header "intranet.contoso.com" on target SP 2016 Farm.</t>
  </si>
  <si>
    <t>Change DNS entry, AAM entry and IIS binding for old production farm &amp; change to intranet.contoso.com.</t>
  </si>
  <si>
    <t>Point the url intranet.contoso.com to the target Web application of SP 2016 Farm.</t>
  </si>
  <si>
    <t>USE [master]
ALTER DATABASE [Contoso_Portal] SET READ_ONLY WITH ROLLBACK IMMEDIATE</t>
  </si>
  <si>
    <t>colin-developer@vendor.com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</si>
</sst>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3" fillId="5" borderId="3" xfId="0" applyFont="1" applyFill="1" applyBorder="1" applyAlignment="1">
      <alignment wrapText="1"/>
    </xf>
    <xf numFmtId="0" fontId="0" fillId="5" borderId="1" xfId="0" applyFill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7" fillId="0" borderId="0" xfId="3"/>
    <xf numFmtId="0" fontId="4" fillId="0" borderId="0" xfId="0" applyFont="1"/>
    <xf numFmtId="0" fontId="0" fillId="6" borderId="1" xfId="0" applyFill="1" applyBorder="1" applyAlignment="1">
      <alignment wrapText="1"/>
    </xf>
    <xf numFmtId="18" fontId="9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wrapText="1"/>
    </xf>
    <xf numFmtId="18" fontId="1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18" fontId="9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1" fillId="7" borderId="1" xfId="0" applyFont="1" applyFill="1" applyBorder="1" applyAlignment="1">
      <alignment horizontal="left" wrapText="1"/>
    </xf>
    <xf numFmtId="0" fontId="0" fillId="7" borderId="0" xfId="0" applyFill="1"/>
    <xf numFmtId="0" fontId="0" fillId="7" borderId="3" xfId="0" applyFill="1" applyBorder="1" applyAlignment="1">
      <alignment wrapText="1"/>
    </xf>
    <xf numFmtId="0" fontId="0" fillId="7" borderId="1" xfId="0" applyFill="1" applyBorder="1" applyAlignment="1">
      <alignment horizontal="left"/>
    </xf>
    <xf numFmtId="0" fontId="3" fillId="7" borderId="3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olin-developer@vendor.com" TargetMode="External"/><Relationship Id="rId1" Type="http://schemas.openxmlformats.org/officeDocument/2006/relationships/hyperlink" Target="mailto:john-admin@conto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3"/>
  <sheetViews>
    <sheetView topLeftCell="A46" zoomScaleNormal="100" zoomScalePageLayoutView="150" workbookViewId="0">
      <selection activeCell="C68" sqref="C68"/>
    </sheetView>
  </sheetViews>
  <sheetFormatPr defaultColWidth="8.85546875" defaultRowHeight="15" x14ac:dyDescent="0.25"/>
  <cols>
    <col min="1" max="1" width="26.7109375" style="4" customWidth="1"/>
    <col min="2" max="2" width="12.42578125" style="7" customWidth="1"/>
    <col min="3" max="3" width="76.85546875" style="1" customWidth="1"/>
    <col min="4" max="4" width="18.85546875" style="2" customWidth="1"/>
    <col min="5" max="5" width="19.140625" style="2" customWidth="1"/>
    <col min="6" max="6" width="10.42578125" style="2" customWidth="1"/>
    <col min="7" max="7" width="18.5703125" style="2" customWidth="1"/>
    <col min="8" max="8" width="11" style="2" customWidth="1"/>
    <col min="9" max="9" width="70.42578125" style="3" customWidth="1"/>
    <col min="10" max="10" width="8.85546875" style="19"/>
  </cols>
  <sheetData>
    <row r="1" spans="1:10" ht="52.35" customHeight="1" thickBot="1" x14ac:dyDescent="0.3">
      <c r="A1" s="45" t="s">
        <v>116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39" x14ac:dyDescent="0.25">
      <c r="A2" s="9" t="s">
        <v>5</v>
      </c>
      <c r="B2" s="10" t="s">
        <v>0</v>
      </c>
      <c r="C2" s="8" t="s">
        <v>1</v>
      </c>
      <c r="D2" s="9" t="s">
        <v>8</v>
      </c>
      <c r="E2" s="9" t="s">
        <v>9</v>
      </c>
      <c r="F2" s="9" t="s">
        <v>3</v>
      </c>
      <c r="G2" s="9" t="s">
        <v>4</v>
      </c>
      <c r="H2" s="9" t="s">
        <v>10</v>
      </c>
      <c r="I2" s="14" t="s">
        <v>2</v>
      </c>
      <c r="J2" s="17" t="s">
        <v>12</v>
      </c>
    </row>
    <row r="3" spans="1:10" x14ac:dyDescent="0.25">
      <c r="A3" s="11" t="s">
        <v>120</v>
      </c>
      <c r="B3" s="6">
        <v>1</v>
      </c>
      <c r="C3" s="27" t="s">
        <v>106</v>
      </c>
      <c r="D3" s="28" t="s">
        <v>46</v>
      </c>
      <c r="E3" s="28" t="s">
        <v>46</v>
      </c>
      <c r="F3" s="12">
        <v>6</v>
      </c>
      <c r="G3" s="28" t="s">
        <v>46</v>
      </c>
      <c r="H3" s="5" t="s">
        <v>6</v>
      </c>
      <c r="I3" s="16"/>
      <c r="J3" s="17"/>
    </row>
    <row r="4" spans="1:10" ht="51.75" x14ac:dyDescent="0.25">
      <c r="A4" s="11" t="s">
        <v>119</v>
      </c>
      <c r="B4" s="6">
        <v>2</v>
      </c>
      <c r="C4" s="27" t="s">
        <v>20</v>
      </c>
      <c r="D4" s="28" t="s">
        <v>46</v>
      </c>
      <c r="E4" s="28" t="s">
        <v>46</v>
      </c>
      <c r="F4" s="12">
        <v>2</v>
      </c>
      <c r="G4" s="28" t="s">
        <v>46</v>
      </c>
      <c r="H4" s="5" t="s">
        <v>6</v>
      </c>
      <c r="I4" s="16" t="s">
        <v>37</v>
      </c>
      <c r="J4" s="18"/>
    </row>
    <row r="5" spans="1:10" x14ac:dyDescent="0.25">
      <c r="A5" s="11" t="s">
        <v>119</v>
      </c>
      <c r="B5" s="6">
        <v>3</v>
      </c>
      <c r="C5" s="27" t="s">
        <v>115</v>
      </c>
      <c r="D5" s="28" t="s">
        <v>46</v>
      </c>
      <c r="E5" s="28" t="s">
        <v>46</v>
      </c>
      <c r="F5" s="12">
        <v>3</v>
      </c>
      <c r="G5" s="28" t="s">
        <v>46</v>
      </c>
      <c r="H5" s="5" t="s">
        <v>6</v>
      </c>
      <c r="I5" s="16"/>
      <c r="J5" s="18"/>
    </row>
    <row r="6" spans="1:10" ht="30" x14ac:dyDescent="0.25">
      <c r="A6" s="11" t="s">
        <v>119</v>
      </c>
      <c r="B6" s="6">
        <v>4</v>
      </c>
      <c r="C6" s="27" t="s">
        <v>139</v>
      </c>
      <c r="D6" s="28" t="s">
        <v>46</v>
      </c>
      <c r="E6" s="28" t="s">
        <v>46</v>
      </c>
      <c r="F6" s="12">
        <v>0.25</v>
      </c>
      <c r="G6" s="28" t="s">
        <v>46</v>
      </c>
      <c r="H6" s="5" t="s">
        <v>6</v>
      </c>
      <c r="I6" s="15"/>
      <c r="J6" s="18"/>
    </row>
    <row r="7" spans="1:10" x14ac:dyDescent="0.25">
      <c r="A7" s="11" t="s">
        <v>119</v>
      </c>
      <c r="B7" s="6">
        <v>5</v>
      </c>
      <c r="C7" s="27" t="s">
        <v>21</v>
      </c>
      <c r="D7" s="28" t="s">
        <v>46</v>
      </c>
      <c r="E7" s="28" t="s">
        <v>46</v>
      </c>
      <c r="F7" s="12">
        <v>0.5</v>
      </c>
      <c r="G7" s="28" t="s">
        <v>46</v>
      </c>
      <c r="H7" s="5" t="s">
        <v>6</v>
      </c>
      <c r="I7" s="15"/>
      <c r="J7" s="18"/>
    </row>
    <row r="8" spans="1:10" ht="26.25" x14ac:dyDescent="0.25">
      <c r="A8" s="11" t="s">
        <v>119</v>
      </c>
      <c r="B8" s="6">
        <v>6</v>
      </c>
      <c r="C8" s="27" t="s">
        <v>22</v>
      </c>
      <c r="D8" s="28" t="s">
        <v>46</v>
      </c>
      <c r="E8" s="28" t="s">
        <v>46</v>
      </c>
      <c r="F8" s="12">
        <v>3</v>
      </c>
      <c r="G8" s="28" t="s">
        <v>46</v>
      </c>
      <c r="H8" s="5" t="s">
        <v>6</v>
      </c>
      <c r="I8" s="16" t="s">
        <v>38</v>
      </c>
      <c r="J8" s="18"/>
    </row>
    <row r="9" spans="1:10" x14ac:dyDescent="0.25">
      <c r="A9" s="11" t="s">
        <v>119</v>
      </c>
      <c r="B9" s="6">
        <v>7</v>
      </c>
      <c r="C9" s="27" t="s">
        <v>103</v>
      </c>
      <c r="D9" s="28" t="s">
        <v>46</v>
      </c>
      <c r="E9" s="28" t="s">
        <v>46</v>
      </c>
      <c r="F9" s="12">
        <v>0.5</v>
      </c>
      <c r="G9" s="28" t="s">
        <v>46</v>
      </c>
      <c r="H9" s="5" t="s">
        <v>6</v>
      </c>
      <c r="I9" s="16" t="s">
        <v>104</v>
      </c>
      <c r="J9" s="18"/>
    </row>
    <row r="10" spans="1:10" ht="26.25" x14ac:dyDescent="0.25">
      <c r="A10" s="11" t="s">
        <v>121</v>
      </c>
      <c r="B10" s="6">
        <v>8</v>
      </c>
      <c r="C10" s="27" t="s">
        <v>105</v>
      </c>
      <c r="D10" s="28" t="s">
        <v>46</v>
      </c>
      <c r="E10" s="28" t="s">
        <v>46</v>
      </c>
      <c r="F10" s="12">
        <v>1</v>
      </c>
      <c r="G10" s="28" t="s">
        <v>46</v>
      </c>
      <c r="H10" s="5" t="s">
        <v>6</v>
      </c>
      <c r="I10" s="16" t="s">
        <v>40</v>
      </c>
      <c r="J10" s="18"/>
    </row>
    <row r="11" spans="1:10" x14ac:dyDescent="0.25">
      <c r="A11" s="11" t="s">
        <v>121</v>
      </c>
      <c r="B11" s="6">
        <v>9</v>
      </c>
      <c r="C11" s="27" t="s">
        <v>39</v>
      </c>
      <c r="D11" s="28" t="s">
        <v>46</v>
      </c>
      <c r="E11" s="28" t="s">
        <v>46</v>
      </c>
      <c r="F11" s="12">
        <v>1</v>
      </c>
      <c r="G11" s="28" t="s">
        <v>46</v>
      </c>
      <c r="H11" s="5" t="s">
        <v>6</v>
      </c>
      <c r="I11" s="16" t="s">
        <v>42</v>
      </c>
      <c r="J11" s="18"/>
    </row>
    <row r="12" spans="1:10" x14ac:dyDescent="0.25">
      <c r="A12" s="11" t="s">
        <v>121</v>
      </c>
      <c r="B12" s="6">
        <v>10</v>
      </c>
      <c r="C12" s="27" t="s">
        <v>23</v>
      </c>
      <c r="D12" s="28" t="s">
        <v>46</v>
      </c>
      <c r="E12" s="28" t="s">
        <v>46</v>
      </c>
      <c r="F12" s="12">
        <v>1</v>
      </c>
      <c r="G12" s="28" t="s">
        <v>46</v>
      </c>
      <c r="H12" s="5" t="s">
        <v>6</v>
      </c>
      <c r="I12" s="16" t="s">
        <v>43</v>
      </c>
      <c r="J12" s="18"/>
    </row>
    <row r="13" spans="1:10" x14ac:dyDescent="0.25">
      <c r="A13" s="11"/>
      <c r="B13" s="6">
        <v>11</v>
      </c>
      <c r="C13" s="27" t="s">
        <v>86</v>
      </c>
      <c r="D13" s="28" t="s">
        <v>46</v>
      </c>
      <c r="E13" s="28" t="s">
        <v>46</v>
      </c>
      <c r="F13" s="12">
        <v>0.25</v>
      </c>
      <c r="G13" s="28" t="s">
        <v>46</v>
      </c>
      <c r="H13" s="5" t="s">
        <v>6</v>
      </c>
      <c r="I13" s="16" t="s">
        <v>44</v>
      </c>
      <c r="J13" s="18"/>
    </row>
    <row r="14" spans="1:10" ht="30" x14ac:dyDescent="0.25">
      <c r="A14" s="11" t="s">
        <v>121</v>
      </c>
      <c r="B14" s="6">
        <v>12</v>
      </c>
      <c r="C14" s="27" t="s">
        <v>24</v>
      </c>
      <c r="D14" s="28" t="s">
        <v>46</v>
      </c>
      <c r="E14" s="28" t="s">
        <v>46</v>
      </c>
      <c r="F14" s="12">
        <v>0.25</v>
      </c>
      <c r="G14" s="28" t="s">
        <v>46</v>
      </c>
      <c r="H14" s="5" t="s">
        <v>6</v>
      </c>
      <c r="I14" s="16" t="s">
        <v>45</v>
      </c>
      <c r="J14" s="18"/>
    </row>
    <row r="15" spans="1:10" ht="27" thickBot="1" x14ac:dyDescent="0.3">
      <c r="A15" s="45" t="s">
        <v>107</v>
      </c>
      <c r="B15" s="46"/>
      <c r="C15" s="46"/>
      <c r="D15" s="46"/>
      <c r="E15" s="46"/>
      <c r="F15" s="46"/>
      <c r="G15" s="46"/>
      <c r="H15" s="46"/>
      <c r="I15" s="46"/>
      <c r="J15" s="46"/>
    </row>
    <row r="16" spans="1:10" ht="39" x14ac:dyDescent="0.25">
      <c r="A16" s="9" t="s">
        <v>5</v>
      </c>
      <c r="B16" s="10" t="s">
        <v>0</v>
      </c>
      <c r="C16" s="8" t="s">
        <v>1</v>
      </c>
      <c r="D16" s="9" t="s">
        <v>8</v>
      </c>
      <c r="E16" s="9" t="s">
        <v>9</v>
      </c>
      <c r="F16" s="9" t="s">
        <v>3</v>
      </c>
      <c r="G16" s="9" t="s">
        <v>4</v>
      </c>
      <c r="H16" s="9" t="s">
        <v>10</v>
      </c>
      <c r="I16" s="14" t="s">
        <v>2</v>
      </c>
      <c r="J16" s="17" t="s">
        <v>12</v>
      </c>
    </row>
    <row r="17" spans="1:10" s="41" customFormat="1" x14ac:dyDescent="0.25">
      <c r="A17" s="11" t="s">
        <v>119</v>
      </c>
      <c r="B17" s="34">
        <v>13</v>
      </c>
      <c r="C17" s="35" t="s">
        <v>109</v>
      </c>
      <c r="D17" s="36" t="s">
        <v>46</v>
      </c>
      <c r="E17" s="36" t="s">
        <v>46</v>
      </c>
      <c r="F17" s="37">
        <v>1</v>
      </c>
      <c r="G17" s="36" t="s">
        <v>46</v>
      </c>
      <c r="H17" s="38" t="s">
        <v>6</v>
      </c>
      <c r="I17" s="39"/>
      <c r="J17" s="40"/>
    </row>
    <row r="18" spans="1:10" s="41" customFormat="1" ht="30" x14ac:dyDescent="0.25">
      <c r="A18" s="11" t="s">
        <v>119</v>
      </c>
      <c r="B18" s="34">
        <v>14</v>
      </c>
      <c r="C18" s="35" t="s">
        <v>111</v>
      </c>
      <c r="D18" s="36" t="s">
        <v>46</v>
      </c>
      <c r="E18" s="36" t="s">
        <v>46</v>
      </c>
      <c r="F18" s="37">
        <v>1</v>
      </c>
      <c r="G18" s="36" t="s">
        <v>46</v>
      </c>
      <c r="H18" s="38"/>
      <c r="I18" s="42" t="s">
        <v>114</v>
      </c>
      <c r="J18" s="40"/>
    </row>
    <row r="19" spans="1:10" s="41" customFormat="1" x14ac:dyDescent="0.25">
      <c r="A19" s="11" t="s">
        <v>119</v>
      </c>
      <c r="B19" s="34">
        <v>15</v>
      </c>
      <c r="C19" s="35" t="s">
        <v>110</v>
      </c>
      <c r="D19" s="36" t="s">
        <v>46</v>
      </c>
      <c r="E19" s="36" t="s">
        <v>46</v>
      </c>
      <c r="F19" s="37">
        <v>0.25</v>
      </c>
      <c r="G19" s="36" t="s">
        <v>46</v>
      </c>
      <c r="H19" s="38"/>
      <c r="I19" s="42"/>
      <c r="J19" s="40"/>
    </row>
    <row r="20" spans="1:10" s="41" customFormat="1" x14ac:dyDescent="0.25">
      <c r="A20" s="11" t="s">
        <v>119</v>
      </c>
      <c r="B20" s="34">
        <v>16</v>
      </c>
      <c r="C20" s="35" t="s">
        <v>113</v>
      </c>
      <c r="D20" s="36" t="s">
        <v>46</v>
      </c>
      <c r="E20" s="36" t="s">
        <v>46</v>
      </c>
      <c r="F20" s="37">
        <v>0.25</v>
      </c>
      <c r="G20" s="36" t="s">
        <v>46</v>
      </c>
      <c r="H20" s="38"/>
      <c r="I20" s="42"/>
      <c r="J20" s="40"/>
    </row>
    <row r="21" spans="1:10" s="41" customFormat="1" x14ac:dyDescent="0.25">
      <c r="A21" s="11" t="s">
        <v>119</v>
      </c>
      <c r="B21" s="34">
        <v>17</v>
      </c>
      <c r="C21" s="35" t="s">
        <v>112</v>
      </c>
      <c r="D21" s="36" t="s">
        <v>46</v>
      </c>
      <c r="E21" s="36" t="s">
        <v>46</v>
      </c>
      <c r="F21" s="37">
        <v>1</v>
      </c>
      <c r="G21" s="36" t="s">
        <v>46</v>
      </c>
      <c r="H21" s="38" t="s">
        <v>6</v>
      </c>
      <c r="I21" s="42"/>
      <c r="J21" s="40"/>
    </row>
    <row r="22" spans="1:10" x14ac:dyDescent="0.25">
      <c r="A22" s="11" t="s">
        <v>121</v>
      </c>
      <c r="B22" s="6">
        <v>18</v>
      </c>
      <c r="C22" s="27" t="s">
        <v>25</v>
      </c>
      <c r="D22" s="28" t="s">
        <v>46</v>
      </c>
      <c r="E22" s="28" t="s">
        <v>46</v>
      </c>
      <c r="F22" s="12">
        <v>0.5</v>
      </c>
      <c r="G22" s="28" t="s">
        <v>46</v>
      </c>
      <c r="H22" s="5" t="s">
        <v>6</v>
      </c>
      <c r="I22" s="15"/>
      <c r="J22" s="18"/>
    </row>
    <row r="23" spans="1:10" ht="39" x14ac:dyDescent="0.25">
      <c r="A23" s="11" t="s">
        <v>121</v>
      </c>
      <c r="B23" s="6">
        <v>19</v>
      </c>
      <c r="C23" s="27" t="s">
        <v>26</v>
      </c>
      <c r="D23" s="28" t="s">
        <v>46</v>
      </c>
      <c r="E23" s="28" t="s">
        <v>46</v>
      </c>
      <c r="F23" s="12">
        <v>2</v>
      </c>
      <c r="G23" s="28" t="s">
        <v>46</v>
      </c>
      <c r="H23" s="5" t="s">
        <v>6</v>
      </c>
      <c r="I23" s="16" t="s">
        <v>87</v>
      </c>
      <c r="J23" s="18"/>
    </row>
    <row r="24" spans="1:10" x14ac:dyDescent="0.25">
      <c r="A24" s="11" t="s">
        <v>121</v>
      </c>
      <c r="B24" s="6">
        <v>20</v>
      </c>
      <c r="C24" s="27" t="s">
        <v>27</v>
      </c>
      <c r="D24" s="28" t="s">
        <v>46</v>
      </c>
      <c r="E24" s="28" t="s">
        <v>46</v>
      </c>
      <c r="F24" s="12">
        <v>0.5</v>
      </c>
      <c r="G24" s="28" t="s">
        <v>46</v>
      </c>
      <c r="H24" s="5" t="s">
        <v>6</v>
      </c>
      <c r="I24" s="16" t="s">
        <v>47</v>
      </c>
      <c r="J24" s="18"/>
    </row>
    <row r="25" spans="1:10" x14ac:dyDescent="0.25">
      <c r="A25" s="11" t="s">
        <v>121</v>
      </c>
      <c r="B25" s="6">
        <v>21</v>
      </c>
      <c r="C25" s="27" t="s">
        <v>35</v>
      </c>
      <c r="D25" s="28" t="s">
        <v>46</v>
      </c>
      <c r="E25" s="28" t="s">
        <v>46</v>
      </c>
      <c r="F25" s="12">
        <v>0.25</v>
      </c>
      <c r="G25" s="28" t="s">
        <v>46</v>
      </c>
      <c r="H25" s="5" t="s">
        <v>6</v>
      </c>
      <c r="I25" s="16" t="s">
        <v>48</v>
      </c>
      <c r="J25" s="18"/>
    </row>
    <row r="26" spans="1:10" x14ac:dyDescent="0.25">
      <c r="A26" s="11" t="s">
        <v>121</v>
      </c>
      <c r="B26" s="6">
        <v>22</v>
      </c>
      <c r="C26" s="27" t="s">
        <v>33</v>
      </c>
      <c r="D26" s="28" t="s">
        <v>46</v>
      </c>
      <c r="E26" s="28" t="s">
        <v>46</v>
      </c>
      <c r="F26" s="24">
        <v>0.5</v>
      </c>
      <c r="G26" s="28" t="s">
        <v>46</v>
      </c>
      <c r="H26" s="5" t="s">
        <v>6</v>
      </c>
      <c r="I26" s="15"/>
      <c r="J26" s="18"/>
    </row>
    <row r="27" spans="1:10" x14ac:dyDescent="0.25">
      <c r="A27" s="11" t="s">
        <v>121</v>
      </c>
      <c r="B27" s="6">
        <v>23</v>
      </c>
      <c r="C27" s="27" t="s">
        <v>98</v>
      </c>
      <c r="D27" s="28" t="s">
        <v>46</v>
      </c>
      <c r="E27" s="28" t="s">
        <v>46</v>
      </c>
      <c r="F27" s="24">
        <v>0.5</v>
      </c>
      <c r="G27" s="28" t="s">
        <v>46</v>
      </c>
      <c r="H27" s="5" t="s">
        <v>6</v>
      </c>
      <c r="I27" s="15"/>
      <c r="J27" s="18"/>
    </row>
    <row r="28" spans="1:10" x14ac:dyDescent="0.25">
      <c r="A28" s="11" t="s">
        <v>121</v>
      </c>
      <c r="B28" s="6">
        <v>24</v>
      </c>
      <c r="C28" s="27" t="s">
        <v>88</v>
      </c>
      <c r="D28" s="28" t="s">
        <v>46</v>
      </c>
      <c r="E28" s="28" t="s">
        <v>46</v>
      </c>
      <c r="F28" s="24">
        <v>0.25</v>
      </c>
      <c r="G28" s="28" t="s">
        <v>46</v>
      </c>
      <c r="H28" s="5" t="s">
        <v>6</v>
      </c>
      <c r="I28" s="15"/>
      <c r="J28" s="18"/>
    </row>
    <row r="29" spans="1:10" x14ac:dyDescent="0.25">
      <c r="A29" s="11" t="s">
        <v>121</v>
      </c>
      <c r="B29" s="6">
        <v>25</v>
      </c>
      <c r="C29" s="27" t="s">
        <v>89</v>
      </c>
      <c r="D29" s="28" t="s">
        <v>46</v>
      </c>
      <c r="E29" s="28" t="s">
        <v>46</v>
      </c>
      <c r="F29" s="24">
        <v>2</v>
      </c>
      <c r="G29" s="28" t="s">
        <v>46</v>
      </c>
      <c r="H29" s="5" t="s">
        <v>6</v>
      </c>
      <c r="I29" s="15"/>
      <c r="J29" s="18"/>
    </row>
    <row r="30" spans="1:10" x14ac:dyDescent="0.25">
      <c r="A30" s="11" t="s">
        <v>121</v>
      </c>
      <c r="B30" s="6">
        <v>26</v>
      </c>
      <c r="C30" s="27" t="s">
        <v>90</v>
      </c>
      <c r="D30" s="28" t="s">
        <v>46</v>
      </c>
      <c r="E30" s="28" t="s">
        <v>46</v>
      </c>
      <c r="F30" s="24">
        <v>1</v>
      </c>
      <c r="G30" s="28" t="s">
        <v>46</v>
      </c>
      <c r="H30" s="5" t="s">
        <v>6</v>
      </c>
      <c r="I30" s="15"/>
      <c r="J30" s="18"/>
    </row>
    <row r="31" spans="1:10" x14ac:dyDescent="0.25">
      <c r="A31" s="11" t="s">
        <v>121</v>
      </c>
      <c r="B31" s="6">
        <v>27</v>
      </c>
      <c r="C31" s="27" t="s">
        <v>91</v>
      </c>
      <c r="D31" s="28" t="s">
        <v>46</v>
      </c>
      <c r="E31" s="28" t="s">
        <v>46</v>
      </c>
      <c r="F31" s="24">
        <v>3</v>
      </c>
      <c r="G31" s="28" t="s">
        <v>46</v>
      </c>
      <c r="H31" s="5" t="s">
        <v>6</v>
      </c>
      <c r="I31" s="15"/>
      <c r="J31" s="18"/>
    </row>
    <row r="32" spans="1:10" ht="26.25" x14ac:dyDescent="0.25">
      <c r="A32" s="11" t="s">
        <v>121</v>
      </c>
      <c r="B32" s="6">
        <v>28</v>
      </c>
      <c r="C32" s="27" t="s">
        <v>99</v>
      </c>
      <c r="D32" s="28" t="s">
        <v>46</v>
      </c>
      <c r="E32" s="28" t="s">
        <v>46</v>
      </c>
      <c r="F32" s="24">
        <v>0.25</v>
      </c>
      <c r="G32" s="28" t="s">
        <v>46</v>
      </c>
      <c r="H32" s="5" t="s">
        <v>6</v>
      </c>
      <c r="I32" s="16" t="s">
        <v>92</v>
      </c>
      <c r="J32" s="18"/>
    </row>
    <row r="33" spans="1:10" x14ac:dyDescent="0.25">
      <c r="A33" s="11" t="s">
        <v>121</v>
      </c>
      <c r="B33" s="6">
        <v>29</v>
      </c>
      <c r="C33" s="27" t="s">
        <v>36</v>
      </c>
      <c r="D33" s="28" t="s">
        <v>46</v>
      </c>
      <c r="E33" s="28" t="s">
        <v>46</v>
      </c>
      <c r="F33" s="12">
        <v>8</v>
      </c>
      <c r="G33" s="28" t="s">
        <v>46</v>
      </c>
      <c r="H33" s="5" t="s">
        <v>6</v>
      </c>
      <c r="I33" s="16" t="s">
        <v>57</v>
      </c>
      <c r="J33" s="18"/>
    </row>
    <row r="34" spans="1:10" x14ac:dyDescent="0.25">
      <c r="A34" s="11" t="s">
        <v>121</v>
      </c>
      <c r="B34" s="6">
        <v>30</v>
      </c>
      <c r="C34" s="27" t="s">
        <v>93</v>
      </c>
      <c r="D34" s="28" t="s">
        <v>46</v>
      </c>
      <c r="E34" s="28" t="s">
        <v>46</v>
      </c>
      <c r="F34" s="24">
        <v>1.5</v>
      </c>
      <c r="G34" s="28" t="s">
        <v>46</v>
      </c>
      <c r="H34" s="5" t="s">
        <v>6</v>
      </c>
      <c r="I34" s="15"/>
      <c r="J34" s="18"/>
    </row>
    <row r="35" spans="1:10" x14ac:dyDescent="0.25">
      <c r="A35" s="11" t="s">
        <v>121</v>
      </c>
      <c r="B35" s="6">
        <v>31</v>
      </c>
      <c r="C35" s="27" t="s">
        <v>97</v>
      </c>
      <c r="D35" s="28" t="s">
        <v>46</v>
      </c>
      <c r="E35" s="28" t="s">
        <v>46</v>
      </c>
      <c r="F35" s="24">
        <v>1</v>
      </c>
      <c r="G35" s="28" t="s">
        <v>46</v>
      </c>
      <c r="H35" s="5" t="s">
        <v>6</v>
      </c>
      <c r="I35" s="16" t="s">
        <v>102</v>
      </c>
      <c r="J35" s="18"/>
    </row>
    <row r="36" spans="1:10" x14ac:dyDescent="0.25">
      <c r="A36" s="11" t="s">
        <v>121</v>
      </c>
      <c r="B36" s="6">
        <v>32</v>
      </c>
      <c r="C36" s="27" t="s">
        <v>100</v>
      </c>
      <c r="D36" s="28" t="s">
        <v>46</v>
      </c>
      <c r="E36" s="28" t="s">
        <v>46</v>
      </c>
      <c r="F36" s="24">
        <v>0.5</v>
      </c>
      <c r="G36" s="28" t="s">
        <v>46</v>
      </c>
      <c r="H36" s="5" t="s">
        <v>6</v>
      </c>
      <c r="I36" s="15"/>
      <c r="J36" s="18"/>
    </row>
    <row r="37" spans="1:10" x14ac:dyDescent="0.25">
      <c r="A37" s="11" t="s">
        <v>121</v>
      </c>
      <c r="B37" s="6">
        <v>33</v>
      </c>
      <c r="C37" s="27" t="s">
        <v>101</v>
      </c>
      <c r="D37" s="28" t="s">
        <v>46</v>
      </c>
      <c r="E37" s="28" t="s">
        <v>46</v>
      </c>
      <c r="F37" s="24">
        <v>0.25</v>
      </c>
      <c r="G37" s="28" t="s">
        <v>46</v>
      </c>
      <c r="H37" s="5" t="s">
        <v>6</v>
      </c>
      <c r="I37" s="15"/>
      <c r="J37" s="18"/>
    </row>
    <row r="38" spans="1:10" x14ac:dyDescent="0.25">
      <c r="A38" s="11" t="s">
        <v>121</v>
      </c>
      <c r="B38" s="6">
        <v>34</v>
      </c>
      <c r="C38" s="27" t="s">
        <v>117</v>
      </c>
      <c r="D38" s="28" t="s">
        <v>46</v>
      </c>
      <c r="E38" s="28" t="s">
        <v>46</v>
      </c>
      <c r="F38" s="24">
        <v>5</v>
      </c>
      <c r="G38" s="28" t="s">
        <v>46</v>
      </c>
      <c r="H38" s="5" t="s">
        <v>6</v>
      </c>
      <c r="I38" s="15"/>
      <c r="J38" s="18"/>
    </row>
    <row r="39" spans="1:10" x14ac:dyDescent="0.25">
      <c r="A39" s="11" t="s">
        <v>121</v>
      </c>
      <c r="B39" s="6">
        <v>35</v>
      </c>
      <c r="C39" s="27" t="s">
        <v>28</v>
      </c>
      <c r="D39" s="28" t="s">
        <v>46</v>
      </c>
      <c r="E39" s="28" t="s">
        <v>46</v>
      </c>
      <c r="F39" s="24">
        <v>1</v>
      </c>
      <c r="G39" s="28" t="s">
        <v>46</v>
      </c>
      <c r="H39" s="5" t="s">
        <v>6</v>
      </c>
      <c r="I39" s="15"/>
      <c r="J39" s="18"/>
    </row>
    <row r="40" spans="1:10" x14ac:dyDescent="0.25">
      <c r="A40" s="11" t="s">
        <v>121</v>
      </c>
      <c r="B40" s="6">
        <v>36</v>
      </c>
      <c r="C40" s="27" t="s">
        <v>135</v>
      </c>
      <c r="D40" s="28" t="s">
        <v>46</v>
      </c>
      <c r="E40" s="28" t="s">
        <v>46</v>
      </c>
      <c r="F40" s="12">
        <v>0.5</v>
      </c>
      <c r="G40" s="28" t="s">
        <v>46</v>
      </c>
      <c r="H40" s="5" t="s">
        <v>6</v>
      </c>
      <c r="I40" s="16" t="s">
        <v>49</v>
      </c>
      <c r="J40" s="18"/>
    </row>
    <row r="41" spans="1:10" x14ac:dyDescent="0.25">
      <c r="A41" s="11" t="s">
        <v>121</v>
      </c>
      <c r="B41" s="6">
        <v>37</v>
      </c>
      <c r="C41" s="27" t="s">
        <v>134</v>
      </c>
      <c r="D41" s="28" t="s">
        <v>46</v>
      </c>
      <c r="E41" s="28" t="s">
        <v>46</v>
      </c>
      <c r="F41" s="12">
        <v>1</v>
      </c>
      <c r="G41" s="28" t="s">
        <v>46</v>
      </c>
      <c r="H41" s="5" t="s">
        <v>6</v>
      </c>
      <c r="I41" s="15"/>
      <c r="J41" s="18"/>
    </row>
    <row r="42" spans="1:10" x14ac:dyDescent="0.25">
      <c r="A42" s="11" t="s">
        <v>121</v>
      </c>
      <c r="B42" s="6">
        <v>38</v>
      </c>
      <c r="C42" s="27" t="s">
        <v>136</v>
      </c>
      <c r="D42" s="28" t="s">
        <v>46</v>
      </c>
      <c r="E42" s="28" t="s">
        <v>46</v>
      </c>
      <c r="F42" s="12">
        <v>0.5</v>
      </c>
      <c r="G42" s="28" t="s">
        <v>46</v>
      </c>
      <c r="H42" s="5" t="s">
        <v>6</v>
      </c>
      <c r="I42" s="16" t="s">
        <v>50</v>
      </c>
      <c r="J42" s="18"/>
    </row>
    <row r="43" spans="1:10" x14ac:dyDescent="0.25">
      <c r="A43" s="11" t="s">
        <v>121</v>
      </c>
      <c r="B43" s="6">
        <v>39</v>
      </c>
      <c r="C43" s="27" t="s">
        <v>34</v>
      </c>
      <c r="D43" s="28" t="s">
        <v>46</v>
      </c>
      <c r="E43" s="28" t="s">
        <v>46</v>
      </c>
      <c r="F43" s="12">
        <v>1</v>
      </c>
      <c r="G43" s="28" t="s">
        <v>46</v>
      </c>
      <c r="H43" s="5" t="s">
        <v>6</v>
      </c>
      <c r="I43" s="15"/>
      <c r="J43" s="18"/>
    </row>
    <row r="44" spans="1:10" x14ac:dyDescent="0.25">
      <c r="A44" s="11" t="s">
        <v>121</v>
      </c>
      <c r="B44" s="6">
        <v>40</v>
      </c>
      <c r="C44" s="27" t="s">
        <v>29</v>
      </c>
      <c r="D44" s="28" t="s">
        <v>46</v>
      </c>
      <c r="E44" s="28" t="s">
        <v>46</v>
      </c>
      <c r="F44" s="12">
        <v>0.25</v>
      </c>
      <c r="G44" s="28" t="s">
        <v>46</v>
      </c>
      <c r="H44" s="5" t="s">
        <v>6</v>
      </c>
      <c r="I44" s="15"/>
      <c r="J44" s="18"/>
    </row>
    <row r="45" spans="1:10" x14ac:dyDescent="0.25">
      <c r="A45" s="11" t="s">
        <v>121</v>
      </c>
      <c r="B45" s="6">
        <v>41</v>
      </c>
      <c r="C45" s="27" t="s">
        <v>137</v>
      </c>
      <c r="D45" s="28" t="s">
        <v>46</v>
      </c>
      <c r="E45" s="28" t="s">
        <v>46</v>
      </c>
      <c r="F45" s="12">
        <v>2</v>
      </c>
      <c r="G45" s="28" t="s">
        <v>46</v>
      </c>
      <c r="H45" s="5" t="s">
        <v>6</v>
      </c>
      <c r="I45" s="16" t="s">
        <v>52</v>
      </c>
      <c r="J45" s="18"/>
    </row>
    <row r="46" spans="1:10" x14ac:dyDescent="0.25">
      <c r="A46" s="11" t="s">
        <v>121</v>
      </c>
      <c r="B46" s="6">
        <v>42</v>
      </c>
      <c r="C46" s="27" t="s">
        <v>30</v>
      </c>
      <c r="D46" s="28" t="s">
        <v>46</v>
      </c>
      <c r="E46" s="28" t="s">
        <v>46</v>
      </c>
      <c r="F46" s="12">
        <v>0.25</v>
      </c>
      <c r="G46" s="28" t="s">
        <v>46</v>
      </c>
      <c r="H46" s="5" t="s">
        <v>6</v>
      </c>
      <c r="I46" s="16"/>
      <c r="J46" s="18"/>
    </row>
    <row r="47" spans="1:10" x14ac:dyDescent="0.25">
      <c r="A47" s="11" t="s">
        <v>121</v>
      </c>
      <c r="B47" s="6">
        <v>43</v>
      </c>
      <c r="C47" s="27" t="s">
        <v>31</v>
      </c>
      <c r="D47" s="28" t="s">
        <v>46</v>
      </c>
      <c r="E47" s="28" t="s">
        <v>46</v>
      </c>
      <c r="F47" s="12">
        <v>0.25</v>
      </c>
      <c r="G47" s="28" t="s">
        <v>46</v>
      </c>
      <c r="H47" s="5" t="s">
        <v>6</v>
      </c>
      <c r="I47" s="16"/>
      <c r="J47" s="18"/>
    </row>
    <row r="48" spans="1:10" x14ac:dyDescent="0.25">
      <c r="A48" s="11" t="s">
        <v>121</v>
      </c>
      <c r="B48" s="6">
        <v>44</v>
      </c>
      <c r="C48" s="27" t="s">
        <v>32</v>
      </c>
      <c r="D48" s="28" t="s">
        <v>46</v>
      </c>
      <c r="E48" s="28" t="s">
        <v>46</v>
      </c>
      <c r="F48" s="12">
        <v>0.25</v>
      </c>
      <c r="G48" s="28" t="s">
        <v>46</v>
      </c>
      <c r="H48" s="5" t="s">
        <v>6</v>
      </c>
      <c r="I48" s="16" t="s">
        <v>51</v>
      </c>
      <c r="J48" s="18"/>
    </row>
    <row r="49" spans="1:10" x14ac:dyDescent="0.25">
      <c r="A49" s="11" t="s">
        <v>121</v>
      </c>
      <c r="B49" s="6">
        <v>45</v>
      </c>
      <c r="C49" s="27" t="s">
        <v>80</v>
      </c>
      <c r="D49" s="28" t="s">
        <v>46</v>
      </c>
      <c r="E49" s="28" t="s">
        <v>46</v>
      </c>
      <c r="F49" s="12">
        <v>0.25</v>
      </c>
      <c r="G49" s="28" t="s">
        <v>46</v>
      </c>
      <c r="H49" s="5" t="s">
        <v>6</v>
      </c>
      <c r="I49" s="16" t="s">
        <v>53</v>
      </c>
      <c r="J49" s="18"/>
    </row>
    <row r="50" spans="1:10" ht="30" x14ac:dyDescent="0.25">
      <c r="A50" s="11" t="s">
        <v>121</v>
      </c>
      <c r="B50" s="6">
        <v>46</v>
      </c>
      <c r="C50" s="27" t="s">
        <v>138</v>
      </c>
      <c r="D50" s="28" t="s">
        <v>46</v>
      </c>
      <c r="E50" s="28" t="s">
        <v>46</v>
      </c>
      <c r="F50" s="12">
        <v>0.25</v>
      </c>
      <c r="G50" s="28" t="s">
        <v>46</v>
      </c>
      <c r="H50" s="5" t="s">
        <v>6</v>
      </c>
      <c r="I50" s="16" t="s">
        <v>54</v>
      </c>
      <c r="J50" s="18"/>
    </row>
    <row r="51" spans="1:10" x14ac:dyDescent="0.25">
      <c r="A51" s="11" t="s">
        <v>121</v>
      </c>
      <c r="B51" s="6">
        <v>47</v>
      </c>
      <c r="C51" s="27" t="s">
        <v>56</v>
      </c>
      <c r="D51" s="28" t="s">
        <v>46</v>
      </c>
      <c r="E51" s="28" t="s">
        <v>46</v>
      </c>
      <c r="F51" s="12">
        <v>0.5</v>
      </c>
      <c r="G51" s="28" t="s">
        <v>46</v>
      </c>
      <c r="H51" s="5" t="s">
        <v>6</v>
      </c>
      <c r="I51" s="16" t="s">
        <v>55</v>
      </c>
      <c r="J51" s="18"/>
    </row>
    <row r="52" spans="1:10" x14ac:dyDescent="0.25">
      <c r="F52" s="32">
        <f>SUM(F34:F51)+SUM(F17:F32)</f>
        <v>30.5</v>
      </c>
    </row>
    <row r="53" spans="1:10" ht="27" thickBot="1" x14ac:dyDescent="0.3">
      <c r="A53" s="45" t="s">
        <v>108</v>
      </c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39" x14ac:dyDescent="0.25">
      <c r="A54" s="9" t="s">
        <v>5</v>
      </c>
      <c r="B54" s="10" t="s">
        <v>0</v>
      </c>
      <c r="C54" s="8" t="s">
        <v>1</v>
      </c>
      <c r="D54" s="9" t="s">
        <v>8</v>
      </c>
      <c r="E54" s="9" t="s">
        <v>9</v>
      </c>
      <c r="F54" s="9" t="s">
        <v>3</v>
      </c>
      <c r="G54" s="9" t="s">
        <v>4</v>
      </c>
      <c r="H54" s="9" t="s">
        <v>10</v>
      </c>
      <c r="I54" s="14" t="s">
        <v>2</v>
      </c>
      <c r="J54" s="17" t="s">
        <v>12</v>
      </c>
    </row>
    <row r="55" spans="1:10" ht="30" x14ac:dyDescent="0.25">
      <c r="A55" s="11" t="s">
        <v>121</v>
      </c>
      <c r="B55" s="6">
        <v>48</v>
      </c>
      <c r="C55" s="27" t="s">
        <v>94</v>
      </c>
      <c r="D55" s="28" t="s">
        <v>46</v>
      </c>
      <c r="E55" s="28" t="s">
        <v>46</v>
      </c>
      <c r="F55" s="24">
        <v>24</v>
      </c>
      <c r="G55" s="28" t="s">
        <v>46</v>
      </c>
      <c r="H55" s="5" t="s">
        <v>6</v>
      </c>
      <c r="I55" s="15"/>
      <c r="J55" s="18"/>
    </row>
    <row r="56" spans="1:10" ht="26.25" x14ac:dyDescent="0.25">
      <c r="A56" s="20" t="s">
        <v>119</v>
      </c>
      <c r="B56" s="6">
        <v>49</v>
      </c>
      <c r="C56" s="29" t="s">
        <v>19</v>
      </c>
      <c r="D56" s="21" t="s">
        <v>46</v>
      </c>
      <c r="E56" s="21" t="s">
        <v>46</v>
      </c>
      <c r="F56" s="13">
        <v>2</v>
      </c>
      <c r="G56" s="21" t="s">
        <v>46</v>
      </c>
      <c r="H56" s="21" t="s">
        <v>6</v>
      </c>
      <c r="I56" s="22" t="s">
        <v>133</v>
      </c>
      <c r="J56" s="23"/>
    </row>
    <row r="57" spans="1:10" s="41" customFormat="1" ht="30" x14ac:dyDescent="0.25">
      <c r="A57" s="33" t="s">
        <v>119</v>
      </c>
      <c r="B57" s="34">
        <v>50</v>
      </c>
      <c r="C57" s="35" t="s">
        <v>140</v>
      </c>
      <c r="D57" s="36" t="s">
        <v>46</v>
      </c>
      <c r="E57" s="36" t="s">
        <v>46</v>
      </c>
      <c r="F57" s="37">
        <v>0.25</v>
      </c>
      <c r="G57" s="36" t="s">
        <v>46</v>
      </c>
      <c r="H57" s="38" t="s">
        <v>6</v>
      </c>
      <c r="I57" s="22" t="s">
        <v>123</v>
      </c>
      <c r="J57" s="43"/>
    </row>
    <row r="58" spans="1:10" s="41" customFormat="1" x14ac:dyDescent="0.25">
      <c r="A58" s="33" t="s">
        <v>119</v>
      </c>
      <c r="B58" s="34">
        <v>51</v>
      </c>
      <c r="C58" s="35" t="s">
        <v>141</v>
      </c>
      <c r="D58" s="36" t="s">
        <v>46</v>
      </c>
      <c r="E58" s="36" t="s">
        <v>46</v>
      </c>
      <c r="F58" s="37">
        <v>0.25</v>
      </c>
      <c r="G58" s="36" t="s">
        <v>46</v>
      </c>
      <c r="H58" s="38" t="s">
        <v>6</v>
      </c>
      <c r="I58" s="42"/>
      <c r="J58" s="43"/>
    </row>
    <row r="59" spans="1:10" s="41" customFormat="1" x14ac:dyDescent="0.25">
      <c r="A59" s="33" t="s">
        <v>119</v>
      </c>
      <c r="B59" s="34">
        <v>52</v>
      </c>
      <c r="C59" s="35" t="s">
        <v>118</v>
      </c>
      <c r="D59" s="36" t="s">
        <v>46</v>
      </c>
      <c r="E59" s="36" t="s">
        <v>46</v>
      </c>
      <c r="F59" s="37">
        <v>2</v>
      </c>
      <c r="G59" s="36" t="s">
        <v>46</v>
      </c>
      <c r="H59" s="38" t="s">
        <v>6</v>
      </c>
      <c r="I59" s="42"/>
      <c r="J59" s="43"/>
    </row>
    <row r="60" spans="1:10" x14ac:dyDescent="0.25">
      <c r="A60" s="11" t="s">
        <v>119</v>
      </c>
      <c r="B60" s="6">
        <v>53</v>
      </c>
      <c r="C60" s="27" t="s">
        <v>11</v>
      </c>
      <c r="D60" s="28" t="s">
        <v>46</v>
      </c>
      <c r="E60" s="28" t="s">
        <v>46</v>
      </c>
      <c r="F60" s="12">
        <v>0.5</v>
      </c>
      <c r="G60" s="28" t="s">
        <v>46</v>
      </c>
      <c r="H60" s="5" t="s">
        <v>6</v>
      </c>
      <c r="I60" s="16" t="s">
        <v>124</v>
      </c>
      <c r="J60" s="18"/>
    </row>
    <row r="61" spans="1:10" s="41" customFormat="1" ht="30" x14ac:dyDescent="0.25">
      <c r="A61" s="11" t="s">
        <v>122</v>
      </c>
      <c r="B61" s="34">
        <v>54</v>
      </c>
      <c r="C61" s="35" t="s">
        <v>7</v>
      </c>
      <c r="D61" s="36" t="s">
        <v>46</v>
      </c>
      <c r="E61" s="36" t="s">
        <v>46</v>
      </c>
      <c r="F61" s="37">
        <v>2</v>
      </c>
      <c r="G61" s="36" t="s">
        <v>46</v>
      </c>
      <c r="H61" s="38" t="s">
        <v>6</v>
      </c>
      <c r="I61" s="44" t="s">
        <v>18</v>
      </c>
      <c r="J61" s="43"/>
    </row>
    <row r="62" spans="1:10" x14ac:dyDescent="0.25">
      <c r="F62" s="32">
        <f>SUM(F55:F61)</f>
        <v>31</v>
      </c>
    </row>
    <row r="63" spans="1:10" x14ac:dyDescent="0.25">
      <c r="B63" s="4"/>
    </row>
  </sheetData>
  <autoFilter ref="A2:J61" xr:uid="{00000000-0009-0000-0000-000000000000}"/>
  <mergeCells count="3">
    <mergeCell ref="A1:J1"/>
    <mergeCell ref="A53:J53"/>
    <mergeCell ref="A15:J15"/>
  </mergeCells>
  <pageMargins left="0" right="0" top="1" bottom="0.75" header="0.3" footer="0.3"/>
  <pageSetup scale="44" orientation="portrait" r:id="rId1"/>
  <headerFooter>
    <oddHeader>&amp;C&amp;"-,Bold"PAC Project
Implementation Plan
Pre-Cutover Activities
&amp;UJuly 8, 2009</oddHeader>
    <oddFooter>&amp;LDRAFT - WORK IN PROGRESS&amp;C&amp;P&amp;R&amp;D 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4" zoomScale="80" zoomScaleNormal="80" workbookViewId="0">
      <selection activeCell="D8" sqref="D8"/>
    </sheetView>
  </sheetViews>
  <sheetFormatPr defaultRowHeight="15" x14ac:dyDescent="0.25"/>
  <cols>
    <col min="1" max="1" width="9.7109375" customWidth="1"/>
    <col min="2" max="2" width="45.5703125" customWidth="1"/>
    <col min="3" max="3" width="16" customWidth="1"/>
    <col min="4" max="4" width="119.140625" customWidth="1"/>
  </cols>
  <sheetData>
    <row r="1" spans="1:4" x14ac:dyDescent="0.25">
      <c r="A1" s="9" t="s">
        <v>41</v>
      </c>
      <c r="B1" s="9" t="s">
        <v>65</v>
      </c>
      <c r="C1" s="10" t="s">
        <v>64</v>
      </c>
      <c r="D1" s="10" t="s">
        <v>85</v>
      </c>
    </row>
    <row r="2" spans="1:4" ht="375" x14ac:dyDescent="0.25">
      <c r="A2">
        <v>1</v>
      </c>
      <c r="B2" t="s">
        <v>70</v>
      </c>
      <c r="C2" t="s">
        <v>66</v>
      </c>
      <c r="D2" s="30" t="s">
        <v>58</v>
      </c>
    </row>
    <row r="3" spans="1:4" ht="409.5" x14ac:dyDescent="0.25">
      <c r="A3">
        <v>2</v>
      </c>
      <c r="B3" t="s">
        <v>69</v>
      </c>
      <c r="C3" t="s">
        <v>66</v>
      </c>
      <c r="D3" s="30" t="s">
        <v>59</v>
      </c>
    </row>
    <row r="4" spans="1:4" ht="120" x14ac:dyDescent="0.25">
      <c r="A4">
        <v>3</v>
      </c>
      <c r="B4" t="s">
        <v>71</v>
      </c>
      <c r="C4" t="s">
        <v>67</v>
      </c>
      <c r="D4" s="30" t="s">
        <v>126</v>
      </c>
    </row>
    <row r="5" spans="1:4" ht="30" x14ac:dyDescent="0.25">
      <c r="A5">
        <v>4</v>
      </c>
      <c r="B5" t="s">
        <v>72</v>
      </c>
      <c r="C5" t="s">
        <v>67</v>
      </c>
      <c r="D5" s="30" t="s">
        <v>142</v>
      </c>
    </row>
    <row r="6" spans="1:4" x14ac:dyDescent="0.25">
      <c r="A6">
        <v>5</v>
      </c>
      <c r="B6" t="s">
        <v>74</v>
      </c>
      <c r="C6" t="s">
        <v>66</v>
      </c>
      <c r="D6" s="30" t="s">
        <v>75</v>
      </c>
    </row>
    <row r="7" spans="1:4" x14ac:dyDescent="0.25">
      <c r="A7">
        <v>6</v>
      </c>
      <c r="B7" t="s">
        <v>73</v>
      </c>
      <c r="C7" t="s">
        <v>66</v>
      </c>
      <c r="D7" s="30" t="s">
        <v>60</v>
      </c>
    </row>
    <row r="8" spans="1:4" ht="150" x14ac:dyDescent="0.25">
      <c r="A8">
        <v>7</v>
      </c>
      <c r="C8" t="s">
        <v>66</v>
      </c>
      <c r="D8" s="30" t="s">
        <v>61</v>
      </c>
    </row>
    <row r="9" spans="1:4" ht="405" x14ac:dyDescent="0.25">
      <c r="A9">
        <v>8</v>
      </c>
      <c r="B9" t="s">
        <v>76</v>
      </c>
      <c r="C9" t="s">
        <v>67</v>
      </c>
      <c r="D9" s="30" t="s">
        <v>125</v>
      </c>
    </row>
    <row r="10" spans="1:4" x14ac:dyDescent="0.25">
      <c r="A10">
        <v>9</v>
      </c>
      <c r="B10" t="s">
        <v>77</v>
      </c>
      <c r="C10" t="s">
        <v>67</v>
      </c>
      <c r="D10" s="31" t="s">
        <v>6</v>
      </c>
    </row>
    <row r="11" spans="1:4" x14ac:dyDescent="0.25">
      <c r="A11">
        <v>10</v>
      </c>
      <c r="B11" t="s">
        <v>78</v>
      </c>
      <c r="C11" t="s">
        <v>66</v>
      </c>
      <c r="D11" s="30" t="s">
        <v>62</v>
      </c>
    </row>
    <row r="12" spans="1:4" ht="45" x14ac:dyDescent="0.25">
      <c r="A12">
        <v>11</v>
      </c>
      <c r="B12" t="s">
        <v>80</v>
      </c>
      <c r="C12" t="s">
        <v>66</v>
      </c>
      <c r="D12" s="30" t="s">
        <v>63</v>
      </c>
    </row>
    <row r="13" spans="1:4" x14ac:dyDescent="0.25">
      <c r="A13">
        <v>12</v>
      </c>
      <c r="B13" t="s">
        <v>79</v>
      </c>
      <c r="C13" t="s">
        <v>68</v>
      </c>
      <c r="D13" s="30" t="s">
        <v>81</v>
      </c>
    </row>
    <row r="14" spans="1:4" ht="191.25" customHeight="1" x14ac:dyDescent="0.25">
      <c r="A14">
        <v>13</v>
      </c>
      <c r="B14" t="s">
        <v>82</v>
      </c>
      <c r="C14" t="s">
        <v>84</v>
      </c>
      <c r="D14" s="30" t="s">
        <v>83</v>
      </c>
    </row>
    <row r="15" spans="1:4" ht="409.5" x14ac:dyDescent="0.25">
      <c r="A15">
        <v>14</v>
      </c>
      <c r="B15" t="s">
        <v>96</v>
      </c>
      <c r="C15" t="s">
        <v>66</v>
      </c>
      <c r="D15" s="3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D14" sqref="D14"/>
    </sheetView>
  </sheetViews>
  <sheetFormatPr defaultRowHeight="15" x14ac:dyDescent="0.25"/>
  <cols>
    <col min="1" max="1" width="11.7109375" customWidth="1"/>
    <col min="2" max="2" width="20.140625" customWidth="1"/>
    <col min="3" max="3" width="30.42578125" bestFit="1" customWidth="1"/>
    <col min="4" max="4" width="20.85546875" bestFit="1" customWidth="1"/>
  </cols>
  <sheetData>
    <row r="1" spans="1:4" x14ac:dyDescent="0.25">
      <c r="A1" s="9" t="s">
        <v>13</v>
      </c>
      <c r="B1" s="9" t="s">
        <v>14</v>
      </c>
      <c r="C1" s="9" t="s">
        <v>15</v>
      </c>
      <c r="D1" s="9" t="s">
        <v>16</v>
      </c>
    </row>
    <row r="2" spans="1:4" x14ac:dyDescent="0.25">
      <c r="A2" t="s">
        <v>128</v>
      </c>
    </row>
    <row r="3" spans="1:4" x14ac:dyDescent="0.25">
      <c r="B3" t="s">
        <v>119</v>
      </c>
      <c r="C3" s="25" t="s">
        <v>127</v>
      </c>
      <c r="D3" t="s">
        <v>130</v>
      </c>
    </row>
    <row r="4" spans="1:4" x14ac:dyDescent="0.25">
      <c r="A4" t="s">
        <v>129</v>
      </c>
      <c r="C4" s="25"/>
    </row>
    <row r="5" spans="1:4" x14ac:dyDescent="0.25">
      <c r="B5" t="s">
        <v>121</v>
      </c>
      <c r="C5" s="25" t="s">
        <v>143</v>
      </c>
      <c r="D5" t="s">
        <v>131</v>
      </c>
    </row>
    <row r="7" spans="1:4" x14ac:dyDescent="0.25">
      <c r="B7" s="26" t="s">
        <v>17</v>
      </c>
      <c r="D7" s="26" t="s">
        <v>132</v>
      </c>
    </row>
  </sheetData>
  <hyperlinks>
    <hyperlink ref="C3" r:id="rId1" xr:uid="{00000000-0004-0000-0200-000006000000}"/>
    <hyperlink ref="C5" r:id="rId2" xr:uid="{A655B22D-D53D-4FCD-8346-7A9A288C578F}"/>
  </hyperlinks>
  <pageMargins left="0.7" right="0.7" top="0.75" bottom="0.75" header="0.3" footer="0.3"/>
  <pageSetup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2D275E34064B95C5FFF0CDE43177" ma:contentTypeVersion="2" ma:contentTypeDescription="Create a new document." ma:contentTypeScope="" ma:versionID="451a5dd72478f23c15a0a533e5f7952d">
  <xsd:schema xmlns:xsd="http://www.w3.org/2001/XMLSchema" xmlns:p="http://schemas.microsoft.com/office/2006/metadata/properties" targetNamespace="http://schemas.microsoft.com/office/2006/metadata/properties" ma:root="true" ma:fieldsID="ac9f37f9df739d015c7a2148408e1f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D31CF7-BEE8-4A4C-964B-214A92923F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D2C5F93-8243-4BF1-A4BF-DDE8514E6E65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83ADBD3-1D11-4CDC-BC91-722455011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 Out Plan</vt:lpstr>
      <vt:lpstr>Scripts</vt:lpstr>
      <vt:lpstr>Contact Info</vt:lpstr>
    </vt:vector>
  </TitlesOfParts>
  <Manager>ed.kirchmier@aajtech.com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 Amjad</cp:lastModifiedBy>
  <cp:lastPrinted>2011-06-11T22:51:38Z</cp:lastPrinted>
  <dcterms:created xsi:type="dcterms:W3CDTF">2009-06-02T21:18:21Z</dcterms:created>
  <dcterms:modified xsi:type="dcterms:W3CDTF">2024-05-02T16:39:38Z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0x01010071932D275E34064B95C5FFF0CDE43177</vt:lpwstr>
  </property>
  <property fmtid="{D5CDD505-2E9C-101B-9397-08002B2CF9AE}" pid="3" name="_NewReviewCycle">
    <vt:lpwstr/>
  </property>
  <property fmtid="{D5CDD505-2E9C-101B-9397-08002B2CF9AE}" pid="4" name="Document Title">
    <vt:lpwstr>PAC Implementation Cutover Plan</vt:lpwstr>
  </property>
  <property fmtid="{D5CDD505-2E9C-101B-9397-08002B2CF9AE}" pid="5" name="Document Type">
    <vt:lpwstr>Implementation Plan</vt:lpwstr>
  </property>
  <property fmtid="{D5CDD505-2E9C-101B-9397-08002B2CF9AE}" pid="6" name="Project Phase">
    <vt:lpwstr>8 Implement</vt:lpwstr>
  </property>
  <property fmtid="{D5CDD505-2E9C-101B-9397-08002B2CF9AE}" pid="7" name="Project Name">
    <vt:lpwstr>BAP 2.0</vt:lpwstr>
  </property>
</Properties>
</file>