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nny\Downloads\"/>
    </mc:Choice>
  </mc:AlternateContent>
  <bookViews>
    <workbookView xWindow="120" yWindow="80" windowWidth="19100" windowHeight="8060" firstSheet="1" activeTab="1"/>
  </bookViews>
  <sheets>
    <sheet name="order vs sales" sheetId="6" r:id="rId1"/>
    <sheet name="STORE REPORT 2022" sheetId="7" r:id="rId2"/>
    <sheet name="TOP 15 CITIES" sheetId="8" r:id="rId3"/>
    <sheet name="Sheet2" sheetId="10" r:id="rId4"/>
    <sheet name="ORDER BOOK" sheetId="3" r:id="rId5"/>
  </sheets>
  <calcPr calcId="162913"/>
  <pivotCaches>
    <pivotCache cacheId="9" r:id="rId6"/>
  </pivotCaches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K596" i="3" l="1"/>
  <c r="K570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K445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8" i="3"/>
  <c r="K509" i="3"/>
  <c r="K510" i="3"/>
  <c r="K511" i="3"/>
  <c r="K512" i="3"/>
  <c r="K513" i="3"/>
  <c r="K514" i="3"/>
  <c r="K515" i="3"/>
  <c r="K516" i="3"/>
  <c r="K517" i="3"/>
  <c r="K519" i="3"/>
  <c r="K520" i="3"/>
  <c r="K521" i="3"/>
  <c r="K522" i="3"/>
  <c r="K523" i="3"/>
  <c r="K524" i="3"/>
  <c r="K525" i="3"/>
  <c r="K526" i="3"/>
  <c r="K527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8" i="3"/>
  <c r="K569" i="3"/>
  <c r="K571" i="3"/>
  <c r="K572" i="3"/>
  <c r="K574" i="3"/>
  <c r="K575" i="3"/>
  <c r="K576" i="3"/>
  <c r="K578" i="3"/>
  <c r="K579" i="3"/>
  <c r="K580" i="3"/>
  <c r="K581" i="3"/>
  <c r="K582" i="3"/>
  <c r="K584" i="3"/>
  <c r="K585" i="3"/>
  <c r="K586" i="3"/>
  <c r="K588" i="3"/>
  <c r="K589" i="3"/>
  <c r="K590" i="3"/>
  <c r="K591" i="3"/>
  <c r="K592" i="3"/>
  <c r="K593" i="3"/>
  <c r="K594" i="3"/>
  <c r="K595" i="3"/>
  <c r="K598" i="3"/>
  <c r="K599" i="3"/>
  <c r="K601" i="3"/>
  <c r="K602" i="3"/>
  <c r="K603" i="3"/>
  <c r="K604" i="3"/>
  <c r="K605" i="3"/>
  <c r="K606" i="3"/>
  <c r="K607" i="3"/>
  <c r="K608" i="3"/>
  <c r="K609" i="3"/>
  <c r="K611" i="3"/>
  <c r="K612" i="3"/>
  <c r="K614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2" i="3"/>
  <c r="K633" i="3"/>
  <c r="K634" i="3"/>
  <c r="K635" i="3"/>
  <c r="K636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86" i="3"/>
  <c r="K87" i="3"/>
  <c r="K88" i="3"/>
  <c r="K89" i="3"/>
  <c r="K90" i="3"/>
  <c r="K91" i="3"/>
  <c r="K92" i="3"/>
  <c r="K93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28" i="3"/>
  <c r="K29" i="3"/>
  <c r="K30" i="3"/>
  <c r="K31" i="3"/>
  <c r="K17" i="3"/>
  <c r="K18" i="3"/>
  <c r="K19" i="3"/>
  <c r="K20" i="3"/>
  <c r="K21" i="3"/>
  <c r="K22" i="3"/>
  <c r="K23" i="3"/>
  <c r="K24" i="3"/>
  <c r="K2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6" i="3"/>
  <c r="K27" i="3"/>
</calcChain>
</file>

<file path=xl/comments1.xml><?xml version="1.0" encoding="utf-8"?>
<comments xmlns="http://schemas.openxmlformats.org/spreadsheetml/2006/main">
  <authors>
    <author>Noorani</author>
  </authors>
  <commentList>
    <comment ref="K276" authorId="0" shapeId="0">
      <text>
        <r>
          <rPr>
            <b/>
            <sz val="9"/>
            <color indexed="81"/>
            <rFont val="Tahoma"/>
            <charset val="1"/>
          </rPr>
          <t>Noorani:</t>
        </r>
        <r>
          <rPr>
            <sz val="9"/>
            <color indexed="81"/>
            <rFont val="Tahoma"/>
            <charset val="1"/>
          </rPr>
          <t xml:space="preserve">
7400 actual amount</t>
        </r>
      </text>
    </comment>
  </commentList>
</comments>
</file>

<file path=xl/sharedStrings.xml><?xml version="1.0" encoding="utf-8"?>
<sst xmlns="http://schemas.openxmlformats.org/spreadsheetml/2006/main" count="3878" uniqueCount="1396">
  <si>
    <t>Order ID</t>
  </si>
  <si>
    <t>col-2</t>
  </si>
  <si>
    <t>Consignee Name</t>
  </si>
  <si>
    <t>Collection Amount</t>
  </si>
  <si>
    <t>Weight Charges</t>
  </si>
  <si>
    <t>PURCHASE AMOUNT</t>
  </si>
  <si>
    <t>Profit or Loss</t>
  </si>
  <si>
    <t>gm-12</t>
  </si>
  <si>
    <t>gm-25</t>
  </si>
  <si>
    <t>gm-24</t>
  </si>
  <si>
    <t>what-2</t>
  </si>
  <si>
    <t>what-7</t>
  </si>
  <si>
    <t>exc</t>
  </si>
  <si>
    <t>saloon-8</t>
  </si>
  <si>
    <t>col-4</t>
  </si>
  <si>
    <t>what-28</t>
  </si>
  <si>
    <t>what-gm-80</t>
  </si>
  <si>
    <t>saloon-15</t>
  </si>
  <si>
    <t>gm-2</t>
  </si>
  <si>
    <t>saloon-7</t>
  </si>
  <si>
    <t>gm-4</t>
  </si>
  <si>
    <t>what-24</t>
  </si>
  <si>
    <t>what gm-35</t>
  </si>
  <si>
    <t>2021-08-04 19:03:38</t>
  </si>
  <si>
    <t>2021-08-04 19:03:37</t>
  </si>
  <si>
    <t>2021-08-03 18:45:28</t>
  </si>
  <si>
    <t>2021-08-03 18:45:27</t>
  </si>
  <si>
    <t>2021-08-03 18:45:26</t>
  </si>
  <si>
    <t>2021-08-03 18:45:25</t>
  </si>
  <si>
    <t>2021-08-03 18:45:24</t>
  </si>
  <si>
    <t>DATE  OF DISPATCHMENT</t>
  </si>
  <si>
    <t>Tauqeer Ahmed</t>
  </si>
  <si>
    <t>Talha Rashid</t>
  </si>
  <si>
    <t>Malik Faizan</t>
  </si>
  <si>
    <t>Hassam Tarrar</t>
  </si>
  <si>
    <t>Zaryab</t>
  </si>
  <si>
    <t>Ali Hyder</t>
  </si>
  <si>
    <t>Mohsin Mujahid</t>
  </si>
  <si>
    <t>Ammar Sarfaraz</t>
  </si>
  <si>
    <t>Muhammad Ahmed</t>
  </si>
  <si>
    <t>M Aqeel</t>
  </si>
  <si>
    <t>Irfan Gulzar Vohra</t>
  </si>
  <si>
    <t>Arham Khan</t>
  </si>
  <si>
    <t>Ayaz Ali</t>
  </si>
  <si>
    <t>Afaq Ahmed</t>
  </si>
  <si>
    <t>Shahrukh Arain</t>
  </si>
  <si>
    <t>Ammar Khawaja</t>
  </si>
  <si>
    <t>Laraib</t>
  </si>
  <si>
    <t>CITY</t>
  </si>
  <si>
    <t>Naushahro Feroze</t>
  </si>
  <si>
    <t>Rawalpindi</t>
  </si>
  <si>
    <t>Lahore</t>
  </si>
  <si>
    <t>Gujranwala</t>
  </si>
  <si>
    <t>Mirpur Azad Kashmir</t>
  </si>
  <si>
    <t>Rohri</t>
  </si>
  <si>
    <t>Khanewal</t>
  </si>
  <si>
    <t>Karachi</t>
  </si>
  <si>
    <t>Hyderabad</t>
  </si>
  <si>
    <t>Dera Ismail Khan</t>
  </si>
  <si>
    <t>Dina</t>
  </si>
  <si>
    <t>SNO</t>
  </si>
  <si>
    <t>gm-35</t>
  </si>
  <si>
    <t>case-35</t>
  </si>
  <si>
    <t>what-8</t>
  </si>
  <si>
    <t>nistan-12</t>
  </si>
  <si>
    <t>pur-12</t>
  </si>
  <si>
    <t>what5034-12</t>
  </si>
  <si>
    <t>gm-18</t>
  </si>
  <si>
    <t>saloon-12</t>
  </si>
  <si>
    <t>pur-28</t>
  </si>
  <si>
    <t>what147-13</t>
  </si>
  <si>
    <t>what5427-12</t>
  </si>
  <si>
    <t>case-15</t>
  </si>
  <si>
    <t>what5059-11</t>
  </si>
  <si>
    <t>2021-08-07 21:55:47</t>
  </si>
  <si>
    <t>2021-08-07 21:42:56</t>
  </si>
  <si>
    <t>2021-08-07 20:52:14</t>
  </si>
  <si>
    <t>2021-08-07 20:42:35</t>
  </si>
  <si>
    <t>2021-08-07 20:42:33</t>
  </si>
  <si>
    <t>2021-08-07 20:30:36</t>
  </si>
  <si>
    <t>2021-08-07 20:27:49</t>
  </si>
  <si>
    <t>2021-08-07 20:27:48</t>
  </si>
  <si>
    <t>2021-08-07 20:27:47</t>
  </si>
  <si>
    <t>Amjad Ali Shah</t>
  </si>
  <si>
    <t>Meer Hamid</t>
  </si>
  <si>
    <t>Sarus Ali Jumani</t>
  </si>
  <si>
    <t>Lucky</t>
  </si>
  <si>
    <t>Nimra</t>
  </si>
  <si>
    <t>Ashir Hussain</t>
  </si>
  <si>
    <t>Daniyal Choudhry</t>
  </si>
  <si>
    <t>Jibran</t>
  </si>
  <si>
    <t>Kareem Khan</t>
  </si>
  <si>
    <t>Ram Wadhani</t>
  </si>
  <si>
    <t>Nadia Ali</t>
  </si>
  <si>
    <t>Noman</t>
  </si>
  <si>
    <t>Anas Zeeshan</t>
  </si>
  <si>
    <t>sadullah memon</t>
  </si>
  <si>
    <t>Usaid Arain</t>
  </si>
  <si>
    <t>Daniyal</t>
  </si>
  <si>
    <t>Yaseen Wattoo</t>
  </si>
  <si>
    <t>what-12</t>
  </si>
  <si>
    <t>Sukkur</t>
  </si>
  <si>
    <t>Quetta</t>
  </si>
  <si>
    <t>Islamabad</t>
  </si>
  <si>
    <t>Faisalabad</t>
  </si>
  <si>
    <t>Sialkot</t>
  </si>
  <si>
    <t>Peshawar</t>
  </si>
  <si>
    <t>Dera Ala Yar</t>
  </si>
  <si>
    <t>Vehari</t>
  </si>
  <si>
    <t>Hala</t>
  </si>
  <si>
    <t>Rahim Yar Khan</t>
  </si>
  <si>
    <t>Ahmed Khamsiani</t>
  </si>
  <si>
    <t>Hasan Ali</t>
  </si>
  <si>
    <t>saloon-18</t>
  </si>
  <si>
    <t>2021-08-10 20:13:24</t>
  </si>
  <si>
    <t>2021-08-10 20:13:23</t>
  </si>
  <si>
    <t>2021-08-10 20:13:22</t>
  </si>
  <si>
    <t>2021-08-10 20:05:35</t>
  </si>
  <si>
    <t>Usman Sheikh</t>
  </si>
  <si>
    <t>Raja Hamza</t>
  </si>
  <si>
    <t>Haider Khan</t>
  </si>
  <si>
    <t>Karam Khan Junejo</t>
  </si>
  <si>
    <t>Muhammad Hasnain zaib</t>
  </si>
  <si>
    <t>Shahid Arshad</t>
  </si>
  <si>
    <t>Safiullah shahani</t>
  </si>
  <si>
    <t>M Ahmed</t>
  </si>
  <si>
    <t>Azan Asghar</t>
  </si>
  <si>
    <t>Amna Butt</t>
  </si>
  <si>
    <t>Rafiullah</t>
  </si>
  <si>
    <t>Saad ur Rehman</t>
  </si>
  <si>
    <t>Harrapa</t>
  </si>
  <si>
    <t>Dokri</t>
  </si>
  <si>
    <t>Sahiwal</t>
  </si>
  <si>
    <t>Larkana</t>
  </si>
  <si>
    <t>Swabi</t>
  </si>
  <si>
    <t>color-2</t>
  </si>
  <si>
    <t>what6033-900</t>
  </si>
  <si>
    <t>gm-7</t>
  </si>
  <si>
    <t>gm-15</t>
  </si>
  <si>
    <t>gm-11</t>
  </si>
  <si>
    <t>saloon-23</t>
  </si>
  <si>
    <t>gm-23</t>
  </si>
  <si>
    <t>saloon-2</t>
  </si>
  <si>
    <t>return</t>
  </si>
  <si>
    <t>Bravoda kicks</t>
  </si>
  <si>
    <t>sindhi</t>
  </si>
  <si>
    <t>karachi self collect</t>
  </si>
  <si>
    <t>2021-08-13 19:51:19</t>
  </si>
  <si>
    <t>2021-08-13 19:51:18</t>
  </si>
  <si>
    <t>2021-08-13 19:51:15</t>
  </si>
  <si>
    <t>2021-08-13 19:51:13</t>
  </si>
  <si>
    <t>2021-08-13 19:51:12</t>
  </si>
  <si>
    <t>2021-08-13 19:51:10</t>
  </si>
  <si>
    <t>2021-08-13 19:51:09</t>
  </si>
  <si>
    <t>2021-08-13 19:48:38</t>
  </si>
  <si>
    <t>Muhammad Hamza</t>
  </si>
  <si>
    <t>Umar Ayub</t>
  </si>
  <si>
    <t>Sufyan</t>
  </si>
  <si>
    <t>Ali Murtaza</t>
  </si>
  <si>
    <t>Muhammad Kashif</t>
  </si>
  <si>
    <t>Noman Fayyaz</t>
  </si>
  <si>
    <t>Waqar Ali</t>
  </si>
  <si>
    <t>Shahid Spall</t>
  </si>
  <si>
    <t>Shani Haider</t>
  </si>
  <si>
    <t>Muhammad Umer</t>
  </si>
  <si>
    <t>Ali Naveed</t>
  </si>
  <si>
    <t>Ch Rafay Rauf</t>
  </si>
  <si>
    <t>Hamdan Qureshi</t>
  </si>
  <si>
    <t>Salar Hussain</t>
  </si>
  <si>
    <t>Muridke</t>
  </si>
  <si>
    <t>Jalalpur Bhattian</t>
  </si>
  <si>
    <t>Gojra</t>
  </si>
  <si>
    <t>Kharian</t>
  </si>
  <si>
    <t>color-9</t>
  </si>
  <si>
    <t>nistan exc</t>
  </si>
  <si>
    <t>saloon-22</t>
  </si>
  <si>
    <t>what6210-2 advance</t>
  </si>
  <si>
    <t>what3209-26</t>
  </si>
  <si>
    <t>saloon-28</t>
  </si>
  <si>
    <t>gm-200</t>
  </si>
  <si>
    <t>whatcus21-29</t>
  </si>
  <si>
    <t>exch</t>
  </si>
  <si>
    <t>saloon-35</t>
  </si>
  <si>
    <t>junaid jatoi</t>
  </si>
  <si>
    <t>karachi bahria town</t>
  </si>
  <si>
    <t>2021-08-21 20:19:24</t>
  </si>
  <si>
    <t>2021-08-21 20:19:23</t>
  </si>
  <si>
    <t>2021-08-21 20:19:21</t>
  </si>
  <si>
    <t>2021-08-21 20:07:21</t>
  </si>
  <si>
    <t>2021-08-21 20:07:20</t>
  </si>
  <si>
    <t>2021-08-21 20:07:19</t>
  </si>
  <si>
    <t>2021-08-21 20:07:18</t>
  </si>
  <si>
    <t>Syed Ali Abbas</t>
  </si>
  <si>
    <t>Rana AbuBakar</t>
  </si>
  <si>
    <t>Akmal Shafique</t>
  </si>
  <si>
    <t>Muhammad Junaid</t>
  </si>
  <si>
    <t>Ibrahim Shah</t>
  </si>
  <si>
    <t>Zia</t>
  </si>
  <si>
    <t>Ch. Hamza Shoukat</t>
  </si>
  <si>
    <t>Hamza Tahir</t>
  </si>
  <si>
    <t>Ibrar Ali</t>
  </si>
  <si>
    <t>Isha Mughal</t>
  </si>
  <si>
    <t>Rao Hamza Iqbal</t>
  </si>
  <si>
    <t>Omer Mushtaq Malik</t>
  </si>
  <si>
    <t>Abdullah</t>
  </si>
  <si>
    <t>Abdullah Bhatti</t>
  </si>
  <si>
    <t>Omer Kashmiri</t>
  </si>
  <si>
    <t>Gujar Khan</t>
  </si>
  <si>
    <t>Hasan Abdal</t>
  </si>
  <si>
    <t>Jhelum</t>
  </si>
  <si>
    <t>Taxila</t>
  </si>
  <si>
    <t>Bahawalpur</t>
  </si>
  <si>
    <t>gm-8</t>
  </si>
  <si>
    <t>what3095-9</t>
  </si>
  <si>
    <t>gm-28</t>
  </si>
  <si>
    <t>what6463-4</t>
  </si>
  <si>
    <t>saloon-3</t>
  </si>
  <si>
    <t>nistan-2</t>
  </si>
  <si>
    <t>Tanir Altaf</t>
  </si>
  <si>
    <t>what-35</t>
  </si>
  <si>
    <t>karachi</t>
  </si>
  <si>
    <t>umer</t>
  </si>
  <si>
    <t>2021-08-25 21:04:54</t>
  </si>
  <si>
    <t>2021-08-25 21:00:48</t>
  </si>
  <si>
    <t>Atiq Ahmed</t>
  </si>
  <si>
    <t>amjad rafique</t>
  </si>
  <si>
    <t>Omer Asif</t>
  </si>
  <si>
    <t>Dev kamora</t>
  </si>
  <si>
    <t>Haris Imran</t>
  </si>
  <si>
    <t>Saqlain Baloch</t>
  </si>
  <si>
    <t>Mandi Bahauddin</t>
  </si>
  <si>
    <t>Kallar Syedan</t>
  </si>
  <si>
    <t>Multan</t>
  </si>
  <si>
    <t>Usta Muhammad</t>
  </si>
  <si>
    <t>Chishtian</t>
  </si>
  <si>
    <t>what-26</t>
  </si>
  <si>
    <t>pur-8</t>
  </si>
  <si>
    <t>pur-25</t>
  </si>
  <si>
    <t>what3390-2</t>
  </si>
  <si>
    <t>what6434-13</t>
  </si>
  <si>
    <t>pur-44</t>
  </si>
  <si>
    <t>reseller-24</t>
  </si>
  <si>
    <t>2021-08-30 21:54:45</t>
  </si>
  <si>
    <t>2021-08-30 21:54:44</t>
  </si>
  <si>
    <t>2021-08-30 21:54:43</t>
  </si>
  <si>
    <t>2021-08-30 21:45:20</t>
  </si>
  <si>
    <t>2021-08-28 22:57:31</t>
  </si>
  <si>
    <t>2021-08-28 22:48:23</t>
  </si>
  <si>
    <t>2021-08-28 22:48:20</t>
  </si>
  <si>
    <t>2021-08-28 22:48:16</t>
  </si>
  <si>
    <t>2021-08-28 22:48:15</t>
  </si>
  <si>
    <t>Asad Baig</t>
  </si>
  <si>
    <t>Ch Ihtisham Malik</t>
  </si>
  <si>
    <t>Haziq Malik</t>
  </si>
  <si>
    <t>Hafsa Riaz</t>
  </si>
  <si>
    <t>Rana Saood</t>
  </si>
  <si>
    <t>Asadullah Mughal</t>
  </si>
  <si>
    <t>Usman Iqbal</t>
  </si>
  <si>
    <t>Ashir Rehman</t>
  </si>
  <si>
    <t>Malik Qasim</t>
  </si>
  <si>
    <t>Sargodha</t>
  </si>
  <si>
    <t>Tandlianwala</t>
  </si>
  <si>
    <t>pur-24</t>
  </si>
  <si>
    <t>saloon-32</t>
  </si>
  <si>
    <t>pur-2</t>
  </si>
  <si>
    <t>pur-17</t>
  </si>
  <si>
    <t>Sameed Mehmood</t>
  </si>
  <si>
    <t>Hamza Humayon</t>
  </si>
  <si>
    <t>Aryan</t>
  </si>
  <si>
    <t>Muhammad Nadeem</t>
  </si>
  <si>
    <t>Hassan Khan</t>
  </si>
  <si>
    <t>Taimour Khalid</t>
  </si>
  <si>
    <t>Mian Channu</t>
  </si>
  <si>
    <t>what6428-2</t>
  </si>
  <si>
    <t>what-5</t>
  </si>
  <si>
    <t>what190-12</t>
  </si>
  <si>
    <t>pur-3</t>
  </si>
  <si>
    <t>Ehsin Mir</t>
  </si>
  <si>
    <t>kaarchi</t>
  </si>
  <si>
    <t>pur-18</t>
  </si>
  <si>
    <t>Inzimam ul haq</t>
  </si>
  <si>
    <t>shadman aftab</t>
  </si>
  <si>
    <t>Muhammad Amir</t>
  </si>
  <si>
    <t>bhimber</t>
  </si>
  <si>
    <t>haripur</t>
  </si>
  <si>
    <t>malakand</t>
  </si>
  <si>
    <t>what-22</t>
  </si>
  <si>
    <t>2021-08-31 21:55:22</t>
  </si>
  <si>
    <t>2021-08-31 21:55:21</t>
  </si>
  <si>
    <t>2021-08-31 21:55:17</t>
  </si>
  <si>
    <t>Asad</t>
  </si>
  <si>
    <t>Sheliza Fatima Vazir</t>
  </si>
  <si>
    <t>Shehryar Shafique</t>
  </si>
  <si>
    <t>Abdul wasay</t>
  </si>
  <si>
    <t>Bhalwal</t>
  </si>
  <si>
    <t>2021-09-03 20:00:31</t>
  </si>
  <si>
    <t>2021-09-03 19:53:21</t>
  </si>
  <si>
    <t>2021-09-03 19:53:19</t>
  </si>
  <si>
    <t>2021-09-03 19:53:18</t>
  </si>
  <si>
    <t>Umer Shahid</t>
  </si>
  <si>
    <t>Sahaban Munir</t>
  </si>
  <si>
    <t>Rehan nawaz Abbasi</t>
  </si>
  <si>
    <t>Malik Muhammad Ali</t>
  </si>
  <si>
    <t>Bushra Hassan</t>
  </si>
  <si>
    <t>Khan Imran</t>
  </si>
  <si>
    <t>Wazirabad</t>
  </si>
  <si>
    <t>Bagh</t>
  </si>
  <si>
    <t>pur-35</t>
  </si>
  <si>
    <t>case-13</t>
  </si>
  <si>
    <t>what710-2</t>
  </si>
  <si>
    <t>case-2</t>
  </si>
  <si>
    <t>what1560-18</t>
  </si>
  <si>
    <t>pur-16</t>
  </si>
  <si>
    <t>iBRAHIM HAMID</t>
  </si>
  <si>
    <t>Hasnain</t>
  </si>
  <si>
    <t>2021-09-04 22:47:30</t>
  </si>
  <si>
    <t>Ch Rayyan</t>
  </si>
  <si>
    <t>case-12</t>
  </si>
  <si>
    <t>what5485-12</t>
  </si>
  <si>
    <t>color-7</t>
  </si>
  <si>
    <t>2021-09-06 23:48:38</t>
  </si>
  <si>
    <t>2021-09-06 23:36:44</t>
  </si>
  <si>
    <t>2021-09-06 23:36:43</t>
  </si>
  <si>
    <t>2021-09-06 23:36:42</t>
  </si>
  <si>
    <t>Hassan Zahid</t>
  </si>
  <si>
    <t>Syed Muhammad Inshaal Gilani</t>
  </si>
  <si>
    <t>Sooraj Sherani</t>
  </si>
  <si>
    <t>Arsam Ali</t>
  </si>
  <si>
    <t>Akash Sotra</t>
  </si>
  <si>
    <t>Avais Ahmed</t>
  </si>
  <si>
    <t>Kohat</t>
  </si>
  <si>
    <t>Umerkot</t>
  </si>
  <si>
    <t>Sibi</t>
  </si>
  <si>
    <t>Ghotki</t>
  </si>
  <si>
    <t>saloon-36</t>
  </si>
  <si>
    <t>case-64</t>
  </si>
  <si>
    <t>pur-15</t>
  </si>
  <si>
    <t>2021-09-07 23:25:21</t>
  </si>
  <si>
    <t>2021-09-07 22:42:16</t>
  </si>
  <si>
    <t>2021-09-07 22:42:15</t>
  </si>
  <si>
    <t>2021-09-07 22:33:13</t>
  </si>
  <si>
    <t>2021-09-07 22:33:12</t>
  </si>
  <si>
    <t>2021-09-07 22:33:11</t>
  </si>
  <si>
    <t>2021-09-07 00:05:24</t>
  </si>
  <si>
    <t>Ghulam Hussain</t>
  </si>
  <si>
    <t>Hassan Tariq</t>
  </si>
  <si>
    <t>Jalil Ahmed Mangi</t>
  </si>
  <si>
    <t>Abdul shakoor Jamali</t>
  </si>
  <si>
    <t>Abdul Rehman</t>
  </si>
  <si>
    <t>Mehdi</t>
  </si>
  <si>
    <t>Zeeshan raza</t>
  </si>
  <si>
    <t>Sharukh Arain</t>
  </si>
  <si>
    <t>zain Ali</t>
  </si>
  <si>
    <t>Waleed Abdullah</t>
  </si>
  <si>
    <t>Taemoor Nasir</t>
  </si>
  <si>
    <t>Zain</t>
  </si>
  <si>
    <t>Ahad Khan Tareen</t>
  </si>
  <si>
    <t>Pano Akil</t>
  </si>
  <si>
    <t>Nawabshah</t>
  </si>
  <si>
    <t>Daska</t>
  </si>
  <si>
    <t>Mianwali</t>
  </si>
  <si>
    <t>Jatlan</t>
  </si>
  <si>
    <t>Gujrat</t>
  </si>
  <si>
    <t>what-36</t>
  </si>
  <si>
    <t>whatcus aziz-15</t>
  </si>
  <si>
    <t>what-70</t>
  </si>
  <si>
    <t>what2091-7</t>
  </si>
  <si>
    <t>what6603-12</t>
  </si>
  <si>
    <t>what-25</t>
  </si>
  <si>
    <t>what6096-8</t>
  </si>
  <si>
    <t>what4586-18</t>
  </si>
  <si>
    <t>what6616-3</t>
  </si>
  <si>
    <t>saloon-9</t>
  </si>
  <si>
    <t>hamdan baig</t>
  </si>
  <si>
    <t>naina shah</t>
  </si>
  <si>
    <t>shayan</t>
  </si>
  <si>
    <t>case-3 naveed bhai</t>
  </si>
  <si>
    <t>case-37 naveed bhai</t>
  </si>
  <si>
    <t>what-36 naveed bhai</t>
  </si>
  <si>
    <t>pur-12 leopard</t>
  </si>
  <si>
    <t>haseeb anwar</t>
  </si>
  <si>
    <t>khanpur</t>
  </si>
  <si>
    <t>2021-09-08 19:31:10</t>
  </si>
  <si>
    <t>Faisal Qureshi</t>
  </si>
  <si>
    <t>2021-09-09 20:31:53</t>
  </si>
  <si>
    <t>2021-09-09 20:17:01</t>
  </si>
  <si>
    <t>saloon-6</t>
  </si>
  <si>
    <t>Taimoor Hassan Khan</t>
  </si>
  <si>
    <t>Ali Raza</t>
  </si>
  <si>
    <t>Swat</t>
  </si>
  <si>
    <t>Abban zook</t>
  </si>
  <si>
    <t>rana asad</t>
  </si>
  <si>
    <t>farhan shahid</t>
  </si>
  <si>
    <t>hussain khan</t>
  </si>
  <si>
    <t>what-6</t>
  </si>
  <si>
    <t>mian chunnu</t>
  </si>
  <si>
    <t>nowshera</t>
  </si>
  <si>
    <t>what-3 leopard</t>
  </si>
  <si>
    <t>what-7 leopard</t>
  </si>
  <si>
    <t>what-2 leopard</t>
  </si>
  <si>
    <t>what-2leopard</t>
  </si>
  <si>
    <t>malik hasnain</t>
  </si>
  <si>
    <t>Faisal</t>
  </si>
  <si>
    <t>talha</t>
  </si>
  <si>
    <t>saloon-8 naveed</t>
  </si>
  <si>
    <t>pur-2 naveed</t>
  </si>
  <si>
    <t>saloon-23 naveed</t>
  </si>
  <si>
    <t>2021-09-11 22:11:01</t>
  </si>
  <si>
    <t>2021-09-11 22:11:00</t>
  </si>
  <si>
    <t>nistan-8</t>
  </si>
  <si>
    <t>saloon-24</t>
  </si>
  <si>
    <t>what-32</t>
  </si>
  <si>
    <t>pur-4</t>
  </si>
  <si>
    <t>Kamran sardar</t>
  </si>
  <si>
    <t>Imtisal Ali</t>
  </si>
  <si>
    <t>Naveed</t>
  </si>
  <si>
    <t>Sher Ali</t>
  </si>
  <si>
    <t>Bannu</t>
  </si>
  <si>
    <t>Sarai Alamgir</t>
  </si>
  <si>
    <t>what-35 naveed</t>
  </si>
  <si>
    <t>sharyar</t>
  </si>
  <si>
    <t>2021-09-13 20:49:52</t>
  </si>
  <si>
    <t>saloon-38</t>
  </si>
  <si>
    <t>Mian Chunnu</t>
  </si>
  <si>
    <t>Bushra Ahmed</t>
  </si>
  <si>
    <t>chenab nagar</t>
  </si>
  <si>
    <t>Talha Amir</t>
  </si>
  <si>
    <t>Hamza</t>
  </si>
  <si>
    <t>exc leopard</t>
  </si>
  <si>
    <t>saloon-6 leopard</t>
  </si>
  <si>
    <t>pur-2 leopard</t>
  </si>
  <si>
    <t>Abdul Malik Muhammad</t>
  </si>
  <si>
    <t>2021-09-17 23:41:35</t>
  </si>
  <si>
    <t>2021-09-17 23:41:34</t>
  </si>
  <si>
    <t>2021-09-17 23:30:17</t>
  </si>
  <si>
    <t>2021-09-17 23:30:16</t>
  </si>
  <si>
    <t>2021-09-17 23:30:15</t>
  </si>
  <si>
    <t>Shoes</t>
  </si>
  <si>
    <t>Usman Ansari</t>
  </si>
  <si>
    <t>Nabeel Javed</t>
  </si>
  <si>
    <t>Hasan Najeeb</t>
  </si>
  <si>
    <t>Ali Shair</t>
  </si>
  <si>
    <t>Rishan</t>
  </si>
  <si>
    <t>Muhammad Arqum</t>
  </si>
  <si>
    <t>Muhammad Sufiyan</t>
  </si>
  <si>
    <t>Khubaib bilal</t>
  </si>
  <si>
    <t>Saadullah Shoeb</t>
  </si>
  <si>
    <t>Zabiullah</t>
  </si>
  <si>
    <t>Muhammad Sami</t>
  </si>
  <si>
    <t>Sheikhupura</t>
  </si>
  <si>
    <t>Chakwal</t>
  </si>
  <si>
    <t>Arifwala</t>
  </si>
  <si>
    <t>Shakargarh</t>
  </si>
  <si>
    <t>Ali Pur Chatta</t>
  </si>
  <si>
    <t>what6665-28</t>
  </si>
  <si>
    <t>gm-300</t>
  </si>
  <si>
    <t>saloon-13</t>
  </si>
  <si>
    <t>pur-56</t>
  </si>
  <si>
    <t>saloon-11</t>
  </si>
  <si>
    <t>Naeem Abbas</t>
  </si>
  <si>
    <t>skardu</t>
  </si>
  <si>
    <t>Sheraz Haider</t>
  </si>
  <si>
    <t>Kot mithan</t>
  </si>
  <si>
    <t>Abdul Wahab</t>
  </si>
  <si>
    <t>Khuzdar</t>
  </si>
  <si>
    <t>2021-09-18 21:58:25</t>
  </si>
  <si>
    <t>2021-09-18 21:58:24</t>
  </si>
  <si>
    <t>2021-09-18 21:58:20</t>
  </si>
  <si>
    <t>2021-09-18 21:58:17</t>
  </si>
  <si>
    <t>2021-09-18 21:58:13</t>
  </si>
  <si>
    <t>Sabir Khan</t>
  </si>
  <si>
    <t>Mian Ali Adnan</t>
  </si>
  <si>
    <t>Anas Usman</t>
  </si>
  <si>
    <t>Hammad Ali</t>
  </si>
  <si>
    <t>Amir Kambo</t>
  </si>
  <si>
    <t>Syed Hasan</t>
  </si>
  <si>
    <t>shahzad</t>
  </si>
  <si>
    <t>Murtaza Shah</t>
  </si>
  <si>
    <t>Saad Asif</t>
  </si>
  <si>
    <t>Sahil Bhojwani</t>
  </si>
  <si>
    <t>Ali Faraz</t>
  </si>
  <si>
    <t>PUR-18</t>
  </si>
  <si>
    <t>color-3</t>
  </si>
  <si>
    <t>saloon-4</t>
  </si>
  <si>
    <t>what-1653</t>
  </si>
  <si>
    <t>lAHORE</t>
  </si>
  <si>
    <t>gm-300 LEOPARD</t>
  </si>
  <si>
    <t>what-12 leopard</t>
  </si>
  <si>
    <t>saloon-25 leopard</t>
  </si>
  <si>
    <t>Devaish</t>
  </si>
  <si>
    <t>imran kirani</t>
  </si>
  <si>
    <t>aliyan</t>
  </si>
  <si>
    <t>attal</t>
  </si>
  <si>
    <t>muzammil</t>
  </si>
  <si>
    <t>Ahsan</t>
  </si>
  <si>
    <t>pur-3 naveed</t>
  </si>
  <si>
    <t>saloon-2 naveed</t>
  </si>
  <si>
    <t>saloon-2naveed</t>
  </si>
  <si>
    <t>saloon-12naveed</t>
  </si>
  <si>
    <t>what-12naveed</t>
  </si>
  <si>
    <t>2021-09-21 21:27:49</t>
  </si>
  <si>
    <t>2021-09-21 21:27:47</t>
  </si>
  <si>
    <t>2021-09-21 21:24:33</t>
  </si>
  <si>
    <t>2021-09-21 21:24:32</t>
  </si>
  <si>
    <t>2021-09-21 21:24:31</t>
  </si>
  <si>
    <t>2021-09-21 21:24:30</t>
  </si>
  <si>
    <t>2021-09-21 21:24:27</t>
  </si>
  <si>
    <t>Shaheer Javaid</t>
  </si>
  <si>
    <t>Zeeshan Haider</t>
  </si>
  <si>
    <t>Ramaz Ahmad</t>
  </si>
  <si>
    <t>Rana Asad</t>
  </si>
  <si>
    <t>Umair ALi</t>
  </si>
  <si>
    <t>Ahmad Younus</t>
  </si>
  <si>
    <t>Hassan</t>
  </si>
  <si>
    <t>Raja Jawad</t>
  </si>
  <si>
    <t>Abdullah Khan</t>
  </si>
  <si>
    <t>Basit</t>
  </si>
  <si>
    <t>Umair Qadir</t>
  </si>
  <si>
    <t>MuqeetUllah</t>
  </si>
  <si>
    <t>Syed Muhammad Ali</t>
  </si>
  <si>
    <t>Abu Ubaidah</t>
  </si>
  <si>
    <t>Sufyan Naeem</t>
  </si>
  <si>
    <t>Awais</t>
  </si>
  <si>
    <t>Sanghar</t>
  </si>
  <si>
    <t>Kotli</t>
  </si>
  <si>
    <t>Kasur</t>
  </si>
  <si>
    <t>gm-13</t>
  </si>
  <si>
    <t>what875-2</t>
  </si>
  <si>
    <t>what5057-10</t>
  </si>
  <si>
    <t>what-4</t>
  </si>
  <si>
    <t>Nabil</t>
  </si>
  <si>
    <t>what-3</t>
  </si>
  <si>
    <t>waseed</t>
  </si>
  <si>
    <t>kabir</t>
  </si>
  <si>
    <t>2021-09-20:24:27</t>
  </si>
  <si>
    <t>sajid kashani</t>
  </si>
  <si>
    <t>mohsin bunny</t>
  </si>
  <si>
    <t>uthal</t>
  </si>
  <si>
    <t>lahore</t>
  </si>
  <si>
    <t>pur-24 leopards</t>
  </si>
  <si>
    <t>2021-09-25 22:58:13</t>
  </si>
  <si>
    <t>2021-09-25 22:58:12</t>
  </si>
  <si>
    <t>2021-09-25 22:58:11</t>
  </si>
  <si>
    <t>2021-09-25 22:58:10</t>
  </si>
  <si>
    <t>2021-09-25 22:51:13</t>
  </si>
  <si>
    <t>2021-09-25 22:48:24</t>
  </si>
  <si>
    <t>2021-09-25 22:43:00</t>
  </si>
  <si>
    <t>2021-09-25 22:42:59</t>
  </si>
  <si>
    <t>Rana Tanveer</t>
  </si>
  <si>
    <t>Ijaz uL hAQ</t>
  </si>
  <si>
    <t>Fahad</t>
  </si>
  <si>
    <t>Abdullah Alvi</t>
  </si>
  <si>
    <t>Shehryar Ali</t>
  </si>
  <si>
    <t>Sulman Malik</t>
  </si>
  <si>
    <t>Malik Subhan</t>
  </si>
  <si>
    <t>Bilal Tayyub</t>
  </si>
  <si>
    <t>Manan Qureshi</t>
  </si>
  <si>
    <t>Amir Mughal</t>
  </si>
  <si>
    <t>Esahwar Panjwani</t>
  </si>
  <si>
    <t>Faiz Ul Haq</t>
  </si>
  <si>
    <t>Hanzala Ashraf</t>
  </si>
  <si>
    <t>Muhammad Tayyab</t>
  </si>
  <si>
    <t>Muhammad Anas</t>
  </si>
  <si>
    <t>Rizwan Iqbal</t>
  </si>
  <si>
    <t>Huda</t>
  </si>
  <si>
    <t>Adeel Tariq</t>
  </si>
  <si>
    <t>Ali Mehar</t>
  </si>
  <si>
    <t>Hamza Bin Adeel</t>
  </si>
  <si>
    <t>Noman Zafar</t>
  </si>
  <si>
    <t>Haris Ashraf</t>
  </si>
  <si>
    <t>Salman Arif</t>
  </si>
  <si>
    <t>Shazor Marri</t>
  </si>
  <si>
    <t>Pir Mahal</t>
  </si>
  <si>
    <t>Thatta</t>
  </si>
  <si>
    <t>Kandh Kot</t>
  </si>
  <si>
    <t>Burewala</t>
  </si>
  <si>
    <t>Wah Cantt</t>
  </si>
  <si>
    <t>what3519-2</t>
  </si>
  <si>
    <t>saloon-25</t>
  </si>
  <si>
    <t>gm-37</t>
  </si>
  <si>
    <t>saloon-56</t>
  </si>
  <si>
    <t>pur-48</t>
  </si>
  <si>
    <t>what-14</t>
  </si>
  <si>
    <t>gm-32</t>
  </si>
  <si>
    <t>gm-48</t>
  </si>
  <si>
    <t>what7102-22</t>
  </si>
  <si>
    <t>nistan-17</t>
  </si>
  <si>
    <t>what-17</t>
  </si>
  <si>
    <t>what7119-17</t>
  </si>
  <si>
    <t>gm-10</t>
  </si>
  <si>
    <t>case-ex</t>
  </si>
  <si>
    <t>faizan</t>
  </si>
  <si>
    <t>malik hasnat</t>
  </si>
  <si>
    <t>pur-24 naveed</t>
  </si>
  <si>
    <t>mekile</t>
  </si>
  <si>
    <t>2021-09-29 23:14:17</t>
  </si>
  <si>
    <t>2021-09-29 23:05:22</t>
  </si>
  <si>
    <t>2021-09-29 23:05:21</t>
  </si>
  <si>
    <t>Hamza bin Adeel</t>
  </si>
  <si>
    <t>Malik Wasi ullah</t>
  </si>
  <si>
    <t>sal-2</t>
  </si>
  <si>
    <t>gm-22</t>
  </si>
  <si>
    <t>2021-09-30 23:38:31</t>
  </si>
  <si>
    <t>2021-09-30 21:35:25</t>
  </si>
  <si>
    <t>2021-09-30 21:35:23</t>
  </si>
  <si>
    <t>2021-09-30 21:35:22</t>
  </si>
  <si>
    <t>2021-09-30 21:28:29</t>
  </si>
  <si>
    <t>2021-09-30 21:21:19</t>
  </si>
  <si>
    <t>2021-09-30 21:21:18</t>
  </si>
  <si>
    <t>Abdullah Razzaq</t>
  </si>
  <si>
    <t>Rana Salman</t>
  </si>
  <si>
    <t>Saad Chattha</t>
  </si>
  <si>
    <t>Rehman Ali</t>
  </si>
  <si>
    <t>Azeem Ahmed</t>
  </si>
  <si>
    <t>Malik Haider Ali</t>
  </si>
  <si>
    <t>Saad Khan</t>
  </si>
  <si>
    <t>Israr Ameen</t>
  </si>
  <si>
    <t>Saood Ahmad</t>
  </si>
  <si>
    <t>Zubair HASSAN</t>
  </si>
  <si>
    <t>Qasim</t>
  </si>
  <si>
    <t>Mohsin Hanif</t>
  </si>
  <si>
    <t>Iftikhar Roshan</t>
  </si>
  <si>
    <t>Sohaib Ahmed</t>
  </si>
  <si>
    <t>Syed Subhan Agha</t>
  </si>
  <si>
    <t>Chowk Azam</t>
  </si>
  <si>
    <t>Risalpur</t>
  </si>
  <si>
    <t>Dadyal</t>
  </si>
  <si>
    <t>Toba Tek Singh</t>
  </si>
  <si>
    <t>what5545-6</t>
  </si>
  <si>
    <t>what1678-6</t>
  </si>
  <si>
    <t>what6022-3</t>
  </si>
  <si>
    <t>pur shoaib cust-2</t>
  </si>
  <si>
    <t>gm-400</t>
  </si>
  <si>
    <t>what res-48</t>
  </si>
  <si>
    <t>Manahil</t>
  </si>
  <si>
    <t>Jessica</t>
  </si>
  <si>
    <t>pur-25 naveed</t>
  </si>
  <si>
    <t>saloon-28 naveed</t>
  </si>
  <si>
    <t>syed waqar shah</t>
  </si>
  <si>
    <t>syed naeem abbas</t>
  </si>
  <si>
    <t>gujrat</t>
  </si>
  <si>
    <t>what-12 tcs</t>
  </si>
  <si>
    <t>gm-22 tcs</t>
  </si>
  <si>
    <t>gm-11 tcs</t>
  </si>
  <si>
    <t>2021-10-04 23:17:38</t>
  </si>
  <si>
    <t>Wajeeh</t>
  </si>
  <si>
    <t>Abeer</t>
  </si>
  <si>
    <t>saloon-22 naveed</t>
  </si>
  <si>
    <t>gm-11 naveed</t>
  </si>
  <si>
    <t>Abdul Salam</t>
  </si>
  <si>
    <t>khuzdar</t>
  </si>
  <si>
    <t>Muhammad Rehan</t>
  </si>
  <si>
    <t>fateh jang</t>
  </si>
  <si>
    <t xml:space="preserve">Abdullah Khan </t>
  </si>
  <si>
    <t>Abdullah Butt</t>
  </si>
  <si>
    <t>what-23 leopard</t>
  </si>
  <si>
    <t>what-10 leopard</t>
  </si>
  <si>
    <t>what-40 leopard</t>
  </si>
  <si>
    <t>what-11 leopard</t>
  </si>
  <si>
    <t>Ahmer Naveed</t>
  </si>
  <si>
    <t>Talagang</t>
  </si>
  <si>
    <t>Umer Baloch</t>
  </si>
  <si>
    <t>2021-10-05 01:26:31</t>
  </si>
  <si>
    <t>2021-10-05 01:19:55</t>
  </si>
  <si>
    <t>2021-10-05 01:19:54</t>
  </si>
  <si>
    <t>2021-10-05 01:06:25</t>
  </si>
  <si>
    <t>2021-10-05 01:06:24</t>
  </si>
  <si>
    <t>2021-10-05 01:06:21</t>
  </si>
  <si>
    <t>2021-10-05 00:52:23</t>
  </si>
  <si>
    <t>2021-10-05 00:40:44</t>
  </si>
  <si>
    <t>2021-10-05 00:40:41</t>
  </si>
  <si>
    <t>2021-10-05 00:40:40</t>
  </si>
  <si>
    <t>2021-10-05 00:40:39</t>
  </si>
  <si>
    <t>2021-10-05 00:40:38</t>
  </si>
  <si>
    <t>2021-10-05 00:29:22</t>
  </si>
  <si>
    <t>2021-10-05 00:29:15</t>
  </si>
  <si>
    <t>2021-10-05 00:29:11</t>
  </si>
  <si>
    <t>2021-10-05 00:29:10</t>
  </si>
  <si>
    <t>Ahmed Manzoor</t>
  </si>
  <si>
    <t>Muhammad Usman</t>
  </si>
  <si>
    <t>Muhammad Rehmani</t>
  </si>
  <si>
    <t>Abrar Ahmad</t>
  </si>
  <si>
    <t>Sultan Baloch</t>
  </si>
  <si>
    <t>Haroon Akram</t>
  </si>
  <si>
    <t>Ahmed Butt</t>
  </si>
  <si>
    <t>Hanan Afzal</t>
  </si>
  <si>
    <t>Hamza waleed</t>
  </si>
  <si>
    <t>Usama Masood</t>
  </si>
  <si>
    <t>Umer Ansari</t>
  </si>
  <si>
    <t>Abdullah Warraich</t>
  </si>
  <si>
    <t>Ijaz</t>
  </si>
  <si>
    <t>Sultan Ahmed</t>
  </si>
  <si>
    <t>Ahmad Raza</t>
  </si>
  <si>
    <t>Haroon Iqbal</t>
  </si>
  <si>
    <t>Usman Ali</t>
  </si>
  <si>
    <t>Ali sher Abbas</t>
  </si>
  <si>
    <t>Muhammad Zohaib</t>
  </si>
  <si>
    <t>Anas Zafar</t>
  </si>
  <si>
    <t>Hafiz Subhan</t>
  </si>
  <si>
    <t>Wasiqullah Khan</t>
  </si>
  <si>
    <t>Saad Khalid</t>
  </si>
  <si>
    <t>Charsadda</t>
  </si>
  <si>
    <t>Okara</t>
  </si>
  <si>
    <t>Ahmed Pur East</t>
  </si>
  <si>
    <t>gm-100</t>
  </si>
  <si>
    <t>pur-65</t>
  </si>
  <si>
    <t>saloon-34</t>
  </si>
  <si>
    <t>saloon-29</t>
  </si>
  <si>
    <t>CASE-12</t>
  </si>
  <si>
    <t>saloon-26</t>
  </si>
  <si>
    <t>saloon35</t>
  </si>
  <si>
    <t>saloon-21</t>
  </si>
  <si>
    <t>2021-10-07 23:34:51</t>
  </si>
  <si>
    <t>2021-10-07 23:34:49</t>
  </si>
  <si>
    <t>2021-10-07 23:24:11</t>
  </si>
  <si>
    <t>2021-10-07 23:24:06</t>
  </si>
  <si>
    <t>2021-10-07 23:24:05</t>
  </si>
  <si>
    <t>2021-10-07 23:14:33</t>
  </si>
  <si>
    <t>2021-10-07 23:14:32</t>
  </si>
  <si>
    <t>2021-10-07 23:14:31</t>
  </si>
  <si>
    <t>2021-10-07 23:10:22</t>
  </si>
  <si>
    <t>2021-10-07 23:10:18</t>
  </si>
  <si>
    <t>2021-10-07 22:58:38</t>
  </si>
  <si>
    <t>2021-10-07 22:58:37</t>
  </si>
  <si>
    <t>2021-10-07 22:50:43</t>
  </si>
  <si>
    <t>2021-10-07 22:45:08</t>
  </si>
  <si>
    <t>2021-10-07 22:41:00</t>
  </si>
  <si>
    <t>2021-10-07 22:40:58</t>
  </si>
  <si>
    <t>Naeem Tahir</t>
  </si>
  <si>
    <t>Abdur Rauf</t>
  </si>
  <si>
    <t>Muhammad Fahad</t>
  </si>
  <si>
    <t>Sabiha Noor</t>
  </si>
  <si>
    <t>Habib Usman</t>
  </si>
  <si>
    <t>Muhammad Noman</t>
  </si>
  <si>
    <t>Shayan Omer</t>
  </si>
  <si>
    <t>Rao hamza</t>
  </si>
  <si>
    <t>faizan Safi khawaja</t>
  </si>
  <si>
    <t>Hanzala Malik</t>
  </si>
  <si>
    <t>Kirtan kumar</t>
  </si>
  <si>
    <t>Zaid Malik</t>
  </si>
  <si>
    <t>Ali mehar</t>
  </si>
  <si>
    <t>Syed Qaiser</t>
  </si>
  <si>
    <t>Faizan Khalid</t>
  </si>
  <si>
    <t>Hassan Sheraz</t>
  </si>
  <si>
    <t>Saad Shabir</t>
  </si>
  <si>
    <t>Umar Tariq</t>
  </si>
  <si>
    <t>Sheraz Gill</t>
  </si>
  <si>
    <t>Usman Anjum</t>
  </si>
  <si>
    <t>Haider Ali Khan</t>
  </si>
  <si>
    <t>Mustajab Tahir</t>
  </si>
  <si>
    <t>Mehmood hassan</t>
  </si>
  <si>
    <t>Ch Hussain</t>
  </si>
  <si>
    <t>Tahir Ali</t>
  </si>
  <si>
    <t>Khawaja Abdul rehman</t>
  </si>
  <si>
    <t>Anjum Chohan</t>
  </si>
  <si>
    <t>Kahuta</t>
  </si>
  <si>
    <t>Daharki</t>
  </si>
  <si>
    <t>Lalamusa</t>
  </si>
  <si>
    <t>Mirpur Mathelo</t>
  </si>
  <si>
    <t>Mehrabpur</t>
  </si>
  <si>
    <t>Pattoki</t>
  </si>
  <si>
    <t>pur-38</t>
  </si>
  <si>
    <t>PUR-38</t>
  </si>
  <si>
    <t>saloon-20</t>
  </si>
  <si>
    <t>what-20</t>
  </si>
  <si>
    <t>case-25</t>
  </si>
  <si>
    <t>what3099-9</t>
  </si>
  <si>
    <t>what7102 res-13</t>
  </si>
  <si>
    <t>gm-530</t>
  </si>
  <si>
    <t>what6409-20</t>
  </si>
  <si>
    <t>pur-22</t>
  </si>
  <si>
    <t>case-28</t>
  </si>
  <si>
    <t>what3566-15</t>
  </si>
  <si>
    <t>Janita Malik</t>
  </si>
  <si>
    <t>Saddam hussain kharal</t>
  </si>
  <si>
    <t>Chiniot</t>
  </si>
  <si>
    <t>Azhar Ali</t>
  </si>
  <si>
    <t>pur-20</t>
  </si>
  <si>
    <t>Amjad</t>
  </si>
  <si>
    <t>Umair</t>
  </si>
  <si>
    <t>Faizan</t>
  </si>
  <si>
    <t>Ayan</t>
  </si>
  <si>
    <t>Kanza</t>
  </si>
  <si>
    <t>Shariq</t>
  </si>
  <si>
    <t>2021-10-09 22:30:32</t>
  </si>
  <si>
    <t>2021-10-09 22:30:30</t>
  </si>
  <si>
    <t>2021-10-09 22:30:28</t>
  </si>
  <si>
    <t>2021-10-09 22:16:05</t>
  </si>
  <si>
    <t>Mahmoon</t>
  </si>
  <si>
    <t>Adeel</t>
  </si>
  <si>
    <t>Muhammad Qasim</t>
  </si>
  <si>
    <t>Rana Usman</t>
  </si>
  <si>
    <t>Abdul Kareem</t>
  </si>
  <si>
    <t>Yaseen Khan</t>
  </si>
  <si>
    <t>Shahmir Rustamani</t>
  </si>
  <si>
    <t>Mansehra</t>
  </si>
  <si>
    <t>nistan-19</t>
  </si>
  <si>
    <t>pur-30</t>
  </si>
  <si>
    <t>what repl</t>
  </si>
  <si>
    <t>what res</t>
  </si>
  <si>
    <t>pur-34</t>
  </si>
  <si>
    <t>what cus7001-30</t>
  </si>
  <si>
    <t>2021-10-11 23:02:03</t>
  </si>
  <si>
    <t>2021-10-11 23:02:02</t>
  </si>
  <si>
    <t>Tamoor Nasir</t>
  </si>
  <si>
    <t>Hina Khuram</t>
  </si>
  <si>
    <t>Hunzla Naeem</t>
  </si>
  <si>
    <t>Hassan Nadeem</t>
  </si>
  <si>
    <t>Jasim Khan</t>
  </si>
  <si>
    <t>Mansoor Ali</t>
  </si>
  <si>
    <t>Yousuf</t>
  </si>
  <si>
    <t>Shahdadkot</t>
  </si>
  <si>
    <t>saloon-17</t>
  </si>
  <si>
    <t>2021-10-12 21:01:51</t>
  </si>
  <si>
    <t>2021-10-12 21:01:50</t>
  </si>
  <si>
    <t>2021-10-12 21:01:48</t>
  </si>
  <si>
    <t>2021-10-12 20:54:04</t>
  </si>
  <si>
    <t>2021-10-12 20:41:44</t>
  </si>
  <si>
    <t>2021-10-12 01:04:50</t>
  </si>
  <si>
    <t>AbuBakar Khalil</t>
  </si>
  <si>
    <t>Sandesh Kumar</t>
  </si>
  <si>
    <t>Naeem</t>
  </si>
  <si>
    <t>Malik Asad</t>
  </si>
  <si>
    <t>Babu Abdullah</t>
  </si>
  <si>
    <t>Ch Abdullah</t>
  </si>
  <si>
    <t>what-30</t>
  </si>
  <si>
    <t>gm-30</t>
  </si>
  <si>
    <t>gm-31</t>
  </si>
  <si>
    <t>2021-10-13 21:36:06</t>
  </si>
  <si>
    <t>2021-10-13 21:36:05</t>
  </si>
  <si>
    <t>2021-10-13 21:05:39</t>
  </si>
  <si>
    <t>2021-10-13 21:05:38</t>
  </si>
  <si>
    <t>2021-10-13 21:05:37</t>
  </si>
  <si>
    <t>2021-10-13 20:59:58</t>
  </si>
  <si>
    <t>Hussain Ahmed</t>
  </si>
  <si>
    <t>Abdullah Chaudhry</t>
  </si>
  <si>
    <t>Taha Azeem</t>
  </si>
  <si>
    <t>Muhammad Sheikh</t>
  </si>
  <si>
    <t>Khawer saleem</t>
  </si>
  <si>
    <t>Muhammad Bilal Amjad</t>
  </si>
  <si>
    <t>Sajid ALi</t>
  </si>
  <si>
    <t>Muhammad Ajmal Khan</t>
  </si>
  <si>
    <t>Haroon Naveed</t>
  </si>
  <si>
    <t>Muhammad barkat</t>
  </si>
  <si>
    <t>Yar Muhammad</t>
  </si>
  <si>
    <t>Abdul Wasey</t>
  </si>
  <si>
    <t>Abbas Ali</t>
  </si>
  <si>
    <t>Jawad Afzal</t>
  </si>
  <si>
    <t>Waqar Ali Khan</t>
  </si>
  <si>
    <t>Hammad</t>
  </si>
  <si>
    <t>Jhang</t>
  </si>
  <si>
    <t>pur-26</t>
  </si>
  <si>
    <t>case-23</t>
  </si>
  <si>
    <t>what4744-35</t>
  </si>
  <si>
    <t>pur-72</t>
  </si>
  <si>
    <t>what-13</t>
  </si>
  <si>
    <t>Uzair</t>
  </si>
  <si>
    <t>talal</t>
  </si>
  <si>
    <t>shahzain</t>
  </si>
  <si>
    <t>nistan-25</t>
  </si>
  <si>
    <t>2021-10-15 20:43:17</t>
  </si>
  <si>
    <t>Qasim Ali</t>
  </si>
  <si>
    <t>what-56</t>
  </si>
  <si>
    <t>2021-10-16 22:36:22</t>
  </si>
  <si>
    <t>2021-10-16 22:36:21</t>
  </si>
  <si>
    <t>2021-10-16 22:36:20</t>
  </si>
  <si>
    <t>Ammar shabbir kapadia</t>
  </si>
  <si>
    <t>Shahzaib</t>
  </si>
  <si>
    <t>Sultan Shakeel</t>
  </si>
  <si>
    <t>Waseem Hassan</t>
  </si>
  <si>
    <t>Abdul Aziz khattak</t>
  </si>
  <si>
    <t>Sajawal Ali Said</t>
  </si>
  <si>
    <t>Afaq rafiq</t>
  </si>
  <si>
    <t>Ambreen Naeem</t>
  </si>
  <si>
    <t>Rashid Jadoon</t>
  </si>
  <si>
    <t>Rashid Baloch</t>
  </si>
  <si>
    <t>Syed Shahroz raza</t>
  </si>
  <si>
    <t>Sharik Shah</t>
  </si>
  <si>
    <t>Bhakkar</t>
  </si>
  <si>
    <t>Kot Chutta</t>
  </si>
  <si>
    <t>Topi</t>
  </si>
  <si>
    <t>Jamshoro</t>
  </si>
  <si>
    <t>WHAT-24</t>
  </si>
  <si>
    <t>pur exc</t>
  </si>
  <si>
    <t>what7312-15</t>
  </si>
  <si>
    <t>saloon-30</t>
  </si>
  <si>
    <t>what-15</t>
  </si>
  <si>
    <t>Hassam Sheikh</t>
  </si>
  <si>
    <t>what-8.5</t>
  </si>
  <si>
    <t>Shazaib Noor</t>
  </si>
  <si>
    <t>winder</t>
  </si>
  <si>
    <t>gm-44</t>
  </si>
  <si>
    <t>saloon-14</t>
  </si>
  <si>
    <t xml:space="preserve">what-11 </t>
  </si>
  <si>
    <t>2021-10-21 21:43:20</t>
  </si>
  <si>
    <t>2021-10-21 21:43:19</t>
  </si>
  <si>
    <t>2021-10-21 21:23:28</t>
  </si>
  <si>
    <t>2021-10-21 21:22:18</t>
  </si>
  <si>
    <t>2021-10-21 21:22:17</t>
  </si>
  <si>
    <t>Ahmad Mustafa</t>
  </si>
  <si>
    <t>Taimoor Ali</t>
  </si>
  <si>
    <t>Mujahid Irfan</t>
  </si>
  <si>
    <t>Dr. Abedur Rehman</t>
  </si>
  <si>
    <t>Almeer Ali</t>
  </si>
  <si>
    <t>Kapil Kumar</t>
  </si>
  <si>
    <t>Syed Ahad Waseem</t>
  </si>
  <si>
    <t>Ahmad Mir</t>
  </si>
  <si>
    <t>Anas Zuabir</t>
  </si>
  <si>
    <t>Hamza Meer</t>
  </si>
  <si>
    <t>Ali Raza Malik</t>
  </si>
  <si>
    <t>Rana Shahryar</t>
  </si>
  <si>
    <t>Sheikh Kamran</t>
  </si>
  <si>
    <t>Kashif Akram</t>
  </si>
  <si>
    <t>Arian Gurnezai</t>
  </si>
  <si>
    <t>Gharo</t>
  </si>
  <si>
    <t>Hazro</t>
  </si>
  <si>
    <t>Moro</t>
  </si>
  <si>
    <t>gm-1250</t>
  </si>
  <si>
    <t>wali jan</t>
  </si>
  <si>
    <t>what5044-30</t>
  </si>
  <si>
    <t>what3764-20</t>
  </si>
  <si>
    <t>what-43</t>
  </si>
  <si>
    <t>what exc</t>
  </si>
  <si>
    <t>Awais Shair</t>
  </si>
  <si>
    <t>Sujawal</t>
  </si>
  <si>
    <t>Ali Zahir</t>
  </si>
  <si>
    <t>what-11</t>
  </si>
  <si>
    <t>SALOON-28</t>
  </si>
  <si>
    <t>Mehmoon</t>
  </si>
  <si>
    <t>Akshay Kumar</t>
  </si>
  <si>
    <t>Naseerabad</t>
  </si>
  <si>
    <t>gm-27</t>
  </si>
  <si>
    <t>Shahbaz</t>
  </si>
  <si>
    <t>case-22</t>
  </si>
  <si>
    <t>mohsin</t>
  </si>
  <si>
    <t>zayn</t>
  </si>
  <si>
    <t>gm friend-35</t>
  </si>
  <si>
    <t>essar</t>
  </si>
  <si>
    <t>fouzan</t>
  </si>
  <si>
    <t>gm-3250</t>
  </si>
  <si>
    <t>Adeena</t>
  </si>
  <si>
    <t>Bilal</t>
  </si>
  <si>
    <t>2021-10-26 23:22:58</t>
  </si>
  <si>
    <t>2021-10-26 23:22:57</t>
  </si>
  <si>
    <t>Ammar sarfraz</t>
  </si>
  <si>
    <t>Muhammad Waqas Mushtaq</t>
  </si>
  <si>
    <t>Muslim Hussain</t>
  </si>
  <si>
    <t>Ramaz Ahmad Butt</t>
  </si>
  <si>
    <t>Ahmad</t>
  </si>
  <si>
    <t>Zoraiz Butt</t>
  </si>
  <si>
    <t>Mudassir Saleem</t>
  </si>
  <si>
    <t>gm-16</t>
  </si>
  <si>
    <t>what2869-32</t>
  </si>
  <si>
    <t>Shahzaib Noor</t>
  </si>
  <si>
    <t>Muhammad</t>
  </si>
  <si>
    <t>Mohsin</t>
  </si>
  <si>
    <t>saloon-55</t>
  </si>
  <si>
    <t>2021-10-30 20:41:24</t>
  </si>
  <si>
    <t>2021-10-30 20:30:09</t>
  </si>
  <si>
    <t>2021-10-30 20:30:08</t>
  </si>
  <si>
    <t>Ahmar Edhi</t>
  </si>
  <si>
    <t>Muhammad Sufiyan Munir</t>
  </si>
  <si>
    <t>Abdul kareem</t>
  </si>
  <si>
    <t>Afghan Ali Umrani</t>
  </si>
  <si>
    <t>Muhammad Usman Saleeemi</t>
  </si>
  <si>
    <t>Sujal Kumar</t>
  </si>
  <si>
    <t>Dr Abedur rehman</t>
  </si>
  <si>
    <t>Arman Ilyas</t>
  </si>
  <si>
    <t>Muhammad Roman</t>
  </si>
  <si>
    <t>Dev Kumar</t>
  </si>
  <si>
    <t>Muhammad Hurr Ali</t>
  </si>
  <si>
    <t>Asad Iqbal</t>
  </si>
  <si>
    <t>Hassan Azam</t>
  </si>
  <si>
    <t>Hateeb Ahmed</t>
  </si>
  <si>
    <t>sushil kotwani</t>
  </si>
  <si>
    <t>Anas</t>
  </si>
  <si>
    <t>saloon-20 adv</t>
  </si>
  <si>
    <t>gm-480</t>
  </si>
  <si>
    <t>what3149-32</t>
  </si>
  <si>
    <t>what6454-40</t>
  </si>
  <si>
    <t>color-25</t>
  </si>
  <si>
    <t>saloon exc</t>
  </si>
  <si>
    <t>xase-21</t>
  </si>
  <si>
    <t>sallon-20</t>
  </si>
  <si>
    <t>mailsi</t>
  </si>
  <si>
    <t>Ibrar Mandokail</t>
  </si>
  <si>
    <t>zhob</t>
  </si>
  <si>
    <t>saloon-10</t>
  </si>
  <si>
    <t>2021-11-120:30:08</t>
  </si>
  <si>
    <t>Khewra</t>
  </si>
  <si>
    <t>2021-11-02 19:45:58</t>
  </si>
  <si>
    <t>2021-11-02 19:45:57</t>
  </si>
  <si>
    <t>Abdul Rafey Shahid</t>
  </si>
  <si>
    <t>Muhammad Muqaddas</t>
  </si>
  <si>
    <t>Nabeel</t>
  </si>
  <si>
    <t>Zubair Wahaj</t>
  </si>
  <si>
    <t>Aizah Amjad Qureshi</t>
  </si>
  <si>
    <t>Ali Hassan</t>
  </si>
  <si>
    <t>Maneesh Dembra</t>
  </si>
  <si>
    <t>Muhammad Shahroo Bin masood</t>
  </si>
  <si>
    <t>Waqas Afzal</t>
  </si>
  <si>
    <t>Imtisal Khan</t>
  </si>
  <si>
    <t>saloon-40</t>
  </si>
  <si>
    <t>masnoor</t>
  </si>
  <si>
    <t>what7442-20</t>
  </si>
  <si>
    <t>what7057-16</t>
  </si>
  <si>
    <t>what3533-23</t>
  </si>
  <si>
    <t>Salman</t>
  </si>
  <si>
    <t>nistan-30</t>
  </si>
  <si>
    <t>wahab</t>
  </si>
  <si>
    <t>nistan-35</t>
  </si>
  <si>
    <t>jessica imran</t>
  </si>
  <si>
    <t>Abdul Mateen Khan</t>
  </si>
  <si>
    <t>rawalakot</t>
  </si>
  <si>
    <t>2021-11-04 20:26:18</t>
  </si>
  <si>
    <t>2021-11-04 20:22:29</t>
  </si>
  <si>
    <t>2021-11-04 20:22:28</t>
  </si>
  <si>
    <t>2021-11-04 20:17:45</t>
  </si>
  <si>
    <t>Haider Murtaza</t>
  </si>
  <si>
    <t>Ali noor</t>
  </si>
  <si>
    <t>Miss Iqra</t>
  </si>
  <si>
    <t>Shahruk arain</t>
  </si>
  <si>
    <t>Muhammad Faizan</t>
  </si>
  <si>
    <t>Aashan Ahmed Chaudhry</t>
  </si>
  <si>
    <t>Dera Ghazi Khan</t>
  </si>
  <si>
    <t>saloon-39</t>
  </si>
  <si>
    <t>what6603-10</t>
  </si>
  <si>
    <t>saloon-45</t>
  </si>
  <si>
    <t>2021-11-05 19:45:17</t>
  </si>
  <si>
    <t>2021-11-05 19:45:16</t>
  </si>
  <si>
    <t>Malik Usama</t>
  </si>
  <si>
    <t>Abu bakar Mehmood Cheema</t>
  </si>
  <si>
    <t>Alyan Safdar</t>
  </si>
  <si>
    <t>Ali Atif</t>
  </si>
  <si>
    <t>Ali Butt</t>
  </si>
  <si>
    <t>gm-17</t>
  </si>
  <si>
    <t>amir-chunky</t>
  </si>
  <si>
    <t>color-20</t>
  </si>
  <si>
    <t>talagang</t>
  </si>
  <si>
    <t>hamza</t>
  </si>
  <si>
    <t>shani</t>
  </si>
  <si>
    <t>watch</t>
  </si>
  <si>
    <t>watch-14.5</t>
  </si>
  <si>
    <t>Aman Ansar</t>
  </si>
  <si>
    <t>chak sawari</t>
  </si>
  <si>
    <t>gm-12.50</t>
  </si>
  <si>
    <t>2021-11-09 01:18:14</t>
  </si>
  <si>
    <t>2021-11-09 01:18:12</t>
  </si>
  <si>
    <t>2021-11-09 01:18:11</t>
  </si>
  <si>
    <t>2021-11-09 01:18:10</t>
  </si>
  <si>
    <t>2021-11-09 01:18:09</t>
  </si>
  <si>
    <t>2021-11-09 01:18:07</t>
  </si>
  <si>
    <t>Anus Qureshi</t>
  </si>
  <si>
    <t>Imad Joseph</t>
  </si>
  <si>
    <t>Saif Khan</t>
  </si>
  <si>
    <t>Salahuddin</t>
  </si>
  <si>
    <t>Hussain</t>
  </si>
  <si>
    <t>Anees Asif</t>
  </si>
  <si>
    <t>Muzammil</t>
  </si>
  <si>
    <t>Isa Mumtaz</t>
  </si>
  <si>
    <t>Mian Faisal Rasheed</t>
  </si>
  <si>
    <t>Ali Abbas Butt</t>
  </si>
  <si>
    <t>Syed Hassan Ahmed</t>
  </si>
  <si>
    <t>Ali Noor</t>
  </si>
  <si>
    <t>Hafizabad</t>
  </si>
  <si>
    <t>watch-18</t>
  </si>
  <si>
    <t>what7412-15</t>
  </si>
  <si>
    <t>case-38</t>
  </si>
  <si>
    <t>color-40</t>
  </si>
  <si>
    <t>what6963-20</t>
  </si>
  <si>
    <t>Noor</t>
  </si>
  <si>
    <t>moiz</t>
  </si>
  <si>
    <t>ali</t>
  </si>
  <si>
    <t>2021-11-10 21:32:53</t>
  </si>
  <si>
    <t>Ronak Kamora</t>
  </si>
  <si>
    <t>gm-38</t>
  </si>
  <si>
    <t>2021-11-12 23:33:49</t>
  </si>
  <si>
    <t>2021-11-12 23:22:27</t>
  </si>
  <si>
    <t>Abdul Manan</t>
  </si>
  <si>
    <t>Rehman Arif</t>
  </si>
  <si>
    <t>Mustafa Mughal</t>
  </si>
  <si>
    <t>Hamza Sharif</t>
  </si>
  <si>
    <t>Mirza Moiz Hussain</t>
  </si>
  <si>
    <t>what7503-25</t>
  </si>
  <si>
    <t>saloon(what)-45</t>
  </si>
  <si>
    <t>saloon-exc</t>
  </si>
  <si>
    <t>saloon-what-20</t>
  </si>
  <si>
    <t>what6680</t>
  </si>
  <si>
    <t>2021-11-13 21:22:57</t>
  </si>
  <si>
    <t>2021-11-13 21:22:56</t>
  </si>
  <si>
    <t>2021-11-13 21:22:55</t>
  </si>
  <si>
    <t>2021-11-13 21:22:54</t>
  </si>
  <si>
    <t>Hussain Mehar</t>
  </si>
  <si>
    <t>Zubair Mazher</t>
  </si>
  <si>
    <t>Fahad naveed</t>
  </si>
  <si>
    <t>Syed Zargham Abbas</t>
  </si>
  <si>
    <t>Ahmad Ali</t>
  </si>
  <si>
    <t>Sagar Kumar</t>
  </si>
  <si>
    <t>Shabqadar</t>
  </si>
  <si>
    <t>what7508-55</t>
  </si>
  <si>
    <t>col-200</t>
  </si>
  <si>
    <t>Majid Khan</t>
  </si>
  <si>
    <t>matta(swat)</t>
  </si>
  <si>
    <t>adnan</t>
  </si>
  <si>
    <t>haseeb</t>
  </si>
  <si>
    <t>Kashif</t>
  </si>
  <si>
    <t>Rehan hakro</t>
  </si>
  <si>
    <t>gautam</t>
  </si>
  <si>
    <t>shehryar</t>
  </si>
  <si>
    <t>Amaan Ansar</t>
  </si>
  <si>
    <t>2021-11-19 20:41:45</t>
  </si>
  <si>
    <t>2021-11-19 20:41:37</t>
  </si>
  <si>
    <t>2021-11-19 20:41:36</t>
  </si>
  <si>
    <t>Abdullah malik</t>
  </si>
  <si>
    <t>Rana Hamza</t>
  </si>
  <si>
    <t>Malik Daniyal</t>
  </si>
  <si>
    <t>Zain Ali</t>
  </si>
  <si>
    <t>Nabeel Razzaq</t>
  </si>
  <si>
    <t>Sardar Ammar</t>
  </si>
  <si>
    <t>Luqman Naveed</t>
  </si>
  <si>
    <t>Rakay Shahid</t>
  </si>
  <si>
    <t>Sufyan Nawaz</t>
  </si>
  <si>
    <t>Danish Ali</t>
  </si>
  <si>
    <t>M Zain</t>
  </si>
  <si>
    <t>Abdul rehman</t>
  </si>
  <si>
    <t>Kotla Arab Ali Khan</t>
  </si>
  <si>
    <t>Khudian Khas</t>
  </si>
  <si>
    <t>gm-20</t>
  </si>
  <si>
    <t>what7610-20</t>
  </si>
  <si>
    <t>what7038-31</t>
  </si>
  <si>
    <t>gm-16 sample</t>
  </si>
  <si>
    <t>color-18</t>
  </si>
  <si>
    <t>col-18</t>
  </si>
  <si>
    <t>what7480-20</t>
  </si>
  <si>
    <t>Fazal Chattha</t>
  </si>
  <si>
    <t>nankana sahib</t>
  </si>
  <si>
    <t>2021-11-20 20:50:54</t>
  </si>
  <si>
    <t>2021-11-20 20:41:38</t>
  </si>
  <si>
    <t>2021-11-20 20:39:16</t>
  </si>
  <si>
    <t>2021-11-20 20:39:15</t>
  </si>
  <si>
    <t>2021-11-20 20:39:14</t>
  </si>
  <si>
    <t>2021-11-20 20:39:11</t>
  </si>
  <si>
    <t>Zain Virk</t>
  </si>
  <si>
    <t>Zohaib Ramzan</t>
  </si>
  <si>
    <t>Maaz Khalil</t>
  </si>
  <si>
    <t>Ammar Akbar</t>
  </si>
  <si>
    <t>Anees Khan</t>
  </si>
  <si>
    <t>CH Hamza Shoukat</t>
  </si>
  <si>
    <t>Fahad Amjad</t>
  </si>
  <si>
    <t>Malik Hamza</t>
  </si>
  <si>
    <t>what7005-20</t>
  </si>
  <si>
    <t>color-30</t>
  </si>
  <si>
    <t>color-35</t>
  </si>
  <si>
    <t>what salo-3-6000</t>
  </si>
  <si>
    <t>rep 1pcs</t>
  </si>
  <si>
    <t>2021-11-23 21:50:28</t>
  </si>
  <si>
    <t>2021-11-23 21:29:23</t>
  </si>
  <si>
    <t>2021-11-23 21:29:22</t>
  </si>
  <si>
    <t>2021-11-23 21:29:21</t>
  </si>
  <si>
    <t>2021-11-23 21:29:20</t>
  </si>
  <si>
    <t>2021-11-23 21:29:19</t>
  </si>
  <si>
    <t>2021-11-23 21:29:18</t>
  </si>
  <si>
    <t>2021-11-23 21:29:17</t>
  </si>
  <si>
    <t>2021-11-23 21:29:16</t>
  </si>
  <si>
    <t>Muhammad Hassan</t>
  </si>
  <si>
    <t>Mahnoor Raja</t>
  </si>
  <si>
    <t>Ashar Anwar</t>
  </si>
  <si>
    <t>Sheikh fasih</t>
  </si>
  <si>
    <t>Danial</t>
  </si>
  <si>
    <t>Sheeraz Khan</t>
  </si>
  <si>
    <t>m ALI</t>
  </si>
  <si>
    <t>Ronak Rajput</t>
  </si>
  <si>
    <t>Kamran Khan</t>
  </si>
  <si>
    <t>Shahmeer Hussain</t>
  </si>
  <si>
    <t>Tanzeel ishaq</t>
  </si>
  <si>
    <t>Mailsi</t>
  </si>
  <si>
    <t>Abbottabad</t>
  </si>
  <si>
    <t>Kashmore</t>
  </si>
  <si>
    <t>Tando Ala Yar</t>
  </si>
  <si>
    <t>what6440-20</t>
  </si>
  <si>
    <t>what6005-23</t>
  </si>
  <si>
    <t>gm-560</t>
  </si>
  <si>
    <t>what5229-11</t>
  </si>
  <si>
    <t>WHAT1175-WATCH6.5</t>
  </si>
  <si>
    <t>what5312-11</t>
  </si>
  <si>
    <t>gm-46</t>
  </si>
  <si>
    <t>what4506-60</t>
  </si>
  <si>
    <t>2021-11-26 21:59:03</t>
  </si>
  <si>
    <t>2021-11-26 21:59:01</t>
  </si>
  <si>
    <t>2021-11-26 21:35:04</t>
  </si>
  <si>
    <t>Shahwaiz Tarar</t>
  </si>
  <si>
    <t>Hadi Ameer Hamad</t>
  </si>
  <si>
    <t>Naeem Hussain</t>
  </si>
  <si>
    <t>Masroor Ahmed</t>
  </si>
  <si>
    <t>Phalia</t>
  </si>
  <si>
    <t>Rabwa</t>
  </si>
  <si>
    <t>2021-11-27 22:03:16</t>
  </si>
  <si>
    <t>2021-11-27 21:49:37</t>
  </si>
  <si>
    <t>2021-11-27 21:41:31</t>
  </si>
  <si>
    <t>2021-11-27 21:41:30</t>
  </si>
  <si>
    <t>2021-11-27 21:41:29</t>
  </si>
  <si>
    <t>Asad Nadeem</t>
  </si>
  <si>
    <t>sahil Bek</t>
  </si>
  <si>
    <t>Noman Malik</t>
  </si>
  <si>
    <t>Shazaib Naeem</t>
  </si>
  <si>
    <t>Mubeen Ameen</t>
  </si>
  <si>
    <t>Irfan haider malik</t>
  </si>
  <si>
    <t>Muhammad Ali</t>
  </si>
  <si>
    <t>Qasim Shahzad</t>
  </si>
  <si>
    <t>Sohaib Khan</t>
  </si>
  <si>
    <t>Danish Malik</t>
  </si>
  <si>
    <t>Umair Malik</t>
  </si>
  <si>
    <t>col-400</t>
  </si>
  <si>
    <t>col-300</t>
  </si>
  <si>
    <t>2021-11-29 21:29:25</t>
  </si>
  <si>
    <t>Shahbaz Ahmad</t>
  </si>
  <si>
    <t>Junaid</t>
  </si>
  <si>
    <t>adnan shaikh</t>
  </si>
  <si>
    <t>Ibrahim Nadeem</t>
  </si>
  <si>
    <t>color exc</t>
  </si>
  <si>
    <t>chakwal</t>
  </si>
  <si>
    <t>kamil</t>
  </si>
  <si>
    <t>sheryar</t>
  </si>
  <si>
    <t>gm-55</t>
  </si>
  <si>
    <t>what-21</t>
  </si>
  <si>
    <t>2021-11-30 22:31:44</t>
  </si>
  <si>
    <t>2021-11-30 22:15:24</t>
  </si>
  <si>
    <t>Fawaz Nadeem</t>
  </si>
  <si>
    <t>Khadija Ejaz</t>
  </si>
  <si>
    <t>2021-12-03 22:43:11</t>
  </si>
  <si>
    <t>Zain virk</t>
  </si>
  <si>
    <t>Syed Waqar shah</t>
  </si>
  <si>
    <t>gm-33</t>
  </si>
  <si>
    <t>2021-12-03 22:43:13</t>
  </si>
  <si>
    <t>Maaz Khan</t>
  </si>
  <si>
    <t>gm-exch</t>
  </si>
  <si>
    <t>Akram</t>
  </si>
  <si>
    <t>Rahim</t>
  </si>
  <si>
    <t>gm-1850</t>
  </si>
  <si>
    <t>2021-12-04 00:38:54</t>
  </si>
  <si>
    <t>Moiz</t>
  </si>
  <si>
    <t>jamshoro</t>
  </si>
  <si>
    <t>Sujal nanda</t>
  </si>
  <si>
    <t>sajawal</t>
  </si>
  <si>
    <t>gm-41</t>
  </si>
  <si>
    <t>2021-12-08 23:11:44</t>
  </si>
  <si>
    <t>2021-12-08 23:10:41</t>
  </si>
  <si>
    <t>Usama Shakeel</t>
  </si>
  <si>
    <t>Adil Abbas</t>
  </si>
  <si>
    <t>Kashif Usman</t>
  </si>
  <si>
    <t>Muhammad Barkat</t>
  </si>
  <si>
    <t>Muneeb Manj</t>
  </si>
  <si>
    <t>Ahsan Aziz</t>
  </si>
  <si>
    <t>Abdullah Ch</t>
  </si>
  <si>
    <t>Khawaja Moiz</t>
  </si>
  <si>
    <t>Rohan Tahir</t>
  </si>
  <si>
    <t>Mirza Suhaib</t>
  </si>
  <si>
    <t>what6938-30</t>
  </si>
  <si>
    <t>2021-12-09 01:09:26</t>
  </si>
  <si>
    <t>2021-12-11 22:20:32</t>
  </si>
  <si>
    <t>2021-12-11 22:05:16</t>
  </si>
  <si>
    <t>Muhammad Bilal</t>
  </si>
  <si>
    <t>Hussain ahmed</t>
  </si>
  <si>
    <t>what-200</t>
  </si>
  <si>
    <t>Maaz</t>
  </si>
  <si>
    <t>Nazeer</t>
  </si>
  <si>
    <t>Taimoor</t>
  </si>
  <si>
    <t>Sahil</t>
  </si>
  <si>
    <t>what-10</t>
  </si>
  <si>
    <t>2021-12-14 22:47:54</t>
  </si>
  <si>
    <t>2021-12-14 22:47:53</t>
  </si>
  <si>
    <t>2021-12-14 22:47:52</t>
  </si>
  <si>
    <t>2021-12-14 22:47:51</t>
  </si>
  <si>
    <t>2021-12-14 22:25:17</t>
  </si>
  <si>
    <t>Waleed Awan</t>
  </si>
  <si>
    <t>Ayesha Mazhar</t>
  </si>
  <si>
    <t>Riaz Ahmed</t>
  </si>
  <si>
    <t>Shah jahan Qadri</t>
  </si>
  <si>
    <t>Nankana Sahib</t>
  </si>
  <si>
    <t>what</t>
  </si>
  <si>
    <t>saloon-16</t>
  </si>
  <si>
    <t>what8202-15</t>
  </si>
  <si>
    <t>faryal</t>
  </si>
  <si>
    <t>dev kamora</t>
  </si>
  <si>
    <t>noman malik</t>
  </si>
  <si>
    <t>2021-12-17 22:34:30</t>
  </si>
  <si>
    <t>2021-12-17 22:09:13</t>
  </si>
  <si>
    <t>2021-12-17 22:09:10</t>
  </si>
  <si>
    <t>2021-12-17 22:08:32</t>
  </si>
  <si>
    <t>2021-12-17 22:04:38</t>
  </si>
  <si>
    <t>2021-12-17 22:03:52</t>
  </si>
  <si>
    <t>2021-12-17 22:03:48</t>
  </si>
  <si>
    <t>2021-12-17 22:03:45</t>
  </si>
  <si>
    <t>2021-12-17 22:03:32</t>
  </si>
  <si>
    <t>2021-12-17 22:03:29</t>
  </si>
  <si>
    <t>2021-12-17 22:03:20</t>
  </si>
  <si>
    <t>Shahroz Malik</t>
  </si>
  <si>
    <t>Huzaifa Abid</t>
  </si>
  <si>
    <t>Shabana Aslam</t>
  </si>
  <si>
    <t>Hamza Malik</t>
  </si>
  <si>
    <t>KISA BATOOL</t>
  </si>
  <si>
    <t>Ahmed Sheikh</t>
  </si>
  <si>
    <t>Mrs Tayaba khurram</t>
  </si>
  <si>
    <t>Hammad Sheikh</t>
  </si>
  <si>
    <t>gm-500</t>
  </si>
  <si>
    <t>gm-1</t>
  </si>
  <si>
    <t>gm-9</t>
  </si>
  <si>
    <t>what3371-28</t>
  </si>
  <si>
    <t>what-16</t>
  </si>
  <si>
    <t>hidayat jam</t>
  </si>
  <si>
    <t>what-4598-9</t>
  </si>
  <si>
    <t>Ahsan mureed</t>
  </si>
  <si>
    <t>gilgit</t>
  </si>
  <si>
    <t>Ali</t>
  </si>
  <si>
    <t>rehman</t>
  </si>
  <si>
    <t>hira</t>
  </si>
  <si>
    <t>2021-12-21 23:31:23</t>
  </si>
  <si>
    <t>Muhammad Ismail</t>
  </si>
  <si>
    <t>2021-12-23 22:19:14</t>
  </si>
  <si>
    <t>2021-12-23 22:19:13</t>
  </si>
  <si>
    <t>2021-12-23 22:07:49</t>
  </si>
  <si>
    <t>2021-12-23 21:38:17</t>
  </si>
  <si>
    <t>Shan Ali</t>
  </si>
  <si>
    <t>Kot radha kishan</t>
  </si>
  <si>
    <t>gm-16 chunky</t>
  </si>
  <si>
    <t>Usman Maan</t>
  </si>
  <si>
    <t>Zaryab Ahmed</t>
  </si>
  <si>
    <t>Adil Hussain</t>
  </si>
  <si>
    <t>Ahsan Ali</t>
  </si>
  <si>
    <t>Badin</t>
  </si>
  <si>
    <t>what3732-28</t>
  </si>
  <si>
    <t>col-15</t>
  </si>
  <si>
    <t>gm-650</t>
  </si>
  <si>
    <t>Taimoor Rizwan</t>
  </si>
  <si>
    <t>zohaib shoaib</t>
  </si>
  <si>
    <t>what-650-35</t>
  </si>
  <si>
    <t>Rehman Shah</t>
  </si>
  <si>
    <t>sattish</t>
  </si>
  <si>
    <t>waqar ali</t>
  </si>
  <si>
    <t>2021-12-28 23:27:54</t>
  </si>
  <si>
    <t>2021-12-28 23:22:20</t>
  </si>
  <si>
    <t>2021-12-28 23:22:19</t>
  </si>
  <si>
    <t>Sheikh Ali</t>
  </si>
  <si>
    <t>Shafique Khan Siyal</t>
  </si>
  <si>
    <t>what8725-28</t>
  </si>
  <si>
    <t>Mobashir Hussain</t>
  </si>
  <si>
    <t>Fateh Jang</t>
  </si>
  <si>
    <t>Adil Ejaz</t>
  </si>
  <si>
    <t>Ahad Khakwani</t>
  </si>
  <si>
    <t>what-2000</t>
  </si>
  <si>
    <t>Sami</t>
  </si>
  <si>
    <t>Haripur</t>
  </si>
  <si>
    <t>what-45</t>
  </si>
  <si>
    <t>2021-12-29 03:46:42</t>
  </si>
  <si>
    <t>2021-12-29 02:07:30</t>
  </si>
  <si>
    <t>2021-12-29 02:03:35</t>
  </si>
  <si>
    <t>2021-12-29 01:53:17</t>
  </si>
  <si>
    <t>2021-12-29 00:41:05</t>
  </si>
  <si>
    <t>2021-12-29 00:38:29</t>
  </si>
  <si>
    <t>Ashish Rajani</t>
  </si>
  <si>
    <t>Bilal Ahmed Khattak</t>
  </si>
  <si>
    <t>Haseeb Ahmed</t>
  </si>
  <si>
    <t>Muhammad Usama</t>
  </si>
  <si>
    <t>Yasir Ali</t>
  </si>
  <si>
    <t>Umar Jarral</t>
  </si>
  <si>
    <t>what6996-35</t>
  </si>
  <si>
    <t>what8247-30</t>
  </si>
  <si>
    <t>what4100-25</t>
  </si>
  <si>
    <t>Iqra Daud</t>
  </si>
  <si>
    <t>2021-12-30 00:15:23</t>
  </si>
  <si>
    <t>Khawaja Raza</t>
  </si>
  <si>
    <t>Mubeen</t>
  </si>
  <si>
    <t>Mehboob</t>
  </si>
  <si>
    <t>2021-12-31 00:31:57</t>
  </si>
  <si>
    <t>2021-12-31 00:31:56</t>
  </si>
  <si>
    <t>Muhammad Imran Haider</t>
  </si>
  <si>
    <t>Ammar</t>
  </si>
  <si>
    <t>Noman Khan Lehi</t>
  </si>
  <si>
    <t>Ahmed Taj</t>
  </si>
  <si>
    <t>what8964-9</t>
  </si>
  <si>
    <t>what8961-15</t>
  </si>
  <si>
    <t>what2306-25</t>
  </si>
  <si>
    <t>Sum of Profit or Loss</t>
  </si>
  <si>
    <t>Count of Order ID</t>
  </si>
  <si>
    <t>MONTH</t>
  </si>
  <si>
    <t>Row Labels</t>
  </si>
  <si>
    <t>Aug</t>
  </si>
  <si>
    <t>Sep</t>
  </si>
  <si>
    <t>Oct</t>
  </si>
  <si>
    <t>Nov</t>
  </si>
  <si>
    <t>Dec</t>
  </si>
  <si>
    <t>.</t>
  </si>
  <si>
    <t>PURCHAZE REPORT SHEET 2022</t>
  </si>
  <si>
    <t>STATUS</t>
  </si>
  <si>
    <t>delivered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</si>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</sst>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/>
    <xf numFmtId="3" fontId="0" fillId="0" borderId="0" xfId="0" applyNumberFormat="1" applyFont="1" applyFill="1" applyBorder="1"/>
    <xf numFmtId="2" fontId="0" fillId="0" borderId="0" xfId="0" applyNumberFormat="1" applyFont="1" applyFill="1" applyBorder="1"/>
    <xf numFmtId="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0" fillId="2" borderId="0" xfId="0" applyFont="1" applyFill="1" applyBorder="1"/>
    <xf numFmtId="0" fontId="0" fillId="2" borderId="0" xfId="0" applyFill="1"/>
    <xf numFmtId="4" fontId="0" fillId="2" borderId="0" xfId="0" applyNumberFormat="1" applyFill="1"/>
    <xf numFmtId="3" fontId="0" fillId="2" borderId="0" xfId="0" applyNumberFormat="1" applyFont="1" applyFill="1" applyBorder="1"/>
    <xf numFmtId="2" fontId="0" fillId="2" borderId="0" xfId="0" applyNumberFormat="1" applyFont="1" applyFill="1" applyBorder="1"/>
    <xf numFmtId="0" fontId="0" fillId="0" borderId="0" xfId="0" applyAlignment="1">
      <alignment horizontal="left"/>
    </xf>
    <xf numFmtId="0" fontId="5" fillId="0" borderId="0" xfId="0" applyFont="1"/>
    <xf numFmtId="22" fontId="0" fillId="0" borderId="0" xfId="0" applyNumberFormat="1" applyFont="1" applyFill="1" applyBorder="1"/>
    <xf numFmtId="4" fontId="2" fillId="0" borderId="0" xfId="0" applyNumberFormat="1" applyFont="1"/>
    <xf numFmtId="0" fontId="0" fillId="3" borderId="0" xfId="0" applyFont="1" applyFill="1" applyBorder="1"/>
    <xf numFmtId="22" fontId="0" fillId="2" borderId="0" xfId="0" applyNumberFormat="1" applyFont="1" applyFill="1" applyBorder="1"/>
    <xf numFmtId="0" fontId="1" fillId="0" borderId="0" xfId="0" applyFont="1" applyFill="1" applyBorder="1" applyAlignment="1">
      <alignment horizontal="center" vertical="center" wrapText="1"/>
    </xf>
    <xf numFmtId="22" fontId="0" fillId="3" borderId="0" xfId="0" applyNumberFormat="1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2" borderId="0" xfId="0" applyFill="1" applyBorder="1"/>
    <xf numFmtId="1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pivotButton="1"/>
    <xf numFmtId="0" fontId="10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3" fillId="0" borderId="0" xfId="0" applyFont="1"/>
    <xf numFmtId="0" fontId="14" fillId="0" borderId="0" xfId="0" applyFont="1"/>
    <xf numFmtId="4" fontId="14" fillId="0" borderId="0" xfId="0" applyNumberFormat="1" applyFont="1"/>
    <xf numFmtId="4" fontId="13" fillId="0" borderId="0" xfId="0" applyNumberFormat="1" applyFont="1"/>
    <xf numFmtId="0" fontId="13" fillId="2" borderId="0" xfId="0" applyFont="1" applyFill="1"/>
    <xf numFmtId="0" fontId="1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[PURCHAZE BOOK.xlsx]order vs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VS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vs sales'!$B$3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vs sales'!$A$4:$A$9</c:f>
              <c:strCache>
                <c:ptCount val="6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.</c:v>
                </c:pt>
              </c:strCache>
            </c:strRef>
          </c:cat>
          <c:val>
            <c:numRef>
              <c:f>'order vs sales'!$B$4:$B$9</c:f>
              <c:numCache>
                <c:formatCode>General</c:formatCode>
                <c:ptCount val="6"/>
                <c:pt idx="0">
                  <c:v>120</c:v>
                </c:pt>
                <c:pt idx="1">
                  <c:v>176</c:v>
                </c:pt>
                <c:pt idx="2">
                  <c:v>215</c:v>
                </c:pt>
                <c:pt idx="3">
                  <c:v>151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8C3-B1D3-F8F3C403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43535"/>
        <c:axId val="1055739375"/>
      </c:barChart>
      <c:lineChart>
        <c:grouping val="standard"/>
        <c:varyColors val="0"/>
        <c:ser>
          <c:idx val="1"/>
          <c:order val="1"/>
          <c:tx>
            <c:strRef>
              <c:f>'order vs sales'!$C$3</c:f>
              <c:strCache>
                <c:ptCount val="1"/>
                <c:pt idx="0">
                  <c:v>Sum of Profit 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'order vs sales'!$A$4:$A$9</c:f>
              <c:strCache>
                <c:ptCount val="6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.</c:v>
                </c:pt>
              </c:strCache>
            </c:strRef>
          </c:cat>
          <c:val>
            <c:numRef>
              <c:f>'order vs sales'!$C$4:$C$9</c:f>
              <c:numCache>
                <c:formatCode>General</c:formatCode>
                <c:ptCount val="6"/>
                <c:pt idx="0">
                  <c:v>93670</c:v>
                </c:pt>
                <c:pt idx="1">
                  <c:v>137540</c:v>
                </c:pt>
                <c:pt idx="2">
                  <c:v>169740</c:v>
                </c:pt>
                <c:pt idx="3">
                  <c:v>130300</c:v>
                </c:pt>
                <c:pt idx="4">
                  <c:v>89280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0-48C3-B1D3-F8F3C403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35631"/>
        <c:axId val="1055734383"/>
      </c:lineChart>
      <c:catAx>
        <c:axId val="105574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9375"/>
        <c:crosses val="autoZero"/>
        <c:auto val="1"/>
        <c:lblAlgn val="ctr"/>
        <c:lblOffset val="100"/>
        <c:noMultiLvlLbl val="0"/>
      </c:catAx>
      <c:valAx>
        <c:axId val="10557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43535"/>
        <c:crosses val="autoZero"/>
        <c:crossBetween val="between"/>
      </c:valAx>
      <c:valAx>
        <c:axId val="1055734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5631"/>
        <c:crosses val="max"/>
        <c:crossBetween val="between"/>
      </c:valAx>
      <c:catAx>
        <c:axId val="105573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573438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[PURCHAZE BOOK.xlsx]order vs sales!PivotTable1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ORDER VS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vs sales'!$B$3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vs sales'!$A$4:$A$9</c:f>
              <c:strCache>
                <c:ptCount val="6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.</c:v>
                </c:pt>
              </c:strCache>
            </c:strRef>
          </c:cat>
          <c:val>
            <c:numRef>
              <c:f>'order vs sales'!$B$4:$B$9</c:f>
              <c:numCache>
                <c:formatCode>General</c:formatCode>
                <c:ptCount val="6"/>
                <c:pt idx="0">
                  <c:v>120</c:v>
                </c:pt>
                <c:pt idx="1">
                  <c:v>176</c:v>
                </c:pt>
                <c:pt idx="2">
                  <c:v>215</c:v>
                </c:pt>
                <c:pt idx="3">
                  <c:v>151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29B-AE07-DD4839A0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43535"/>
        <c:axId val="1055739375"/>
      </c:barChart>
      <c:lineChart>
        <c:grouping val="standard"/>
        <c:varyColors val="0"/>
        <c:ser>
          <c:idx val="1"/>
          <c:order val="1"/>
          <c:tx>
            <c:strRef>
              <c:f>'order vs sales'!$C$3</c:f>
              <c:strCache>
                <c:ptCount val="1"/>
                <c:pt idx="0">
                  <c:v>Sum of Profit 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'order vs sales'!$A$4:$A$9</c:f>
              <c:strCache>
                <c:ptCount val="6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.</c:v>
                </c:pt>
              </c:strCache>
            </c:strRef>
          </c:cat>
          <c:val>
            <c:numRef>
              <c:f>'order vs sales'!$C$4:$C$9</c:f>
              <c:numCache>
                <c:formatCode>General</c:formatCode>
                <c:ptCount val="6"/>
                <c:pt idx="0">
                  <c:v>93670</c:v>
                </c:pt>
                <c:pt idx="1">
                  <c:v>137540</c:v>
                </c:pt>
                <c:pt idx="2">
                  <c:v>169740</c:v>
                </c:pt>
                <c:pt idx="3">
                  <c:v>130300</c:v>
                </c:pt>
                <c:pt idx="4">
                  <c:v>89280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429B-AE07-DD4839A0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35631"/>
        <c:axId val="1055734383"/>
      </c:lineChart>
      <c:catAx>
        <c:axId val="105574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9375"/>
        <c:crosses val="autoZero"/>
        <c:auto val="1"/>
        <c:lblAlgn val="ctr"/>
        <c:lblOffset val="100"/>
        <c:noMultiLvlLbl val="0"/>
      </c:catAx>
      <c:valAx>
        <c:axId val="10557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43535"/>
        <c:crosses val="autoZero"/>
        <c:crossBetween val="between"/>
      </c:valAx>
      <c:valAx>
        <c:axId val="1055734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5631"/>
        <c:crosses val="max"/>
        <c:crossBetween val="between"/>
      </c:valAx>
      <c:catAx>
        <c:axId val="105573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573438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[PURCHAZE BOOK.xlsx]TOP 15 CITIES!PivotTable2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15 cities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15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15 CITIES'!$A$4:$A$20</c:f>
              <c:strCache>
                <c:ptCount val="17"/>
                <c:pt idx="0">
                  <c:v>Lahore</c:v>
                </c:pt>
                <c:pt idx="1">
                  <c:v>Karachi</c:v>
                </c:pt>
                <c:pt idx="2">
                  <c:v>Faisalabad</c:v>
                </c:pt>
                <c:pt idx="3">
                  <c:v>Islamabad</c:v>
                </c:pt>
                <c:pt idx="4">
                  <c:v>Rawalpindi</c:v>
                </c:pt>
                <c:pt idx="5">
                  <c:v>Sialkot</c:v>
                </c:pt>
                <c:pt idx="6">
                  <c:v>Hyderabad</c:v>
                </c:pt>
                <c:pt idx="7">
                  <c:v>Gujranwala</c:v>
                </c:pt>
                <c:pt idx="8">
                  <c:v>Quetta</c:v>
                </c:pt>
                <c:pt idx="9">
                  <c:v>Peshawar</c:v>
                </c:pt>
                <c:pt idx="10">
                  <c:v>Multan</c:v>
                </c:pt>
                <c:pt idx="11">
                  <c:v>Rahim Yar Khan</c:v>
                </c:pt>
                <c:pt idx="12">
                  <c:v>Sarai Alamgir</c:v>
                </c:pt>
                <c:pt idx="13">
                  <c:v>Sahiwal</c:v>
                </c:pt>
                <c:pt idx="14">
                  <c:v>Chakwal</c:v>
                </c:pt>
                <c:pt idx="15">
                  <c:v>Usta Muhammad</c:v>
                </c:pt>
                <c:pt idx="16">
                  <c:v>Bahawalpur</c:v>
                </c:pt>
              </c:strCache>
            </c:strRef>
          </c:cat>
          <c:val>
            <c:numRef>
              <c:f>'TOP 15 CITIES'!$B$4:$B$20</c:f>
              <c:numCache>
                <c:formatCode>General</c:formatCode>
                <c:ptCount val="17"/>
                <c:pt idx="0">
                  <c:v>143</c:v>
                </c:pt>
                <c:pt idx="1">
                  <c:v>90</c:v>
                </c:pt>
                <c:pt idx="2">
                  <c:v>52</c:v>
                </c:pt>
                <c:pt idx="3">
                  <c:v>44</c:v>
                </c:pt>
                <c:pt idx="4">
                  <c:v>37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  <c:pt idx="8">
                  <c:v>21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7-416C-8CE0-3273E610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7055583"/>
        <c:axId val="1147057663"/>
      </c:barChart>
      <c:catAx>
        <c:axId val="11470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7663"/>
        <c:crosses val="autoZero"/>
        <c:auto val="1"/>
        <c:lblAlgn val="ctr"/>
        <c:lblOffset val="100"/>
        <c:noMultiLvlLbl val="0"/>
      </c:catAx>
      <c:valAx>
        <c:axId val="11470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[PURCHAZE BOOK.xlsx]Sheet2!PivotTable2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ORDER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2760987891701"/>
              <c:y val="3.549439216552122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B-43F4-9E21-373CF0311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B-43F4-9E21-373CF03115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5B-43F4-9E21-373CF03115E9}"/>
              </c:ext>
            </c:extLst>
          </c:dPt>
          <c:dLbls>
            <c:dLbl>
              <c:idx val="1"/>
              <c:layout>
                <c:manualLayout>
                  <c:x val="-0.1002760987891701"/>
                  <c:y val="3.54943921655212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85B-43F4-9E21-373CF03115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Sheet2!$A$4:$A$6</c:f>
              <c:strCache>
                <c:ptCount val="3"/>
                <c:pt idx="0">
                  <c:v>delivered</c:v>
                </c:pt>
                <c:pt idx="1">
                  <c:v>return</c:v>
                </c:pt>
                <c:pt idx="2">
                  <c:v>(blank)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697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B-43F4-9E21-373CF031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[PURCHAZE BOOK.xlsx]TOP 15 CITIES!PivotTable2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15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15 CITIES'!$A$4:$A$20</c:f>
              <c:strCache>
                <c:ptCount val="17"/>
                <c:pt idx="0">
                  <c:v>Lahore</c:v>
                </c:pt>
                <c:pt idx="1">
                  <c:v>Karachi</c:v>
                </c:pt>
                <c:pt idx="2">
                  <c:v>Faisalabad</c:v>
                </c:pt>
                <c:pt idx="3">
                  <c:v>Islamabad</c:v>
                </c:pt>
                <c:pt idx="4">
                  <c:v>Rawalpindi</c:v>
                </c:pt>
                <c:pt idx="5">
                  <c:v>Sialkot</c:v>
                </c:pt>
                <c:pt idx="6">
                  <c:v>Hyderabad</c:v>
                </c:pt>
                <c:pt idx="7">
                  <c:v>Gujranwala</c:v>
                </c:pt>
                <c:pt idx="8">
                  <c:v>Quetta</c:v>
                </c:pt>
                <c:pt idx="9">
                  <c:v>Peshawar</c:v>
                </c:pt>
                <c:pt idx="10">
                  <c:v>Multan</c:v>
                </c:pt>
                <c:pt idx="11">
                  <c:v>Rahim Yar Khan</c:v>
                </c:pt>
                <c:pt idx="12">
                  <c:v>Sarai Alamgir</c:v>
                </c:pt>
                <c:pt idx="13">
                  <c:v>Sahiwal</c:v>
                </c:pt>
                <c:pt idx="14">
                  <c:v>Chakwal</c:v>
                </c:pt>
                <c:pt idx="15">
                  <c:v>Usta Muhammad</c:v>
                </c:pt>
                <c:pt idx="16">
                  <c:v>Bahawalpur</c:v>
                </c:pt>
              </c:strCache>
            </c:strRef>
          </c:cat>
          <c:val>
            <c:numRef>
              <c:f>'TOP 15 CITIES'!$B$4:$B$20</c:f>
              <c:numCache>
                <c:formatCode>General</c:formatCode>
                <c:ptCount val="17"/>
                <c:pt idx="0">
                  <c:v>143</c:v>
                </c:pt>
                <c:pt idx="1">
                  <c:v>90</c:v>
                </c:pt>
                <c:pt idx="2">
                  <c:v>52</c:v>
                </c:pt>
                <c:pt idx="3">
                  <c:v>44</c:v>
                </c:pt>
                <c:pt idx="4">
                  <c:v>37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  <c:pt idx="8">
                  <c:v>21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0-4204-A3BA-96489681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7055583"/>
        <c:axId val="1147057663"/>
      </c:barChart>
      <c:catAx>
        <c:axId val="11470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7663"/>
        <c:crosses val="autoZero"/>
        <c:auto val="1"/>
        <c:lblAlgn val="ctr"/>
        <c:lblOffset val="100"/>
        <c:noMultiLvlLbl val="0"/>
      </c:catAx>
      <c:valAx>
        <c:axId val="11470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[PURCHAZE BOOK.xlsx]Sheet2!PivotTable2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Sheet2!$A$4:$A$6</c:f>
              <c:strCache>
                <c:ptCount val="3"/>
                <c:pt idx="0">
                  <c:v>delivered</c:v>
                </c:pt>
                <c:pt idx="1">
                  <c:v>return</c:v>
                </c:pt>
                <c:pt idx="2">
                  <c:v>(blank)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697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E-4CF4-8F95-DE7D1EEE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111125</xdr:rowOff>
    </xdr:from>
    <xdr:to>
      <xdr:col>18</xdr:col>
      <xdr:colOff>234950</xdr:colOff>
      <xdr:row>19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12700</xdr:rowOff>
    </xdr:from>
    <xdr:to>
      <xdr:col>8</xdr:col>
      <xdr:colOff>254000</xdr:colOff>
      <xdr:row>19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44450</xdr:rowOff>
    </xdr:from>
    <xdr:to>
      <xdr:col>19</xdr:col>
      <xdr:colOff>95250</xdr:colOff>
      <xdr:row>18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208643</xdr:colOff>
      <xdr:row>4</xdr:row>
      <xdr:rowOff>163699</xdr:rowOff>
    </xdr:from>
    <xdr:to>
      <xdr:col>24</xdr:col>
      <xdr:colOff>323602</xdr:colOff>
      <xdr:row>18</xdr:row>
      <xdr:rowOff>128320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22225</xdr:rowOff>
    </xdr:from>
    <xdr:to>
      <xdr:col>14</xdr:col>
      <xdr:colOff>88900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4</xdr:row>
      <xdr:rowOff>12700</xdr:rowOff>
    </xdr:from>
    <xdr:to>
      <xdr:col>7</xdr:col>
      <xdr:colOff>577850</xdr:colOff>
      <xdr:row>17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orani" refreshedDate="44984.981267361109" createdVersion="6" refreshedVersion="6" minRefreshableVersion="3" recordCount="774">
  <cacheSource type="worksheet">
    <worksheetSource name="Table1"/>
  </cacheSource>
  <cacheFields count="11">
    <cacheField name="SNO" numFmtId="0">
      <sharedItems containsString="0" containsBlank="1" containsNumber="1" containsInteger="1" minValue="1" maxValue="773"/>
    </cacheField>
    <cacheField name="PURCHASE AMOUNT" numFmtId="0">
      <sharedItems containsString="0" containsBlank="1" containsNumber="1" containsInteger="1" minValue="0" maxValue="12500"/>
    </cacheField>
    <cacheField name="Order ID" numFmtId="0">
      <sharedItems containsBlank="1"/>
    </cacheField>
    <cacheField name="DATE  OF DISPATCHMENT" numFmtId="0">
      <sharedItems containsDate="1" containsBlank="1" containsMixedTypes="1" minDate="2021-09-20T21:24:27" maxDate="2021-12-27T23:22:19"/>
    </cacheField>
    <cacheField name="MONTH" numFmtId="0">
      <sharedItems containsBlank="1" count="9">
        <m/>
        <s v="Aug"/>
        <s v="Sep"/>
        <s v="Oct"/>
        <s v="Nov"/>
        <s v="Dec"/>
        <s v="Jan" u="1"/>
        <s v="2021-09-20:24:27" u="1"/>
        <s v="2021-11-120:30:08" u="1"/>
      </sharedItems>
    </cacheField>
    <cacheField name="STATUS" numFmtId="0">
      <sharedItems containsBlank="1" count="3">
        <m/>
        <s v="delivered"/>
        <s v="return"/>
      </sharedItems>
    </cacheField>
    <cacheField name="Consignee Name" numFmtId="0">
      <sharedItems containsBlank="1"/>
    </cacheField>
    <cacheField name="CITY" numFmtId="0">
      <sharedItems containsBlank="1" count="137">
        <m/>
        <s v="Naushahro Feroze"/>
        <s v="Rawalpindi"/>
        <s v="Lahore"/>
        <s v="Gujranwala"/>
        <s v="Mirpur Azad Kashmir"/>
        <s v="Rohri"/>
        <s v="Khanewal"/>
        <s v="Karachi"/>
        <s v="Hyderabad"/>
        <s v="Dera Ismail Khan"/>
        <s v="Dina"/>
        <s v="Sukkur"/>
        <s v="Quetta"/>
        <s v="Islamabad"/>
        <s v="Faisalabad"/>
        <s v="Sialkot"/>
        <s v="Peshawar"/>
        <s v="Dera Ala Yar"/>
        <s v="Vehari"/>
        <s v="Hala"/>
        <s v="Rahim Yar Khan"/>
        <s v="Harrapa"/>
        <s v="Dokri"/>
        <s v="Sahiwal"/>
        <s v="Larkana"/>
        <s v="Swabi"/>
        <s v="karachi self collect"/>
        <s v="Muridke"/>
        <s v="Jalalpur Bhattian"/>
        <s v="Gojra"/>
        <s v="Kharian"/>
        <s v="karachi bahria town"/>
        <s v="Gujar Khan"/>
        <s v="Hasan Abdal"/>
        <s v="Jhelum"/>
        <s v="Taxila"/>
        <s v="Bahawalpur"/>
        <s v="Mandi Bahauddin"/>
        <s v="Kallar Syedan"/>
        <s v="Multan"/>
        <s v="Usta Muhammad"/>
        <s v="Chishtian"/>
        <s v="Sargodha"/>
        <s v="Tandlianwala"/>
        <s v="Mian Channu"/>
        <s v="kaarchi"/>
        <s v="bhimber"/>
        <s v="haripur"/>
        <s v="malakand"/>
        <s v="Bhalwal"/>
        <s v="Wazirabad"/>
        <s v="Bagh"/>
        <s v="Kohat"/>
        <s v="Umerkot"/>
        <s v="Sibi"/>
        <s v="Ghotki"/>
        <s v="Pano Akil"/>
        <s v="Nawabshah"/>
        <s v="Daska"/>
        <s v="Mianwali"/>
        <s v="Jatlan"/>
        <s v="Gujrat"/>
        <s v="khanpur"/>
        <s v="Swat"/>
        <s v="mian chunnu"/>
        <s v="nowshera"/>
        <s v="Bannu"/>
        <s v="Sarai Alamgir"/>
        <s v="chenab nagar"/>
        <s v="Sheikhupura"/>
        <s v="Chakwal"/>
        <s v="Arifwala"/>
        <s v="Shakargarh"/>
        <s v="Ali Pur Chatta"/>
        <s v="skardu"/>
        <s v="Kot mithan"/>
        <s v="Khuzdar"/>
        <s v="Sanghar"/>
        <s v="Kotli"/>
        <s v="Kasur"/>
        <s v="uthal"/>
        <s v="Pir Mahal"/>
        <s v="Thatta"/>
        <s v="Kandh Kot"/>
        <s v="Burewala"/>
        <s v="Wah Cantt"/>
        <s v="Chowk Azam"/>
        <s v="Risalpur"/>
        <s v="Dadyal"/>
        <s v="Toba Tek Singh"/>
        <s v="fateh jang"/>
        <s v="Talagang"/>
        <s v="Charsadda"/>
        <s v="Okara"/>
        <s v="Ahmed Pur East"/>
        <s v="Kahuta"/>
        <s v="Daharki"/>
        <s v="Lalamusa"/>
        <s v="Mirpur Mathelo"/>
        <s v="Mehrabpur"/>
        <s v="Pattoki"/>
        <s v="Chiniot"/>
        <s v="Mansehra"/>
        <s v="Shahdadkot"/>
        <s v="Jhang"/>
        <s v="Bhakkar"/>
        <s v="Kot Chutta"/>
        <s v="Topi"/>
        <s v="Jamshoro"/>
        <s v="winder"/>
        <s v="Gharo"/>
        <s v="Hazro"/>
        <s v="Moro"/>
        <s v="Sujawal"/>
        <s v="Naseerabad"/>
        <s v="mailsi"/>
        <s v="zhob"/>
        <s v="Khewra"/>
        <s v="rawalakot"/>
        <s v="Dera Ghazi Khan"/>
        <s v="chak sawari"/>
        <s v="Hafizabad"/>
        <s v="Shabqadar"/>
        <s v="matta(swat)"/>
        <s v="Kotla Arab Ali Khan"/>
        <s v="Khudian Khas"/>
        <s v="nankana sahib"/>
        <s v="Abbottabad"/>
        <s v="Kashmore"/>
        <s v="Tando Ala Yar"/>
        <s v="Phalia"/>
        <s v="Rabwa"/>
        <s v="sajawal"/>
        <s v="gilgit"/>
        <s v="Kot radha kishan"/>
        <s v="Badin"/>
      </sharedItems>
    </cacheField>
    <cacheField name="Collection Amount" numFmtId="0">
      <sharedItems containsString="0" containsBlank="1" containsNumber="1" containsInteger="1" minValue="0" maxValue="17300"/>
    </cacheField>
    <cacheField name="Weight Charges" numFmtId="0">
      <sharedItems containsString="0" containsBlank="1" containsNumber="1" containsInteger="1" minValue="0" maxValue="1200"/>
    </cacheField>
    <cacheField name="Profit or Loss" numFmtId="4">
      <sharedItems containsString="0" containsBlank="1" containsNumber="1" containsInteger="1" minValue="-400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4">
  <r>
    <m/>
    <m/>
    <m/>
    <m/>
    <x v="0"/>
    <x v="0"/>
    <m/>
    <x v="0"/>
    <m/>
    <m/>
    <m/>
  </r>
  <r>
    <n v="1"/>
    <n v="1200"/>
    <s v="gm-12"/>
    <s v="2021-08-04 19:03:38"/>
    <x v="1"/>
    <x v="1"/>
    <s v="Tauqeer Ahmed"/>
    <x v="1"/>
    <n v="2200"/>
    <n v="160"/>
    <n v="840"/>
  </r>
  <r>
    <n v="2"/>
    <n v="2500"/>
    <s v="gm-25"/>
    <s v="2021-08-04 19:03:37"/>
    <x v="1"/>
    <x v="1"/>
    <s v="Talha Rashid"/>
    <x v="2"/>
    <n v="3500"/>
    <n v="150"/>
    <n v="850"/>
  </r>
  <r>
    <n v="3"/>
    <n v="2400"/>
    <s v="gm-24"/>
    <s v="2021-08-04 19:03:37"/>
    <x v="1"/>
    <x v="1"/>
    <s v="Malik Faizan"/>
    <x v="3"/>
    <n v="3400"/>
    <n v="250"/>
    <n v="750"/>
  </r>
  <r>
    <n v="4"/>
    <n v="2000"/>
    <s v="what-2"/>
    <s v="2021-08-04 19:03:37"/>
    <x v="1"/>
    <x v="1"/>
    <s v="Hassam Tarrar"/>
    <x v="4"/>
    <n v="3050"/>
    <n v="150"/>
    <n v="900"/>
  </r>
  <r>
    <n v="5"/>
    <n v="700"/>
    <s v="what-7"/>
    <s v="2021-08-04 19:03:37"/>
    <x v="1"/>
    <x v="1"/>
    <s v="Zaryab"/>
    <x v="5"/>
    <n v="1500"/>
    <n v="150"/>
    <n v="650"/>
  </r>
  <r>
    <n v="6"/>
    <n v="0"/>
    <s v="col-2"/>
    <s v="2021-08-03 18:45:28"/>
    <x v="1"/>
    <x v="2"/>
    <s v="Ali Hyder"/>
    <x v="6"/>
    <n v="0"/>
    <n v="180"/>
    <n v="-180"/>
  </r>
  <r>
    <n v="7"/>
    <m/>
    <s v="exc"/>
    <s v="2021-08-03 18:45:28"/>
    <x v="1"/>
    <x v="1"/>
    <s v="Mohsin Mujahid"/>
    <x v="3"/>
    <n v="200"/>
    <n v="150"/>
    <n v="50"/>
  </r>
  <r>
    <n v="8"/>
    <n v="0"/>
    <s v="saloon-8"/>
    <s v="2021-08-03 18:45:28"/>
    <x v="1"/>
    <x v="2"/>
    <s v="Ammar Sarfaraz"/>
    <x v="3"/>
    <n v="0"/>
    <n v="140"/>
    <n v="-140"/>
  </r>
  <r>
    <n v="9"/>
    <n v="4000"/>
    <s v="col-4"/>
    <s v="2021-08-03 18:45:28"/>
    <x v="1"/>
    <x v="1"/>
    <s v="Muhammad Ahmed"/>
    <x v="3"/>
    <n v="6000"/>
    <n v="250"/>
    <n v="1750"/>
  </r>
  <r>
    <n v="10"/>
    <n v="2800"/>
    <s v="what-28"/>
    <s v="2021-08-03 18:45:27"/>
    <x v="1"/>
    <x v="1"/>
    <s v="M Aqeel"/>
    <x v="7"/>
    <n v="4050"/>
    <n v="160"/>
    <n v="1090"/>
  </r>
  <r>
    <n v="11"/>
    <n v="8000"/>
    <s v="what-gm-80"/>
    <s v="2021-08-03 18:45:27"/>
    <x v="1"/>
    <x v="1"/>
    <s v="Irfan Gulzar Vohra"/>
    <x v="3"/>
    <n v="10800"/>
    <n v="450"/>
    <n v="2350"/>
  </r>
  <r>
    <n v="12"/>
    <n v="1500"/>
    <s v="saloon-15"/>
    <s v="2021-08-03 18:45:27"/>
    <x v="1"/>
    <x v="1"/>
    <s v="Arham Khan"/>
    <x v="8"/>
    <n v="2400"/>
    <n v="120"/>
    <n v="780"/>
  </r>
  <r>
    <n v="13"/>
    <n v="2000"/>
    <s v="gm-2"/>
    <s v="2021-08-03 18:45:26"/>
    <x v="1"/>
    <x v="1"/>
    <s v="Ayaz Ali"/>
    <x v="9"/>
    <n v="3000"/>
    <n v="150"/>
    <n v="850"/>
  </r>
  <r>
    <n v="14"/>
    <n v="700"/>
    <s v="saloon-7"/>
    <s v="2021-08-03 18:45:26"/>
    <x v="1"/>
    <x v="1"/>
    <s v="Afaq Ahmed"/>
    <x v="10"/>
    <n v="1600"/>
    <n v="160"/>
    <n v="740"/>
  </r>
  <r>
    <n v="15"/>
    <n v="2400"/>
    <s v="gm-4"/>
    <s v="2021-08-03 18:45:26"/>
    <x v="1"/>
    <x v="1"/>
    <s v="Shahrukh Arain"/>
    <x v="9"/>
    <n v="4300"/>
    <n v="250"/>
    <n v="1650"/>
  </r>
  <r>
    <n v="16"/>
    <n v="2400"/>
    <s v="what-24"/>
    <s v="2021-08-03 18:45:25"/>
    <x v="1"/>
    <x v="1"/>
    <s v="Ammar Khawaja"/>
    <x v="3"/>
    <n v="4050"/>
    <n v="250"/>
    <n v="1400"/>
  </r>
  <r>
    <n v="17"/>
    <n v="3500"/>
    <s v="what gm-35"/>
    <s v="2021-08-03 18:45:24"/>
    <x v="1"/>
    <x v="1"/>
    <s v="Laraib"/>
    <x v="11"/>
    <n v="4600"/>
    <n v="180"/>
    <n v="920"/>
  </r>
  <r>
    <n v="18"/>
    <n v="3500"/>
    <s v="gm-35"/>
    <s v="2021-08-07 21:55:47"/>
    <x v="1"/>
    <x v="1"/>
    <s v="Amjad Ali Shah"/>
    <x v="12"/>
    <n v="4500"/>
    <n v="150"/>
    <n v="850"/>
  </r>
  <r>
    <n v="19"/>
    <n v="1500"/>
    <s v="saloon-15"/>
    <s v="2021-08-07 21:42:56"/>
    <x v="1"/>
    <x v="1"/>
    <s v="Meer Hamid"/>
    <x v="13"/>
    <n v="2700"/>
    <n v="150"/>
    <n v="1050"/>
  </r>
  <r>
    <n v="20"/>
    <n v="3500"/>
    <s v="case-35"/>
    <s v="2021-08-07 21:42:56"/>
    <x v="1"/>
    <x v="1"/>
    <s v="Sarus Ali Jumani"/>
    <x v="14"/>
    <n v="4650"/>
    <n v="150"/>
    <n v="1000"/>
  </r>
  <r>
    <n v="21"/>
    <n v="1200"/>
    <s v="what-12"/>
    <s v="2021-08-07 20:52:14"/>
    <x v="1"/>
    <x v="1"/>
    <s v="Lucky"/>
    <x v="15"/>
    <n v="2200"/>
    <n v="150"/>
    <n v="850"/>
  </r>
  <r>
    <n v="22"/>
    <n v="800"/>
    <s v="what-8"/>
    <s v="2021-08-07 20:42:35"/>
    <x v="1"/>
    <x v="1"/>
    <s v="Nimra"/>
    <x v="16"/>
    <n v="1600"/>
    <n v="150"/>
    <n v="650"/>
  </r>
  <r>
    <n v="23"/>
    <n v="1200"/>
    <s v="nistan-12"/>
    <s v="2021-08-07 20:42:33"/>
    <x v="1"/>
    <x v="1"/>
    <s v="Ashir Hussain"/>
    <x v="3"/>
    <n v="2200"/>
    <n v="150"/>
    <n v="850"/>
  </r>
  <r>
    <n v="24"/>
    <n v="1200"/>
    <s v="pur-12"/>
    <s v="2021-08-07 20:30:36"/>
    <x v="1"/>
    <x v="1"/>
    <s v="Daniyal Choudhry"/>
    <x v="16"/>
    <n v="2200"/>
    <n v="150"/>
    <n v="850"/>
  </r>
  <r>
    <n v="25"/>
    <n v="1200"/>
    <s v="what5034-12"/>
    <s v="2021-08-07 20:27:49"/>
    <x v="1"/>
    <x v="1"/>
    <s v="Jibran"/>
    <x v="17"/>
    <n v="2250"/>
    <n v="150"/>
    <n v="900"/>
  </r>
  <r>
    <n v="26"/>
    <n v="1800"/>
    <s v="gm-18"/>
    <s v="2021-08-07 20:27:49"/>
    <x v="1"/>
    <x v="1"/>
    <s v="Kareem Khan"/>
    <x v="2"/>
    <n v="2800"/>
    <n v="150"/>
    <n v="850"/>
  </r>
  <r>
    <n v="27"/>
    <n v="1200"/>
    <s v="saloon-12"/>
    <s v="2021-08-07 20:27:48"/>
    <x v="1"/>
    <x v="1"/>
    <s v="Ram Wadhani"/>
    <x v="18"/>
    <n v="2000"/>
    <n v="180"/>
    <n v="620"/>
  </r>
  <r>
    <n v="28"/>
    <n v="2800"/>
    <s v="pur-28"/>
    <s v="2021-08-07 20:27:48"/>
    <x v="1"/>
    <x v="1"/>
    <s v="Nadia Ali"/>
    <x v="3"/>
    <n v="4000"/>
    <n v="150"/>
    <n v="1050"/>
  </r>
  <r>
    <n v="29"/>
    <n v="1300"/>
    <s v="what147-13"/>
    <s v="2021-08-07 20:27:48"/>
    <x v="1"/>
    <x v="1"/>
    <s v="Noman"/>
    <x v="14"/>
    <n v="2200"/>
    <n v="150"/>
    <n v="750"/>
  </r>
  <r>
    <n v="30"/>
    <n v="1200"/>
    <s v="what5427-12"/>
    <s v="2021-08-07 20:27:48"/>
    <x v="1"/>
    <x v="1"/>
    <s v="Anas Zeeshan"/>
    <x v="19"/>
    <n v="2200"/>
    <n v="170"/>
    <n v="830"/>
  </r>
  <r>
    <n v="31"/>
    <n v="1200"/>
    <s v="pur-12"/>
    <s v="2021-08-07 20:27:47"/>
    <x v="1"/>
    <x v="1"/>
    <s v="sadullah memon"/>
    <x v="20"/>
    <n v="2250"/>
    <n v="180"/>
    <n v="870"/>
  </r>
  <r>
    <n v="32"/>
    <n v="1500"/>
    <s v="case-15"/>
    <s v="2021-08-07 20:27:47"/>
    <x v="1"/>
    <x v="1"/>
    <s v="Usaid Arain"/>
    <x v="21"/>
    <n v="2550"/>
    <n v="150"/>
    <n v="900"/>
  </r>
  <r>
    <n v="33"/>
    <n v="1100"/>
    <s v="what5059-11"/>
    <s v="2021-08-07 20:27:47"/>
    <x v="1"/>
    <x v="1"/>
    <s v="Daniyal"/>
    <x v="9"/>
    <n v="2200"/>
    <n v="150"/>
    <n v="950"/>
  </r>
  <r>
    <n v="34"/>
    <n v="0"/>
    <s v="gm-12"/>
    <s v="2021-08-07 20:27:47"/>
    <x v="1"/>
    <x v="2"/>
    <s v="Yaseen Wattoo"/>
    <x v="3"/>
    <n v="0"/>
    <n v="150"/>
    <n v="-150"/>
  </r>
  <r>
    <n v="35"/>
    <n v="1200"/>
    <s v="gm-12"/>
    <s v="2021-08-07 20:27:47"/>
    <x v="1"/>
    <x v="1"/>
    <s v="Ahmed Khamsiani"/>
    <x v="8"/>
    <n v="2000"/>
    <n v="150"/>
    <n v="650"/>
  </r>
  <r>
    <n v="36"/>
    <n v="1800"/>
    <s v="saloon-18"/>
    <s v="2021-08-07 20:27:47"/>
    <x v="1"/>
    <x v="1"/>
    <s v="Hasan Ali"/>
    <x v="8"/>
    <n v="2700"/>
    <n v="150"/>
    <n v="750"/>
  </r>
  <r>
    <n v="37"/>
    <n v="2000"/>
    <s v="color-2"/>
    <s v="2021-08-10 20:13:24"/>
    <x v="1"/>
    <x v="1"/>
    <s v="Usman Sheikh"/>
    <x v="15"/>
    <n v="3000"/>
    <n v="150"/>
    <n v="850"/>
  </r>
  <r>
    <n v="38"/>
    <n v="1200"/>
    <s v="pur-12"/>
    <s v="2021-08-10 20:13:24"/>
    <x v="1"/>
    <x v="1"/>
    <s v="Raja Hamza"/>
    <x v="2"/>
    <n v="2250"/>
    <n v="150"/>
    <n v="900"/>
  </r>
  <r>
    <n v="39"/>
    <n v="900"/>
    <s v="what6033-900"/>
    <s v="2021-08-10 20:13:24"/>
    <x v="1"/>
    <x v="1"/>
    <s v="Haider Khan"/>
    <x v="22"/>
    <n v="2450"/>
    <n v="180"/>
    <n v="1370"/>
  </r>
  <r>
    <n v="40"/>
    <n v="2000"/>
    <s v="color-2"/>
    <s v="2021-08-10 20:13:23"/>
    <x v="1"/>
    <x v="1"/>
    <s v="Karam Khan Junejo"/>
    <x v="23"/>
    <n v="3050"/>
    <n v="180"/>
    <n v="870"/>
  </r>
  <r>
    <n v="41"/>
    <n v="0"/>
    <s v="col-2"/>
    <s v="2021-08-10 20:13:23"/>
    <x v="1"/>
    <x v="2"/>
    <s v="Muhammad Hasnain zaib"/>
    <x v="17"/>
    <n v="0"/>
    <n v="150"/>
    <n v="-150"/>
  </r>
  <r>
    <n v="42"/>
    <n v="700"/>
    <s v="gm-7"/>
    <s v="2021-08-10 20:13:23"/>
    <x v="1"/>
    <x v="1"/>
    <s v="Mohsin Mujahid"/>
    <x v="3"/>
    <n v="1500"/>
    <n v="150"/>
    <n v="650"/>
  </r>
  <r>
    <n v="43"/>
    <n v="1500"/>
    <s v="gm-15"/>
    <s v="2021-08-10 20:13:23"/>
    <x v="1"/>
    <x v="1"/>
    <s v="Shahid Arshad"/>
    <x v="24"/>
    <n v="2600"/>
    <n v="150"/>
    <n v="950"/>
  </r>
  <r>
    <n v="44"/>
    <n v="1200"/>
    <s v="gm-12"/>
    <s v="2021-08-10 20:13:23"/>
    <x v="1"/>
    <x v="1"/>
    <s v="Safiullah shahani"/>
    <x v="25"/>
    <n v="2100"/>
    <n v="160"/>
    <n v="740"/>
  </r>
  <r>
    <n v="45"/>
    <n v="1100"/>
    <s v="gm-11"/>
    <s v="2021-08-10 20:13:22"/>
    <x v="1"/>
    <x v="1"/>
    <s v="M Ahmed"/>
    <x v="19"/>
    <n v="2000"/>
    <n v="170"/>
    <n v="730"/>
  </r>
  <r>
    <n v="46"/>
    <n v="2300"/>
    <s v="saloon-23"/>
    <s v="2021-08-10 20:13:22"/>
    <x v="1"/>
    <x v="1"/>
    <s v="Azan Asghar"/>
    <x v="8"/>
    <n v="3000"/>
    <n v="110"/>
    <n v="590"/>
  </r>
  <r>
    <n v="47"/>
    <n v="2500"/>
    <s v="gm-25"/>
    <s v="2021-08-10 20:13:22"/>
    <x v="1"/>
    <x v="1"/>
    <s v="Amna Butt"/>
    <x v="3"/>
    <n v="3200"/>
    <n v="150"/>
    <n v="550"/>
  </r>
  <r>
    <n v="48"/>
    <n v="2300"/>
    <s v="gm-23"/>
    <s v="2021-08-10 20:13:22"/>
    <x v="1"/>
    <x v="1"/>
    <s v="Rafiullah"/>
    <x v="14"/>
    <n v="3200"/>
    <n v="150"/>
    <n v="750"/>
  </r>
  <r>
    <n v="49"/>
    <n v="2000"/>
    <s v="saloon-2"/>
    <s v="2021-08-10 20:05:35"/>
    <x v="1"/>
    <x v="1"/>
    <s v="Saad ur Rehman"/>
    <x v="26"/>
    <n v="2750"/>
    <n v="260"/>
    <n v="490"/>
  </r>
  <r>
    <n v="50"/>
    <n v="2400"/>
    <m/>
    <s v="2021-08-10 20:05:35"/>
    <x v="1"/>
    <x v="1"/>
    <s v="Bravoda kicks"/>
    <x v="27"/>
    <n v="3500"/>
    <n v="0"/>
    <n v="1100"/>
  </r>
  <r>
    <n v="51"/>
    <n v="1200"/>
    <s v="gm-12"/>
    <s v="2021-08-10 20:05:35"/>
    <x v="1"/>
    <x v="1"/>
    <s v="sindhi"/>
    <x v="27"/>
    <n v="2000"/>
    <n v="0"/>
    <n v="800"/>
  </r>
  <r>
    <n v="52"/>
    <n v="700"/>
    <s v="gm-7"/>
    <s v="2021-08-13 19:51:19"/>
    <x v="1"/>
    <x v="1"/>
    <s v="Muhammad Hamza"/>
    <x v="14"/>
    <n v="1300"/>
    <n v="150"/>
    <n v="450"/>
  </r>
  <r>
    <n v="53"/>
    <n v="800"/>
    <s v="saloon-8"/>
    <s v="2021-08-13 19:51:18"/>
    <x v="1"/>
    <x v="1"/>
    <s v="Umar Ayub"/>
    <x v="28"/>
    <n v="1600"/>
    <n v="160"/>
    <n v="640"/>
  </r>
  <r>
    <n v="54"/>
    <n v="900"/>
    <s v="color-9"/>
    <s v="2021-08-13 19:51:18"/>
    <x v="1"/>
    <x v="1"/>
    <s v="Sufyan"/>
    <x v="9"/>
    <n v="1500"/>
    <n v="140"/>
    <n v="460"/>
  </r>
  <r>
    <n v="55"/>
    <m/>
    <s v="nistan exc"/>
    <s v="2021-08-13 19:51:15"/>
    <x v="1"/>
    <x v="1"/>
    <s v="Ashir Hussain"/>
    <x v="3"/>
    <n v="200"/>
    <n v="140"/>
    <n v="60"/>
  </r>
  <r>
    <n v="56"/>
    <n v="2000"/>
    <s v="color-2"/>
    <s v="2021-08-13 19:51:13"/>
    <x v="1"/>
    <x v="1"/>
    <s v="Ali Murtaza"/>
    <x v="29"/>
    <n v="3050"/>
    <n v="180"/>
    <n v="870"/>
  </r>
  <r>
    <n v="57"/>
    <n v="2200"/>
    <s v="saloon-22"/>
    <s v="2021-08-13 19:51:12"/>
    <x v="1"/>
    <x v="1"/>
    <s v="Muhammad Kashif"/>
    <x v="17"/>
    <n v="3450"/>
    <n v="150"/>
    <n v="1100"/>
  </r>
  <r>
    <n v="58"/>
    <n v="1200"/>
    <s v="pur-12"/>
    <s v="2021-08-13 19:51:10"/>
    <x v="1"/>
    <x v="1"/>
    <s v="Noman Fayyaz"/>
    <x v="3"/>
    <n v="2200"/>
    <n v="150"/>
    <n v="850"/>
  </r>
  <r>
    <n v="59"/>
    <n v="2000"/>
    <s v="what6210-2 advance"/>
    <s v="2021-08-13 19:51:10"/>
    <x v="1"/>
    <x v="1"/>
    <s v="Irfan Gulzar Vohra"/>
    <x v="3"/>
    <n v="2800"/>
    <n v="150"/>
    <n v="650"/>
  </r>
  <r>
    <n v="60"/>
    <n v="2600"/>
    <s v="what3209-26"/>
    <s v="2021-08-13 19:51:10"/>
    <x v="1"/>
    <x v="1"/>
    <s v="Waqar Ali"/>
    <x v="30"/>
    <n v="3600"/>
    <n v="180"/>
    <n v="820"/>
  </r>
  <r>
    <n v="61"/>
    <n v="1200"/>
    <s v="what-12"/>
    <s v="2021-08-13 19:51:10"/>
    <x v="1"/>
    <x v="1"/>
    <s v="Shahid Spall"/>
    <x v="16"/>
    <n v="2250"/>
    <n v="150"/>
    <n v="900"/>
  </r>
  <r>
    <n v="62"/>
    <n v="0"/>
    <s v="saloon-28"/>
    <s v="2021-08-13 19:51:10"/>
    <x v="1"/>
    <x v="2"/>
    <s v="Shani Haider"/>
    <x v="31"/>
    <n v="0"/>
    <n v="270"/>
    <n v="-270"/>
  </r>
  <r>
    <n v="63"/>
    <n v="2400"/>
    <s v="gm-24"/>
    <s v="2021-08-13 19:51:10"/>
    <x v="1"/>
    <x v="1"/>
    <s v="Muhammad Umer"/>
    <x v="14"/>
    <n v="4300"/>
    <n v="250"/>
    <n v="1650"/>
  </r>
  <r>
    <n v="64"/>
    <n v="2000"/>
    <s v="gm-200"/>
    <s v="2021-08-13 19:51:10"/>
    <x v="1"/>
    <x v="1"/>
    <s v="Ali Naveed"/>
    <x v="15"/>
    <n v="3000"/>
    <n v="150"/>
    <n v="850"/>
  </r>
  <r>
    <n v="65"/>
    <n v="2900"/>
    <s v="whatcus21-29"/>
    <s v="2021-08-13 19:51:09"/>
    <x v="1"/>
    <x v="1"/>
    <s v="Ch Rafay Rauf"/>
    <x v="31"/>
    <n v="4050"/>
    <n v="170"/>
    <n v="980"/>
  </r>
  <r>
    <n v="66"/>
    <n v="2000"/>
    <s v="saloon-2"/>
    <s v="2021-08-13 19:51:09"/>
    <x v="1"/>
    <x v="1"/>
    <s v="Hamdan Qureshi"/>
    <x v="16"/>
    <n v="3050"/>
    <n v="150"/>
    <n v="900"/>
  </r>
  <r>
    <n v="67"/>
    <m/>
    <s v="exch"/>
    <s v="2021-08-13 19:51:09"/>
    <x v="1"/>
    <x v="1"/>
    <s v="Amjad Ali Shah"/>
    <x v="12"/>
    <n v="250"/>
    <n v="150"/>
    <n v="100"/>
  </r>
  <r>
    <n v="68"/>
    <n v="3500"/>
    <s v="saloon-35"/>
    <s v="2021-08-13 19:48:38"/>
    <x v="1"/>
    <x v="1"/>
    <s v="Salar Hussain"/>
    <x v="13"/>
    <n v="4650"/>
    <n v="150"/>
    <n v="1000"/>
  </r>
  <r>
    <n v="69"/>
    <n v="2000"/>
    <s v="gm-2"/>
    <s v="2021-08-13 19:48:38"/>
    <x v="1"/>
    <x v="1"/>
    <s v="junaid jatoi"/>
    <x v="32"/>
    <n v="3200"/>
    <n v="150"/>
    <n v="1050"/>
  </r>
  <r>
    <n v="70"/>
    <n v="1200"/>
    <s v="pur-12"/>
    <s v="2021-08-21 20:19:24"/>
    <x v="1"/>
    <x v="1"/>
    <s v="Syed Ali Abbas"/>
    <x v="3"/>
    <n v="2250"/>
    <n v="150"/>
    <n v="900"/>
  </r>
  <r>
    <n v="71"/>
    <n v="800"/>
    <s v="gm-8"/>
    <s v="2021-08-21 20:19:23"/>
    <x v="1"/>
    <x v="1"/>
    <s v="Rana AbuBakar"/>
    <x v="3"/>
    <n v="1800"/>
    <n v="150"/>
    <n v="850"/>
  </r>
  <r>
    <n v="72"/>
    <n v="2000"/>
    <s v="color-2"/>
    <s v="2021-08-21 20:19:21"/>
    <x v="1"/>
    <x v="1"/>
    <s v="Akmal Shafique"/>
    <x v="3"/>
    <n v="3050"/>
    <n v="150"/>
    <n v="900"/>
  </r>
  <r>
    <n v="73"/>
    <n v="0"/>
    <s v="saloon-2"/>
    <s v="2021-08-21 20:07:21"/>
    <x v="1"/>
    <x v="2"/>
    <s v="Muhammad Junaid"/>
    <x v="33"/>
    <n v="0"/>
    <n v="160"/>
    <n v="-160"/>
  </r>
  <r>
    <n v="74"/>
    <n v="2000"/>
    <s v="saloon-2"/>
    <s v="2021-08-21 20:07:20"/>
    <x v="1"/>
    <x v="1"/>
    <s v="Ibrahim Shah"/>
    <x v="34"/>
    <n v="2250"/>
    <n v="180"/>
    <n v="70"/>
  </r>
  <r>
    <n v="75"/>
    <n v="900"/>
    <s v="what3095-9"/>
    <s v="2021-08-21 20:07:19"/>
    <x v="1"/>
    <x v="1"/>
    <s v="Zia"/>
    <x v="35"/>
    <n v="1650"/>
    <n v="150"/>
    <n v="600"/>
  </r>
  <r>
    <n v="76"/>
    <n v="2800"/>
    <s v="gm-28"/>
    <s v="2021-08-21 20:07:19"/>
    <x v="1"/>
    <x v="1"/>
    <s v="Ch. Hamza Shoukat"/>
    <x v="3"/>
    <n v="3800"/>
    <n v="150"/>
    <n v="850"/>
  </r>
  <r>
    <n v="77"/>
    <n v="0"/>
    <s v="what6463-4"/>
    <s v="2021-08-21 20:07:19"/>
    <x v="1"/>
    <x v="2"/>
    <s v="Hamza Tahir"/>
    <x v="36"/>
    <n v="0"/>
    <n v="260"/>
    <n v="-260"/>
  </r>
  <r>
    <n v="78"/>
    <n v="2000"/>
    <s v="saloon-2"/>
    <s v="2021-08-21 20:07:19"/>
    <x v="1"/>
    <x v="1"/>
    <s v="Ibrar Ali"/>
    <x v="14"/>
    <n v="3000"/>
    <n v="150"/>
    <n v="850"/>
  </r>
  <r>
    <n v="79"/>
    <m/>
    <s v="exc"/>
    <s v="2021-08-21 20:07:19"/>
    <x v="1"/>
    <x v="1"/>
    <s v="Noman"/>
    <x v="14"/>
    <n v="200"/>
    <n v="140"/>
    <n v="60"/>
  </r>
  <r>
    <n v="80"/>
    <n v="2000"/>
    <s v="what-2"/>
    <s v="2021-08-21 20:07:19"/>
    <x v="1"/>
    <x v="1"/>
    <s v="Isha Mughal"/>
    <x v="19"/>
    <n v="3000"/>
    <n v="160"/>
    <n v="840"/>
  </r>
  <r>
    <n v="81"/>
    <n v="2000"/>
    <s v="saloon-2"/>
    <s v="2021-08-21 20:07:18"/>
    <x v="1"/>
    <x v="1"/>
    <s v="Rao Hamza Iqbal"/>
    <x v="37"/>
    <n v="3000"/>
    <n v="150"/>
    <n v="850"/>
  </r>
  <r>
    <n v="82"/>
    <n v="3000"/>
    <s v="saloon-3"/>
    <s v="2021-08-21 20:07:18"/>
    <x v="1"/>
    <x v="1"/>
    <s v="Omer Mushtaq Malik"/>
    <x v="14"/>
    <n v="4250"/>
    <n v="250"/>
    <n v="1000"/>
  </r>
  <r>
    <n v="83"/>
    <n v="2000"/>
    <s v="saloon-2"/>
    <s v="2021-08-21 20:07:18"/>
    <x v="1"/>
    <x v="1"/>
    <s v="Abdullah"/>
    <x v="15"/>
    <n v="2800"/>
    <n v="150"/>
    <n v="650"/>
  </r>
  <r>
    <n v="84"/>
    <n v="2000"/>
    <s v="color-2"/>
    <s v="2021-08-21 20:07:18"/>
    <x v="1"/>
    <x v="1"/>
    <s v="Abdullah Bhatti"/>
    <x v="33"/>
    <n v="3050"/>
    <n v="160"/>
    <n v="890"/>
  </r>
  <r>
    <n v="85"/>
    <n v="2000"/>
    <s v="nistan-2"/>
    <s v="2021-08-21 20:07:18"/>
    <x v="1"/>
    <x v="1"/>
    <s v="Omer Kashmiri"/>
    <x v="3"/>
    <n v="3000"/>
    <n v="150"/>
    <n v="850"/>
  </r>
  <r>
    <n v="86"/>
    <n v="3500"/>
    <s v="what-35"/>
    <s v="2021-08-21 20:07:18"/>
    <x v="1"/>
    <x v="1"/>
    <s v="Tanir Altaf"/>
    <x v="8"/>
    <n v="4500"/>
    <n v="150"/>
    <n v="850"/>
  </r>
  <r>
    <n v="87"/>
    <n v="2000"/>
    <s v="saloon-2"/>
    <s v="2021-08-21 20:07:18"/>
    <x v="1"/>
    <x v="1"/>
    <s v="umer"/>
    <x v="8"/>
    <n v="3000"/>
    <n v="150"/>
    <n v="850"/>
  </r>
  <r>
    <n v="88"/>
    <n v="2600"/>
    <s v="what-26"/>
    <s v="2021-08-25 21:04:54"/>
    <x v="1"/>
    <x v="1"/>
    <s v="Atiq Ahmed"/>
    <x v="8"/>
    <n v="3800"/>
    <n v="120"/>
    <n v="1080"/>
  </r>
  <r>
    <n v="89"/>
    <n v="800"/>
    <s v="pur-8"/>
    <s v="2021-08-25 21:00:48"/>
    <x v="1"/>
    <x v="1"/>
    <s v="Nadia Ali"/>
    <x v="3"/>
    <n v="1500"/>
    <n v="150"/>
    <n v="550"/>
  </r>
  <r>
    <n v="90"/>
    <n v="2500"/>
    <s v="pur-25"/>
    <s v="2021-08-25 21:00:48"/>
    <x v="1"/>
    <x v="1"/>
    <s v="amjad rafique"/>
    <x v="38"/>
    <n v="3700"/>
    <n v="160"/>
    <n v="1040"/>
  </r>
  <r>
    <n v="91"/>
    <n v="2000"/>
    <s v="what-2"/>
    <s v="2021-08-25 21:00:48"/>
    <x v="1"/>
    <x v="1"/>
    <s v="Waqar Ali"/>
    <x v="39"/>
    <n v="2200"/>
    <n v="180"/>
    <n v="20"/>
  </r>
  <r>
    <n v="92"/>
    <n v="2000"/>
    <s v="what3390-2"/>
    <s v="2021-08-25 21:00:48"/>
    <x v="1"/>
    <x v="1"/>
    <s v="Omer Asif"/>
    <x v="40"/>
    <n v="3050"/>
    <n v="150"/>
    <n v="900"/>
  </r>
  <r>
    <n v="93"/>
    <n v="1300"/>
    <s v="what6434-13"/>
    <s v="2021-08-25 21:00:48"/>
    <x v="1"/>
    <x v="1"/>
    <s v="Dev kamora"/>
    <x v="41"/>
    <n v="2200"/>
    <n v="180"/>
    <n v="720"/>
  </r>
  <r>
    <n v="94"/>
    <n v="4400"/>
    <s v="pur-44"/>
    <s v="2021-08-25 21:00:48"/>
    <x v="1"/>
    <x v="1"/>
    <s v="Haris Imran"/>
    <x v="42"/>
    <n v="7000"/>
    <n v="280"/>
    <n v="2320"/>
  </r>
  <r>
    <n v="95"/>
    <n v="2400"/>
    <s v="reseller-24"/>
    <s v="2021-08-25 21:00:48"/>
    <x v="1"/>
    <x v="1"/>
    <s v="Saqlain Baloch"/>
    <x v="3"/>
    <n v="4300"/>
    <n v="150"/>
    <n v="1750"/>
  </r>
  <r>
    <n v="96"/>
    <n v="2000"/>
    <s v="what-2"/>
    <s v="2021-08-28 22:57:31"/>
    <x v="1"/>
    <x v="1"/>
    <s v="Asad Baig"/>
    <x v="17"/>
    <n v="3050"/>
    <n v="150"/>
    <n v="900"/>
  </r>
  <r>
    <n v="97"/>
    <n v="0"/>
    <s v="what-2"/>
    <s v="2021-08-28 22:57:31"/>
    <x v="1"/>
    <x v="2"/>
    <s v="Ch Ihtisham Malik"/>
    <x v="43"/>
    <n v="0"/>
    <n v="150"/>
    <n v="-150"/>
  </r>
  <r>
    <n v="98"/>
    <n v="0"/>
    <s v="pur-24"/>
    <s v="2021-08-28 22:48:23"/>
    <x v="1"/>
    <x v="2"/>
    <s v="Haziq Malik"/>
    <x v="3"/>
    <n v="0"/>
    <n v="150"/>
    <n v="-150"/>
  </r>
  <r>
    <n v="99"/>
    <n v="2000"/>
    <s v="saloon-2"/>
    <s v="2021-08-28 22:48:20"/>
    <x v="1"/>
    <x v="1"/>
    <s v="Hafsa Riaz"/>
    <x v="21"/>
    <n v="3050"/>
    <n v="150"/>
    <n v="900"/>
  </r>
  <r>
    <n v="100"/>
    <n v="1200"/>
    <s v="pur-12"/>
    <s v="2021-08-28 22:48:16"/>
    <x v="1"/>
    <x v="1"/>
    <s v="Rana Saood"/>
    <x v="44"/>
    <n v="2000"/>
    <n v="180"/>
    <n v="620"/>
  </r>
  <r>
    <n v="101"/>
    <n v="1200"/>
    <s v="saloon-12"/>
    <s v="2021-08-28 22:48:16"/>
    <x v="1"/>
    <x v="1"/>
    <s v="Asadullah Mughal"/>
    <x v="3"/>
    <n v="2150"/>
    <n v="150"/>
    <n v="800"/>
  </r>
  <r>
    <n v="102"/>
    <n v="3200"/>
    <s v="saloon-32"/>
    <s v="2021-08-28 22:48:16"/>
    <x v="1"/>
    <x v="1"/>
    <s v="Usman Iqbal"/>
    <x v="31"/>
    <n v="4250"/>
    <n v="170"/>
    <n v="880"/>
  </r>
  <r>
    <n v="103"/>
    <n v="2000"/>
    <s v="pur-2"/>
    <s v="2021-08-28 22:48:15"/>
    <x v="1"/>
    <x v="1"/>
    <s v="Ashir Rehman"/>
    <x v="2"/>
    <n v="3050"/>
    <n v="150"/>
    <n v="900"/>
  </r>
  <r>
    <n v="104"/>
    <n v="1700"/>
    <s v="pur-17"/>
    <s v="2021-08-28 22:48:15"/>
    <x v="1"/>
    <x v="1"/>
    <s v="Malik Qasim"/>
    <x v="3"/>
    <n v="2750"/>
    <n v="150"/>
    <n v="900"/>
  </r>
  <r>
    <n v="105"/>
    <n v="2000"/>
    <s v="what6428-2"/>
    <s v="2021-08-30 21:54:45"/>
    <x v="1"/>
    <x v="1"/>
    <s v="Sameed Mehmood"/>
    <x v="3"/>
    <n v="2800"/>
    <n v="150"/>
    <n v="650"/>
  </r>
  <r>
    <n v="106"/>
    <n v="500"/>
    <s v="what-5"/>
    <s v="2021-08-30 21:54:45"/>
    <x v="1"/>
    <x v="1"/>
    <s v="Hamza Humayon"/>
    <x v="3"/>
    <n v="1500"/>
    <n v="150"/>
    <n v="850"/>
  </r>
  <r>
    <n v="107"/>
    <n v="2000"/>
    <s v="color-2"/>
    <s v="2021-08-30 21:54:45"/>
    <x v="1"/>
    <x v="1"/>
    <s v="Muhammad Hasnain zaib"/>
    <x v="17"/>
    <n v="3050"/>
    <n v="150"/>
    <n v="900"/>
  </r>
  <r>
    <n v="108"/>
    <n v="1200"/>
    <s v="what190-12"/>
    <s v="2021-08-30 21:54:44"/>
    <x v="1"/>
    <x v="1"/>
    <s v="Aryan"/>
    <x v="3"/>
    <n v="2000"/>
    <n v="150"/>
    <n v="650"/>
  </r>
  <r>
    <n v="109"/>
    <n v="3500"/>
    <s v="case-35"/>
    <s v="2021-08-30 21:54:44"/>
    <x v="1"/>
    <x v="1"/>
    <s v="Muhammad Nadeem"/>
    <x v="16"/>
    <n v="4550"/>
    <n v="150"/>
    <n v="900"/>
  </r>
  <r>
    <n v="110"/>
    <n v="3000"/>
    <s v="pur-3"/>
    <s v="2021-08-30 21:54:43"/>
    <x v="1"/>
    <x v="1"/>
    <s v="Hassan Khan"/>
    <x v="2"/>
    <n v="4250"/>
    <n v="250"/>
    <n v="1000"/>
  </r>
  <r>
    <n v="111"/>
    <n v="3500"/>
    <s v="saloon-35"/>
    <s v="2021-08-30 21:45:20"/>
    <x v="1"/>
    <x v="1"/>
    <s v="Taimour Khalid"/>
    <x v="3"/>
    <n v="4650"/>
    <n v="150"/>
    <n v="1000"/>
  </r>
  <r>
    <n v="112"/>
    <n v="2000"/>
    <s v="saloon-2"/>
    <s v="2021-08-30 21:45:20"/>
    <x v="1"/>
    <x v="1"/>
    <s v="Abdullah"/>
    <x v="45"/>
    <n v="3050"/>
    <n v="180"/>
    <n v="870"/>
  </r>
  <r>
    <n v="113"/>
    <n v="1800"/>
    <s v="pur-18"/>
    <s v="2021-08-30 21:45:20"/>
    <x v="1"/>
    <x v="1"/>
    <s v="Ehsin Mir"/>
    <x v="46"/>
    <n v="2700"/>
    <n v="150"/>
    <n v="750"/>
  </r>
  <r>
    <n v="114"/>
    <n v="1200"/>
    <s v="what-12"/>
    <s v="2021-08-30 21:45:20"/>
    <x v="1"/>
    <x v="1"/>
    <s v="Inzimam ul haq"/>
    <x v="47"/>
    <n v="2250"/>
    <n v="300"/>
    <n v="750"/>
  </r>
  <r>
    <n v="115"/>
    <n v="3500"/>
    <s v="what-35"/>
    <s v="2021-08-30 21:45:20"/>
    <x v="1"/>
    <x v="1"/>
    <s v="shadman aftab"/>
    <x v="48"/>
    <n v="4650"/>
    <n v="350"/>
    <n v="800"/>
  </r>
  <r>
    <n v="116"/>
    <n v="2200"/>
    <s v="what-22"/>
    <s v="2021-08-30 21:45:20"/>
    <x v="1"/>
    <x v="1"/>
    <s v="Muhammad Amir"/>
    <x v="49"/>
    <n v="3500"/>
    <n v="300"/>
    <n v="1000"/>
  </r>
  <r>
    <n v="117"/>
    <n v="1200"/>
    <s v="saloon-12"/>
    <s v="2021-08-31 21:55:22"/>
    <x v="1"/>
    <x v="1"/>
    <s v="Asad"/>
    <x v="50"/>
    <n v="2200"/>
    <n v="180"/>
    <n v="820"/>
  </r>
  <r>
    <n v="118"/>
    <n v="800"/>
    <s v="saloon-8"/>
    <s v="2021-08-31 21:55:22"/>
    <x v="1"/>
    <x v="1"/>
    <s v="Sheliza Fatima Vazir"/>
    <x v="8"/>
    <n v="1600"/>
    <n v="110"/>
    <n v="690"/>
  </r>
  <r>
    <n v="119"/>
    <n v="2000"/>
    <s v="what-2"/>
    <s v="2021-08-31 21:55:21"/>
    <x v="1"/>
    <x v="1"/>
    <s v="Shehryar Shafique"/>
    <x v="15"/>
    <n v="3200"/>
    <n v="150"/>
    <n v="1050"/>
  </r>
  <r>
    <n v="120"/>
    <n v="2000"/>
    <s v="what-2"/>
    <s v="2021-08-31 21:55:17"/>
    <x v="1"/>
    <x v="1"/>
    <s v="Abdul wasay"/>
    <x v="17"/>
    <n v="3050"/>
    <n v="150"/>
    <n v="900"/>
  </r>
  <r>
    <n v="121"/>
    <m/>
    <s v="exc"/>
    <s v="2021-08-31 21:55:17"/>
    <x v="1"/>
    <x v="1"/>
    <s v="Syed Ali Abbas"/>
    <x v="3"/>
    <n v="250"/>
    <n v="150"/>
    <n v="100"/>
  </r>
  <r>
    <n v="122"/>
    <n v="2000"/>
    <s v="saloon-2"/>
    <s v="2021-09-03 20:00:31"/>
    <x v="2"/>
    <x v="1"/>
    <s v="Umer Shahid"/>
    <x v="42"/>
    <n v="3050"/>
    <n v="230"/>
    <n v="820"/>
  </r>
  <r>
    <n v="123"/>
    <n v="3500"/>
    <s v="pur-35"/>
    <s v="2021-09-03 19:53:21"/>
    <x v="2"/>
    <x v="1"/>
    <s v="Raja Hamza"/>
    <x v="2"/>
    <n v="4750"/>
    <n v="200"/>
    <n v="1050"/>
  </r>
  <r>
    <n v="124"/>
    <n v="1300"/>
    <s v="case-13"/>
    <s v="2021-09-03 19:53:21"/>
    <x v="2"/>
    <x v="1"/>
    <s v="Sahaban Munir"/>
    <x v="51"/>
    <n v="2250"/>
    <n v="210"/>
    <n v="740"/>
  </r>
  <r>
    <n v="125"/>
    <n v="2000"/>
    <s v="what710-2"/>
    <s v="2021-09-03 19:53:19"/>
    <x v="2"/>
    <x v="1"/>
    <s v="Rehan nawaz Abbasi"/>
    <x v="52"/>
    <n v="3000"/>
    <n v="230"/>
    <n v="770"/>
  </r>
  <r>
    <n v="126"/>
    <n v="2000"/>
    <s v="case-2"/>
    <s v="2021-09-03 19:53:19"/>
    <x v="2"/>
    <x v="1"/>
    <s v="Malik Muhammad Ali"/>
    <x v="3"/>
    <n v="3050"/>
    <n v="200"/>
    <n v="850"/>
  </r>
  <r>
    <n v="127"/>
    <n v="1800"/>
    <s v="what1560-18"/>
    <s v="2021-09-03 19:53:18"/>
    <x v="2"/>
    <x v="1"/>
    <s v="Bushra Hassan"/>
    <x v="13"/>
    <n v="2750"/>
    <n v="200"/>
    <n v="750"/>
  </r>
  <r>
    <n v="128"/>
    <n v="1600"/>
    <s v="pur-16"/>
    <s v="2021-09-03 19:53:18"/>
    <x v="2"/>
    <x v="1"/>
    <s v="Khan Imran"/>
    <x v="14"/>
    <n v="3100"/>
    <n v="200"/>
    <n v="1300"/>
  </r>
  <r>
    <n v="129"/>
    <n v="1200"/>
    <s v="case-12"/>
    <s v="2021-09-04 22:47:30"/>
    <x v="2"/>
    <x v="1"/>
    <s v="iBRAHIM HAMID"/>
    <x v="3"/>
    <n v="2200"/>
    <n v="200"/>
    <n v="800"/>
  </r>
  <r>
    <n v="130"/>
    <n v="1200"/>
    <s v="what5485-12"/>
    <s v="2021-09-04 22:47:30"/>
    <x v="2"/>
    <x v="1"/>
    <s v="Hasnain"/>
    <x v="9"/>
    <n v="2200"/>
    <n v="200"/>
    <n v="800"/>
  </r>
  <r>
    <n v="131"/>
    <n v="700"/>
    <s v="color-7"/>
    <s v="2021-09-04 22:47:30"/>
    <x v="2"/>
    <x v="1"/>
    <s v="Ch Rayyan"/>
    <x v="14"/>
    <n v="1500"/>
    <n v="200"/>
    <n v="600"/>
  </r>
  <r>
    <n v="132"/>
    <n v="2000"/>
    <s v="pur-2"/>
    <s v="2021-09-06 23:48:38"/>
    <x v="2"/>
    <x v="1"/>
    <s v="Hassan Zahid"/>
    <x v="15"/>
    <n v="3050"/>
    <n v="200"/>
    <n v="850"/>
  </r>
  <r>
    <n v="133"/>
    <n v="2800"/>
    <s v="pur-28"/>
    <s v="2021-09-06 23:36:44"/>
    <x v="2"/>
    <x v="1"/>
    <s v="Syed Muhammad Inshaal Gilani"/>
    <x v="53"/>
    <n v="4200"/>
    <n v="210"/>
    <n v="1190"/>
  </r>
  <r>
    <n v="134"/>
    <n v="2000"/>
    <s v="pur-2"/>
    <s v="2021-09-06 23:36:44"/>
    <x v="2"/>
    <x v="1"/>
    <s v="Sooraj Sherani"/>
    <x v="54"/>
    <n v="3450"/>
    <n v="230"/>
    <n v="1220"/>
  </r>
  <r>
    <n v="135"/>
    <n v="3600"/>
    <s v="saloon-36"/>
    <s v="2021-09-06 23:36:43"/>
    <x v="2"/>
    <x v="1"/>
    <s v="Arsam Ali"/>
    <x v="4"/>
    <n v="5900"/>
    <n v="300"/>
    <n v="2000"/>
  </r>
  <r>
    <n v="136"/>
    <n v="6400"/>
    <s v="case-64"/>
    <s v="2021-09-06 23:36:42"/>
    <x v="2"/>
    <x v="1"/>
    <s v="Akash Sotra"/>
    <x v="55"/>
    <n v="7500"/>
    <n v="330"/>
    <n v="770"/>
  </r>
  <r>
    <n v="137"/>
    <n v="1500"/>
    <s v="pur-15"/>
    <s v="2021-09-06 23:36:42"/>
    <x v="2"/>
    <x v="1"/>
    <s v="Avais Ahmed"/>
    <x v="56"/>
    <n v="2600"/>
    <n v="230"/>
    <n v="870"/>
  </r>
  <r>
    <n v="138"/>
    <m/>
    <s v="exc"/>
    <s v="2021-09-06 23:36:42"/>
    <x v="2"/>
    <x v="1"/>
    <s v="Haris Imran"/>
    <x v="42"/>
    <n v="250"/>
    <n v="230"/>
    <n v="20"/>
  </r>
  <r>
    <n v="139"/>
    <n v="3600"/>
    <s v="what-36"/>
    <s v="2021-09-07 23:25:21"/>
    <x v="2"/>
    <x v="1"/>
    <s v="Ghulam Hussain"/>
    <x v="3"/>
    <n v="5700"/>
    <n v="200"/>
    <n v="1900"/>
  </r>
  <r>
    <n v="140"/>
    <n v="700"/>
    <s v="saloon-7"/>
    <s v="2021-09-07 22:42:16"/>
    <x v="2"/>
    <x v="1"/>
    <s v="Hassan Tariq"/>
    <x v="30"/>
    <n v="1600"/>
    <n v="210"/>
    <n v="690"/>
  </r>
  <r>
    <n v="141"/>
    <n v="0"/>
    <s v="saloon-7"/>
    <s v="2021-09-07 22:42:16"/>
    <x v="2"/>
    <x v="2"/>
    <s v="Jalil Ahmed Mangi"/>
    <x v="57"/>
    <n v="0"/>
    <n v="210"/>
    <n v="-210"/>
  </r>
  <r>
    <n v="142"/>
    <n v="0"/>
    <s v="saloon-7"/>
    <s v="2021-09-07 22:42:16"/>
    <x v="2"/>
    <x v="2"/>
    <s v="Abdul shakoor Jamali"/>
    <x v="58"/>
    <n v="0"/>
    <n v="200"/>
    <n v="-200"/>
  </r>
  <r>
    <n v="143"/>
    <n v="1500"/>
    <s v="whatcus aziz-15"/>
    <s v="2021-09-07 22:42:15"/>
    <x v="2"/>
    <x v="1"/>
    <s v="Abdul Rehman"/>
    <x v="59"/>
    <n v="2850"/>
    <n v="210"/>
    <n v="1140"/>
  </r>
  <r>
    <n v="144"/>
    <n v="7000"/>
    <s v="what-70"/>
    <s v="2021-09-07 22:42:15"/>
    <x v="2"/>
    <x v="1"/>
    <s v="Mehdi"/>
    <x v="13"/>
    <n v="9200"/>
    <n v="300"/>
    <n v="1900"/>
  </r>
  <r>
    <n v="145"/>
    <n v="700"/>
    <s v="what2091-7"/>
    <s v="2021-09-07 22:33:13"/>
    <x v="2"/>
    <x v="1"/>
    <s v="Zeeshan raza"/>
    <x v="60"/>
    <n v="1500"/>
    <n v="210"/>
    <n v="590"/>
  </r>
  <r>
    <n v="146"/>
    <m/>
    <s v="exc"/>
    <s v="2021-09-07 22:33:13"/>
    <x v="2"/>
    <x v="1"/>
    <s v="Sameed Mehmood"/>
    <x v="3"/>
    <n v="250"/>
    <n v="200"/>
    <n v="50"/>
  </r>
  <r>
    <n v="147"/>
    <n v="1200"/>
    <s v="what6603-12"/>
    <s v="2021-09-07 22:33:12"/>
    <x v="2"/>
    <x v="1"/>
    <s v="Sharukh Arain"/>
    <x v="9"/>
    <n v="2200"/>
    <n v="200"/>
    <n v="800"/>
  </r>
  <r>
    <n v="148"/>
    <n v="2500"/>
    <s v="what-25"/>
    <s v="2021-09-07 22:33:12"/>
    <x v="2"/>
    <x v="1"/>
    <s v="Irfan Gulzar Vohra"/>
    <x v="3"/>
    <n v="3500"/>
    <n v="200"/>
    <n v="800"/>
  </r>
  <r>
    <n v="149"/>
    <n v="800"/>
    <s v="what6096-8"/>
    <s v="2021-09-07 22:33:11"/>
    <x v="2"/>
    <x v="1"/>
    <s v="Ammar Khawaja"/>
    <x v="3"/>
    <n v="1600"/>
    <n v="200"/>
    <n v="600"/>
  </r>
  <r>
    <n v="150"/>
    <n v="1800"/>
    <s v="what4586-18"/>
    <s v="2021-09-07 22:33:11"/>
    <x v="2"/>
    <x v="1"/>
    <s v="zain Ali"/>
    <x v="61"/>
    <n v="2800"/>
    <n v="230"/>
    <n v="770"/>
  </r>
  <r>
    <n v="151"/>
    <n v="3000"/>
    <s v="what6616-3"/>
    <s v="2021-09-07 22:33:11"/>
    <x v="2"/>
    <x v="1"/>
    <s v="Waleed Abdullah"/>
    <x v="62"/>
    <n v="4250"/>
    <n v="310"/>
    <n v="940"/>
  </r>
  <r>
    <n v="152"/>
    <n v="0"/>
    <s v="saloon-7"/>
    <s v="2021-09-07 22:33:11"/>
    <x v="2"/>
    <x v="2"/>
    <s v="Taemoor Nasir"/>
    <x v="3"/>
    <n v="0"/>
    <n v="200"/>
    <n v="-200"/>
  </r>
  <r>
    <n v="153"/>
    <n v="700"/>
    <s v="saloon-7"/>
    <s v="2021-09-07 22:33:11"/>
    <x v="2"/>
    <x v="1"/>
    <s v="Zain"/>
    <x v="9"/>
    <n v="1600"/>
    <n v="190"/>
    <n v="710"/>
  </r>
  <r>
    <n v="154"/>
    <n v="0"/>
    <s v="saloon-7"/>
    <s v="2021-09-07 22:33:11"/>
    <x v="2"/>
    <x v="2"/>
    <s v="Ahad Khan Tareen"/>
    <x v="37"/>
    <n v="0"/>
    <n v="200"/>
    <n v="-200"/>
  </r>
  <r>
    <n v="155"/>
    <n v="3200"/>
    <s v="saloon-32"/>
    <s v="2021-09-07 22:33:11"/>
    <x v="2"/>
    <x v="1"/>
    <s v="Salar Hussain"/>
    <x v="13"/>
    <n v="4200"/>
    <n v="250"/>
    <n v="750"/>
  </r>
  <r>
    <n v="156"/>
    <n v="900"/>
    <s v="saloon-9"/>
    <s v="2021-09-07 00:05:24"/>
    <x v="2"/>
    <x v="1"/>
    <s v="Usman Iqbal"/>
    <x v="31"/>
    <n v="1600"/>
    <n v="210"/>
    <n v="490"/>
  </r>
  <r>
    <n v="157"/>
    <n v="3000"/>
    <s v="case-3 naveed bhai"/>
    <s v="2021-09-07 00:05:24"/>
    <x v="2"/>
    <x v="1"/>
    <s v="hamdan baig"/>
    <x v="8"/>
    <n v="4700"/>
    <n v="150"/>
    <n v="1550"/>
  </r>
  <r>
    <n v="158"/>
    <n v="3700"/>
    <s v="case-37 naveed bhai"/>
    <s v="2021-09-07 00:05:24"/>
    <x v="2"/>
    <x v="1"/>
    <s v="naina shah"/>
    <x v="8"/>
    <n v="5100"/>
    <n v="150"/>
    <n v="1250"/>
  </r>
  <r>
    <n v="159"/>
    <n v="3600"/>
    <s v="what-36 naveed bhai"/>
    <s v="2021-09-07 00:05:24"/>
    <x v="2"/>
    <x v="1"/>
    <s v="shayan"/>
    <x v="8"/>
    <n v="6200"/>
    <n v="150"/>
    <n v="2450"/>
  </r>
  <r>
    <n v="160"/>
    <n v="1200"/>
    <s v="pur-12 leopard"/>
    <s v="2021-09-07 00:05:24"/>
    <x v="2"/>
    <x v="1"/>
    <s v="haseeb anwar"/>
    <x v="63"/>
    <n v="2200"/>
    <n v="250"/>
    <n v="750"/>
  </r>
  <r>
    <n v="161"/>
    <n v="1200"/>
    <s v="pur-12"/>
    <s v="2021-09-08 19:31:10"/>
    <x v="2"/>
    <x v="1"/>
    <s v="Faisal Qureshi"/>
    <x v="37"/>
    <n v="2200"/>
    <n v="200"/>
    <n v="800"/>
  </r>
  <r>
    <n v="162"/>
    <n v="600"/>
    <s v="saloon-6"/>
    <s v="2021-09-09 20:31:53"/>
    <x v="2"/>
    <x v="1"/>
    <s v="Taimoor Hassan Khan"/>
    <x v="64"/>
    <n v="1400"/>
    <n v="200"/>
    <n v="600"/>
  </r>
  <r>
    <n v="163"/>
    <n v="2000"/>
    <s v="what-2"/>
    <s v="2021-09-09 20:17:01"/>
    <x v="2"/>
    <x v="1"/>
    <s v="Ali Raza"/>
    <x v="15"/>
    <n v="3000"/>
    <n v="300"/>
    <n v="700"/>
  </r>
  <r>
    <n v="164"/>
    <n v="3000"/>
    <s v="what-3 leopard"/>
    <s v="2021-09-09 20:17:01"/>
    <x v="2"/>
    <x v="1"/>
    <s v="Abban zook"/>
    <x v="65"/>
    <n v="4050"/>
    <n v="300"/>
    <n v="750"/>
  </r>
  <r>
    <n v="165"/>
    <n v="700"/>
    <s v="what-7 leopard"/>
    <s v="2021-09-09 20:17:01"/>
    <x v="2"/>
    <x v="1"/>
    <s v="hussain khan"/>
    <x v="66"/>
    <n v="1600"/>
    <n v="250"/>
    <n v="650"/>
  </r>
  <r>
    <n v="166"/>
    <n v="2000"/>
    <s v="what-2 leopard"/>
    <s v="2021-09-09 20:17:01"/>
    <x v="2"/>
    <x v="1"/>
    <s v="rana asad"/>
    <x v="3"/>
    <n v="3050"/>
    <n v="250"/>
    <n v="800"/>
  </r>
  <r>
    <n v="167"/>
    <n v="2000"/>
    <s v="what-2leopard"/>
    <s v="2021-09-09 20:17:01"/>
    <x v="2"/>
    <x v="1"/>
    <s v="farhan shahid"/>
    <x v="15"/>
    <n v="3050"/>
    <n v="250"/>
    <n v="800"/>
  </r>
  <r>
    <n v="168"/>
    <n v="800"/>
    <s v="saloon-8 naveed"/>
    <s v="2021-09-09 20:17:01"/>
    <x v="2"/>
    <x v="1"/>
    <s v="malik hasnain"/>
    <x v="8"/>
    <n v="1600"/>
    <n v="150"/>
    <n v="650"/>
  </r>
  <r>
    <n v="169"/>
    <n v="2000"/>
    <s v="pur-2 naveed"/>
    <s v="2021-09-09 20:17:01"/>
    <x v="2"/>
    <x v="1"/>
    <s v="Faisal"/>
    <x v="8"/>
    <n v="3000"/>
    <n v="150"/>
    <n v="850"/>
  </r>
  <r>
    <n v="170"/>
    <n v="2300"/>
    <s v="saloon-23 naveed"/>
    <s v="2021-09-09 20:17:01"/>
    <x v="2"/>
    <x v="1"/>
    <s v="talha"/>
    <x v="8"/>
    <n v="3400"/>
    <n v="150"/>
    <n v="950"/>
  </r>
  <r>
    <n v="171"/>
    <n v="800"/>
    <s v="nistan-8"/>
    <s v="2021-09-11 22:11:01"/>
    <x v="2"/>
    <x v="1"/>
    <s v="Kamran sardar"/>
    <x v="3"/>
    <n v="1600"/>
    <n v="190"/>
    <n v="610"/>
  </r>
  <r>
    <n v="172"/>
    <n v="2400"/>
    <s v="saloon-24"/>
    <s v="2021-09-11 22:11:00"/>
    <x v="2"/>
    <x v="1"/>
    <s v="Imtisal Ali"/>
    <x v="13"/>
    <n v="3650"/>
    <n v="200"/>
    <n v="1050"/>
  </r>
  <r>
    <n v="173"/>
    <n v="3200"/>
    <s v="what-32"/>
    <s v="2021-09-11 22:11:00"/>
    <x v="2"/>
    <x v="1"/>
    <s v="Naveed"/>
    <x v="15"/>
    <n v="4250"/>
    <n v="200"/>
    <n v="850"/>
  </r>
  <r>
    <n v="174"/>
    <n v="600"/>
    <s v="what-6"/>
    <s v="2021-09-11 22:11:00"/>
    <x v="2"/>
    <x v="1"/>
    <s v="Hassan Khan"/>
    <x v="67"/>
    <n v="1300"/>
    <n v="200"/>
    <n v="500"/>
  </r>
  <r>
    <n v="175"/>
    <n v="4000"/>
    <s v="pur-4"/>
    <s v="2021-09-11 22:11:00"/>
    <x v="2"/>
    <x v="1"/>
    <s v="Sher Ali"/>
    <x v="68"/>
    <n v="5000"/>
    <n v="320"/>
    <n v="680"/>
  </r>
  <r>
    <n v="176"/>
    <n v="3500"/>
    <s v="what-35 naveed"/>
    <s v="2021-09-11 22:11:00"/>
    <x v="2"/>
    <x v="1"/>
    <s v="sharyar"/>
    <x v="8"/>
    <n v="4600"/>
    <n v="150"/>
    <n v="950"/>
  </r>
  <r>
    <n v="177"/>
    <n v="3800"/>
    <s v="saloon-38"/>
    <s v="2021-09-13 20:49:52"/>
    <x v="2"/>
    <x v="1"/>
    <s v="Hafsa Riaz"/>
    <x v="21"/>
    <n v="5900"/>
    <n v="300"/>
    <n v="1800"/>
  </r>
  <r>
    <n v="178"/>
    <m/>
    <s v="exc leopard"/>
    <s v="2021-09-13 20:49:52"/>
    <x v="2"/>
    <x v="1"/>
    <s v="Abdullah"/>
    <x v="65"/>
    <n v="250"/>
    <n v="250"/>
    <n v="0"/>
  </r>
  <r>
    <n v="179"/>
    <n v="0"/>
    <s v="saloon-6 leopard"/>
    <s v="2021-09-13 20:49:52"/>
    <x v="2"/>
    <x v="2"/>
    <s v="Bushra Ahmed"/>
    <x v="69"/>
    <n v="0"/>
    <n v="250"/>
    <n v="-250"/>
  </r>
  <r>
    <n v="180"/>
    <n v="2000"/>
    <s v="pur-2 leopard"/>
    <s v="2021-09-13 20:49:52"/>
    <x v="2"/>
    <x v="1"/>
    <s v="Talha Amir"/>
    <x v="2"/>
    <n v="2700"/>
    <n v="250"/>
    <n v="450"/>
  </r>
  <r>
    <n v="181"/>
    <m/>
    <s v="exc leopard"/>
    <s v="2021-09-13 20:49:52"/>
    <x v="2"/>
    <x v="1"/>
    <s v="Hamza"/>
    <x v="2"/>
    <n v="250"/>
    <n v="300"/>
    <n v="-50"/>
  </r>
  <r>
    <n v="182"/>
    <n v="2000"/>
    <s v="what-2 leopard"/>
    <s v="2021-09-13 20:49:52"/>
    <x v="2"/>
    <x v="1"/>
    <s v="Abdul Malik Muhammad"/>
    <x v="17"/>
    <n v="3050"/>
    <n v="300"/>
    <n v="750"/>
  </r>
  <r>
    <n v="183"/>
    <n v="2800"/>
    <s v="what6665-28"/>
    <s v="2021-09-17 23:41:35"/>
    <x v="2"/>
    <x v="1"/>
    <s v="Shoes"/>
    <x v="2"/>
    <n v="4050"/>
    <n v="300"/>
    <n v="950"/>
  </r>
  <r>
    <n v="184"/>
    <n v="2000"/>
    <s v="what-2"/>
    <s v="2021-09-17 23:41:35"/>
    <x v="2"/>
    <x v="1"/>
    <s v="Usman Ansari"/>
    <x v="16"/>
    <n v="3050"/>
    <n v="200"/>
    <n v="850"/>
  </r>
  <r>
    <n v="185"/>
    <n v="0"/>
    <s v="pur-18"/>
    <s v="2021-09-17 23:41:35"/>
    <x v="2"/>
    <x v="2"/>
    <s v="Nabeel Javed"/>
    <x v="70"/>
    <n v="0"/>
    <n v="210"/>
    <n v="-210"/>
  </r>
  <r>
    <n v="186"/>
    <n v="3000"/>
    <s v="gm-300"/>
    <s v="2021-09-17 23:41:35"/>
    <x v="2"/>
    <x v="1"/>
    <s v="Hasan Najeeb"/>
    <x v="71"/>
    <n v="4000"/>
    <n v="310"/>
    <n v="690"/>
  </r>
  <r>
    <n v="187"/>
    <n v="1200"/>
    <s v="what6603-12"/>
    <s v="2021-09-17 23:41:34"/>
    <x v="2"/>
    <x v="1"/>
    <s v="Sharukh Arain"/>
    <x v="9"/>
    <n v="2200"/>
    <n v="200"/>
    <n v="800"/>
  </r>
  <r>
    <n v="188"/>
    <n v="2800"/>
    <s v="what-28"/>
    <s v="2021-09-17 23:30:17"/>
    <x v="2"/>
    <x v="1"/>
    <s v="Ali Shair"/>
    <x v="72"/>
    <n v="3750"/>
    <n v="320"/>
    <n v="630"/>
  </r>
  <r>
    <n v="189"/>
    <n v="0"/>
    <s v="saloon-13"/>
    <s v="2021-09-17 23:30:17"/>
    <x v="2"/>
    <x v="2"/>
    <s v="Rishan"/>
    <x v="15"/>
    <n v="0"/>
    <n v="200"/>
    <n v="-200"/>
  </r>
  <r>
    <n v="190"/>
    <n v="3000"/>
    <s v="saloon-3"/>
    <s v="2021-09-17 23:30:16"/>
    <x v="2"/>
    <x v="1"/>
    <s v="Muhammad Arqum"/>
    <x v="3"/>
    <n v="4000"/>
    <n v="200"/>
    <n v="800"/>
  </r>
  <r>
    <n v="191"/>
    <n v="5600"/>
    <s v="pur-56"/>
    <s v="2021-09-17 23:30:16"/>
    <x v="2"/>
    <x v="1"/>
    <s v="Muhammad Sufiyan"/>
    <x v="73"/>
    <n v="7500"/>
    <n v="220"/>
    <n v="1680"/>
  </r>
  <r>
    <n v="192"/>
    <n v="1100"/>
    <s v="saloon-11"/>
    <s v="2021-09-17 23:30:15"/>
    <x v="2"/>
    <x v="1"/>
    <s v="Khubaib bilal"/>
    <x v="4"/>
    <n v="2250"/>
    <n v="200"/>
    <n v="950"/>
  </r>
  <r>
    <n v="193"/>
    <n v="3000"/>
    <s v="saloon-3"/>
    <s v="2021-09-17 23:30:15"/>
    <x v="2"/>
    <x v="1"/>
    <s v="Umer Shahid"/>
    <x v="42"/>
    <n v="4250"/>
    <n v="320"/>
    <n v="930"/>
  </r>
  <r>
    <n v="194"/>
    <n v="2000"/>
    <s v="saloon-2"/>
    <s v="2021-09-17 23:30:15"/>
    <x v="2"/>
    <x v="1"/>
    <s v="Saadullah Shoeb"/>
    <x v="14"/>
    <n v="3000"/>
    <n v="200"/>
    <n v="800"/>
  </r>
  <r>
    <n v="195"/>
    <n v="0"/>
    <s v="saloon-6"/>
    <s v="2021-09-17 23:30:15"/>
    <x v="2"/>
    <x v="2"/>
    <s v="Zabiullah"/>
    <x v="74"/>
    <n v="0"/>
    <n v="210"/>
    <n v="-210"/>
  </r>
  <r>
    <n v="196"/>
    <n v="2000"/>
    <s v="saloon-2"/>
    <s v="2021-09-17 23:30:15"/>
    <x v="2"/>
    <x v="1"/>
    <s v="Muhammad Sami"/>
    <x v="2"/>
    <n v="3000"/>
    <n v="200"/>
    <n v="800"/>
  </r>
  <r>
    <n v="197"/>
    <n v="0"/>
    <s v="what-12 leopard"/>
    <s v="2021-09-17 23:30:15"/>
    <x v="2"/>
    <x v="2"/>
    <s v="Naeem Abbas"/>
    <x v="75"/>
    <n v="0"/>
    <n v="300"/>
    <n v="-300"/>
  </r>
  <r>
    <n v="198"/>
    <n v="2000"/>
    <s v="pur-2 leopard"/>
    <s v="2021-09-17 23:30:15"/>
    <x v="2"/>
    <x v="1"/>
    <s v="Sheraz Haider"/>
    <x v="76"/>
    <n v="3250"/>
    <n v="300"/>
    <n v="950"/>
  </r>
  <r>
    <n v="199"/>
    <n v="2500"/>
    <s v="saloon-25 leopard"/>
    <s v="2021-09-17 23:30:15"/>
    <x v="2"/>
    <x v="1"/>
    <s v="Abdul Wahab"/>
    <x v="77"/>
    <n v="3600"/>
    <n v="300"/>
    <n v="800"/>
  </r>
  <r>
    <n v="200"/>
    <n v="0"/>
    <s v="saloon-2"/>
    <s v="2021-09-18 21:58:25"/>
    <x v="2"/>
    <x v="2"/>
    <s v="Sabir Khan"/>
    <x v="17"/>
    <n v="0"/>
    <n v="200"/>
    <n v="-200"/>
  </r>
  <r>
    <n v="201"/>
    <n v="2500"/>
    <s v="gm-25"/>
    <s v="2021-09-18 21:58:25"/>
    <x v="2"/>
    <x v="1"/>
    <s v="Mian Ali Adnan"/>
    <x v="3"/>
    <n v="3500"/>
    <n v="190"/>
    <n v="810"/>
  </r>
  <r>
    <n v="202"/>
    <n v="0"/>
    <s v="what-2"/>
    <s v="2021-09-18 21:58:25"/>
    <x v="2"/>
    <x v="2"/>
    <s v="Anas Usman"/>
    <x v="3"/>
    <n v="0"/>
    <n v="200"/>
    <n v="-200"/>
  </r>
  <r>
    <n v="203"/>
    <n v="1800"/>
    <s v="PUR-18"/>
    <s v="2021-09-18 21:58:25"/>
    <x v="2"/>
    <x v="1"/>
    <s v="Hammad Ali"/>
    <x v="3"/>
    <n v="3000"/>
    <n v="200"/>
    <n v="1000"/>
  </r>
  <r>
    <n v="204"/>
    <n v="2000"/>
    <s v="what-2"/>
    <s v="2021-09-18 21:58:25"/>
    <x v="2"/>
    <x v="1"/>
    <s v="Amir Kambo"/>
    <x v="58"/>
    <n v="2250"/>
    <n v="210"/>
    <n v="40"/>
  </r>
  <r>
    <n v="205"/>
    <n v="2000"/>
    <s v="saloon-2"/>
    <s v="2021-09-18 21:58:24"/>
    <x v="2"/>
    <x v="1"/>
    <s v="Syed Hasan"/>
    <x v="71"/>
    <n v="3250"/>
    <n v="210"/>
    <n v="1040"/>
  </r>
  <r>
    <n v="206"/>
    <n v="3000"/>
    <s v="color-3"/>
    <s v="2021-09-18 21:58:20"/>
    <x v="2"/>
    <x v="1"/>
    <s v="shahzad"/>
    <x v="16"/>
    <n v="4050"/>
    <n v="200"/>
    <n v="850"/>
  </r>
  <r>
    <n v="207"/>
    <n v="4000"/>
    <s v="saloon-4"/>
    <s v="2021-09-18 21:58:20"/>
    <x v="2"/>
    <x v="1"/>
    <s v="Murtaza Shah"/>
    <x v="9"/>
    <n v="5500"/>
    <n v="300"/>
    <n v="1200"/>
  </r>
  <r>
    <n v="208"/>
    <n v="2800"/>
    <s v="gm-28"/>
    <s v="2021-09-18 21:58:20"/>
    <x v="2"/>
    <x v="1"/>
    <s v="Saad Asif"/>
    <x v="14"/>
    <n v="4000"/>
    <n v="200"/>
    <n v="1000"/>
  </r>
  <r>
    <n v="209"/>
    <n v="1200"/>
    <s v="gm-12"/>
    <s v="2021-09-18 21:58:17"/>
    <x v="2"/>
    <x v="1"/>
    <s v="Sahil Bhojwani"/>
    <x v="58"/>
    <n v="2000"/>
    <n v="210"/>
    <n v="590"/>
  </r>
  <r>
    <n v="210"/>
    <n v="1200"/>
    <s v="what-1653"/>
    <s v="2021-09-18 21:58:13"/>
    <x v="2"/>
    <x v="1"/>
    <s v="Ali Faraz"/>
    <x v="9"/>
    <n v="2250"/>
    <n v="200"/>
    <n v="850"/>
  </r>
  <r>
    <n v="211"/>
    <n v="3000"/>
    <s v="gm-300 LEOPARD"/>
    <s v="2021-09-18 21:58:13"/>
    <x v="2"/>
    <x v="1"/>
    <s v="Ghulam Hussain"/>
    <x v="3"/>
    <n v="4650"/>
    <n v="300"/>
    <n v="1350"/>
  </r>
  <r>
    <n v="212"/>
    <n v="2000"/>
    <s v="pur-2 naveed"/>
    <s v="2021-09-18 21:58:13"/>
    <x v="2"/>
    <x v="1"/>
    <s v="Devaish"/>
    <x v="8"/>
    <n v="2950"/>
    <n v="150"/>
    <n v="800"/>
  </r>
  <r>
    <n v="213"/>
    <n v="3000"/>
    <s v="pur-3 naveed"/>
    <s v="2021-09-18 21:58:13"/>
    <x v="2"/>
    <x v="1"/>
    <s v="imran kirani"/>
    <x v="8"/>
    <n v="4000"/>
    <n v="150"/>
    <n v="850"/>
  </r>
  <r>
    <n v="214"/>
    <n v="2000"/>
    <s v="saloon-2 naveed"/>
    <s v="2021-09-18 21:58:13"/>
    <x v="2"/>
    <x v="1"/>
    <s v="aliyan"/>
    <x v="8"/>
    <n v="2750"/>
    <n v="150"/>
    <n v="600"/>
  </r>
  <r>
    <n v="215"/>
    <n v="2000"/>
    <s v="saloon-2naveed"/>
    <s v="2021-09-18 21:58:13"/>
    <x v="2"/>
    <x v="1"/>
    <s v="attal"/>
    <x v="8"/>
    <n v="3200"/>
    <n v="150"/>
    <n v="1050"/>
  </r>
  <r>
    <n v="216"/>
    <n v="1200"/>
    <s v="saloon-12naveed"/>
    <s v="2021-09-18 21:58:13"/>
    <x v="2"/>
    <x v="1"/>
    <s v="muzammil"/>
    <x v="8"/>
    <n v="2600"/>
    <n v="150"/>
    <n v="1250"/>
  </r>
  <r>
    <n v="217"/>
    <n v="1200"/>
    <s v="what-12naveed"/>
    <s v="2021-09-18 21:58:13"/>
    <x v="2"/>
    <x v="1"/>
    <s v="Ahsan"/>
    <x v="8"/>
    <n v="2000"/>
    <n v="150"/>
    <n v="650"/>
  </r>
  <r>
    <n v="218"/>
    <n v="1300"/>
    <s v="gm-13"/>
    <s v="2021-09-21 21:27:49"/>
    <x v="2"/>
    <x v="1"/>
    <s v="Shaheer Javaid"/>
    <x v="71"/>
    <n v="2200"/>
    <n v="210"/>
    <n v="690"/>
  </r>
  <r>
    <n v="219"/>
    <n v="3000"/>
    <s v="gm-300"/>
    <s v="2021-09-21 21:27:47"/>
    <x v="2"/>
    <x v="1"/>
    <s v="Tauqeer Ahmed"/>
    <x v="9"/>
    <n v="4000"/>
    <n v="300"/>
    <n v="700"/>
  </r>
  <r>
    <n v="220"/>
    <n v="2000"/>
    <s v="what875-2"/>
    <s v="2021-09-21 21:24:33"/>
    <x v="2"/>
    <x v="1"/>
    <s v="Zeeshan Haider"/>
    <x v="16"/>
    <n v="3050"/>
    <n v="300"/>
    <n v="750"/>
  </r>
  <r>
    <n v="221"/>
    <n v="800"/>
    <s v="gm-8"/>
    <s v="2021-09-21 21:24:33"/>
    <x v="2"/>
    <x v="1"/>
    <s v="Ramaz Ahmad"/>
    <x v="15"/>
    <n v="1600"/>
    <n v="200"/>
    <n v="600"/>
  </r>
  <r>
    <n v="222"/>
    <n v="2000"/>
    <s v="what-2"/>
    <s v="2021-09-21 21:24:32"/>
    <x v="2"/>
    <x v="1"/>
    <s v="Rana Asad"/>
    <x v="3"/>
    <n v="3050"/>
    <n v="200"/>
    <n v="850"/>
  </r>
  <r>
    <n v="223"/>
    <n v="600"/>
    <s v="saloon-6"/>
    <s v="2021-09-21 21:24:32"/>
    <x v="2"/>
    <x v="1"/>
    <s v="Umair ALi"/>
    <x v="71"/>
    <n v="1400"/>
    <n v="200"/>
    <n v="600"/>
  </r>
  <r>
    <n v="224"/>
    <m/>
    <s v="exc"/>
    <s v="2021-09-21 21:24:31"/>
    <x v="2"/>
    <x v="1"/>
    <s v="Abdul Rehman"/>
    <x v="59"/>
    <n v="1600"/>
    <n v="210"/>
    <n v="1390"/>
  </r>
  <r>
    <n v="225"/>
    <n v="1000"/>
    <s v="what5057-10"/>
    <s v="2021-09-21 21:24:31"/>
    <x v="2"/>
    <x v="1"/>
    <s v="Zaryab"/>
    <x v="5"/>
    <n v="2200"/>
    <n v="210"/>
    <n v="990"/>
  </r>
  <r>
    <n v="226"/>
    <n v="0"/>
    <s v="pur-24"/>
    <s v="2021-09-21 21:24:31"/>
    <x v="2"/>
    <x v="2"/>
    <s v="Ahmad Younus"/>
    <x v="40"/>
    <n v="0"/>
    <n v="300"/>
    <n v="-300"/>
  </r>
  <r>
    <n v="227"/>
    <n v="2800"/>
    <s v="pur-28"/>
    <s v="2021-09-21 21:24:31"/>
    <x v="2"/>
    <x v="1"/>
    <s v="Hassan"/>
    <x v="16"/>
    <n v="3850"/>
    <n v="300"/>
    <n v="750"/>
  </r>
  <r>
    <n v="228"/>
    <n v="2000"/>
    <s v="pur-2"/>
    <s v="2021-09-21 21:24:31"/>
    <x v="2"/>
    <x v="1"/>
    <s v="Raja Jawad"/>
    <x v="14"/>
    <n v="3050"/>
    <n v="200"/>
    <n v="850"/>
  </r>
  <r>
    <n v="229"/>
    <n v="2000"/>
    <s v="saloon-2"/>
    <s v="2021-09-21 21:24:31"/>
    <x v="2"/>
    <x v="1"/>
    <s v="Abdullah Khan"/>
    <x v="40"/>
    <n v="3200"/>
    <n v="200"/>
    <n v="1000"/>
  </r>
  <r>
    <n v="230"/>
    <n v="600"/>
    <s v="saloon-6"/>
    <s v="2021-09-21 21:24:31"/>
    <x v="2"/>
    <x v="1"/>
    <s v="Basit"/>
    <x v="78"/>
    <n v="1400"/>
    <n v="210"/>
    <n v="590"/>
  </r>
  <r>
    <n v="231"/>
    <n v="3500"/>
    <s v="gm-35"/>
    <s v="2021-09-21 21:24:31"/>
    <x v="2"/>
    <x v="1"/>
    <s v="Umair Qadir"/>
    <x v="2"/>
    <n v="4500"/>
    <n v="200"/>
    <n v="800"/>
  </r>
  <r>
    <n v="232"/>
    <n v="4000"/>
    <s v="what-4"/>
    <s v="2021-09-21 21:24:30"/>
    <x v="2"/>
    <x v="1"/>
    <s v="MuqeetUllah"/>
    <x v="14"/>
    <n v="5900"/>
    <n v="300"/>
    <n v="1600"/>
  </r>
  <r>
    <n v="233"/>
    <n v="2000"/>
    <s v="case-2"/>
    <s v="2021-09-21 21:24:30"/>
    <x v="2"/>
    <x v="1"/>
    <s v="Syed Muhammad Ali"/>
    <x v="79"/>
    <n v="3100"/>
    <n v="210"/>
    <n v="890"/>
  </r>
  <r>
    <n v="234"/>
    <n v="2800"/>
    <s v="pur-28"/>
    <s v="2021-09-21 21:24:30"/>
    <x v="2"/>
    <x v="1"/>
    <s v="Abu Ubaidah"/>
    <x v="14"/>
    <n v="3850"/>
    <n v="300"/>
    <n v="750"/>
  </r>
  <r>
    <n v="235"/>
    <n v="3000"/>
    <s v="gm-300"/>
    <s v="2021-09-21 21:24:30"/>
    <x v="2"/>
    <x v="1"/>
    <s v="Sufyan Naeem"/>
    <x v="14"/>
    <n v="4000"/>
    <n v="300"/>
    <n v="700"/>
  </r>
  <r>
    <n v="236"/>
    <n v="1100"/>
    <s v="gm-11"/>
    <s v="2021-09-21 21:24:27"/>
    <x v="2"/>
    <x v="1"/>
    <s v="Awais"/>
    <x v="80"/>
    <n v="2000"/>
    <n v="210"/>
    <n v="690"/>
  </r>
  <r>
    <n v="237"/>
    <n v="3000"/>
    <s v="what-3"/>
    <s v="2021-09-21 21:24:27"/>
    <x v="2"/>
    <x v="1"/>
    <s v="Nabil"/>
    <x v="8"/>
    <n v="4000"/>
    <n v="150"/>
    <n v="850"/>
  </r>
  <r>
    <n v="238"/>
    <n v="1100"/>
    <s v="gm-11"/>
    <s v="2021-09-21 21:24:27"/>
    <x v="2"/>
    <x v="1"/>
    <s v="waseed"/>
    <x v="8"/>
    <n v="2000"/>
    <n v="150"/>
    <n v="750"/>
  </r>
  <r>
    <n v="239"/>
    <n v="2400"/>
    <s v="pur-24"/>
    <s v="2021-09-21 21:24:27"/>
    <x v="2"/>
    <x v="1"/>
    <s v="kabir"/>
    <x v="8"/>
    <n v="3750"/>
    <n v="150"/>
    <n v="1200"/>
  </r>
  <r>
    <n v="240"/>
    <n v="600"/>
    <s v="saloon-6 leopard"/>
    <s v="2021-09-20:24:27"/>
    <x v="2"/>
    <x v="1"/>
    <s v="sajid kashani"/>
    <x v="81"/>
    <n v="1400"/>
    <n v="250"/>
    <n v="550"/>
  </r>
  <r>
    <n v="241"/>
    <n v="0"/>
    <s v="pur-24 leopards"/>
    <d v="2021-09-20T21:24:27"/>
    <x v="2"/>
    <x v="2"/>
    <s v="mohsin bunny"/>
    <x v="3"/>
    <n v="0"/>
    <n v="300"/>
    <n v="-300"/>
  </r>
  <r>
    <n v="242"/>
    <n v="2400"/>
    <s v="pur-24"/>
    <s v="2021-09-25 22:58:13"/>
    <x v="2"/>
    <x v="1"/>
    <s v="Rana Tanveer"/>
    <x v="59"/>
    <n v="3800"/>
    <n v="210"/>
    <n v="1190"/>
  </r>
  <r>
    <n v="243"/>
    <n v="2000"/>
    <s v="what-2"/>
    <s v="2021-09-25 22:58:13"/>
    <x v="2"/>
    <x v="1"/>
    <s v="Ijaz uL hAQ"/>
    <x v="14"/>
    <n v="3050"/>
    <n v="200"/>
    <n v="850"/>
  </r>
  <r>
    <n v="244"/>
    <n v="2800"/>
    <s v="what-28"/>
    <s v="2021-09-25 22:58:13"/>
    <x v="2"/>
    <x v="1"/>
    <s v="Fahad"/>
    <x v="3"/>
    <n v="3500"/>
    <n v="300"/>
    <n v="400"/>
  </r>
  <r>
    <n v="245"/>
    <n v="2000"/>
    <s v="what3519-2"/>
    <s v="2021-09-25 22:58:13"/>
    <x v="2"/>
    <x v="1"/>
    <s v="Abdullah Alvi"/>
    <x v="15"/>
    <n v="3050"/>
    <n v="200"/>
    <n v="850"/>
  </r>
  <r>
    <n v="246"/>
    <n v="2000"/>
    <s v="saloon-2"/>
    <s v="2021-09-25 22:58:12"/>
    <x v="2"/>
    <x v="1"/>
    <s v="Shehryar Ali"/>
    <x v="14"/>
    <n v="3250"/>
    <n v="200"/>
    <n v="1050"/>
  </r>
  <r>
    <n v="247"/>
    <n v="2400"/>
    <s v="pur-24"/>
    <s v="2021-09-25 22:58:11"/>
    <x v="2"/>
    <x v="1"/>
    <s v="Sulman Malik"/>
    <x v="3"/>
    <n v="4050"/>
    <n v="300"/>
    <n v="1350"/>
  </r>
  <r>
    <n v="248"/>
    <n v="2500"/>
    <s v="saloon-25"/>
    <s v="2021-09-25 22:58:10"/>
    <x v="2"/>
    <x v="1"/>
    <s v="Malik Subhan"/>
    <x v="3"/>
    <n v="3600"/>
    <n v="200"/>
    <n v="900"/>
  </r>
  <r>
    <n v="249"/>
    <n v="2800"/>
    <s v="pur-28"/>
    <s v="2021-09-25 22:58:10"/>
    <x v="2"/>
    <x v="1"/>
    <s v="Bilal Tayyub"/>
    <x v="82"/>
    <n v="4050"/>
    <n v="320"/>
    <n v="930"/>
  </r>
  <r>
    <n v="250"/>
    <n v="3700"/>
    <s v="gm-37"/>
    <s v="2021-09-25 22:58:10"/>
    <x v="2"/>
    <x v="1"/>
    <s v="Umair Qadir"/>
    <x v="2"/>
    <n v="4500"/>
    <n v="200"/>
    <n v="600"/>
  </r>
  <r>
    <n v="251"/>
    <n v="5600"/>
    <s v="saloon-56"/>
    <s v="2021-09-25 22:51:13"/>
    <x v="2"/>
    <x v="1"/>
    <s v="Manan Qureshi"/>
    <x v="83"/>
    <n v="8000"/>
    <n v="420"/>
    <n v="1980"/>
  </r>
  <r>
    <n v="252"/>
    <n v="800"/>
    <s v="pur-8"/>
    <s v="2021-09-25 22:48:24"/>
    <x v="2"/>
    <x v="1"/>
    <s v="Amir Mughal"/>
    <x v="12"/>
    <n v="1600"/>
    <n v="190"/>
    <n v="610"/>
  </r>
  <r>
    <n v="253"/>
    <n v="1200"/>
    <s v="what-12"/>
    <s v="2021-09-25 22:48:24"/>
    <x v="2"/>
    <x v="1"/>
    <s v="Esahwar Panjwani"/>
    <x v="84"/>
    <n v="2300"/>
    <n v="220"/>
    <n v="880"/>
  </r>
  <r>
    <n v="254"/>
    <n v="3000"/>
    <s v="what-3"/>
    <s v="2021-09-25 22:48:24"/>
    <x v="2"/>
    <x v="1"/>
    <s v="Faiz Ul Haq"/>
    <x v="14"/>
    <n v="4000"/>
    <n v="200"/>
    <n v="800"/>
  </r>
  <r>
    <n v="255"/>
    <n v="2400"/>
    <s v="what-24"/>
    <s v="2021-09-25 22:48:24"/>
    <x v="2"/>
    <x v="1"/>
    <s v="Hanzala Ashraf"/>
    <x v="35"/>
    <n v="3250"/>
    <n v="310"/>
    <n v="540"/>
  </r>
  <r>
    <n v="256"/>
    <n v="4800"/>
    <s v="pur-48"/>
    <s v="2021-09-25 22:43:00"/>
    <x v="2"/>
    <x v="1"/>
    <s v="Ali Raza"/>
    <x v="9"/>
    <n v="7950"/>
    <n v="400"/>
    <n v="2750"/>
  </r>
  <r>
    <n v="257"/>
    <n v="2000"/>
    <s v="saloon-2"/>
    <s v="2021-09-25 22:43:00"/>
    <x v="2"/>
    <x v="1"/>
    <s v="Muhammad Tayyab"/>
    <x v="17"/>
    <n v="3250"/>
    <n v="200"/>
    <n v="1050"/>
  </r>
  <r>
    <n v="258"/>
    <n v="1400"/>
    <s v="what-14"/>
    <s v="2021-09-25 22:43:00"/>
    <x v="2"/>
    <x v="1"/>
    <s v="Muhammad Anas"/>
    <x v="3"/>
    <n v="2200"/>
    <n v="200"/>
    <n v="600"/>
  </r>
  <r>
    <n v="259"/>
    <n v="3700"/>
    <s v="gm-37"/>
    <s v="2021-09-25 22:43:00"/>
    <x v="2"/>
    <x v="1"/>
    <s v="Rizwan Iqbal"/>
    <x v="15"/>
    <n v="5200"/>
    <n v="300"/>
    <n v="1200"/>
  </r>
  <r>
    <n v="260"/>
    <n v="3200"/>
    <s v="gm-32"/>
    <s v="2021-09-25 22:43:00"/>
    <x v="2"/>
    <x v="1"/>
    <s v="Huda"/>
    <x v="2"/>
    <n v="4200"/>
    <n v="200"/>
    <n v="800"/>
  </r>
  <r>
    <n v="261"/>
    <n v="0"/>
    <s v="gm-48"/>
    <s v="2021-09-25 22:43:00"/>
    <x v="2"/>
    <x v="2"/>
    <s v="Adeel Tariq"/>
    <x v="85"/>
    <n v="0"/>
    <n v="320"/>
    <n v="-320"/>
  </r>
  <r>
    <n v="262"/>
    <n v="2200"/>
    <s v="what7102-22"/>
    <s v="2021-09-25 22:43:00"/>
    <x v="2"/>
    <x v="1"/>
    <s v="Ali Mehar"/>
    <x v="4"/>
    <n v="3400"/>
    <n v="200"/>
    <n v="1000"/>
  </r>
  <r>
    <n v="263"/>
    <n v="2000"/>
    <s v="saloon-2"/>
    <s v="2021-09-25 22:42:59"/>
    <x v="2"/>
    <x v="1"/>
    <s v="Hamza Bin Adeel"/>
    <x v="2"/>
    <n v="3250"/>
    <n v="200"/>
    <n v="1050"/>
  </r>
  <r>
    <n v="264"/>
    <n v="3000"/>
    <s v="pur-3"/>
    <s v="2021-09-25 22:42:59"/>
    <x v="2"/>
    <x v="1"/>
    <s v="Noman Zafar"/>
    <x v="24"/>
    <n v="4000"/>
    <n v="300"/>
    <n v="700"/>
  </r>
  <r>
    <n v="265"/>
    <n v="1700"/>
    <s v="nistan-17"/>
    <s v="2021-09-25 22:42:59"/>
    <x v="2"/>
    <x v="1"/>
    <s v="Haris Ashraf"/>
    <x v="86"/>
    <n v="2600"/>
    <n v="210"/>
    <n v="690"/>
  </r>
  <r>
    <n v="266"/>
    <n v="1700"/>
    <s v="what-17"/>
    <s v="2021-09-25 22:42:59"/>
    <x v="2"/>
    <x v="1"/>
    <s v="Daniyal"/>
    <x v="15"/>
    <n v="2500"/>
    <n v="200"/>
    <n v="600"/>
  </r>
  <r>
    <n v="267"/>
    <n v="1700"/>
    <s v="what7119-17"/>
    <s v="2021-09-25 22:42:59"/>
    <x v="2"/>
    <x v="1"/>
    <s v="Salman Arif"/>
    <x v="59"/>
    <n v="2950"/>
    <n v="210"/>
    <n v="1040"/>
  </r>
  <r>
    <n v="268"/>
    <n v="1000"/>
    <s v="gm-10"/>
    <s v="2021-09-25 22:42:59"/>
    <x v="2"/>
    <x v="1"/>
    <s v="Shazor Marri"/>
    <x v="13"/>
    <n v="2200"/>
    <n v="200"/>
    <n v="1000"/>
  </r>
  <r>
    <n v="269"/>
    <m/>
    <s v="case-ex"/>
    <s v="2021-09-25 22:42:59"/>
    <x v="2"/>
    <x v="1"/>
    <s v="iBRAHIM HAMID"/>
    <x v="3"/>
    <n v="800"/>
    <n v="200"/>
    <n v="600"/>
  </r>
  <r>
    <n v="270"/>
    <n v="2400"/>
    <s v="pur-24 naveed"/>
    <s v="2021-09-25 22:42:59"/>
    <x v="2"/>
    <x v="1"/>
    <s v="faizan"/>
    <x v="8"/>
    <n v="3200"/>
    <n v="150"/>
    <n v="650"/>
  </r>
  <r>
    <n v="271"/>
    <n v="2000"/>
    <s v="saloon-2 naveed"/>
    <s v="2021-09-25 22:42:59"/>
    <x v="2"/>
    <x v="1"/>
    <s v="malik hasnat"/>
    <x v="8"/>
    <n v="3000"/>
    <n v="150"/>
    <n v="850"/>
  </r>
  <r>
    <n v="272"/>
    <n v="3500"/>
    <s v="pur-35"/>
    <s v="2021-09-25 22:42:59"/>
    <x v="2"/>
    <x v="1"/>
    <s v="mekile"/>
    <x v="8"/>
    <n v="4600"/>
    <n v="150"/>
    <n v="950"/>
  </r>
  <r>
    <n v="273"/>
    <n v="4800"/>
    <s v="what res-48"/>
    <s v="2021-09-29 23:14:17"/>
    <x v="2"/>
    <x v="1"/>
    <s v="Ali Mehar"/>
    <x v="3"/>
    <n v="6800"/>
    <n v="400"/>
    <n v="1600"/>
  </r>
  <r>
    <n v="274"/>
    <n v="0"/>
    <s v="sal-2"/>
    <s v="2021-09-29 23:05:22"/>
    <x v="2"/>
    <x v="2"/>
    <s v="Muhammad Sami"/>
    <x v="2"/>
    <n v="0"/>
    <n v="200"/>
    <n v="-200"/>
  </r>
  <r>
    <n v="275"/>
    <n v="2000"/>
    <s v="sal-2"/>
    <s v="2021-09-29 23:05:21"/>
    <x v="2"/>
    <x v="1"/>
    <s v="Hamza bin Adeel"/>
    <x v="2"/>
    <n v="3250"/>
    <n v="200"/>
    <n v="1050"/>
  </r>
  <r>
    <n v="276"/>
    <n v="2200"/>
    <s v="gm-22"/>
    <s v="2021-09-29 23:05:21"/>
    <x v="2"/>
    <x v="1"/>
    <s v="Malik Wasi ullah"/>
    <x v="86"/>
    <n v="3200"/>
    <n v="210"/>
    <n v="790"/>
  </r>
  <r>
    <n v="277"/>
    <n v="600"/>
    <s v="what5545-6"/>
    <s v="2021-09-30 23:38:31"/>
    <x v="2"/>
    <x v="1"/>
    <s v="Abdullah Razzaq"/>
    <x v="3"/>
    <n v="1400"/>
    <n v="190"/>
    <n v="610"/>
  </r>
  <r>
    <n v="278"/>
    <n v="800"/>
    <s v="pur-8"/>
    <s v="2021-09-30 21:35:25"/>
    <x v="2"/>
    <x v="1"/>
    <s v="Rana Salman"/>
    <x v="40"/>
    <n v="1600"/>
    <n v="190"/>
    <n v="610"/>
  </r>
  <r>
    <n v="279"/>
    <n v="2000"/>
    <s v="gm-200"/>
    <s v="2021-09-30 21:35:25"/>
    <x v="2"/>
    <x v="1"/>
    <s v="Saad Chattha"/>
    <x v="4"/>
    <n v="3000"/>
    <n v="200"/>
    <n v="800"/>
  </r>
  <r>
    <n v="280"/>
    <n v="0"/>
    <s v="what1678-6"/>
    <s v="2021-09-30 21:35:23"/>
    <x v="2"/>
    <x v="2"/>
    <s v="Rehman Ali"/>
    <x v="58"/>
    <n v="0"/>
    <n v="200"/>
    <n v="-200"/>
  </r>
  <r>
    <n v="281"/>
    <n v="2000"/>
    <s v="gm-200"/>
    <s v="2021-09-30 21:35:23"/>
    <x v="2"/>
    <x v="1"/>
    <s v="Azeem Ahmed"/>
    <x v="16"/>
    <n v="2900"/>
    <n v="200"/>
    <n v="700"/>
  </r>
  <r>
    <n v="282"/>
    <n v="0"/>
    <s v="gm-25"/>
    <s v="2021-09-30 21:35:23"/>
    <x v="2"/>
    <x v="2"/>
    <s v="Malik Haider Ali"/>
    <x v="16"/>
    <n v="0"/>
    <n v="200"/>
    <n v="-200"/>
  </r>
  <r>
    <n v="283"/>
    <n v="2500"/>
    <s v="pur-25"/>
    <s v="2021-09-30 21:35:22"/>
    <x v="2"/>
    <x v="1"/>
    <s v="Saad Khan"/>
    <x v="87"/>
    <n v="3650"/>
    <n v="220"/>
    <n v="930"/>
  </r>
  <r>
    <n v="284"/>
    <n v="2200"/>
    <s v="what-22"/>
    <s v="2021-09-30 21:35:22"/>
    <x v="2"/>
    <x v="1"/>
    <s v="Israr Ameen"/>
    <x v="4"/>
    <n v="3250"/>
    <n v="200"/>
    <n v="850"/>
  </r>
  <r>
    <n v="285"/>
    <n v="3000"/>
    <s v="what6022-3"/>
    <s v="2021-09-30 21:35:22"/>
    <x v="2"/>
    <x v="1"/>
    <s v="Saood Ahmad"/>
    <x v="88"/>
    <n v="3950"/>
    <n v="220"/>
    <n v="730"/>
  </r>
  <r>
    <n v="286"/>
    <n v="1700"/>
    <s v="nistan-17"/>
    <s v="2021-09-30 21:28:29"/>
    <x v="2"/>
    <x v="1"/>
    <s v="Zubair HASSAN"/>
    <x v="15"/>
    <n v="2800"/>
    <n v="200"/>
    <n v="900"/>
  </r>
  <r>
    <n v="287"/>
    <n v="2400"/>
    <s v="pur-24"/>
    <s v="2021-09-30 21:21:19"/>
    <x v="2"/>
    <x v="1"/>
    <s v="Qasim"/>
    <x v="89"/>
    <n v="3950"/>
    <n v="320"/>
    <n v="1230"/>
  </r>
  <r>
    <n v="288"/>
    <n v="1800"/>
    <s v="pur-18"/>
    <s v="2021-09-30 21:21:19"/>
    <x v="2"/>
    <x v="1"/>
    <s v="Nabeel Javed"/>
    <x v="70"/>
    <n v="3200"/>
    <n v="210"/>
    <n v="1190"/>
  </r>
  <r>
    <n v="289"/>
    <n v="2000"/>
    <s v="saloon-2"/>
    <s v="2021-09-30 21:21:18"/>
    <x v="2"/>
    <x v="1"/>
    <s v="Mohsin Hanif"/>
    <x v="5"/>
    <n v="2650"/>
    <n v="210"/>
    <n v="440"/>
  </r>
  <r>
    <n v="290"/>
    <n v="2400"/>
    <s v="pur-24"/>
    <s v="2021-09-30 21:21:18"/>
    <x v="2"/>
    <x v="1"/>
    <s v="Iftikhar Roshan"/>
    <x v="90"/>
    <n v="3800"/>
    <n v="320"/>
    <n v="1080"/>
  </r>
  <r>
    <n v="291"/>
    <n v="2000"/>
    <s v="pur shoaib cust-2"/>
    <s v="2021-09-30 21:21:18"/>
    <x v="2"/>
    <x v="1"/>
    <s v="Sohaib Ahmed"/>
    <x v="24"/>
    <n v="3050"/>
    <n v="200"/>
    <n v="850"/>
  </r>
  <r>
    <n v="292"/>
    <n v="4000"/>
    <s v="gm-400"/>
    <s v="2021-09-30 21:21:18"/>
    <x v="2"/>
    <x v="1"/>
    <s v="Syed Subhan Agha"/>
    <x v="13"/>
    <n v="6000"/>
    <n v="300"/>
    <n v="1700"/>
  </r>
  <r>
    <n v="293"/>
    <n v="2500"/>
    <s v="pur-25 naveed"/>
    <s v="2021-09-30 21:21:18"/>
    <x v="2"/>
    <x v="1"/>
    <s v="Manahil"/>
    <x v="8"/>
    <n v="3400"/>
    <n v="150"/>
    <n v="750"/>
  </r>
  <r>
    <n v="294"/>
    <n v="2800"/>
    <s v="saloon-28 naveed"/>
    <s v="2021-09-30 21:21:18"/>
    <x v="2"/>
    <x v="1"/>
    <s v="Jessica"/>
    <x v="8"/>
    <n v="4200"/>
    <n v="150"/>
    <n v="1250"/>
  </r>
  <r>
    <n v="295"/>
    <n v="1200"/>
    <s v="what-12 tcs"/>
    <s v="2021-09-30 21:21:18"/>
    <x v="2"/>
    <x v="1"/>
    <s v="Naeem Abbas"/>
    <x v="75"/>
    <n v="2250"/>
    <n v="300"/>
    <n v="750"/>
  </r>
  <r>
    <n v="296"/>
    <n v="1100"/>
    <s v="gm-11 tcs"/>
    <s v="2021-09-30 21:21:18"/>
    <x v="2"/>
    <x v="1"/>
    <s v="syed waqar shah"/>
    <x v="0"/>
    <n v="2000"/>
    <n v="300"/>
    <n v="600"/>
  </r>
  <r>
    <n v="297"/>
    <n v="2200"/>
    <s v="gm-22 tcs"/>
    <s v="2021-09-30 21:21:18"/>
    <x v="2"/>
    <x v="1"/>
    <s v="syed naeem abbas"/>
    <x v="62"/>
    <n v="3300"/>
    <n v="300"/>
    <n v="800"/>
  </r>
  <r>
    <n v="298"/>
    <n v="1200"/>
    <s v="what-12"/>
    <s v="2021-10-04 23:17:38"/>
    <x v="3"/>
    <x v="1"/>
    <s v="Wajeeh"/>
    <x v="15"/>
    <n v="2200"/>
    <n v="200"/>
    <n v="800"/>
  </r>
  <r>
    <n v="299"/>
    <n v="2200"/>
    <s v="saloon-22 naveed"/>
    <s v="2021-10-04 23:17:38"/>
    <x v="3"/>
    <x v="1"/>
    <s v="Abeer"/>
    <x v="8"/>
    <n v="3400"/>
    <n v="150"/>
    <n v="1050"/>
  </r>
  <r>
    <n v="300"/>
    <n v="1100"/>
    <s v="gm-11 naveed"/>
    <s v="2021-10-04 23:17:38"/>
    <x v="3"/>
    <x v="1"/>
    <s v="Ahsan"/>
    <x v="8"/>
    <n v="2000"/>
    <n v="150"/>
    <n v="750"/>
  </r>
  <r>
    <n v="301"/>
    <n v="0"/>
    <s v="what-23 leopard"/>
    <s v="2021-10-04 23:17:38"/>
    <x v="3"/>
    <x v="2"/>
    <s v="Abdul Salam"/>
    <x v="77"/>
    <n v="0"/>
    <n v="250"/>
    <n v="-250"/>
  </r>
  <r>
    <n v="302"/>
    <n v="0"/>
    <s v="what-10 leopard"/>
    <s v="2021-10-04 23:17:38"/>
    <x v="3"/>
    <x v="2"/>
    <s v="Muhammad Rehan"/>
    <x v="91"/>
    <n v="200"/>
    <n v="250"/>
    <n v="-50"/>
  </r>
  <r>
    <n v="303"/>
    <n v="0"/>
    <s v="what-40 leopard"/>
    <s v="2021-10-04 23:17:38"/>
    <x v="3"/>
    <x v="2"/>
    <s v="Abdullah Khan "/>
    <x v="17"/>
    <n v="250"/>
    <n v="250"/>
    <n v="0"/>
  </r>
  <r>
    <n v="304"/>
    <n v="1100"/>
    <s v="what-11 leopard"/>
    <s v="2021-10-04 23:17:38"/>
    <x v="3"/>
    <x v="1"/>
    <s v="Abdullah Butt"/>
    <x v="40"/>
    <n v="2200"/>
    <n v="250"/>
    <n v="850"/>
  </r>
  <r>
    <n v="305"/>
    <n v="1100"/>
    <s v="saloon-11"/>
    <s v="2021-10-04 23:17:38"/>
    <x v="3"/>
    <x v="1"/>
    <s v="Ahmer Naveed"/>
    <x v="92"/>
    <n v="2300"/>
    <n v="250"/>
    <n v="950"/>
  </r>
  <r>
    <n v="306"/>
    <n v="2400"/>
    <s v="gm-24"/>
    <s v="2021-10-04 23:17:38"/>
    <x v="3"/>
    <x v="1"/>
    <s v="Umer Baloch"/>
    <x v="38"/>
    <n v="3800"/>
    <n v="350"/>
    <n v="1050"/>
  </r>
  <r>
    <n v="307"/>
    <n v="2000"/>
    <s v="saloon-2"/>
    <s v="2021-10-05 01:26:31"/>
    <x v="3"/>
    <x v="1"/>
    <s v="Ahmed Manzoor"/>
    <x v="3"/>
    <n v="3050"/>
    <n v="200"/>
    <n v="850"/>
  </r>
  <r>
    <n v="308"/>
    <n v="1000"/>
    <s v="gm-100"/>
    <s v="2021-10-05 01:19:55"/>
    <x v="3"/>
    <x v="1"/>
    <s v="Muhammad Usman"/>
    <x v="4"/>
    <n v="2000"/>
    <n v="200"/>
    <n v="800"/>
  </r>
  <r>
    <n v="309"/>
    <n v="0"/>
    <s v="pur-25"/>
    <s v="2021-10-05 01:19:54"/>
    <x v="3"/>
    <x v="2"/>
    <s v="Muhammad Rehmani"/>
    <x v="17"/>
    <n v="0"/>
    <n v="200"/>
    <n v="-200"/>
  </r>
  <r>
    <n v="310"/>
    <n v="1200"/>
    <s v="gm-12"/>
    <s v="2021-10-05 01:06:25"/>
    <x v="3"/>
    <x v="1"/>
    <s v="Abrar Ahmad"/>
    <x v="21"/>
    <n v="2200"/>
    <n v="200"/>
    <n v="800"/>
  </r>
  <r>
    <n v="311"/>
    <n v="2400"/>
    <s v="pur-24"/>
    <s v="2021-10-05 01:06:24"/>
    <x v="3"/>
    <x v="1"/>
    <s v="Sultan Baloch"/>
    <x v="9"/>
    <n v="3500"/>
    <n v="300"/>
    <n v="800"/>
  </r>
  <r>
    <n v="312"/>
    <n v="0"/>
    <s v="pur-65"/>
    <s v="2021-10-05 01:06:21"/>
    <x v="3"/>
    <x v="2"/>
    <s v="Haroon Akram"/>
    <x v="37"/>
    <n v="0"/>
    <n v="300"/>
    <n v="-300"/>
  </r>
  <r>
    <n v="313"/>
    <n v="3400"/>
    <s v="saloon-34"/>
    <s v="2021-10-05 00:52:23"/>
    <x v="3"/>
    <x v="1"/>
    <s v="Ahmed Butt"/>
    <x v="4"/>
    <n v="4200"/>
    <n v="200"/>
    <n v="600"/>
  </r>
  <r>
    <n v="314"/>
    <n v="2800"/>
    <s v="saloon-28"/>
    <s v="2021-10-05 00:52:23"/>
    <x v="3"/>
    <x v="1"/>
    <s v="Hanan Afzal"/>
    <x v="15"/>
    <n v="3800"/>
    <n v="200"/>
    <n v="800"/>
  </r>
  <r>
    <n v="315"/>
    <n v="2900"/>
    <s v="saloon-29"/>
    <s v="2021-10-05 00:52:23"/>
    <x v="3"/>
    <x v="1"/>
    <s v="Hamza waleed"/>
    <x v="4"/>
    <n v="3950"/>
    <n v="200"/>
    <n v="850"/>
  </r>
  <r>
    <n v="316"/>
    <n v="2000"/>
    <s v="saloon-2"/>
    <s v="2021-10-05 00:52:23"/>
    <x v="3"/>
    <x v="1"/>
    <s v="Usama Masood"/>
    <x v="93"/>
    <n v="3050"/>
    <n v="230"/>
    <n v="820"/>
  </r>
  <r>
    <n v="317"/>
    <n v="2000"/>
    <s v="pur-2"/>
    <s v="2021-10-05 00:52:23"/>
    <x v="3"/>
    <x v="1"/>
    <s v="Muhammad Usman"/>
    <x v="2"/>
    <n v="3050"/>
    <n v="200"/>
    <n v="850"/>
  </r>
  <r>
    <n v="318"/>
    <n v="2000"/>
    <s v="what-2"/>
    <s v="2021-10-05 00:52:23"/>
    <x v="3"/>
    <x v="1"/>
    <s v="Umer Ansari"/>
    <x v="16"/>
    <n v="3050"/>
    <n v="200"/>
    <n v="850"/>
  </r>
  <r>
    <n v="319"/>
    <n v="3000"/>
    <s v="pur-3"/>
    <s v="2021-10-05 00:40:44"/>
    <x v="3"/>
    <x v="1"/>
    <s v="Abdullah Warraich"/>
    <x v="14"/>
    <n v="4250"/>
    <n v="200"/>
    <n v="1050"/>
  </r>
  <r>
    <n v="320"/>
    <n v="1200"/>
    <s v="CASE-12"/>
    <s v="2021-10-05 00:40:41"/>
    <x v="3"/>
    <x v="1"/>
    <s v="Ijaz"/>
    <x v="3"/>
    <n v="2600"/>
    <n v="200"/>
    <n v="1200"/>
  </r>
  <r>
    <n v="321"/>
    <n v="2600"/>
    <s v="saloon-26"/>
    <s v="2021-10-05 00:40:40"/>
    <x v="3"/>
    <x v="1"/>
    <s v="Sultan Ahmed"/>
    <x v="3"/>
    <n v="3850"/>
    <n v="200"/>
    <n v="1050"/>
  </r>
  <r>
    <n v="322"/>
    <n v="3500"/>
    <s v="saloon35"/>
    <s v="2021-10-05 00:40:39"/>
    <x v="3"/>
    <x v="1"/>
    <s v="Ahmad Raza"/>
    <x v="15"/>
    <n v="4400"/>
    <n v="200"/>
    <n v="700"/>
  </r>
  <r>
    <n v="323"/>
    <n v="2000"/>
    <s v="saloon-2"/>
    <s v="2021-10-05 00:40:38"/>
    <x v="3"/>
    <x v="1"/>
    <s v="Haroon Iqbal"/>
    <x v="13"/>
    <n v="3050"/>
    <n v="200"/>
    <n v="850"/>
  </r>
  <r>
    <n v="324"/>
    <n v="2000"/>
    <s v="saloon-2"/>
    <s v="2021-10-05 00:40:38"/>
    <x v="3"/>
    <x v="1"/>
    <s v="Usman Ali"/>
    <x v="15"/>
    <n v="2850"/>
    <n v="200"/>
    <n v="650"/>
  </r>
  <r>
    <n v="325"/>
    <n v="2500"/>
    <s v="saloon-25"/>
    <s v="2021-10-05 00:29:22"/>
    <x v="3"/>
    <x v="1"/>
    <s v="Ali sher Abbas"/>
    <x v="94"/>
    <n v="3300"/>
    <n v="220"/>
    <n v="580"/>
  </r>
  <r>
    <n v="326"/>
    <n v="2400"/>
    <s v="pur-24"/>
    <s v="2021-10-05 00:29:15"/>
    <x v="3"/>
    <x v="1"/>
    <s v="Muhammad Zohaib"/>
    <x v="16"/>
    <n v="3800"/>
    <n v="300"/>
    <n v="1100"/>
  </r>
  <r>
    <n v="327"/>
    <n v="2800"/>
    <s v="pur-28"/>
    <s v="2021-10-05 00:29:11"/>
    <x v="3"/>
    <x v="1"/>
    <s v="Faisal Qureshi"/>
    <x v="37"/>
    <n v="4000"/>
    <n v="300"/>
    <n v="900"/>
  </r>
  <r>
    <n v="328"/>
    <n v="3000"/>
    <s v="pur-3"/>
    <s v="2021-10-05 00:29:11"/>
    <x v="3"/>
    <x v="1"/>
    <s v="Anas Zafar"/>
    <x v="3"/>
    <n v="4700"/>
    <n v="300"/>
    <n v="1400"/>
  </r>
  <r>
    <n v="329"/>
    <n v="0"/>
    <s v="pur-3"/>
    <s v="2021-10-05 00:29:11"/>
    <x v="3"/>
    <x v="2"/>
    <s v="Hafiz Subhan"/>
    <x v="3"/>
    <n v="0"/>
    <n v="300"/>
    <n v="-300"/>
  </r>
  <r>
    <n v="330"/>
    <n v="2100"/>
    <s v="saloon-21"/>
    <s v="2021-10-05 00:29:11"/>
    <x v="3"/>
    <x v="1"/>
    <s v="Wasiqullah Khan"/>
    <x v="95"/>
    <n v="3000"/>
    <n v="230"/>
    <n v="670"/>
  </r>
  <r>
    <n v="331"/>
    <n v="3000"/>
    <s v="gm-300"/>
    <s v="2021-10-05 00:29:10"/>
    <x v="3"/>
    <x v="1"/>
    <s v="Saad Khalid"/>
    <x v="40"/>
    <n v="4000"/>
    <n v="200"/>
    <n v="800"/>
  </r>
  <r>
    <n v="332"/>
    <n v="2200"/>
    <s v="saloon-22"/>
    <s v="2021-10-07 23:34:51"/>
    <x v="3"/>
    <x v="1"/>
    <s v="Naeem Tahir"/>
    <x v="21"/>
    <n v="3500"/>
    <n v="190"/>
    <n v="1110"/>
  </r>
  <r>
    <n v="333"/>
    <n v="3800"/>
    <s v="pur-38"/>
    <s v="2021-10-07 23:34:49"/>
    <x v="3"/>
    <x v="1"/>
    <s v="Abdur Rauf"/>
    <x v="2"/>
    <n v="5000"/>
    <n v="200"/>
    <n v="1000"/>
  </r>
  <r>
    <n v="334"/>
    <n v="3800"/>
    <s v="PUR-38"/>
    <s v="2021-10-07 23:24:11"/>
    <x v="3"/>
    <x v="1"/>
    <s v="Muhammad Fahad"/>
    <x v="14"/>
    <n v="5050"/>
    <n v="300"/>
    <n v="950"/>
  </r>
  <r>
    <n v="335"/>
    <m/>
    <s v="exch"/>
    <s v="2021-10-07 23:24:06"/>
    <x v="3"/>
    <x v="1"/>
    <s v="Tauqeer Ahmed"/>
    <x v="9"/>
    <n v="250"/>
    <n v="300"/>
    <n v="-50"/>
  </r>
  <r>
    <n v="336"/>
    <n v="2000"/>
    <s v="saloon-20"/>
    <s v="2021-10-07 23:24:05"/>
    <x v="3"/>
    <x v="1"/>
    <s v="Sabiha Noor"/>
    <x v="13"/>
    <n v="3050"/>
    <n v="300"/>
    <n v="750"/>
  </r>
  <r>
    <n v="337"/>
    <n v="3500"/>
    <s v="gm-35"/>
    <s v="2021-10-07 23:14:33"/>
    <x v="3"/>
    <x v="1"/>
    <s v="Habib Usman"/>
    <x v="3"/>
    <n v="4600"/>
    <n v="200"/>
    <n v="900"/>
  </r>
  <r>
    <n v="338"/>
    <n v="2000"/>
    <s v="what-20"/>
    <s v="2021-10-07 23:14:33"/>
    <x v="3"/>
    <x v="1"/>
    <s v="Muhammad Noman"/>
    <x v="3"/>
    <n v="3050"/>
    <n v="300"/>
    <n v="750"/>
  </r>
  <r>
    <n v="339"/>
    <n v="2500"/>
    <s v="case-25"/>
    <s v="2021-10-07 23:14:32"/>
    <x v="3"/>
    <x v="1"/>
    <s v="Shayan Omer"/>
    <x v="3"/>
    <n v="3600"/>
    <n v="200"/>
    <n v="900"/>
  </r>
  <r>
    <n v="340"/>
    <n v="2100"/>
    <s v="saloon-21"/>
    <s v="2021-10-07 23:14:32"/>
    <x v="3"/>
    <x v="1"/>
    <s v="Rao hamza"/>
    <x v="40"/>
    <n v="3200"/>
    <n v="200"/>
    <n v="900"/>
  </r>
  <r>
    <n v="341"/>
    <n v="1500"/>
    <s v="saloon-15"/>
    <s v="2021-10-07 23:14:32"/>
    <x v="3"/>
    <x v="1"/>
    <s v="faizan Safi khawaja"/>
    <x v="14"/>
    <n v="2500"/>
    <n v="200"/>
    <n v="800"/>
  </r>
  <r>
    <n v="342"/>
    <n v="1500"/>
    <s v="gm-15"/>
    <s v="2021-10-07 23:14:32"/>
    <x v="3"/>
    <x v="1"/>
    <s v="Hanzala Malik"/>
    <x v="96"/>
    <n v="2550"/>
    <n v="230"/>
    <n v="820"/>
  </r>
  <r>
    <n v="343"/>
    <n v="900"/>
    <s v="what3099-9"/>
    <s v="2021-10-07 23:14:32"/>
    <x v="3"/>
    <x v="1"/>
    <s v="Kirtan kumar"/>
    <x v="97"/>
    <n v="1500"/>
    <n v="210"/>
    <n v="390"/>
  </r>
  <r>
    <n v="344"/>
    <n v="2000"/>
    <s v="saloon-20"/>
    <s v="2021-10-07 23:14:31"/>
    <x v="3"/>
    <x v="1"/>
    <s v="Zaid Malik"/>
    <x v="15"/>
    <n v="3050"/>
    <n v="300"/>
    <n v="750"/>
  </r>
  <r>
    <n v="345"/>
    <m/>
    <s v="exc"/>
    <s v="2021-10-07 23:14:31"/>
    <x v="3"/>
    <x v="1"/>
    <s v="Iftikhar Roshan"/>
    <x v="90"/>
    <n v="300"/>
    <n v="310"/>
    <n v="-10"/>
  </r>
  <r>
    <n v="346"/>
    <n v="1300"/>
    <s v="what7102 res-13"/>
    <s v="2021-10-07 23:10:22"/>
    <x v="3"/>
    <x v="1"/>
    <s v="Ali mehar"/>
    <x v="4"/>
    <n v="2500"/>
    <n v="200"/>
    <n v="1000"/>
  </r>
  <r>
    <n v="347"/>
    <n v="700"/>
    <s v="saloon-7"/>
    <s v="2021-10-07 23:10:18"/>
    <x v="3"/>
    <x v="1"/>
    <s v="Syed Qaiser"/>
    <x v="53"/>
    <n v="1600"/>
    <n v="210"/>
    <n v="690"/>
  </r>
  <r>
    <n v="348"/>
    <n v="700"/>
    <s v="saloon-7"/>
    <s v="2021-10-07 22:58:38"/>
    <x v="3"/>
    <x v="1"/>
    <s v="Faizan Khalid"/>
    <x v="98"/>
    <n v="1500"/>
    <n v="210"/>
    <n v="590"/>
  </r>
  <r>
    <n v="349"/>
    <n v="2000"/>
    <s v="saloon-20"/>
    <s v="2021-10-07 22:58:38"/>
    <x v="3"/>
    <x v="1"/>
    <s v="Hassan Sheraz"/>
    <x v="3"/>
    <n v="3050"/>
    <n v="200"/>
    <n v="850"/>
  </r>
  <r>
    <n v="350"/>
    <n v="2000"/>
    <s v="saloon-20"/>
    <s v="2021-10-07 22:58:38"/>
    <x v="3"/>
    <x v="1"/>
    <s v="Saad Shabir"/>
    <x v="5"/>
    <n v="3050"/>
    <n v="210"/>
    <n v="840"/>
  </r>
  <r>
    <n v="351"/>
    <n v="5300"/>
    <s v="gm-530"/>
    <s v="2021-10-07 22:58:37"/>
    <x v="3"/>
    <x v="1"/>
    <s v="Umar Tariq"/>
    <x v="3"/>
    <n v="7000"/>
    <n v="400"/>
    <n v="1300"/>
  </r>
  <r>
    <n v="352"/>
    <m/>
    <s v="exc"/>
    <s v="2021-10-07 22:50:43"/>
    <x v="3"/>
    <x v="1"/>
    <s v="Sheraz Gill"/>
    <x v="3"/>
    <n v="250"/>
    <n v="200"/>
    <n v="50"/>
  </r>
  <r>
    <n v="353"/>
    <n v="2000"/>
    <s v="what6409-20"/>
    <s v="2021-10-07 22:50:43"/>
    <x v="3"/>
    <x v="1"/>
    <s v="Usman Anjum"/>
    <x v="99"/>
    <n v="3050"/>
    <n v="230"/>
    <n v="820"/>
  </r>
  <r>
    <n v="354"/>
    <n v="2200"/>
    <s v="pur-22"/>
    <s v="2021-10-07 22:45:08"/>
    <x v="3"/>
    <x v="1"/>
    <s v="Zain"/>
    <x v="19"/>
    <n v="3000"/>
    <n v="220"/>
    <n v="580"/>
  </r>
  <r>
    <n v="355"/>
    <n v="2400"/>
    <s v="pur-24"/>
    <s v="2021-10-07 22:45:08"/>
    <x v="3"/>
    <x v="1"/>
    <s v="Haider Ali Khan"/>
    <x v="15"/>
    <n v="4000"/>
    <n v="300"/>
    <n v="1300"/>
  </r>
  <r>
    <n v="356"/>
    <n v="2000"/>
    <s v="saloon-20"/>
    <s v="2021-10-07 22:41:00"/>
    <x v="3"/>
    <x v="1"/>
    <s v="Mustajab Tahir"/>
    <x v="3"/>
    <n v="3050"/>
    <n v="200"/>
    <n v="850"/>
  </r>
  <r>
    <n v="357"/>
    <n v="2400"/>
    <s v="pur-24"/>
    <s v="2021-10-07 22:41:00"/>
    <x v="3"/>
    <x v="1"/>
    <s v="Mehmood hassan"/>
    <x v="100"/>
    <n v="3250"/>
    <n v="230"/>
    <n v="620"/>
  </r>
  <r>
    <n v="358"/>
    <n v="0"/>
    <s v="gm-200"/>
    <s v="2021-10-07 22:41:00"/>
    <x v="3"/>
    <x v="2"/>
    <s v="Ch Hussain"/>
    <x v="101"/>
    <n v="0"/>
    <n v="230"/>
    <n v="-230"/>
  </r>
  <r>
    <n v="359"/>
    <n v="2800"/>
    <s v="case-28"/>
    <s v="2021-10-07 22:41:00"/>
    <x v="3"/>
    <x v="1"/>
    <s v="Tahir Ali"/>
    <x v="13"/>
    <n v="3500"/>
    <n v="200"/>
    <n v="500"/>
  </r>
  <r>
    <n v="360"/>
    <n v="2000"/>
    <s v="what-20"/>
    <s v="2021-10-07 22:41:00"/>
    <x v="3"/>
    <x v="1"/>
    <s v="Khawaja Abdul rehman"/>
    <x v="15"/>
    <n v="2800"/>
    <n v="200"/>
    <n v="600"/>
  </r>
  <r>
    <n v="361"/>
    <n v="2000"/>
    <s v="saloon-2"/>
    <s v="2021-10-07 22:41:00"/>
    <x v="3"/>
    <x v="1"/>
    <s v="Muhammad Ahmed"/>
    <x v="14"/>
    <n v="3250"/>
    <n v="200"/>
    <n v="1050"/>
  </r>
  <r>
    <n v="362"/>
    <n v="1500"/>
    <s v="what3566-15"/>
    <s v="2021-10-07 22:41:00"/>
    <x v="3"/>
    <x v="1"/>
    <s v="Anjum Chohan"/>
    <x v="14"/>
    <n v="2650"/>
    <n v="200"/>
    <n v="950"/>
  </r>
  <r>
    <n v="363"/>
    <n v="3000"/>
    <s v="pur-3"/>
    <s v="2021-10-07 22:40:58"/>
    <x v="3"/>
    <x v="1"/>
    <s v="Muhammad Hamza"/>
    <x v="3"/>
    <n v="4450"/>
    <n v="200"/>
    <n v="1250"/>
  </r>
  <r>
    <n v="364"/>
    <n v="3400"/>
    <s v="saloon-34"/>
    <s v="2021-10-07 22:40:58"/>
    <x v="3"/>
    <x v="1"/>
    <s v="Janita Malik"/>
    <x v="68"/>
    <n v="4650"/>
    <n v="250"/>
    <n v="1000"/>
  </r>
  <r>
    <n v="365"/>
    <n v="2000"/>
    <s v="saloon-20"/>
    <s v="2021-10-07 22:40:58"/>
    <x v="3"/>
    <x v="1"/>
    <s v="Saddam hussain kharal"/>
    <x v="102"/>
    <n v="3000"/>
    <n v="250"/>
    <n v="750"/>
  </r>
  <r>
    <n v="366"/>
    <n v="2000"/>
    <s v="pur-20"/>
    <s v="2021-10-07 22:40:58"/>
    <x v="3"/>
    <x v="1"/>
    <s v="Azhar Ali"/>
    <x v="65"/>
    <n v="2950"/>
    <n v="300"/>
    <n v="650"/>
  </r>
  <r>
    <n v="367"/>
    <m/>
    <s v="exc"/>
    <s v="2021-10-07 22:40:58"/>
    <x v="3"/>
    <x v="1"/>
    <s v="Ahsan"/>
    <x v="8"/>
    <n v="250"/>
    <n v="200"/>
    <n v="50"/>
  </r>
  <r>
    <n v="368"/>
    <n v="2000"/>
    <m/>
    <s v="2021-10-07 22:40:58"/>
    <x v="3"/>
    <x v="1"/>
    <s v="Amjad"/>
    <x v="8"/>
    <n v="3000"/>
    <n v="150"/>
    <n v="850"/>
  </r>
  <r>
    <n v="369"/>
    <n v="0"/>
    <s v="gm-200"/>
    <s v="2021-10-07 22:40:58"/>
    <x v="3"/>
    <x v="2"/>
    <s v="Umair"/>
    <x v="8"/>
    <n v="0"/>
    <n v="150"/>
    <n v="-150"/>
  </r>
  <r>
    <n v="370"/>
    <n v="2400"/>
    <s v="pur-24"/>
    <s v="2021-10-07 22:40:58"/>
    <x v="3"/>
    <x v="1"/>
    <s v="Faizan"/>
    <x v="8"/>
    <n v="3200"/>
    <n v="150"/>
    <n v="650"/>
  </r>
  <r>
    <n v="371"/>
    <n v="3000"/>
    <s v="gm-30"/>
    <s v="2021-10-07 22:40:58"/>
    <x v="3"/>
    <x v="1"/>
    <s v="Ayan"/>
    <x v="8"/>
    <n v="4700"/>
    <n v="150"/>
    <n v="1550"/>
  </r>
  <r>
    <n v="372"/>
    <n v="1400"/>
    <s v="saloon-14"/>
    <s v="2021-10-07 22:40:58"/>
    <x v="3"/>
    <x v="1"/>
    <s v="Kanza"/>
    <x v="8"/>
    <n v="2400"/>
    <n v="150"/>
    <n v="850"/>
  </r>
  <r>
    <n v="373"/>
    <n v="1100"/>
    <s v="what-11 "/>
    <s v="2021-10-07 22:40:58"/>
    <x v="3"/>
    <x v="1"/>
    <s v="Shariq"/>
    <x v="8"/>
    <n v="2000"/>
    <n v="150"/>
    <n v="750"/>
  </r>
  <r>
    <n v="374"/>
    <n v="1900"/>
    <s v="nistan-19"/>
    <s v="2021-10-09 22:30:32"/>
    <x v="3"/>
    <x v="1"/>
    <s v="Mahmoon"/>
    <x v="103"/>
    <n v="3050"/>
    <n v="210"/>
    <n v="940"/>
  </r>
  <r>
    <n v="375"/>
    <n v="1000"/>
    <s v="gm-100"/>
    <s v="2021-10-09 22:30:32"/>
    <x v="3"/>
    <x v="1"/>
    <s v="Adeel"/>
    <x v="3"/>
    <n v="1800"/>
    <n v="200"/>
    <n v="600"/>
  </r>
  <r>
    <n v="376"/>
    <n v="1700"/>
    <s v="what-17"/>
    <s v="2021-10-09 22:30:30"/>
    <x v="3"/>
    <x v="1"/>
    <s v="Salman Arif"/>
    <x v="59"/>
    <n v="2400"/>
    <n v="210"/>
    <n v="490"/>
  </r>
  <r>
    <n v="377"/>
    <n v="2000"/>
    <s v="saloon-20"/>
    <s v="2021-10-09 22:30:28"/>
    <x v="3"/>
    <x v="1"/>
    <s v="Muhammad Qasim"/>
    <x v="15"/>
    <n v="3200"/>
    <n v="200"/>
    <n v="1000"/>
  </r>
  <r>
    <n v="378"/>
    <n v="3000"/>
    <s v="pur-30"/>
    <s v="2021-10-09 22:30:28"/>
    <x v="3"/>
    <x v="1"/>
    <s v="Rana Usman"/>
    <x v="2"/>
    <n v="4250"/>
    <n v="200"/>
    <n v="1050"/>
  </r>
  <r>
    <n v="379"/>
    <n v="0"/>
    <s v="what repl"/>
    <s v="2021-10-09 22:30:28"/>
    <x v="3"/>
    <x v="1"/>
    <s v="Umer Ansari"/>
    <x v="16"/>
    <n v="0"/>
    <n v="400"/>
    <n v="-400"/>
  </r>
  <r>
    <n v="380"/>
    <n v="0"/>
    <s v="what res"/>
    <s v="2021-10-09 22:30:28"/>
    <x v="3"/>
    <x v="2"/>
    <s v="Ali mehar"/>
    <x v="4"/>
    <n v="0"/>
    <n v="200"/>
    <n v="-200"/>
  </r>
  <r>
    <n v="381"/>
    <n v="800"/>
    <s v="gm-8"/>
    <s v="2021-10-09 22:30:28"/>
    <x v="3"/>
    <x v="1"/>
    <s v="Abdul Kareem"/>
    <x v="3"/>
    <n v="1400"/>
    <n v="200"/>
    <n v="400"/>
  </r>
  <r>
    <n v="382"/>
    <n v="2000"/>
    <s v="saloon-20"/>
    <s v="2021-10-09 22:16:05"/>
    <x v="3"/>
    <x v="1"/>
    <s v="Yaseen Khan"/>
    <x v="13"/>
    <n v="3050"/>
    <n v="200"/>
    <n v="850"/>
  </r>
  <r>
    <n v="383"/>
    <n v="3400"/>
    <s v="pur-34"/>
    <s v="2021-10-09 22:16:05"/>
    <x v="3"/>
    <x v="1"/>
    <s v="Shahmir Rustamani"/>
    <x v="9"/>
    <n v="4300"/>
    <n v="300"/>
    <n v="600"/>
  </r>
  <r>
    <n v="384"/>
    <n v="3000"/>
    <s v="what cus7001-30"/>
    <s v="2021-10-09 22:16:05"/>
    <x v="3"/>
    <x v="1"/>
    <s v="Anas Zafar"/>
    <x v="3"/>
    <n v="4000"/>
    <n v="300"/>
    <n v="700"/>
  </r>
  <r>
    <n v="385"/>
    <n v="2000"/>
    <s v="saloon-20"/>
    <s v="2021-10-11 23:02:03"/>
    <x v="3"/>
    <x v="1"/>
    <s v="Tamoor Nasir"/>
    <x v="15"/>
    <n v="2950"/>
    <n v="200"/>
    <n v="750"/>
  </r>
  <r>
    <n v="386"/>
    <n v="3500"/>
    <s v="pur-35"/>
    <s v="2021-10-11 23:02:03"/>
    <x v="3"/>
    <x v="1"/>
    <s v="Muhammad Qasim"/>
    <x v="11"/>
    <n v="4400"/>
    <n v="230"/>
    <n v="670"/>
  </r>
  <r>
    <n v="387"/>
    <n v="1700"/>
    <s v="saloon-17"/>
    <s v="2021-10-11 23:02:03"/>
    <x v="3"/>
    <x v="1"/>
    <s v="Hina Khuram"/>
    <x v="3"/>
    <n v="3050"/>
    <n v="200"/>
    <n v="1150"/>
  </r>
  <r>
    <n v="388"/>
    <n v="2400"/>
    <s v="pur-24"/>
    <s v="2021-10-11 23:02:03"/>
    <x v="3"/>
    <x v="1"/>
    <s v="Hunzla Naeem"/>
    <x v="3"/>
    <n v="4050"/>
    <n v="300"/>
    <n v="1350"/>
  </r>
  <r>
    <n v="389"/>
    <n v="2000"/>
    <s v="saloon-20"/>
    <s v="2021-10-11 23:02:02"/>
    <x v="3"/>
    <x v="1"/>
    <s v="Hassan Nadeem"/>
    <x v="15"/>
    <n v="3050"/>
    <n v="200"/>
    <n v="850"/>
  </r>
  <r>
    <n v="390"/>
    <n v="2400"/>
    <s v="pur-24"/>
    <s v="2021-10-11 23:02:02"/>
    <x v="3"/>
    <x v="1"/>
    <s v="Sultan Baloch"/>
    <x v="9"/>
    <n v="3500"/>
    <n v="300"/>
    <n v="800"/>
  </r>
  <r>
    <n v="391"/>
    <n v="2400"/>
    <s v="pur-24"/>
    <s v="2021-10-11 23:02:02"/>
    <x v="3"/>
    <x v="1"/>
    <s v="Jasim Khan"/>
    <x v="3"/>
    <n v="4050"/>
    <n v="300"/>
    <n v="1350"/>
  </r>
  <r>
    <n v="392"/>
    <n v="1100"/>
    <s v="gm-11"/>
    <s v="2021-10-11 23:02:02"/>
    <x v="3"/>
    <x v="1"/>
    <s v="Mansoor Ali"/>
    <x v="104"/>
    <n v="2200"/>
    <n v="230"/>
    <n v="870"/>
  </r>
  <r>
    <n v="393"/>
    <n v="3500"/>
    <s v="pur-35"/>
    <s v="2021-10-11 23:02:02"/>
    <x v="3"/>
    <x v="1"/>
    <s v="Yousuf"/>
    <x v="15"/>
    <n v="4300"/>
    <n v="200"/>
    <n v="600"/>
  </r>
  <r>
    <n v="394"/>
    <n v="2000"/>
    <s v="gm-200"/>
    <s v="2021-10-12 21:01:51"/>
    <x v="3"/>
    <x v="1"/>
    <s v="AbuBakar Khalil"/>
    <x v="15"/>
    <n v="3000"/>
    <n v="200"/>
    <n v="800"/>
  </r>
  <r>
    <n v="395"/>
    <n v="6500"/>
    <s v="pur-65"/>
    <s v="2021-10-12 21:01:50"/>
    <x v="3"/>
    <x v="1"/>
    <s v="Haroon Akram"/>
    <x v="37"/>
    <n v="8000"/>
    <n v="300"/>
    <n v="1200"/>
  </r>
  <r>
    <n v="396"/>
    <n v="1100"/>
    <s v="gm-11"/>
    <s v="2021-10-12 21:01:48"/>
    <x v="3"/>
    <x v="1"/>
    <s v="Sandesh Kumar"/>
    <x v="99"/>
    <n v="1800"/>
    <n v="210"/>
    <n v="490"/>
  </r>
  <r>
    <n v="397"/>
    <n v="3000"/>
    <s v="what-30"/>
    <s v="2021-10-12 20:54:04"/>
    <x v="3"/>
    <x v="1"/>
    <s v="Naeem"/>
    <x v="4"/>
    <n v="4250"/>
    <n v="300"/>
    <n v="950"/>
  </r>
  <r>
    <n v="398"/>
    <n v="3000"/>
    <s v="gm-30"/>
    <s v="2021-10-12 20:41:44"/>
    <x v="3"/>
    <x v="1"/>
    <s v="Malik Asad"/>
    <x v="2"/>
    <n v="4000"/>
    <n v="300"/>
    <n v="700"/>
  </r>
  <r>
    <n v="399"/>
    <n v="3000"/>
    <s v="pur-30"/>
    <s v="2021-10-12 20:41:44"/>
    <x v="3"/>
    <x v="1"/>
    <s v="Babu Abdullah"/>
    <x v="4"/>
    <n v="4250"/>
    <n v="300"/>
    <n v="950"/>
  </r>
  <r>
    <n v="400"/>
    <n v="3100"/>
    <s v="gm-31"/>
    <s v="2021-10-12 01:04:50"/>
    <x v="3"/>
    <x v="1"/>
    <s v="Ch Abdullah"/>
    <x v="3"/>
    <n v="5000"/>
    <n v="300"/>
    <n v="1600"/>
  </r>
  <r>
    <n v="401"/>
    <n v="2600"/>
    <s v="pur-26"/>
    <s v="2021-10-13 21:36:06"/>
    <x v="3"/>
    <x v="1"/>
    <s v="Hussain Ahmed"/>
    <x v="3"/>
    <n v="3500"/>
    <n v="200"/>
    <n v="700"/>
  </r>
  <r>
    <n v="402"/>
    <n v="1500"/>
    <s v="saloon-15"/>
    <s v="2021-10-13 21:36:05"/>
    <x v="3"/>
    <x v="1"/>
    <s v="Abdullah Chaudhry"/>
    <x v="3"/>
    <n v="2650"/>
    <n v="200"/>
    <n v="950"/>
  </r>
  <r>
    <n v="403"/>
    <n v="1500"/>
    <s v="pur-15"/>
    <s v="2021-10-13 21:05:39"/>
    <x v="3"/>
    <x v="1"/>
    <s v="Taha Azeem"/>
    <x v="4"/>
    <n v="2650"/>
    <n v="200"/>
    <n v="950"/>
  </r>
  <r>
    <n v="404"/>
    <n v="2000"/>
    <s v="saloon-20"/>
    <s v="2021-10-13 21:05:39"/>
    <x v="3"/>
    <x v="1"/>
    <s v="Muhammad Sheikh"/>
    <x v="105"/>
    <n v="3050"/>
    <n v="210"/>
    <n v="840"/>
  </r>
  <r>
    <n v="405"/>
    <n v="1500"/>
    <s v="saloon-15"/>
    <s v="2021-10-13 21:05:39"/>
    <x v="3"/>
    <x v="1"/>
    <s v="Khawer saleem"/>
    <x v="62"/>
    <n v="2650"/>
    <n v="210"/>
    <n v="940"/>
  </r>
  <r>
    <n v="406"/>
    <n v="2000"/>
    <s v="what-20"/>
    <s v="2021-10-13 21:05:39"/>
    <x v="3"/>
    <x v="1"/>
    <s v="Muhammad Bilal Amjad"/>
    <x v="15"/>
    <n v="3050"/>
    <n v="300"/>
    <n v="750"/>
  </r>
  <r>
    <n v="407"/>
    <n v="1500"/>
    <s v="pur-15"/>
    <s v="2021-10-13 21:05:39"/>
    <x v="3"/>
    <x v="1"/>
    <s v="Sajid ALi"/>
    <x v="3"/>
    <n v="2400"/>
    <n v="200"/>
    <n v="700"/>
  </r>
  <r>
    <n v="408"/>
    <n v="0"/>
    <s v="pur-24"/>
    <s v="2021-10-13 21:05:38"/>
    <x v="3"/>
    <x v="2"/>
    <s v="Muhammad Ajmal Khan"/>
    <x v="2"/>
    <n v="0"/>
    <n v="300"/>
    <n v="-300"/>
  </r>
  <r>
    <n v="409"/>
    <n v="2000"/>
    <s v="saloon-20"/>
    <s v="2021-10-13 21:05:38"/>
    <x v="3"/>
    <x v="1"/>
    <s v="Haroon Naveed"/>
    <x v="14"/>
    <n v="2900"/>
    <n v="200"/>
    <n v="700"/>
  </r>
  <r>
    <n v="410"/>
    <n v="0"/>
    <s v="saloon-20"/>
    <s v="2021-10-13 21:05:38"/>
    <x v="3"/>
    <x v="2"/>
    <s v="Muhammad barkat"/>
    <x v="51"/>
    <n v="0"/>
    <n v="210"/>
    <n v="-210"/>
  </r>
  <r>
    <n v="411"/>
    <n v="1500"/>
    <s v="saloon-15"/>
    <s v="2021-10-13 21:05:38"/>
    <x v="3"/>
    <x v="1"/>
    <s v="Yar Muhammad"/>
    <x v="17"/>
    <n v="2600"/>
    <n v="200"/>
    <n v="900"/>
  </r>
  <r>
    <n v="412"/>
    <n v="2300"/>
    <s v="case-23"/>
    <s v="2021-10-13 21:05:37"/>
    <x v="3"/>
    <x v="1"/>
    <s v="Abdul Wasey"/>
    <x v="13"/>
    <n v="3450"/>
    <n v="200"/>
    <n v="950"/>
  </r>
  <r>
    <n v="413"/>
    <n v="3500"/>
    <s v="what4744-35"/>
    <s v="2021-10-13 21:05:37"/>
    <x v="3"/>
    <x v="1"/>
    <s v="Abbas Ali"/>
    <x v="40"/>
    <n v="4650"/>
    <n v="200"/>
    <n v="950"/>
  </r>
  <r>
    <n v="414"/>
    <n v="7200"/>
    <s v="pur-72"/>
    <s v="2021-10-13 21:05:37"/>
    <x v="3"/>
    <x v="1"/>
    <s v="Jawad Afzal"/>
    <x v="3"/>
    <n v="9900"/>
    <n v="500"/>
    <n v="2200"/>
  </r>
  <r>
    <n v="415"/>
    <n v="1500"/>
    <s v="saloon-15"/>
    <s v="2021-10-13 21:05:37"/>
    <x v="3"/>
    <x v="1"/>
    <s v="Umer Shahid"/>
    <x v="42"/>
    <n v="2650"/>
    <n v="230"/>
    <n v="920"/>
  </r>
  <r>
    <n v="416"/>
    <n v="4400"/>
    <s v="gm-44"/>
    <s v="2021-10-13 20:59:58"/>
    <x v="3"/>
    <x v="1"/>
    <s v="Rafiullah"/>
    <x v="14"/>
    <n v="6800"/>
    <n v="300"/>
    <n v="2100"/>
  </r>
  <r>
    <n v="417"/>
    <n v="1300"/>
    <s v="what-13"/>
    <s v="2021-10-13 20:59:58"/>
    <x v="3"/>
    <x v="1"/>
    <s v="Waqar Ali Khan"/>
    <x v="14"/>
    <n v="2450"/>
    <n v="200"/>
    <n v="950"/>
  </r>
  <r>
    <n v="418"/>
    <n v="2400"/>
    <s v="pur-24"/>
    <s v="2021-10-13 20:59:58"/>
    <x v="3"/>
    <x v="1"/>
    <s v="Hammad"/>
    <x v="3"/>
    <n v="4050"/>
    <n v="300"/>
    <n v="1350"/>
  </r>
  <r>
    <n v="419"/>
    <n v="2300"/>
    <s v="gm-23"/>
    <s v="2021-10-13 20:59:58"/>
    <x v="3"/>
    <x v="1"/>
    <s v="Uzair"/>
    <x v="8"/>
    <n v="3200"/>
    <n v="150"/>
    <n v="750"/>
  </r>
  <r>
    <n v="420"/>
    <n v="2500"/>
    <s v="nistan-25"/>
    <s v="2021-10-13 20:59:58"/>
    <x v="3"/>
    <x v="1"/>
    <s v="talal"/>
    <x v="8"/>
    <n v="3500"/>
    <n v="150"/>
    <n v="850"/>
  </r>
  <r>
    <n v="421"/>
    <n v="1100"/>
    <s v="gm-11"/>
    <s v="2021-10-13 20:59:58"/>
    <x v="3"/>
    <x v="1"/>
    <s v="shahzain"/>
    <x v="8"/>
    <n v="2000"/>
    <n v="150"/>
    <n v="750"/>
  </r>
  <r>
    <n v="422"/>
    <n v="5600"/>
    <s v="what-56"/>
    <s v="2021-10-15 20:43:17"/>
    <x v="3"/>
    <x v="1"/>
    <s v="Qasim Ali"/>
    <x v="4"/>
    <n v="7950"/>
    <n v="300"/>
    <n v="2050"/>
  </r>
  <r>
    <n v="423"/>
    <n v="2400"/>
    <s v="WHAT-24"/>
    <s v="2021-10-16 22:36:22"/>
    <x v="3"/>
    <x v="1"/>
    <s v="Ammar shabbir kapadia"/>
    <x v="9"/>
    <n v="3550"/>
    <n v="200"/>
    <n v="950"/>
  </r>
  <r>
    <n v="424"/>
    <n v="1600"/>
    <s v="pur-16"/>
    <s v="2021-10-16 22:36:22"/>
    <x v="3"/>
    <x v="1"/>
    <s v="Shahzaib"/>
    <x v="15"/>
    <n v="3200"/>
    <n v="200"/>
    <n v="1400"/>
  </r>
  <r>
    <n v="425"/>
    <n v="2000"/>
    <s v="pur-20"/>
    <s v="2021-10-16 22:36:22"/>
    <x v="3"/>
    <x v="1"/>
    <s v="Sultan Shakeel"/>
    <x v="3"/>
    <n v="3050"/>
    <n v="200"/>
    <n v="850"/>
  </r>
  <r>
    <n v="426"/>
    <m/>
    <s v="pur exc"/>
    <s v="2021-10-16 22:36:22"/>
    <x v="3"/>
    <x v="1"/>
    <s v="Sultan Baloch"/>
    <x v="9"/>
    <n v="300"/>
    <n v="300"/>
    <n v="0"/>
  </r>
  <r>
    <n v="427"/>
    <n v="2000"/>
    <s v="what-20"/>
    <s v="2021-10-16 22:36:21"/>
    <x v="3"/>
    <x v="1"/>
    <s v="Waseem Hassan"/>
    <x v="106"/>
    <n v="3000"/>
    <n v="220"/>
    <n v="780"/>
  </r>
  <r>
    <n v="428"/>
    <n v="1500"/>
    <s v="what7312-15"/>
    <s v="2021-10-16 22:36:21"/>
    <x v="3"/>
    <x v="1"/>
    <s v="Faizan"/>
    <x v="15"/>
    <n v="2400"/>
    <n v="200"/>
    <n v="700"/>
  </r>
  <r>
    <n v="429"/>
    <n v="3000"/>
    <s v="pur-30"/>
    <s v="2021-10-16 22:36:21"/>
    <x v="3"/>
    <x v="1"/>
    <s v="Abdul Aziz khattak"/>
    <x v="17"/>
    <n v="4250"/>
    <n v="200"/>
    <n v="1050"/>
  </r>
  <r>
    <n v="430"/>
    <n v="1500"/>
    <s v="saloon-15"/>
    <s v="2021-10-16 22:36:21"/>
    <x v="3"/>
    <x v="1"/>
    <s v="Sajawal Ali Said"/>
    <x v="14"/>
    <n v="2650"/>
    <n v="200"/>
    <n v="950"/>
  </r>
  <r>
    <n v="431"/>
    <n v="1500"/>
    <s v="saloon-15"/>
    <s v="2021-10-16 22:36:21"/>
    <x v="3"/>
    <x v="1"/>
    <s v="Afaq rafiq"/>
    <x v="107"/>
    <n v="2600"/>
    <n v="230"/>
    <n v="870"/>
  </r>
  <r>
    <n v="432"/>
    <n v="1600"/>
    <s v="pur-16"/>
    <s v="2021-10-16 22:36:21"/>
    <x v="3"/>
    <x v="1"/>
    <s v="Ambreen Naeem"/>
    <x v="15"/>
    <n v="3200"/>
    <n v="200"/>
    <n v="1400"/>
  </r>
  <r>
    <n v="433"/>
    <n v="3000"/>
    <s v="saloon-30"/>
    <s v="2021-10-16 22:36:21"/>
    <x v="3"/>
    <x v="1"/>
    <s v="Rashid Jadoon"/>
    <x v="108"/>
    <n v="4800"/>
    <n v="320"/>
    <n v="1480"/>
  </r>
  <r>
    <n v="434"/>
    <n v="2800"/>
    <s v="saloon-28"/>
    <s v="2021-10-16 22:36:21"/>
    <x v="3"/>
    <x v="1"/>
    <s v="Rashid Baloch"/>
    <x v="109"/>
    <n v="3750"/>
    <n v="220"/>
    <n v="730"/>
  </r>
  <r>
    <n v="435"/>
    <n v="1500"/>
    <s v="what-15"/>
    <s v="2021-10-16 22:36:20"/>
    <x v="3"/>
    <x v="1"/>
    <s v="Syed Shahroz raza"/>
    <x v="38"/>
    <n v="2650"/>
    <n v="220"/>
    <n v="930"/>
  </r>
  <r>
    <n v="436"/>
    <n v="2400"/>
    <s v="pur-24"/>
    <s v="2021-10-16 22:36:20"/>
    <x v="3"/>
    <x v="1"/>
    <s v="Sharik Shah"/>
    <x v="3"/>
    <n v="4000"/>
    <n v="300"/>
    <n v="1300"/>
  </r>
  <r>
    <n v="437"/>
    <n v="850"/>
    <s v="what-8.5"/>
    <s v="2021-10-16 22:36:20"/>
    <x v="3"/>
    <x v="1"/>
    <s v="Hassam Sheikh"/>
    <x v="92"/>
    <n v="1900"/>
    <n v="250"/>
    <n v="800"/>
  </r>
  <r>
    <n v="438"/>
    <n v="2800"/>
    <s v="saloon-28"/>
    <s v="2021-10-16 22:36:20"/>
    <x v="3"/>
    <x v="1"/>
    <s v="Janita Malik"/>
    <x v="68"/>
    <n v="4000"/>
    <n v="250"/>
    <n v="950"/>
  </r>
  <r>
    <n v="439"/>
    <m/>
    <s v="exc"/>
    <s v="2021-10-16 22:36:20"/>
    <x v="3"/>
    <x v="1"/>
    <s v="Syed Qaiser"/>
    <x v="53"/>
    <n v="200"/>
    <n v="250"/>
    <n v="-50"/>
  </r>
  <r>
    <n v="440"/>
    <n v="1500"/>
    <s v="saloon-15"/>
    <s v="2021-10-16 22:36:20"/>
    <x v="3"/>
    <x v="1"/>
    <s v="Shazaib Noor"/>
    <x v="110"/>
    <n v="2400"/>
    <n v="250"/>
    <n v="650"/>
  </r>
  <r>
    <n v="441"/>
    <n v="2400"/>
    <s v="pur-24"/>
    <s v="2021-10-16 22:36:20"/>
    <x v="3"/>
    <x v="1"/>
    <s v="Asad Baig"/>
    <x v="14"/>
    <n v="3600"/>
    <n v="400"/>
    <n v="800"/>
  </r>
  <r>
    <n v="442"/>
    <n v="2400"/>
    <s v="saloon-24"/>
    <s v="2021-10-21 21:43:20"/>
    <x v="3"/>
    <x v="1"/>
    <s v="Ahmad Mustafa"/>
    <x v="62"/>
    <n v="3500"/>
    <n v="310"/>
    <n v="790"/>
  </r>
  <r>
    <n v="443"/>
    <n v="0"/>
    <s v="saloon-15"/>
    <s v="2021-10-21 21:43:20"/>
    <x v="3"/>
    <x v="2"/>
    <s v="Taimoor Ali"/>
    <x v="16"/>
    <n v="0"/>
    <n v="190"/>
    <n v="-190"/>
  </r>
  <r>
    <n v="444"/>
    <n v="1250"/>
    <s v="gm-1250"/>
    <s v="2021-10-21 21:43:20"/>
    <x v="3"/>
    <x v="1"/>
    <s v="Mujahid Irfan"/>
    <x v="3"/>
    <n v="2200"/>
    <n v="190"/>
    <n v="760"/>
  </r>
  <r>
    <n v="445"/>
    <n v="2500"/>
    <s v="saloon-25"/>
    <s v="2021-10-21 21:43:20"/>
    <x v="3"/>
    <x v="1"/>
    <s v="Sultan Ahmed"/>
    <x v="3"/>
    <n v="3600"/>
    <n v="190"/>
    <n v="910"/>
  </r>
  <r>
    <n v="446"/>
    <n v="2800"/>
    <s v="gm-28"/>
    <s v="2021-10-21 21:43:20"/>
    <x v="3"/>
    <x v="1"/>
    <s v="Dr. Abedur Rehman"/>
    <x v="30"/>
    <n v="3900"/>
    <n v="210"/>
    <n v="890"/>
  </r>
  <r>
    <n v="447"/>
    <n v="3500"/>
    <s v="gm-35"/>
    <s v="2021-10-21 21:43:20"/>
    <x v="3"/>
    <x v="1"/>
    <s v="Almeer Ali"/>
    <x v="3"/>
    <n v="4600"/>
    <n v="200"/>
    <n v="900"/>
  </r>
  <r>
    <n v="448"/>
    <n v="1800"/>
    <s v="gm-18"/>
    <s v="2021-10-21 21:43:19"/>
    <x v="3"/>
    <x v="1"/>
    <s v="Kapil Kumar"/>
    <x v="111"/>
    <n v="3200"/>
    <n v="230"/>
    <n v="1170"/>
  </r>
  <r>
    <n v="449"/>
    <n v="0"/>
    <s v="gm-15"/>
    <s v="2021-10-21 21:43:19"/>
    <x v="3"/>
    <x v="2"/>
    <s v="Syed Ahad Waseem"/>
    <x v="14"/>
    <n v="0"/>
    <n v="200"/>
    <n v="-200"/>
  </r>
  <r>
    <n v="450"/>
    <n v="3200"/>
    <s v="saloon-32"/>
    <s v="2021-10-21 21:43:19"/>
    <x v="3"/>
    <x v="1"/>
    <s v="Hina Khuram"/>
    <x v="3"/>
    <n v="4250"/>
    <n v="250"/>
    <n v="800"/>
  </r>
  <r>
    <n v="451"/>
    <n v="1500"/>
    <s v="what-15"/>
    <s v="2021-10-21 21:43:19"/>
    <x v="3"/>
    <x v="1"/>
    <s v="Ahmad Mir"/>
    <x v="16"/>
    <n v="2650"/>
    <n v="200"/>
    <n v="950"/>
  </r>
  <r>
    <n v="452"/>
    <m/>
    <s v="wali jan"/>
    <s v="2021-10-21 21:43:19"/>
    <x v="3"/>
    <x v="1"/>
    <s v="Anas Zuabir"/>
    <x v="16"/>
    <n v="600"/>
    <n v="300"/>
    <n v="300"/>
  </r>
  <r>
    <n v="453"/>
    <n v="2000"/>
    <s v="gm-200"/>
    <s v="2021-10-21 21:23:28"/>
    <x v="3"/>
    <x v="1"/>
    <s v="Rafiullah"/>
    <x v="14"/>
    <n v="3050"/>
    <n v="200"/>
    <n v="850"/>
  </r>
  <r>
    <n v="454"/>
    <n v="3000"/>
    <s v="what5044-30"/>
    <s v="2021-10-21 21:23:28"/>
    <x v="3"/>
    <x v="1"/>
    <s v="Hamza Meer"/>
    <x v="112"/>
    <n v="4100"/>
    <n v="230"/>
    <n v="870"/>
  </r>
  <r>
    <n v="455"/>
    <n v="2000"/>
    <s v="what3764-20"/>
    <s v="2021-10-21 21:23:28"/>
    <x v="3"/>
    <x v="1"/>
    <s v="Ali Raza Malik"/>
    <x v="113"/>
    <n v="3000"/>
    <n v="230"/>
    <n v="770"/>
  </r>
  <r>
    <n v="456"/>
    <n v="4300"/>
    <s v="what-43"/>
    <s v="2021-10-21 21:23:28"/>
    <x v="3"/>
    <x v="1"/>
    <s v="Rana Shahryar"/>
    <x v="3"/>
    <n v="6500"/>
    <n v="300"/>
    <n v="1900"/>
  </r>
  <r>
    <n v="457"/>
    <n v="2800"/>
    <s v="saloon-28"/>
    <s v="2021-10-21 21:22:18"/>
    <x v="3"/>
    <x v="1"/>
    <s v="Sheikh Kamran"/>
    <x v="3"/>
    <n v="4000"/>
    <n v="200"/>
    <n v="1000"/>
  </r>
  <r>
    <n v="458"/>
    <n v="1100"/>
    <s v="gm-11"/>
    <s v="2021-10-21 21:22:18"/>
    <x v="3"/>
    <x v="1"/>
    <s v="Kashif Akram"/>
    <x v="15"/>
    <n v="2000"/>
    <n v="200"/>
    <n v="700"/>
  </r>
  <r>
    <n v="459"/>
    <m/>
    <s v="what exc"/>
    <s v="2021-10-21 21:22:18"/>
    <x v="3"/>
    <x v="1"/>
    <s v="Muhammad Qasim"/>
    <x v="11"/>
    <n v="250"/>
    <n v="230"/>
    <n v="20"/>
  </r>
  <r>
    <n v="460"/>
    <n v="1500"/>
    <s v="gm-15"/>
    <s v="2021-10-21 21:22:17"/>
    <x v="3"/>
    <x v="1"/>
    <s v="Arian Gurnezai"/>
    <x v="41"/>
    <n v="2550"/>
    <n v="230"/>
    <n v="820"/>
  </r>
  <r>
    <n v="461"/>
    <n v="2100"/>
    <s v="saloon-21"/>
    <s v="2021-10-21 21:22:17"/>
    <x v="3"/>
    <x v="1"/>
    <s v="Naeem Tahir"/>
    <x v="21"/>
    <n v="3200"/>
    <n v="200"/>
    <n v="900"/>
  </r>
  <r>
    <n v="462"/>
    <n v="2000"/>
    <s v="what-20"/>
    <s v="2021-10-21 21:22:17"/>
    <x v="3"/>
    <x v="1"/>
    <s v="Awais Shair"/>
    <x v="114"/>
    <n v="4200"/>
    <n v="300"/>
    <n v="1900"/>
  </r>
  <r>
    <n v="463"/>
    <n v="1100"/>
    <s v="what-11"/>
    <s v="2021-10-21 21:22:17"/>
    <x v="3"/>
    <x v="1"/>
    <s v="Ali Zahir"/>
    <x v="16"/>
    <n v="2200"/>
    <n v="350"/>
    <n v="750"/>
  </r>
  <r>
    <n v="464"/>
    <n v="2800"/>
    <s v="SALOON-28"/>
    <s v="2021-10-21 21:22:17"/>
    <x v="3"/>
    <x v="1"/>
    <s v="Janita Malik"/>
    <x v="68"/>
    <n v="4050"/>
    <n v="350"/>
    <n v="900"/>
  </r>
  <r>
    <n v="465"/>
    <m/>
    <s v="exc"/>
    <s v="2021-10-21 21:22:17"/>
    <x v="3"/>
    <x v="1"/>
    <s v="Mehmoon"/>
    <x v="103"/>
    <n v="250"/>
    <n v="300"/>
    <n v="-50"/>
  </r>
  <r>
    <n v="466"/>
    <n v="2700"/>
    <s v="gm-27"/>
    <s v="2021-10-21 21:22:17"/>
    <x v="3"/>
    <x v="1"/>
    <s v="Akshay Kumar"/>
    <x v="115"/>
    <n v="3850"/>
    <n v="300"/>
    <n v="850"/>
  </r>
  <r>
    <n v="467"/>
    <n v="2200"/>
    <s v="case-22"/>
    <s v="2021-10-16 22:36:20"/>
    <x v="3"/>
    <x v="1"/>
    <s v="Shahbaz"/>
    <x v="8"/>
    <n v="3000"/>
    <n v="150"/>
    <n v="650"/>
  </r>
  <r>
    <n v="468"/>
    <n v="2800"/>
    <s v="saloon-28"/>
    <s v="2021-10-16 22:36:20"/>
    <x v="3"/>
    <x v="1"/>
    <s v="mohsin"/>
    <x v="8"/>
    <n v="4000"/>
    <n v="150"/>
    <n v="1050"/>
  </r>
  <r>
    <n v="469"/>
    <n v="3500"/>
    <s v="gm friend-35"/>
    <s v="2021-10-16 22:36:20"/>
    <x v="3"/>
    <x v="1"/>
    <s v="zayn"/>
    <x v="8"/>
    <n v="3700"/>
    <n v="150"/>
    <n v="50"/>
  </r>
  <r>
    <n v="470"/>
    <n v="1500"/>
    <s v="gm-15"/>
    <s v="2021-10-16 22:36:20"/>
    <x v="3"/>
    <x v="1"/>
    <s v="essar"/>
    <x v="8"/>
    <n v="2600"/>
    <n v="150"/>
    <n v="950"/>
  </r>
  <r>
    <n v="471"/>
    <n v="2800"/>
    <s v="pur-28"/>
    <s v="2021-10-16 22:36:20"/>
    <x v="3"/>
    <x v="1"/>
    <s v="muzammil"/>
    <x v="8"/>
    <n v="4000"/>
    <n v="150"/>
    <n v="1050"/>
  </r>
  <r>
    <n v="472"/>
    <n v="3600"/>
    <s v="saloon-36"/>
    <s v="2021-10-16 22:36:20"/>
    <x v="3"/>
    <x v="1"/>
    <s v="Jibran"/>
    <x v="8"/>
    <n v="6100"/>
    <n v="150"/>
    <n v="2350"/>
  </r>
  <r>
    <n v="473"/>
    <n v="0"/>
    <s v="pur-18"/>
    <s v="2021-10-16 22:36:20"/>
    <x v="3"/>
    <x v="2"/>
    <s v="fouzan"/>
    <x v="8"/>
    <n v="0"/>
    <n v="150"/>
    <n v="-150"/>
  </r>
  <r>
    <n v="474"/>
    <n v="3250"/>
    <s v="gm-3250"/>
    <s v="2021-10-21 21:22:17"/>
    <x v="3"/>
    <x v="1"/>
    <s v="Faisal"/>
    <x v="8"/>
    <n v="5000"/>
    <n v="150"/>
    <n v="1600"/>
  </r>
  <r>
    <n v="475"/>
    <n v="2800"/>
    <s v="saloon-28"/>
    <s v="2021-10-21 21:22:17"/>
    <x v="3"/>
    <x v="1"/>
    <s v="Adeena"/>
    <x v="8"/>
    <n v="3700"/>
    <n v="150"/>
    <n v="750"/>
  </r>
  <r>
    <n v="476"/>
    <n v="1500"/>
    <s v="what-15"/>
    <s v="2021-10-21 21:22:17"/>
    <x v="3"/>
    <x v="1"/>
    <s v="Bilal"/>
    <x v="8"/>
    <n v="2600"/>
    <n v="150"/>
    <n v="950"/>
  </r>
  <r>
    <n v="477"/>
    <n v="1100"/>
    <s v="gm-11"/>
    <s v="2021-10-26 23:22:58"/>
    <x v="3"/>
    <x v="1"/>
    <s v="Ammar sarfraz"/>
    <x v="3"/>
    <n v="1800"/>
    <n v="200"/>
    <n v="500"/>
  </r>
  <r>
    <n v="478"/>
    <n v="0"/>
    <s v="gm-25"/>
    <s v="2021-10-26 23:22:58"/>
    <x v="3"/>
    <x v="2"/>
    <s v="Rizwan Iqbal"/>
    <x v="15"/>
    <n v="0"/>
    <n v="200"/>
    <n v="-200"/>
  </r>
  <r>
    <n v="479"/>
    <n v="1600"/>
    <s v="gm-16"/>
    <s v="2021-10-26 23:22:58"/>
    <x v="3"/>
    <x v="1"/>
    <s v="Hanzala Malik"/>
    <x v="96"/>
    <n v="3450"/>
    <n v="230"/>
    <n v="1620"/>
  </r>
  <r>
    <n v="480"/>
    <n v="3200"/>
    <s v="what2869-32"/>
    <s v="2021-10-26 23:22:58"/>
    <x v="3"/>
    <x v="1"/>
    <s v="Muhammad Waqas Mushtaq"/>
    <x v="15"/>
    <n v="4000"/>
    <n v="230"/>
    <n v="570"/>
  </r>
  <r>
    <n v="481"/>
    <m/>
    <s v="exch"/>
    <s v="2021-10-26 23:22:58"/>
    <x v="3"/>
    <x v="1"/>
    <s v="Malik Asad"/>
    <x v="2"/>
    <n v="200"/>
    <n v="200"/>
    <n v="0"/>
  </r>
  <r>
    <n v="482"/>
    <n v="1500"/>
    <s v="saloon-15"/>
    <s v="2021-10-26 23:22:57"/>
    <x v="3"/>
    <x v="1"/>
    <s v="Muslim Hussain"/>
    <x v="17"/>
    <n v="2550"/>
    <n v="200"/>
    <n v="850"/>
  </r>
  <r>
    <n v="483"/>
    <n v="800"/>
    <s v="gm-8"/>
    <s v="2021-10-26 23:22:57"/>
    <x v="3"/>
    <x v="1"/>
    <s v="Ramaz Ahmad Butt"/>
    <x v="15"/>
    <n v="1700"/>
    <n v="200"/>
    <n v="700"/>
  </r>
  <r>
    <n v="484"/>
    <n v="1100"/>
    <s v="gm-11"/>
    <s v="2021-10-26 23:22:57"/>
    <x v="3"/>
    <x v="1"/>
    <s v="Ahmad"/>
    <x v="37"/>
    <n v="2000"/>
    <n v="190"/>
    <n v="710"/>
  </r>
  <r>
    <n v="485"/>
    <n v="1500"/>
    <s v="saloon-15"/>
    <s v="2021-10-26 23:22:57"/>
    <x v="3"/>
    <x v="1"/>
    <s v="Zoraiz Butt"/>
    <x v="3"/>
    <n v="2650"/>
    <n v="200"/>
    <n v="950"/>
  </r>
  <r>
    <n v="486"/>
    <n v="3000"/>
    <s v="gm-300"/>
    <s v="2021-10-26 23:22:57"/>
    <x v="3"/>
    <x v="1"/>
    <s v="Mudassir Saleem"/>
    <x v="15"/>
    <n v="4000"/>
    <n v="200"/>
    <n v="800"/>
  </r>
  <r>
    <n v="487"/>
    <n v="1500"/>
    <s v="saloon-15"/>
    <s v="2021-10-26 23:22:57"/>
    <x v="3"/>
    <x v="1"/>
    <s v="Shahzaib Noor"/>
    <x v="110"/>
    <n v="2400"/>
    <n v="250"/>
    <n v="650"/>
  </r>
  <r>
    <n v="488"/>
    <n v="1100"/>
    <s v="saloon-11"/>
    <s v="2021-10-26 23:22:57"/>
    <x v="3"/>
    <x v="1"/>
    <s v="Muhammad"/>
    <x v="17"/>
    <n v="2000"/>
    <n v="250"/>
    <n v="650"/>
  </r>
  <r>
    <n v="489"/>
    <n v="5500"/>
    <s v="saloon-55"/>
    <s v="2021-10-26 23:22:57"/>
    <x v="3"/>
    <x v="1"/>
    <s v="Mohsin"/>
    <x v="8"/>
    <n v="7500"/>
    <n v="150"/>
    <n v="1850"/>
  </r>
  <r>
    <n v="490"/>
    <n v="2000"/>
    <s v="gm-200"/>
    <s v="2021-10-30 20:41:24"/>
    <x v="3"/>
    <x v="1"/>
    <s v="Ahmar Edhi"/>
    <x v="9"/>
    <n v="3050"/>
    <n v="200"/>
    <n v="850"/>
  </r>
  <r>
    <n v="491"/>
    <n v="2000"/>
    <s v="saloon-20 adv"/>
    <s v="2021-10-30 20:41:24"/>
    <x v="3"/>
    <x v="1"/>
    <s v="Muhammad Sufiyan Munir"/>
    <x v="3"/>
    <n v="3000"/>
    <n v="200"/>
    <n v="800"/>
  </r>
  <r>
    <n v="492"/>
    <n v="3500"/>
    <s v="gm-35"/>
    <s v="2021-10-30 20:41:24"/>
    <x v="3"/>
    <x v="1"/>
    <s v="Abdul kareem"/>
    <x v="3"/>
    <n v="5200"/>
    <n v="230"/>
    <n v="1470"/>
  </r>
  <r>
    <n v="493"/>
    <n v="0"/>
    <s v="what-30"/>
    <s v="2021-10-30 20:30:09"/>
    <x v="3"/>
    <x v="2"/>
    <s v="Shoes"/>
    <x v="2"/>
    <n v="0"/>
    <n v="200"/>
    <n v="-200"/>
  </r>
  <r>
    <n v="494"/>
    <n v="4800"/>
    <s v="gm-480"/>
    <s v="2021-10-30 20:30:09"/>
    <x v="3"/>
    <x v="1"/>
    <s v="Afghan Ali Umrani"/>
    <x v="18"/>
    <n v="6800"/>
    <n v="360"/>
    <n v="1640"/>
  </r>
  <r>
    <n v="495"/>
    <n v="3200"/>
    <s v="what3149-32"/>
    <s v="2021-10-30 20:30:09"/>
    <x v="3"/>
    <x v="1"/>
    <s v="Muhammad Usman Saleeemi"/>
    <x v="62"/>
    <n v="4250"/>
    <n v="210"/>
    <n v="840"/>
  </r>
  <r>
    <n v="496"/>
    <n v="2000"/>
    <s v="gm-200"/>
    <s v="2021-10-30 20:30:09"/>
    <x v="3"/>
    <x v="1"/>
    <s v="Rafiullah"/>
    <x v="14"/>
    <n v="3050"/>
    <n v="200"/>
    <n v="850"/>
  </r>
  <r>
    <n v="497"/>
    <n v="4000"/>
    <s v="what6454-40"/>
    <s v="2021-10-30 20:30:09"/>
    <x v="3"/>
    <x v="1"/>
    <s v="Sujal Kumar"/>
    <x v="9"/>
    <n v="5850"/>
    <n v="340"/>
    <n v="1510"/>
  </r>
  <r>
    <n v="498"/>
    <n v="2800"/>
    <s v="gm-28"/>
    <s v="2021-10-30 20:30:09"/>
    <x v="3"/>
    <x v="1"/>
    <s v="Dr Abedur rehman"/>
    <x v="30"/>
    <n v="3900"/>
    <n v="230"/>
    <n v="870"/>
  </r>
  <r>
    <n v="499"/>
    <n v="2500"/>
    <s v="color-25"/>
    <s v="2021-10-30 20:30:09"/>
    <x v="3"/>
    <x v="1"/>
    <s v="Arman Ilyas"/>
    <x v="5"/>
    <n v="3800"/>
    <n v="240"/>
    <n v="1060"/>
  </r>
  <r>
    <n v="500"/>
    <n v="2000"/>
    <s v="gm-200"/>
    <s v="2021-10-30 20:30:09"/>
    <x v="3"/>
    <x v="1"/>
    <s v="Muhammad Roman"/>
    <x v="15"/>
    <n v="3000"/>
    <n v="230"/>
    <n v="770"/>
  </r>
  <r>
    <n v="501"/>
    <n v="2000"/>
    <s v="saloon-20"/>
    <s v="2021-10-30 20:30:09"/>
    <x v="3"/>
    <x v="1"/>
    <s v="Dev Kumar"/>
    <x v="99"/>
    <n v="2700"/>
    <n v="230"/>
    <n v="470"/>
  </r>
  <r>
    <n v="502"/>
    <n v="2000"/>
    <s v="what-20"/>
    <s v="2021-10-30 20:30:08"/>
    <x v="3"/>
    <x v="1"/>
    <s v="Muhammad Hurr Ali"/>
    <x v="14"/>
    <n v="3050"/>
    <n v="200"/>
    <n v="850"/>
  </r>
  <r>
    <n v="503"/>
    <n v="3000"/>
    <s v="saloon-30"/>
    <s v="2021-10-30 20:30:08"/>
    <x v="3"/>
    <x v="1"/>
    <s v="Asad Iqbal"/>
    <x v="14"/>
    <n v="4000"/>
    <n v="200"/>
    <n v="800"/>
  </r>
  <r>
    <n v="504"/>
    <m/>
    <s v="saloon exc"/>
    <s v="2021-10-30 20:30:08"/>
    <x v="3"/>
    <x v="1"/>
    <s v="Janita Malik"/>
    <x v="68"/>
    <n v="0"/>
    <n v="230"/>
    <n v="-230"/>
  </r>
  <r>
    <n v="505"/>
    <n v="1700"/>
    <s v="saloon-17"/>
    <s v="2021-10-30 20:30:08"/>
    <x v="3"/>
    <x v="1"/>
    <s v="Hassan Azam"/>
    <x v="3"/>
    <n v="3050"/>
    <n v="200"/>
    <n v="1150"/>
  </r>
  <r>
    <n v="506"/>
    <n v="1500"/>
    <s v="saloon-15"/>
    <s v="2021-10-30 20:30:08"/>
    <x v="3"/>
    <x v="1"/>
    <s v="Hateeb Ahmed"/>
    <x v="16"/>
    <n v="2250"/>
    <n v="200"/>
    <n v="550"/>
  </r>
  <r>
    <n v="507"/>
    <n v="1500"/>
    <s v="what-15"/>
    <s v="2021-10-30 20:30:08"/>
    <x v="3"/>
    <x v="1"/>
    <s v="sushil kotwani"/>
    <x v="9"/>
    <n v="2650"/>
    <n v="200"/>
    <n v="950"/>
  </r>
  <r>
    <n v="508"/>
    <n v="2100"/>
    <s v="xase-21"/>
    <s v="2021-10-30 20:30:08"/>
    <x v="3"/>
    <x v="1"/>
    <s v="Anas"/>
    <x v="3"/>
    <n v="3200"/>
    <n v="200"/>
    <n v="900"/>
  </r>
  <r>
    <n v="509"/>
    <n v="2000"/>
    <s v="sallon-20"/>
    <s v="2021-10-30 20:30:08"/>
    <x v="3"/>
    <x v="1"/>
    <s v="Hina Khuram"/>
    <x v="3"/>
    <n v="3250"/>
    <n v="200"/>
    <n v="1050"/>
  </r>
  <r>
    <n v="510"/>
    <n v="2000"/>
    <s v="gm-200"/>
    <d v="2021-10-28T20:30:08"/>
    <x v="3"/>
    <x v="1"/>
    <s v="Shoes"/>
    <x v="116"/>
    <n v="3050"/>
    <n v="250"/>
    <n v="800"/>
  </r>
  <r>
    <n v="511"/>
    <n v="0"/>
    <s v="gm-15"/>
    <d v="2021-10-28T20:30:08"/>
    <x v="3"/>
    <x v="2"/>
    <s v="Akshay Kumar"/>
    <x v="115"/>
    <n v="0"/>
    <n v="250"/>
    <n v="-250"/>
  </r>
  <r>
    <n v="512"/>
    <n v="1500"/>
    <s v="gm-15"/>
    <d v="2021-10-28T20:30:08"/>
    <x v="3"/>
    <x v="1"/>
    <s v="Akshay Kumar"/>
    <x v="115"/>
    <n v="2600"/>
    <n v="250"/>
    <n v="850"/>
  </r>
  <r>
    <n v="513"/>
    <n v="1000"/>
    <s v="saloon-10"/>
    <s v="2021-10-30 20:30:08"/>
    <x v="3"/>
    <x v="1"/>
    <s v="Ibrar Mandokail"/>
    <x v="117"/>
    <n v="2250"/>
    <n v="250"/>
    <n v="1000"/>
  </r>
  <r>
    <n v="514"/>
    <n v="2000"/>
    <s v="gm-200"/>
    <d v="2021-11-01T20:30:08"/>
    <x v="4"/>
    <x v="1"/>
    <s v="Akshay Kumar"/>
    <x v="115"/>
    <n v="3050"/>
    <n v="250"/>
    <n v="800"/>
  </r>
  <r>
    <n v="515"/>
    <n v="0"/>
    <s v="gm-200"/>
    <s v="2021-11-120:30:08"/>
    <x v="4"/>
    <x v="2"/>
    <s v="Muhammad Qasim"/>
    <x v="118"/>
    <n v="0"/>
    <n v="250"/>
    <n v="-270"/>
  </r>
  <r>
    <n v="516"/>
    <n v="4000"/>
    <s v="saloon-40"/>
    <s v="2021-11-02 19:45:58"/>
    <x v="4"/>
    <x v="1"/>
    <s v="Abdul Rafey Shahid"/>
    <x v="71"/>
    <n v="4900"/>
    <n v="210"/>
    <n v="690"/>
  </r>
  <r>
    <n v="517"/>
    <n v="0"/>
    <s v="masnoor"/>
    <s v="2021-11-02 19:45:58"/>
    <x v="4"/>
    <x v="1"/>
    <s v="Muhammad Muqaddas"/>
    <x v="21"/>
    <n v="250"/>
    <n v="200"/>
    <n v="50"/>
  </r>
  <r>
    <n v="518"/>
    <n v="2000"/>
    <s v="what7442-20"/>
    <s v="2021-11-02 19:45:58"/>
    <x v="4"/>
    <x v="1"/>
    <s v="Nabeel"/>
    <x v="15"/>
    <n v="3050"/>
    <n v="200"/>
    <n v="850"/>
  </r>
  <r>
    <n v="519"/>
    <n v="1800"/>
    <s v="gm-18"/>
    <s v="2021-11-02 19:45:58"/>
    <x v="4"/>
    <x v="1"/>
    <s v="Zubair Wahaj"/>
    <x v="53"/>
    <n v="3750"/>
    <n v="210"/>
    <n v="1740"/>
  </r>
  <r>
    <n v="520"/>
    <n v="1600"/>
    <s v="what7057-16"/>
    <s v="2021-11-02 19:45:58"/>
    <x v="4"/>
    <x v="1"/>
    <s v="Aizah Amjad Qureshi"/>
    <x v="14"/>
    <n v="3800"/>
    <n v="200"/>
    <n v="2000"/>
  </r>
  <r>
    <n v="521"/>
    <n v="3000"/>
    <s v="saloon-30"/>
    <s v="2021-11-02 19:45:58"/>
    <x v="4"/>
    <x v="1"/>
    <s v="Ali Hassan"/>
    <x v="3"/>
    <n v="4250"/>
    <n v="200"/>
    <n v="1050"/>
  </r>
  <r>
    <n v="522"/>
    <n v="2300"/>
    <s v="what3533-23"/>
    <s v="2021-11-02 19:45:57"/>
    <x v="4"/>
    <x v="1"/>
    <s v="Maneesh Dembra"/>
    <x v="97"/>
    <n v="3250"/>
    <n v="230"/>
    <n v="720"/>
  </r>
  <r>
    <n v="523"/>
    <n v="2000"/>
    <s v="saloon-20"/>
    <s v="2021-11-02 19:45:57"/>
    <x v="4"/>
    <x v="1"/>
    <s v="Muhammad Shahroo Bin masood"/>
    <x v="3"/>
    <n v="3250"/>
    <n v="200"/>
    <n v="1050"/>
  </r>
  <r>
    <n v="524"/>
    <n v="2000"/>
    <s v="saloon-20"/>
    <s v="2021-11-02 19:45:57"/>
    <x v="4"/>
    <x v="1"/>
    <s v="Waqas Afzal"/>
    <x v="21"/>
    <n v="3050"/>
    <n v="200"/>
    <n v="850"/>
  </r>
  <r>
    <n v="525"/>
    <n v="0"/>
    <s v="saloon-30"/>
    <s v="2021-11-02 19:45:57"/>
    <x v="4"/>
    <x v="2"/>
    <s v="Imtisal Khan"/>
    <x v="13"/>
    <n v="0"/>
    <n v="200"/>
    <n v="-220"/>
  </r>
  <r>
    <n v="526"/>
    <n v="3000"/>
    <s v="nistan-30"/>
    <s v="2021-11-02 19:45:57"/>
    <x v="4"/>
    <x v="1"/>
    <s v="Salman"/>
    <x v="8"/>
    <n v="4650"/>
    <n v="150"/>
    <n v="1500"/>
  </r>
  <r>
    <n v="527"/>
    <n v="3500"/>
    <s v="nistan-35"/>
    <s v="2021-11-02 19:45:57"/>
    <x v="4"/>
    <x v="1"/>
    <s v="wahab"/>
    <x v="8"/>
    <n v="4600"/>
    <n v="150"/>
    <n v="950"/>
  </r>
  <r>
    <n v="528"/>
    <n v="2800"/>
    <s v="case-28"/>
    <s v="2021-11-02 19:45:57"/>
    <x v="4"/>
    <x v="1"/>
    <s v="shayan"/>
    <x v="8"/>
    <n v="4000"/>
    <n v="150"/>
    <n v="1050"/>
  </r>
  <r>
    <n v="529"/>
    <n v="3500"/>
    <s v="saloon-35"/>
    <s v="2021-11-02 19:45:57"/>
    <x v="4"/>
    <x v="1"/>
    <s v="jessica imran"/>
    <x v="8"/>
    <n v="4600"/>
    <n v="150"/>
    <n v="950"/>
  </r>
  <r>
    <n v="530"/>
    <n v="1600"/>
    <s v="gm-16"/>
    <s v="2021-11-02 19:45:57"/>
    <x v="4"/>
    <x v="1"/>
    <s v="Abdul Mateen Khan"/>
    <x v="119"/>
    <n v="3100"/>
    <n v="250"/>
    <n v="1250"/>
  </r>
  <r>
    <n v="531"/>
    <n v="1100"/>
    <s v="gm-11"/>
    <s v="2021-11-04 20:26:18"/>
    <x v="4"/>
    <x v="1"/>
    <s v="Haider Murtaza"/>
    <x v="120"/>
    <n v="1800"/>
    <n v="210"/>
    <n v="490"/>
  </r>
  <r>
    <n v="532"/>
    <n v="1500"/>
    <s v="saloon-15"/>
    <s v="2021-11-04 20:26:18"/>
    <x v="4"/>
    <x v="1"/>
    <s v="Ali noor"/>
    <x v="40"/>
    <n v="2200"/>
    <n v="200"/>
    <n v="500"/>
  </r>
  <r>
    <n v="533"/>
    <n v="3900"/>
    <s v="saloon-39"/>
    <s v="2021-11-04 20:22:29"/>
    <x v="4"/>
    <x v="1"/>
    <s v="Miss Iqra"/>
    <x v="4"/>
    <n v="6150"/>
    <n v="230"/>
    <n v="2020"/>
  </r>
  <r>
    <n v="534"/>
    <m/>
    <s v="what exc"/>
    <s v="2021-11-04 20:22:29"/>
    <x v="4"/>
    <x v="1"/>
    <s v="Sujal Kumar"/>
    <x v="9"/>
    <n v="0"/>
    <n v="200"/>
    <n v="-200"/>
  </r>
  <r>
    <n v="535"/>
    <n v="1000"/>
    <s v="what6603-10"/>
    <s v="2021-11-04 20:22:28"/>
    <x v="4"/>
    <x v="1"/>
    <s v="Shahruk arain"/>
    <x v="9"/>
    <n v="2200"/>
    <n v="190"/>
    <n v="1010"/>
  </r>
  <r>
    <n v="536"/>
    <n v="800"/>
    <s v="gm-8"/>
    <s v="2021-11-04 20:22:28"/>
    <x v="4"/>
    <x v="1"/>
    <s v="Muhammad Faizan"/>
    <x v="2"/>
    <n v="1800"/>
    <n v="190"/>
    <n v="810"/>
  </r>
  <r>
    <n v="537"/>
    <n v="4500"/>
    <s v="saloon-45"/>
    <s v="2021-11-04 20:17:45"/>
    <x v="4"/>
    <x v="1"/>
    <s v="Aashan Ahmed Chaudhry"/>
    <x v="3"/>
    <n v="7200"/>
    <n v="320"/>
    <n v="2380"/>
  </r>
  <r>
    <n v="538"/>
    <n v="2800"/>
    <s v="what-28"/>
    <s v="2021-11-05 19:45:17"/>
    <x v="4"/>
    <x v="1"/>
    <s v="Malik Usama"/>
    <x v="15"/>
    <n v="4050"/>
    <n v="200"/>
    <n v="1050"/>
  </r>
  <r>
    <n v="539"/>
    <m/>
    <s v="exch"/>
    <s v="2021-11-05 19:45:17"/>
    <x v="4"/>
    <x v="1"/>
    <s v="Ammar sarfraz"/>
    <x v="3"/>
    <n v="200"/>
    <n v="200"/>
    <n v="0"/>
  </r>
  <r>
    <n v="540"/>
    <n v="1700"/>
    <s v="gm-17"/>
    <s v="2021-11-05 19:45:17"/>
    <x v="4"/>
    <x v="1"/>
    <s v="Abu bakar Mehmood Cheema"/>
    <x v="3"/>
    <n v="2800"/>
    <n v="200"/>
    <n v="900"/>
  </r>
  <r>
    <n v="541"/>
    <n v="1600"/>
    <s v="amir-chunky"/>
    <s v="2021-11-05 19:45:17"/>
    <x v="4"/>
    <x v="1"/>
    <s v="Alyan Safdar"/>
    <x v="68"/>
    <n v="2500"/>
    <n v="0"/>
    <n v="900"/>
  </r>
  <r>
    <n v="542"/>
    <n v="2000"/>
    <s v="color-20"/>
    <s v="2021-11-05 19:45:16"/>
    <x v="4"/>
    <x v="1"/>
    <s v="Ali Atif"/>
    <x v="4"/>
    <n v="3050"/>
    <n v="200"/>
    <n v="850"/>
  </r>
  <r>
    <n v="543"/>
    <n v="800"/>
    <s v="gm-8"/>
    <s v="2021-11-05 19:45:16"/>
    <x v="4"/>
    <x v="1"/>
    <s v="Ali Butt"/>
    <x v="90"/>
    <n v="1850"/>
    <n v="210"/>
    <n v="840"/>
  </r>
  <r>
    <n v="544"/>
    <n v="400"/>
    <s v="what-4"/>
    <s v="2021-11-05 19:45:16"/>
    <x v="4"/>
    <x v="1"/>
    <s v="Hassam Sheikh"/>
    <x v="92"/>
    <n v="900"/>
    <n v="250"/>
    <n v="250"/>
  </r>
  <r>
    <n v="545"/>
    <n v="2000"/>
    <m/>
    <s v="2021-11-05 19:45:16"/>
    <x v="4"/>
    <x v="1"/>
    <s v="hamza"/>
    <x v="8"/>
    <n v="3000"/>
    <n v="150"/>
    <n v="850"/>
  </r>
  <r>
    <n v="546"/>
    <m/>
    <s v="watch"/>
    <s v="2021-11-05 19:45:16"/>
    <x v="4"/>
    <x v="2"/>
    <s v="shani"/>
    <x v="8"/>
    <n v="0"/>
    <n v="100"/>
    <n v="-120"/>
  </r>
  <r>
    <n v="547"/>
    <n v="0"/>
    <s v="watch-14.5"/>
    <d v="2021-11-08T19:45:16"/>
    <x v="4"/>
    <x v="2"/>
    <s v="Akshay Kumar"/>
    <x v="115"/>
    <n v="0"/>
    <n v="250"/>
    <n v="-270"/>
  </r>
  <r>
    <n v="548"/>
    <n v="12500"/>
    <s v="gm-12.50"/>
    <d v="2021-11-08T19:45:16"/>
    <x v="4"/>
    <x v="1"/>
    <s v="Aman Ansar"/>
    <x v="121"/>
    <n v="17300"/>
    <n v="1200"/>
    <n v="3600"/>
  </r>
  <r>
    <n v="549"/>
    <n v="2300"/>
    <s v="gm-23"/>
    <s v="2021-11-09 01:18:14"/>
    <x v="4"/>
    <x v="1"/>
    <s v="Anus Qureshi"/>
    <x v="9"/>
    <n v="3100"/>
    <n v="190"/>
    <n v="610"/>
  </r>
  <r>
    <n v="550"/>
    <n v="1800"/>
    <s v="watch-18"/>
    <s v="2021-11-09 01:18:14"/>
    <x v="4"/>
    <x v="1"/>
    <s v="Imad Joseph"/>
    <x v="3"/>
    <n v="2800"/>
    <n v="190"/>
    <n v="810"/>
  </r>
  <r>
    <n v="551"/>
    <n v="900"/>
    <s v="color-9"/>
    <s v="2021-11-09 01:18:14"/>
    <x v="4"/>
    <x v="1"/>
    <s v="Ali Raza"/>
    <x v="14"/>
    <n v="1600"/>
    <n v="190"/>
    <n v="510"/>
  </r>
  <r>
    <n v="552"/>
    <n v="1500"/>
    <s v="what7412-15"/>
    <s v="2021-11-09 01:18:12"/>
    <x v="4"/>
    <x v="1"/>
    <s v="Saif Khan"/>
    <x v="14"/>
    <n v="2650"/>
    <n v="190"/>
    <n v="960"/>
  </r>
  <r>
    <n v="553"/>
    <n v="2000"/>
    <s v="color-20"/>
    <s v="2021-11-09 01:18:12"/>
    <x v="4"/>
    <x v="1"/>
    <s v="Salahuddin"/>
    <x v="13"/>
    <n v="3050"/>
    <n v="190"/>
    <n v="860"/>
  </r>
  <r>
    <n v="554"/>
    <n v="3800"/>
    <s v="case-38"/>
    <s v="2021-11-09 01:18:11"/>
    <x v="4"/>
    <x v="1"/>
    <s v="Hussain"/>
    <x v="3"/>
    <n v="5000"/>
    <n v="190"/>
    <n v="1010"/>
  </r>
  <r>
    <n v="555"/>
    <n v="4000"/>
    <s v="color-40"/>
    <s v="2021-11-09 01:18:11"/>
    <x v="4"/>
    <x v="1"/>
    <s v="Anees Asif"/>
    <x v="3"/>
    <n v="5900"/>
    <n v="320"/>
    <n v="1580"/>
  </r>
  <r>
    <n v="556"/>
    <n v="1600"/>
    <s v="gm-16"/>
    <s v="2021-11-09 01:18:11"/>
    <x v="4"/>
    <x v="1"/>
    <s v="Muzammil"/>
    <x v="40"/>
    <n v="3400"/>
    <n v="320"/>
    <n v="1480"/>
  </r>
  <r>
    <n v="557"/>
    <m/>
    <s v="exc"/>
    <s v="2021-11-09 01:18:11"/>
    <x v="4"/>
    <x v="1"/>
    <s v="Aizah Amjad Qureshi"/>
    <x v="14"/>
    <n v="250"/>
    <n v="200"/>
    <n v="50"/>
  </r>
  <r>
    <n v="558"/>
    <n v="3000"/>
    <s v="saloon-30"/>
    <s v="2021-11-09 01:18:11"/>
    <x v="4"/>
    <x v="1"/>
    <s v="Isa Mumtaz"/>
    <x v="2"/>
    <n v="4000"/>
    <n v="200"/>
    <n v="800"/>
  </r>
  <r>
    <n v="559"/>
    <n v="2000"/>
    <s v="saloon-20"/>
    <s v="2021-11-09 01:18:10"/>
    <x v="4"/>
    <x v="1"/>
    <s v="Usman Iqbal"/>
    <x v="31"/>
    <n v="3250"/>
    <n v="210"/>
    <n v="1040"/>
  </r>
  <r>
    <n v="560"/>
    <n v="2000"/>
    <s v="what6963-20"/>
    <s v="2021-11-09 01:18:09"/>
    <x v="4"/>
    <x v="1"/>
    <s v="Mian Faisal Rasheed"/>
    <x v="122"/>
    <n v="3050"/>
    <n v="210"/>
    <n v="840"/>
  </r>
  <r>
    <n v="561"/>
    <n v="2000"/>
    <s v="color-20"/>
    <s v="2021-11-09 01:18:07"/>
    <x v="4"/>
    <x v="1"/>
    <s v="Ali Abbas Butt"/>
    <x v="3"/>
    <n v="3050"/>
    <n v="200"/>
    <n v="850"/>
  </r>
  <r>
    <n v="562"/>
    <n v="2100"/>
    <s v="saloon-21"/>
    <s v="2021-11-09 01:18:07"/>
    <x v="4"/>
    <x v="1"/>
    <s v="Syed Hassan Ahmed"/>
    <x v="2"/>
    <n v="3400"/>
    <n v="200"/>
    <n v="1100"/>
  </r>
  <r>
    <n v="563"/>
    <n v="0"/>
    <s v="gm-18"/>
    <s v="2021-11-09 01:18:07"/>
    <x v="4"/>
    <x v="2"/>
    <s v="Ali Noor"/>
    <x v="40"/>
    <n v="0"/>
    <n v="200"/>
    <n v="-220"/>
  </r>
  <r>
    <n v="564"/>
    <n v="0"/>
    <s v="gm-10"/>
    <s v="2021-11-09 01:18:07"/>
    <x v="4"/>
    <x v="2"/>
    <s v="Noor"/>
    <x v="8"/>
    <n v="0"/>
    <n v="150"/>
    <n v="-170"/>
  </r>
  <r>
    <n v="565"/>
    <n v="2000"/>
    <s v="gm-200"/>
    <s v="2021-11-09 01:18:07"/>
    <x v="4"/>
    <x v="1"/>
    <s v="moiz"/>
    <x v="8"/>
    <n v="3000"/>
    <n v="200"/>
    <n v="800"/>
  </r>
  <r>
    <n v="566"/>
    <n v="3000"/>
    <s v="what-30"/>
    <s v="2021-11-09 01:18:07"/>
    <x v="4"/>
    <x v="1"/>
    <s v="ali"/>
    <x v="8"/>
    <n v="4700"/>
    <n v="200"/>
    <n v="1500"/>
  </r>
  <r>
    <n v="567"/>
    <n v="1800"/>
    <s v="gm-18"/>
    <s v="2021-11-10 21:32:53"/>
    <x v="4"/>
    <x v="1"/>
    <s v="Azeem Ahmed"/>
    <x v="16"/>
    <n v="2800"/>
    <n v="200"/>
    <n v="800"/>
  </r>
  <r>
    <n v="568"/>
    <n v="2000"/>
    <s v="gm-20"/>
    <d v="2021-11-11T21:32:53"/>
    <x v="4"/>
    <x v="1"/>
    <s v="Ronak Kamora"/>
    <x v="41"/>
    <n v="2800"/>
    <n v="500"/>
    <n v="300"/>
  </r>
  <r>
    <n v="569"/>
    <n v="1500"/>
    <s v="gm-15"/>
    <d v="2021-11-11T21:32:53"/>
    <x v="4"/>
    <x v="1"/>
    <s v="Azeem Ahmed"/>
    <x v="16"/>
    <n v="2600"/>
    <n v="250"/>
    <n v="850"/>
  </r>
  <r>
    <n v="570"/>
    <n v="0"/>
    <s v="what7503-25"/>
    <s v="2021-11-12 23:33:49"/>
    <x v="4"/>
    <x v="2"/>
    <s v="Abdul Manan"/>
    <x v="41"/>
    <n v="0"/>
    <n v="230"/>
    <n v="-250"/>
  </r>
  <r>
    <n v="571"/>
    <n v="4500"/>
    <s v="saloon(what)-45"/>
    <s v="2021-11-12 23:33:49"/>
    <x v="4"/>
    <x v="1"/>
    <s v="Aashan Ahmed Chaudhry"/>
    <x v="3"/>
    <n v="7200"/>
    <n v="330"/>
    <n v="2370"/>
  </r>
  <r>
    <n v="572"/>
    <n v="2000"/>
    <s v="color-20"/>
    <s v="2021-11-12 23:22:27"/>
    <x v="4"/>
    <x v="1"/>
    <s v="Rehman Arif"/>
    <x v="3"/>
    <n v="2800"/>
    <n v="200"/>
    <n v="600"/>
  </r>
  <r>
    <n v="573"/>
    <n v="1700"/>
    <s v="gm-17"/>
    <s v="2021-11-12 23:22:27"/>
    <x v="4"/>
    <x v="1"/>
    <s v="Syed Subhan Agha"/>
    <x v="13"/>
    <n v="3400"/>
    <n v="190"/>
    <n v="1510"/>
  </r>
  <r>
    <n v="574"/>
    <m/>
    <s v="saloon-exc"/>
    <s v="2021-11-12 23:22:27"/>
    <x v="4"/>
    <x v="1"/>
    <s v="Janita Malik"/>
    <x v="68"/>
    <n v="0"/>
    <n v="0"/>
    <n v="0"/>
  </r>
  <r>
    <n v="575"/>
    <n v="2000"/>
    <s v="saloon-what-20"/>
    <s v="2021-11-12 23:22:27"/>
    <x v="4"/>
    <x v="1"/>
    <s v="Waqas Afzal"/>
    <x v="21"/>
    <n v="3050"/>
    <n v="200"/>
    <n v="850"/>
  </r>
  <r>
    <n v="576"/>
    <n v="2000"/>
    <s v="gm-200"/>
    <s v="2021-11-12 23:22:27"/>
    <x v="4"/>
    <x v="1"/>
    <s v="Ahmar Edhi"/>
    <x v="9"/>
    <n v="3050"/>
    <n v="200"/>
    <n v="850"/>
  </r>
  <r>
    <n v="577"/>
    <n v="500"/>
    <s v="what6680"/>
    <s v="2021-11-12 23:22:27"/>
    <x v="4"/>
    <x v="1"/>
    <s v="Mustafa Mughal"/>
    <x v="3"/>
    <n v="1400"/>
    <n v="190"/>
    <n v="710"/>
  </r>
  <r>
    <n v="578"/>
    <n v="2000"/>
    <s v="color-20"/>
    <s v="2021-11-12 23:22:27"/>
    <x v="4"/>
    <x v="1"/>
    <s v="Hamza Sharif"/>
    <x v="16"/>
    <n v="3050"/>
    <n v="200"/>
    <n v="850"/>
  </r>
  <r>
    <n v="579"/>
    <n v="1300"/>
    <s v="gm-13"/>
    <s v="2021-11-12 23:22:27"/>
    <x v="4"/>
    <x v="1"/>
    <s v="Mirza Moiz Hussain"/>
    <x v="3"/>
    <n v="2400"/>
    <n v="200"/>
    <n v="900"/>
  </r>
  <r>
    <n v="580"/>
    <n v="0"/>
    <s v="what7508-55"/>
    <s v="2021-11-13 21:22:57"/>
    <x v="4"/>
    <x v="2"/>
    <s v="Hussain Mehar"/>
    <x v="3"/>
    <n v="0"/>
    <n v="230"/>
    <n v="-250"/>
  </r>
  <r>
    <n v="581"/>
    <n v="2000"/>
    <s v="gm-200"/>
    <s v="2021-11-13 21:22:56"/>
    <x v="4"/>
    <x v="1"/>
    <s v="Zubair Mazher"/>
    <x v="15"/>
    <n v="2900"/>
    <n v="200"/>
    <n v="700"/>
  </r>
  <r>
    <n v="582"/>
    <n v="1500"/>
    <s v="gm-15"/>
    <s v="2021-11-13 21:22:56"/>
    <x v="4"/>
    <x v="1"/>
    <s v="Fahad naveed"/>
    <x v="2"/>
    <n v="2600"/>
    <n v="200"/>
    <n v="900"/>
  </r>
  <r>
    <n v="583"/>
    <n v="2000"/>
    <s v="gm-200"/>
    <s v="2021-11-13 21:22:55"/>
    <x v="4"/>
    <x v="1"/>
    <s v="Syed Zargham Abbas"/>
    <x v="24"/>
    <n v="2800"/>
    <n v="200"/>
    <n v="600"/>
  </r>
  <r>
    <n v="584"/>
    <n v="0"/>
    <s v="col-200"/>
    <s v="2021-11-13 21:22:54"/>
    <x v="4"/>
    <x v="2"/>
    <s v="Ahmad Ali"/>
    <x v="123"/>
    <n v="0"/>
    <n v="230"/>
    <n v="-250"/>
  </r>
  <r>
    <n v="585"/>
    <n v="1100"/>
    <s v="gm-11"/>
    <s v="2021-11-13 21:22:54"/>
    <x v="4"/>
    <x v="1"/>
    <s v="Sagar Kumar"/>
    <x v="99"/>
    <n v="1800"/>
    <n v="210"/>
    <n v="490"/>
  </r>
  <r>
    <n v="586"/>
    <n v="1500"/>
    <s v="gm-15"/>
    <s v="2021-11-13 21:22:54"/>
    <x v="4"/>
    <x v="1"/>
    <s v="Majid Khan"/>
    <x v="124"/>
    <n v="2650"/>
    <n v="350"/>
    <n v="800"/>
  </r>
  <r>
    <n v="587"/>
    <n v="3500"/>
    <s v="gm-35"/>
    <s v="2021-11-13 21:22:54"/>
    <x v="4"/>
    <x v="1"/>
    <s v="adnan"/>
    <x v="8"/>
    <n v="4700"/>
    <n v="150"/>
    <n v="1050"/>
  </r>
  <r>
    <n v="588"/>
    <n v="3800"/>
    <s v="gm-38"/>
    <s v="2021-11-13 21:22:54"/>
    <x v="4"/>
    <x v="1"/>
    <s v="haseeb"/>
    <x v="8"/>
    <n v="6000"/>
    <n v="150"/>
    <n v="2050"/>
  </r>
  <r>
    <n v="589"/>
    <n v="1100"/>
    <s v="gm-11"/>
    <s v="2021-11-13 21:22:54"/>
    <x v="4"/>
    <x v="1"/>
    <s v="Kashif"/>
    <x v="8"/>
    <n v="2000"/>
    <n v="150"/>
    <n v="750"/>
  </r>
  <r>
    <n v="590"/>
    <n v="2000"/>
    <s v="gm-200"/>
    <s v="2021-11-13 21:22:54"/>
    <x v="4"/>
    <x v="1"/>
    <s v="Rehan hakro"/>
    <x v="8"/>
    <n v="3000"/>
    <n v="150"/>
    <n v="850"/>
  </r>
  <r>
    <n v="591"/>
    <n v="1500"/>
    <s v="saloon-15"/>
    <s v="2021-11-13 21:22:54"/>
    <x v="4"/>
    <x v="1"/>
    <s v="gautam"/>
    <x v="8"/>
    <n v="2300"/>
    <n v="0"/>
    <n v="800"/>
  </r>
  <r>
    <n v="592"/>
    <n v="3000"/>
    <s v="what-30"/>
    <s v="2021-11-13 21:22:54"/>
    <x v="4"/>
    <x v="1"/>
    <s v="shehryar"/>
    <x v="8"/>
    <n v="4000"/>
    <n v="150"/>
    <n v="850"/>
  </r>
  <r>
    <n v="593"/>
    <n v="3000"/>
    <s v="gm-300"/>
    <d v="2021-11-15T21:22:54"/>
    <x v="4"/>
    <x v="1"/>
    <s v="Amaan Ansar"/>
    <x v="121"/>
    <n v="4500"/>
    <n v="250"/>
    <n v="1250"/>
  </r>
  <r>
    <n v="594"/>
    <n v="0"/>
    <s v="gm-200"/>
    <s v="2021-11-19 20:41:45"/>
    <x v="4"/>
    <x v="2"/>
    <s v="Abdullah malik"/>
    <x v="125"/>
    <n v="0"/>
    <n v="260"/>
    <n v="-280"/>
  </r>
  <r>
    <n v="595"/>
    <n v="2000"/>
    <s v="color-20"/>
    <s v="2021-11-19 20:41:45"/>
    <x v="4"/>
    <x v="1"/>
    <s v="Rana Hamza"/>
    <x v="126"/>
    <n v="3100"/>
    <n v="230"/>
    <n v="870"/>
  </r>
  <r>
    <n v="596"/>
    <n v="1300"/>
    <s v="gm-13"/>
    <s v="2021-11-19 20:41:45"/>
    <x v="4"/>
    <x v="1"/>
    <s v="Malik Daniyal"/>
    <x v="3"/>
    <n v="2200"/>
    <n v="190"/>
    <n v="710"/>
  </r>
  <r>
    <n v="597"/>
    <n v="0"/>
    <s v="gm-20"/>
    <s v="2021-11-19 20:41:45"/>
    <x v="4"/>
    <x v="2"/>
    <s v="Zain Ali"/>
    <x v="16"/>
    <n v="0"/>
    <n v="230"/>
    <n v="-250"/>
  </r>
  <r>
    <n v="598"/>
    <n v="2000"/>
    <s v="what7610-20"/>
    <s v="2021-11-19 20:41:45"/>
    <x v="4"/>
    <x v="1"/>
    <s v="Nabeel Razzaq"/>
    <x v="17"/>
    <n v="3050"/>
    <n v="200"/>
    <n v="850"/>
  </r>
  <r>
    <n v="599"/>
    <n v="2000"/>
    <s v="color-20"/>
    <s v="2021-11-19 20:41:37"/>
    <x v="4"/>
    <x v="1"/>
    <s v="Sardar Ammar"/>
    <x v="14"/>
    <n v="3050"/>
    <n v="200"/>
    <n v="850"/>
  </r>
  <r>
    <n v="600"/>
    <n v="3500"/>
    <s v="what-35"/>
    <s v="2021-11-19 20:41:37"/>
    <x v="4"/>
    <x v="1"/>
    <s v="Hussain"/>
    <x v="3"/>
    <n v="4400"/>
    <n v="200"/>
    <n v="700"/>
  </r>
  <r>
    <n v="601"/>
    <n v="3100"/>
    <s v="what7038-31"/>
    <s v="2021-11-19 20:41:37"/>
    <x v="4"/>
    <x v="1"/>
    <s v="Rana Asad"/>
    <x v="3"/>
    <n v="4450"/>
    <n v="200"/>
    <n v="1150"/>
  </r>
  <r>
    <n v="602"/>
    <n v="1600"/>
    <s v="gm-16 sample"/>
    <s v="2021-11-19 20:41:37"/>
    <x v="4"/>
    <x v="1"/>
    <s v="Luqman Naveed"/>
    <x v="3"/>
    <n v="3500"/>
    <n v="200"/>
    <n v="1700"/>
  </r>
  <r>
    <n v="603"/>
    <n v="1800"/>
    <s v="color-18"/>
    <s v="2021-11-19 20:41:37"/>
    <x v="4"/>
    <x v="1"/>
    <s v="Rakay Shahid"/>
    <x v="3"/>
    <n v="3700"/>
    <n v="200"/>
    <n v="1700"/>
  </r>
  <r>
    <n v="604"/>
    <n v="1800"/>
    <s v="color-18"/>
    <s v="2021-11-19 20:41:37"/>
    <x v="4"/>
    <x v="1"/>
    <s v="Sufyan Nawaz"/>
    <x v="28"/>
    <n v="3700"/>
    <n v="230"/>
    <n v="1670"/>
  </r>
  <r>
    <n v="605"/>
    <n v="1800"/>
    <s v="col-18"/>
    <s v="2021-11-19 20:41:36"/>
    <x v="4"/>
    <x v="1"/>
    <s v="Danish Ali"/>
    <x v="15"/>
    <n v="3500"/>
    <n v="200"/>
    <n v="1500"/>
  </r>
  <r>
    <n v="606"/>
    <n v="2000"/>
    <s v="color-20"/>
    <s v="2021-11-19 20:41:36"/>
    <x v="4"/>
    <x v="1"/>
    <s v="M Zain"/>
    <x v="38"/>
    <n v="3000"/>
    <n v="220"/>
    <n v="780"/>
  </r>
  <r>
    <n v="607"/>
    <n v="0"/>
    <s v="gm-24"/>
    <s v="2021-11-19 20:41:36"/>
    <x v="4"/>
    <x v="2"/>
    <s v="Sher Ali"/>
    <x v="68"/>
    <n v="0"/>
    <n v="230"/>
    <n v="-250"/>
  </r>
  <r>
    <n v="608"/>
    <n v="2000"/>
    <s v="what7480-20"/>
    <s v="2021-11-19 20:41:36"/>
    <x v="4"/>
    <x v="1"/>
    <s v="Muhammad Umer"/>
    <x v="3"/>
    <n v="2800"/>
    <n v="200"/>
    <n v="600"/>
  </r>
  <r>
    <n v="609"/>
    <n v="2000"/>
    <s v="gm-200"/>
    <s v="2021-11-19 20:41:36"/>
    <x v="4"/>
    <x v="1"/>
    <s v="Danish Ali"/>
    <x v="38"/>
    <n v="3050"/>
    <n v="220"/>
    <n v="830"/>
  </r>
  <r>
    <n v="610"/>
    <n v="0"/>
    <s v="gm-24"/>
    <s v="2021-11-19 20:41:36"/>
    <x v="4"/>
    <x v="2"/>
    <s v="Abdul rehman"/>
    <x v="24"/>
    <n v="0"/>
    <n v="200"/>
    <n v="-220"/>
  </r>
  <r>
    <n v="611"/>
    <n v="2800"/>
    <s v="gm-28"/>
    <d v="2021-11-20T20:41:36"/>
    <x v="4"/>
    <x v="1"/>
    <s v="Fazal Chattha"/>
    <x v="127"/>
    <n v="3900"/>
    <n v="250"/>
    <n v="850"/>
  </r>
  <r>
    <n v="612"/>
    <n v="0"/>
    <s v="what7005-20"/>
    <s v="2021-11-20 20:50:54"/>
    <x v="4"/>
    <x v="2"/>
    <s v="Zain Virk"/>
    <x v="51"/>
    <n v="0"/>
    <n v="210"/>
    <n v="-230"/>
  </r>
  <r>
    <n v="613"/>
    <n v="4800"/>
    <s v="gm-48"/>
    <s v="2021-11-20 20:41:38"/>
    <x v="4"/>
    <x v="1"/>
    <s v="Zohaib Ramzan"/>
    <x v="116"/>
    <n v="7200"/>
    <n v="360"/>
    <n v="2040"/>
  </r>
  <r>
    <n v="614"/>
    <n v="3000"/>
    <s v="color-30"/>
    <s v="2021-11-20 20:39:16"/>
    <x v="4"/>
    <x v="1"/>
    <s v="Salahuddin"/>
    <x v="13"/>
    <n v="3800"/>
    <n v="230"/>
    <n v="570"/>
  </r>
  <r>
    <n v="615"/>
    <n v="3500"/>
    <s v="color-35"/>
    <s v="2021-11-20 20:39:15"/>
    <x v="4"/>
    <x v="1"/>
    <s v="Maaz Khalil"/>
    <x v="3"/>
    <n v="4200"/>
    <n v="200"/>
    <n v="500"/>
  </r>
  <r>
    <n v="616"/>
    <n v="2000"/>
    <s v="color-20"/>
    <s v="2021-11-20 20:39:15"/>
    <x v="4"/>
    <x v="1"/>
    <s v="Ammar Akbar"/>
    <x v="4"/>
    <n v="3000"/>
    <n v="200"/>
    <n v="800"/>
  </r>
  <r>
    <n v="617"/>
    <n v="1800"/>
    <s v="gm-18"/>
    <s v="2021-11-20 20:39:15"/>
    <x v="4"/>
    <x v="1"/>
    <s v="Anees Khan"/>
    <x v="86"/>
    <n v="3600"/>
    <n v="210"/>
    <n v="1590"/>
  </r>
  <r>
    <n v="618"/>
    <n v="6000"/>
    <s v="what salo-3-6000"/>
    <s v="2021-11-20 20:39:14"/>
    <x v="4"/>
    <x v="1"/>
    <s v="Waqas Afzal"/>
    <x v="21"/>
    <n v="8400"/>
    <n v="430"/>
    <n v="1970"/>
  </r>
  <r>
    <n v="619"/>
    <n v="3700"/>
    <s v="gm-37"/>
    <s v="2021-11-20 20:39:14"/>
    <x v="4"/>
    <x v="1"/>
    <s v="CH Hamza Shoukat"/>
    <x v="3"/>
    <n v="4500"/>
    <n v="230"/>
    <n v="570"/>
  </r>
  <r>
    <n v="620"/>
    <n v="0"/>
    <s v="rep 1pcs"/>
    <s v="2021-11-20 20:39:11"/>
    <x v="4"/>
    <x v="1"/>
    <s v="Syed Zargham Abbas"/>
    <x v="24"/>
    <n v="0"/>
    <n v="190"/>
    <n v="-190"/>
  </r>
  <r>
    <n v="621"/>
    <n v="2800"/>
    <s v="gm-28"/>
    <s v="2021-11-20 20:39:11"/>
    <x v="4"/>
    <x v="1"/>
    <s v="Fahad Amjad"/>
    <x v="38"/>
    <n v="3800"/>
    <n v="220"/>
    <n v="780"/>
  </r>
  <r>
    <n v="622"/>
    <n v="3000"/>
    <s v="gm-30"/>
    <s v="2021-11-20 20:39:11"/>
    <x v="4"/>
    <x v="1"/>
    <s v="Malik Hamza"/>
    <x v="15"/>
    <n v="4000"/>
    <n v="200"/>
    <n v="800"/>
  </r>
  <r>
    <n v="623"/>
    <n v="1500"/>
    <s v="gm-15"/>
    <s v="2021-11-23 21:50:28"/>
    <x v="4"/>
    <x v="1"/>
    <s v="Muhammad Hassan"/>
    <x v="128"/>
    <n v="2500"/>
    <n v="210"/>
    <n v="790"/>
  </r>
  <r>
    <n v="624"/>
    <n v="1800"/>
    <s v="gm-18"/>
    <s v="2021-11-23 21:29:23"/>
    <x v="4"/>
    <x v="1"/>
    <s v="Mahnoor Raja"/>
    <x v="14"/>
    <n v="3300"/>
    <n v="200"/>
    <n v="1300"/>
  </r>
  <r>
    <n v="625"/>
    <n v="1800"/>
    <s v="gm-18"/>
    <s v="2021-11-23 21:29:22"/>
    <x v="4"/>
    <x v="1"/>
    <s v="Ashar Anwar"/>
    <x v="40"/>
    <n v="3500"/>
    <n v="200"/>
    <n v="1500"/>
  </r>
  <r>
    <n v="626"/>
    <n v="2000"/>
    <s v="what6440-20"/>
    <s v="2021-11-23 21:29:21"/>
    <x v="4"/>
    <x v="1"/>
    <s v="Sheikh fasih"/>
    <x v="71"/>
    <n v="3050"/>
    <n v="210"/>
    <n v="840"/>
  </r>
  <r>
    <n v="627"/>
    <n v="2300"/>
    <s v="what6005-23"/>
    <s v="2021-11-23 21:29:20"/>
    <x v="4"/>
    <x v="1"/>
    <s v="Danial"/>
    <x v="2"/>
    <n v="3400"/>
    <n v="200"/>
    <n v="900"/>
  </r>
  <r>
    <n v="628"/>
    <n v="0"/>
    <s v="gm-560"/>
    <s v="2021-11-23 21:29:19"/>
    <x v="4"/>
    <x v="2"/>
    <s v="Rizwan Iqbal"/>
    <x v="15"/>
    <n v="0"/>
    <n v="200"/>
    <n v="-220"/>
  </r>
  <r>
    <n v="629"/>
    <n v="1100"/>
    <s v="what5229-11"/>
    <s v="2021-11-23 21:29:19"/>
    <x v="4"/>
    <x v="1"/>
    <s v="Abdullah Butt"/>
    <x v="40"/>
    <n v="2200"/>
    <n v="190"/>
    <n v="910"/>
  </r>
  <r>
    <n v="630"/>
    <n v="650"/>
    <s v="WHAT1175-WATCH6.5"/>
    <s v="2021-11-23 21:29:19"/>
    <x v="4"/>
    <x v="1"/>
    <s v="Sheeraz Khan"/>
    <x v="129"/>
    <n v="1500"/>
    <n v="210"/>
    <n v="640"/>
  </r>
  <r>
    <n v="631"/>
    <n v="2000"/>
    <s v="color-20"/>
    <s v="2021-11-23 21:29:19"/>
    <x v="4"/>
    <x v="1"/>
    <s v="m ALI"/>
    <x v="16"/>
    <n v="3000"/>
    <n v="190"/>
    <n v="810"/>
  </r>
  <r>
    <n v="632"/>
    <n v="1100"/>
    <s v="what5312-11"/>
    <s v="2021-11-23 21:29:18"/>
    <x v="4"/>
    <x v="1"/>
    <s v="Ronak Rajput"/>
    <x v="130"/>
    <n v="2250"/>
    <n v="230"/>
    <n v="920"/>
  </r>
  <r>
    <n v="633"/>
    <n v="1800"/>
    <s v="color-18"/>
    <s v="2021-11-23 21:29:17"/>
    <x v="4"/>
    <x v="1"/>
    <s v="Kamran Khan"/>
    <x v="3"/>
    <n v="3700"/>
    <n v="200"/>
    <n v="1700"/>
  </r>
  <r>
    <n v="634"/>
    <n v="0"/>
    <s v="exch"/>
    <s v="2021-11-23 21:29:17"/>
    <x v="4"/>
    <x v="1"/>
    <s v="Mirza Moiz Hussain"/>
    <x v="3"/>
    <n v="850"/>
    <n v="200"/>
    <n v="0"/>
  </r>
  <r>
    <n v="635"/>
    <n v="4600"/>
    <s v="gm-46"/>
    <s v="2021-11-23 21:29:16"/>
    <x v="4"/>
    <x v="1"/>
    <s v="Shahmeer Hussain"/>
    <x v="61"/>
    <n v="6700"/>
    <n v="260"/>
    <n v="1840"/>
  </r>
  <r>
    <n v="636"/>
    <n v="6000"/>
    <s v="what4506-60"/>
    <s v="2021-11-23 21:29:16"/>
    <x v="4"/>
    <x v="1"/>
    <s v="Tanzeel ishaq"/>
    <x v="5"/>
    <n v="8400"/>
    <n v="440"/>
    <n v="1960"/>
  </r>
  <r>
    <n v="637"/>
    <m/>
    <s v="exch"/>
    <s v="2021-11-26 21:59:03"/>
    <x v="4"/>
    <x v="1"/>
    <s v="Rakay Shahid"/>
    <x v="3"/>
    <n v="250"/>
    <n v="150"/>
    <n v="100"/>
  </r>
  <r>
    <n v="638"/>
    <n v="2000"/>
    <s v="gm-200"/>
    <s v="2021-11-26 21:59:01"/>
    <x v="4"/>
    <x v="1"/>
    <s v="Shahwaiz Tarar"/>
    <x v="131"/>
    <n v="3000"/>
    <n v="180"/>
    <n v="820"/>
  </r>
  <r>
    <n v="639"/>
    <n v="1800"/>
    <s v="col-18"/>
    <s v="2021-11-26 21:35:04"/>
    <x v="4"/>
    <x v="1"/>
    <s v="Hadi Ameer Hamad"/>
    <x v="2"/>
    <n v="3700"/>
    <n v="150"/>
    <n v="1750"/>
  </r>
  <r>
    <n v="640"/>
    <n v="1800"/>
    <s v="col-18"/>
    <s v="2021-11-26 21:35:04"/>
    <x v="4"/>
    <x v="1"/>
    <s v="Naeem Hussain"/>
    <x v="3"/>
    <n v="3400"/>
    <n v="150"/>
    <n v="1450"/>
  </r>
  <r>
    <n v="641"/>
    <n v="2000"/>
    <s v="gm-200"/>
    <s v="2021-11-26 21:35:04"/>
    <x v="4"/>
    <x v="1"/>
    <s v="Masroor Ahmed"/>
    <x v="132"/>
    <n v="3050"/>
    <n v="180"/>
    <n v="870"/>
  </r>
  <r>
    <n v="642"/>
    <n v="2000"/>
    <s v="gm-200"/>
    <s v="2021-11-27 22:03:16"/>
    <x v="4"/>
    <x v="1"/>
    <s v="Asad Nadeem"/>
    <x v="15"/>
    <n v="3200"/>
    <n v="200"/>
    <n v="1000"/>
  </r>
  <r>
    <n v="643"/>
    <n v="1800"/>
    <s v="col-18"/>
    <s v="2021-11-27 21:49:37"/>
    <x v="4"/>
    <x v="1"/>
    <s v="sahil Bek"/>
    <x v="14"/>
    <n v="3400"/>
    <n v="200"/>
    <n v="1400"/>
  </r>
  <r>
    <n v="644"/>
    <n v="4000"/>
    <s v="col-400"/>
    <s v="2021-11-27 21:41:31"/>
    <x v="4"/>
    <x v="1"/>
    <s v="Noman Malik"/>
    <x v="15"/>
    <n v="5900"/>
    <n v="330"/>
    <n v="1570"/>
  </r>
  <r>
    <n v="645"/>
    <n v="2000"/>
    <s v="saloon-20"/>
    <s v="2021-11-27 21:41:31"/>
    <x v="4"/>
    <x v="1"/>
    <s v="Shazaib Naeem"/>
    <x v="21"/>
    <n v="3050"/>
    <n v="200"/>
    <n v="850"/>
  </r>
  <r>
    <n v="646"/>
    <n v="0"/>
    <s v="col-200"/>
    <s v="2021-11-27 21:41:31"/>
    <x v="4"/>
    <x v="2"/>
    <s v="Mubeen Ameen"/>
    <x v="15"/>
    <n v="0"/>
    <n v="200"/>
    <n v="-200"/>
  </r>
  <r>
    <n v="647"/>
    <n v="1600"/>
    <s v="gm-16"/>
    <s v="2021-11-27 21:41:30"/>
    <x v="4"/>
    <x v="1"/>
    <s v="Irfan haider malik"/>
    <x v="53"/>
    <n v="3400"/>
    <n v="210"/>
    <n v="1590"/>
  </r>
  <r>
    <n v="648"/>
    <n v="2100"/>
    <s v="saloon-21"/>
    <s v="2021-11-27 21:41:30"/>
    <x v="4"/>
    <x v="1"/>
    <s v="Muhammad Ali"/>
    <x v="3"/>
    <n v="3400"/>
    <n v="200"/>
    <n v="1100"/>
  </r>
  <r>
    <n v="649"/>
    <n v="2000"/>
    <s v="gm-200"/>
    <s v="2021-11-27 21:41:30"/>
    <x v="4"/>
    <x v="1"/>
    <s v="Qasim Shahzad"/>
    <x v="15"/>
    <n v="3000"/>
    <n v="200"/>
    <n v="800"/>
  </r>
  <r>
    <n v="650"/>
    <n v="2000"/>
    <s v="col-200"/>
    <s v="2021-11-27 21:41:30"/>
    <x v="4"/>
    <x v="1"/>
    <s v="Sohaib Khan"/>
    <x v="3"/>
    <n v="3000"/>
    <n v="200"/>
    <n v="800"/>
  </r>
  <r>
    <n v="651"/>
    <n v="3000"/>
    <s v="col-300"/>
    <s v="2021-11-27 21:41:29"/>
    <x v="4"/>
    <x v="1"/>
    <s v="Danish Malik"/>
    <x v="125"/>
    <n v="4050"/>
    <n v="230"/>
    <n v="820"/>
  </r>
  <r>
    <n v="652"/>
    <n v="2000"/>
    <s v="col-200"/>
    <s v="2021-11-27 21:41:29"/>
    <x v="4"/>
    <x v="1"/>
    <s v="Umair Malik"/>
    <x v="3"/>
    <n v="2900"/>
    <n v="200"/>
    <n v="700"/>
  </r>
  <r>
    <n v="653"/>
    <n v="0"/>
    <s v="gm-200"/>
    <s v="2021-11-29 21:29:25"/>
    <x v="4"/>
    <x v="2"/>
    <s v="Shahbaz Ahmad"/>
    <x v="4"/>
    <n v="0"/>
    <n v="200"/>
    <n v="-200"/>
  </r>
  <r>
    <n v="654"/>
    <m/>
    <s v="color exc"/>
    <s v="2021-11-29 21:29:25"/>
    <x v="4"/>
    <x v="1"/>
    <s v="Maaz Khalil"/>
    <x v="3"/>
    <n v="250"/>
    <n v="200"/>
    <n v="50"/>
  </r>
  <r>
    <n v="655"/>
    <n v="4000"/>
    <s v="gm-400"/>
    <s v="2021-11-29 21:29:25"/>
    <x v="4"/>
    <x v="1"/>
    <s v="Junaid"/>
    <x v="15"/>
    <n v="5600"/>
    <n v="330"/>
    <n v="1270"/>
  </r>
  <r>
    <n v="656"/>
    <n v="3000"/>
    <s v="color-30"/>
    <s v="2021-11-29 21:29:25"/>
    <x v="4"/>
    <x v="1"/>
    <s v="adnan shaikh"/>
    <x v="9"/>
    <n v="4050"/>
    <n v="200"/>
    <n v="850"/>
  </r>
  <r>
    <n v="657"/>
    <n v="2000"/>
    <s v="color-20"/>
    <s v="2021-11-29 21:29:25"/>
    <x v="4"/>
    <x v="1"/>
    <s v="Ibrahim Nadeem"/>
    <x v="3"/>
    <n v="3050"/>
    <n v="200"/>
    <n v="850"/>
  </r>
  <r>
    <n v="658"/>
    <n v="0"/>
    <s v="what6005-23"/>
    <s v="2021-11-29 21:29:25"/>
    <x v="4"/>
    <x v="2"/>
    <s v="Danial"/>
    <x v="2"/>
    <n v="0"/>
    <n v="200"/>
    <n v="-200"/>
  </r>
  <r>
    <n v="659"/>
    <n v="2000"/>
    <s v="what-20"/>
    <s v="2021-11-29 21:29:25"/>
    <x v="4"/>
    <x v="1"/>
    <s v="Sheikh fasih"/>
    <x v="71"/>
    <n v="3150"/>
    <n v="250"/>
    <n v="900"/>
  </r>
  <r>
    <n v="660"/>
    <n v="1800"/>
    <s v="gm-18"/>
    <s v="2021-11-29 21:29:25"/>
    <x v="4"/>
    <x v="1"/>
    <s v="moiz"/>
    <x v="8"/>
    <n v="3500"/>
    <n v="150"/>
    <n v="1550"/>
  </r>
  <r>
    <n v="661"/>
    <n v="2100"/>
    <s v="what-21"/>
    <s v="2021-11-29 21:29:25"/>
    <x v="4"/>
    <x v="1"/>
    <s v="shayan"/>
    <x v="8"/>
    <n v="3400"/>
    <n v="200"/>
    <n v="1100"/>
  </r>
  <r>
    <n v="662"/>
    <n v="2000"/>
    <s v="gm-200"/>
    <s v="2021-11-29 21:29:25"/>
    <x v="4"/>
    <x v="1"/>
    <s v="kamil"/>
    <x v="8"/>
    <n v="3000"/>
    <n v="150"/>
    <n v="850"/>
  </r>
  <r>
    <n v="663"/>
    <n v="5500"/>
    <s v="gm-55"/>
    <s v="2021-11-29 21:29:25"/>
    <x v="4"/>
    <x v="1"/>
    <s v="sheryar"/>
    <x v="8"/>
    <n v="7600"/>
    <n v="150"/>
    <n v="1950"/>
  </r>
  <r>
    <n v="664"/>
    <n v="1800"/>
    <s v="col-18"/>
    <s v="2021-11-30 22:31:44"/>
    <x v="4"/>
    <x v="1"/>
    <s v="Fawaz Nadeem"/>
    <x v="3"/>
    <n v="3500"/>
    <n v="200"/>
    <n v="1500"/>
  </r>
  <r>
    <n v="665"/>
    <n v="2500"/>
    <s v="saloon-25"/>
    <s v="2021-11-30 22:15:24"/>
    <x v="4"/>
    <x v="1"/>
    <s v="Khadija Ejaz"/>
    <x v="13"/>
    <n v="4050"/>
    <n v="200"/>
    <n v="1350"/>
  </r>
  <r>
    <n v="666"/>
    <n v="2000"/>
    <s v="what-20"/>
    <d v="2021-12-01T22:43:11"/>
    <x v="5"/>
    <x v="1"/>
    <s v="Zain virk"/>
    <x v="51"/>
    <n v="3050"/>
    <n v="250"/>
    <n v="800"/>
  </r>
  <r>
    <n v="667"/>
    <m/>
    <s v="gm-33"/>
    <d v="2021-12-01T22:43:11"/>
    <x v="5"/>
    <x v="1"/>
    <s v="Syed Waqar shah"/>
    <x v="41"/>
    <n v="5600"/>
    <n v="350"/>
    <n v="5250"/>
  </r>
  <r>
    <n v="668"/>
    <n v="1800"/>
    <s v="saloon-18"/>
    <s v="2021-12-03 22:43:13"/>
    <x v="5"/>
    <x v="1"/>
    <s v="Hassan Azam"/>
    <x v="3"/>
    <n v="2600"/>
    <n v="200"/>
    <n v="600"/>
  </r>
  <r>
    <n v="669"/>
    <n v="5600"/>
    <s v="gm-560"/>
    <s v="2021-12-03 22:43:11"/>
    <x v="5"/>
    <x v="1"/>
    <s v="Rizwan Iqbal"/>
    <x v="15"/>
    <n v="7700"/>
    <n v="230"/>
    <n v="1870"/>
  </r>
  <r>
    <n v="670"/>
    <m/>
    <s v="gm-exch"/>
    <s v="2021-12-03 22:43:11"/>
    <x v="5"/>
    <x v="1"/>
    <s v="Zohaib Ramzan"/>
    <x v="116"/>
    <n v="700"/>
    <n v="230"/>
    <n v="470"/>
  </r>
  <r>
    <n v="671"/>
    <n v="2000"/>
    <s v="col-200"/>
    <s v="2021-12-03 22:43:11"/>
    <x v="5"/>
    <x v="1"/>
    <s v="Ahmed Manzoor"/>
    <x v="2"/>
    <n v="3000"/>
    <n v="200"/>
    <n v="800"/>
  </r>
  <r>
    <n v="672"/>
    <n v="2000"/>
    <s v="saloon-20"/>
    <s v="2021-12-03 22:43:11"/>
    <x v="5"/>
    <x v="1"/>
    <s v="Maaz Khan"/>
    <x v="14"/>
    <n v="3050"/>
    <n v="200"/>
    <n v="850"/>
  </r>
  <r>
    <n v="673"/>
    <n v="1850"/>
    <s v="gm-1850"/>
    <s v="2021-12-03 22:43:11"/>
    <x v="5"/>
    <x v="1"/>
    <s v="Akram"/>
    <x v="8"/>
    <n v="2650"/>
    <n v="150"/>
    <n v="650"/>
  </r>
  <r>
    <n v="674"/>
    <n v="2000"/>
    <s v="gm-20"/>
    <s v="2021-12-03 22:43:11"/>
    <x v="5"/>
    <x v="1"/>
    <s v="Rahim"/>
    <x v="8"/>
    <n v="3000"/>
    <n v="150"/>
    <n v="850"/>
  </r>
  <r>
    <n v="675"/>
    <n v="4000"/>
    <s v="gm-400"/>
    <s v="2021-12-04 00:38:54"/>
    <x v="5"/>
    <x v="1"/>
    <s v="Masroor Ahmed"/>
    <x v="132"/>
    <n v="5950"/>
    <n v="360"/>
    <n v="1590"/>
  </r>
  <r>
    <n v="676"/>
    <n v="2800"/>
    <s v="what-28"/>
    <d v="2021-12-07T00:38:54"/>
    <x v="5"/>
    <x v="1"/>
    <s v="Moiz"/>
    <x v="109"/>
    <n v="4450"/>
    <n v="250"/>
    <n v="1400"/>
  </r>
  <r>
    <n v="677"/>
    <n v="4100"/>
    <s v="gm-41"/>
    <d v="2021-12-07T00:38:54"/>
    <x v="5"/>
    <x v="1"/>
    <s v="Sujal nanda"/>
    <x v="133"/>
    <n v="5500"/>
    <n v="350"/>
    <n v="1050"/>
  </r>
  <r>
    <n v="678"/>
    <n v="3000"/>
    <s v="what6938-30"/>
    <s v="2021-12-08 23:11:44"/>
    <x v="5"/>
    <x v="1"/>
    <s v="Usama Shakeel"/>
    <x v="24"/>
    <n v="4050"/>
    <n v="200"/>
    <n v="850"/>
  </r>
  <r>
    <n v="679"/>
    <n v="1800"/>
    <s v="gm-18"/>
    <s v="2021-12-08 23:11:44"/>
    <x v="5"/>
    <x v="1"/>
    <s v="Adil Abbas"/>
    <x v="2"/>
    <n v="2700"/>
    <n v="190"/>
    <n v="710"/>
  </r>
  <r>
    <n v="680"/>
    <n v="4000"/>
    <s v="col-400"/>
    <s v="2021-12-08 23:11:44"/>
    <x v="5"/>
    <x v="1"/>
    <s v="Noman Malik"/>
    <x v="15"/>
    <n v="5900"/>
    <n v="330"/>
    <n v="1570"/>
  </r>
  <r>
    <n v="681"/>
    <n v="2500"/>
    <s v="saloon-25"/>
    <s v="2021-12-08 23:11:44"/>
    <x v="5"/>
    <x v="1"/>
    <s v="Kashif Usman"/>
    <x v="3"/>
    <n v="3300"/>
    <n v="200"/>
    <n v="600"/>
  </r>
  <r>
    <n v="682"/>
    <m/>
    <s v="exch"/>
    <s v="2021-12-08 23:11:44"/>
    <x v="5"/>
    <x v="1"/>
    <s v="Hadi Ameer Hamad"/>
    <x v="2"/>
    <n v="500"/>
    <n v="200"/>
    <n v="300"/>
  </r>
  <r>
    <n v="683"/>
    <n v="2000"/>
    <s v="saloon-20"/>
    <s v="2021-12-08 23:11:44"/>
    <x v="5"/>
    <x v="1"/>
    <s v="Muhammad Barkat"/>
    <x v="51"/>
    <n v="2800"/>
    <n v="210"/>
    <n v="590"/>
  </r>
  <r>
    <n v="684"/>
    <n v="2000"/>
    <s v="saloon-20"/>
    <s v="2021-12-08 23:11:44"/>
    <x v="5"/>
    <x v="1"/>
    <s v="Muneeb Manj"/>
    <x v="4"/>
    <n v="3050"/>
    <n v="200"/>
    <n v="850"/>
  </r>
  <r>
    <n v="685"/>
    <n v="2000"/>
    <s v="gm-200"/>
    <s v="2021-12-08 23:11:44"/>
    <x v="5"/>
    <x v="1"/>
    <s v="Ahsan Aziz"/>
    <x v="3"/>
    <n v="3000"/>
    <n v="200"/>
    <n v="800"/>
  </r>
  <r>
    <n v="686"/>
    <n v="1800"/>
    <s v="col-18"/>
    <s v="2021-12-08 23:10:41"/>
    <x v="5"/>
    <x v="1"/>
    <s v="Abdullah Ch"/>
    <x v="3"/>
    <n v="3200"/>
    <n v="200"/>
    <n v="1200"/>
  </r>
  <r>
    <n v="687"/>
    <n v="2000"/>
    <s v="gm-200"/>
    <s v="2021-12-08 23:10:41"/>
    <x v="5"/>
    <x v="1"/>
    <s v="Khawaja Moiz"/>
    <x v="4"/>
    <n v="3000"/>
    <n v="200"/>
    <n v="800"/>
  </r>
  <r>
    <n v="688"/>
    <m/>
    <s v="exc"/>
    <s v="2021-12-08 23:10:41"/>
    <x v="5"/>
    <x v="1"/>
    <s v="Khadija Ejaz"/>
    <x v="13"/>
    <n v="0"/>
    <n v="200"/>
    <n v="-200"/>
  </r>
  <r>
    <n v="689"/>
    <n v="1500"/>
    <s v="gm-15"/>
    <s v="2021-12-08 23:10:41"/>
    <x v="5"/>
    <x v="1"/>
    <s v="Rohan Tahir"/>
    <x v="3"/>
    <n v="2700"/>
    <n v="200"/>
    <n v="1000"/>
  </r>
  <r>
    <n v="690"/>
    <n v="2000"/>
    <s v="col-200"/>
    <s v="2021-12-08 23:10:41"/>
    <x v="5"/>
    <x v="1"/>
    <s v="Mirza Suhaib"/>
    <x v="14"/>
    <n v="2800"/>
    <n v="200"/>
    <n v="600"/>
  </r>
  <r>
    <n v="691"/>
    <n v="4000"/>
    <s v="gm-400"/>
    <s v="2021-12-09 01:09:26"/>
    <x v="5"/>
    <x v="1"/>
    <s v="Haris Imran"/>
    <x v="42"/>
    <n v="5700"/>
    <n v="360"/>
    <n v="1340"/>
  </r>
  <r>
    <n v="692"/>
    <n v="2000"/>
    <s v="col-200"/>
    <s v="2021-12-11 22:20:32"/>
    <x v="5"/>
    <x v="1"/>
    <s v="Muhammad Bilal"/>
    <x v="16"/>
    <n v="3000"/>
    <n v="200"/>
    <n v="800"/>
  </r>
  <r>
    <n v="693"/>
    <n v="0"/>
    <s v="what-200"/>
    <s v="2021-12-11 22:05:16"/>
    <x v="5"/>
    <x v="2"/>
    <s v="Usama Shakeel"/>
    <x v="24"/>
    <n v="0"/>
    <n v="200"/>
    <n v="-200"/>
  </r>
  <r>
    <n v="694"/>
    <n v="2000"/>
    <s v="saloon-20"/>
    <s v="2021-12-11 22:05:16"/>
    <x v="5"/>
    <x v="1"/>
    <s v="Hussain ahmed"/>
    <x v="19"/>
    <n v="3050"/>
    <n v="220"/>
    <n v="830"/>
  </r>
  <r>
    <n v="695"/>
    <n v="4000"/>
    <s v="gm-400"/>
    <s v="2021-12-11 22:05:16"/>
    <x v="5"/>
    <x v="1"/>
    <s v="Maaz"/>
    <x v="8"/>
    <n v="5000"/>
    <n v="150"/>
    <n v="850"/>
  </r>
  <r>
    <n v="696"/>
    <n v="3000"/>
    <s v="saloon-30"/>
    <s v="2021-12-11 22:05:16"/>
    <x v="5"/>
    <x v="1"/>
    <s v="Hassan"/>
    <x v="8"/>
    <n v="4000"/>
    <n v="150"/>
    <n v="850"/>
  </r>
  <r>
    <n v="697"/>
    <n v="2000"/>
    <s v="saloon-20"/>
    <s v="2021-12-11 22:05:16"/>
    <x v="5"/>
    <x v="1"/>
    <s v="Nazeer"/>
    <x v="8"/>
    <n v="3400"/>
    <n v="150"/>
    <n v="1250"/>
  </r>
  <r>
    <n v="698"/>
    <n v="0"/>
    <s v="what-10"/>
    <s v="2021-12-11 22:05:16"/>
    <x v="5"/>
    <x v="2"/>
    <s v="Taimoor"/>
    <x v="8"/>
    <n v="0"/>
    <n v="150"/>
    <n v="-150"/>
  </r>
  <r>
    <n v="699"/>
    <n v="2500"/>
    <s v="gm-25"/>
    <s v="2021-12-11 22:05:16"/>
    <x v="5"/>
    <x v="1"/>
    <s v="Sahil"/>
    <x v="8"/>
    <n v="3700"/>
    <n v="150"/>
    <n v="1050"/>
  </r>
  <r>
    <n v="700"/>
    <n v="2000"/>
    <s v="what"/>
    <s v="2021-12-14 22:47:54"/>
    <x v="5"/>
    <x v="1"/>
    <s v="Nadia Ali"/>
    <x v="3"/>
    <n v="2800"/>
    <n v="330"/>
    <n v="470"/>
  </r>
  <r>
    <n v="701"/>
    <n v="2000"/>
    <s v="col-200"/>
    <s v="2021-12-14 22:47:54"/>
    <x v="5"/>
    <x v="1"/>
    <s v="Waleed Awan"/>
    <x v="3"/>
    <n v="3000"/>
    <n v="200"/>
    <n v="800"/>
  </r>
  <r>
    <n v="702"/>
    <n v="1600"/>
    <s v="saloon-16"/>
    <s v="2021-12-14 22:47:53"/>
    <x v="5"/>
    <x v="1"/>
    <s v="Ayesha Mazhar"/>
    <x v="3"/>
    <n v="3250"/>
    <n v="200"/>
    <n v="1450"/>
  </r>
  <r>
    <n v="703"/>
    <n v="0"/>
    <s v="saloon-16"/>
    <s v="2021-12-14 22:47:52"/>
    <x v="5"/>
    <x v="2"/>
    <s v="Janita Malik"/>
    <x v="68"/>
    <n v="0"/>
    <n v="230"/>
    <n v="-230"/>
  </r>
  <r>
    <n v="704"/>
    <n v="2000"/>
    <s v="col-200"/>
    <s v="2021-12-14 22:47:51"/>
    <x v="5"/>
    <x v="1"/>
    <s v="Riaz Ahmed"/>
    <x v="2"/>
    <n v="2900"/>
    <n v="200"/>
    <n v="700"/>
  </r>
  <r>
    <n v="705"/>
    <n v="1500"/>
    <s v="what8202-15"/>
    <s v="2021-12-14 22:25:17"/>
    <x v="5"/>
    <x v="1"/>
    <s v="Shah jahan Qadri"/>
    <x v="127"/>
    <n v="2600"/>
    <n v="230"/>
    <n v="870"/>
  </r>
  <r>
    <n v="706"/>
    <n v="1300"/>
    <s v="what-13"/>
    <d v="2021-12-15T22:25:17"/>
    <x v="5"/>
    <x v="1"/>
    <s v="shehryar"/>
    <x v="8"/>
    <n v="2400"/>
    <n v="150"/>
    <n v="950"/>
  </r>
  <r>
    <n v="707"/>
    <n v="2000"/>
    <s v="gm-20"/>
    <d v="2021-12-15T22:25:17"/>
    <x v="5"/>
    <x v="1"/>
    <s v="talha"/>
    <x v="8"/>
    <n v="2900"/>
    <n v="150"/>
    <n v="750"/>
  </r>
  <r>
    <n v="708"/>
    <n v="0"/>
    <s v="gm-8"/>
    <d v="2021-12-15T22:25:17"/>
    <x v="5"/>
    <x v="2"/>
    <s v="faryal"/>
    <x v="8"/>
    <n v="0"/>
    <n v="150"/>
    <n v="-150"/>
  </r>
  <r>
    <n v="709"/>
    <n v="1500"/>
    <s v="gm-15"/>
    <d v="2021-12-16T22:25:17"/>
    <x v="5"/>
    <x v="1"/>
    <s v="dev kamora"/>
    <x v="41"/>
    <n v="2500"/>
    <n v="250"/>
    <n v="750"/>
  </r>
  <r>
    <n v="710"/>
    <n v="0"/>
    <s v="exc"/>
    <d v="2021-12-16T22:25:17"/>
    <x v="5"/>
    <x v="1"/>
    <s v="noman malik"/>
    <x v="15"/>
    <n v="250"/>
    <n v="250"/>
    <n v="0"/>
  </r>
  <r>
    <n v="711"/>
    <n v="5000"/>
    <s v="gm-500"/>
    <s v="2021-12-17 22:34:30"/>
    <x v="5"/>
    <x v="1"/>
    <s v="Shahroz Malik"/>
    <x v="4"/>
    <n v="7700"/>
    <n v="330"/>
    <n v="2370"/>
  </r>
  <r>
    <n v="712"/>
    <n v="1000"/>
    <s v="gm-1"/>
    <s v="2021-12-17 22:09:13"/>
    <x v="5"/>
    <x v="1"/>
    <s v="Syed Subhan Agha"/>
    <x v="13"/>
    <n v="2000"/>
    <n v="200"/>
    <n v="800"/>
  </r>
  <r>
    <n v="713"/>
    <m/>
    <s v="exch"/>
    <s v="2021-12-17 22:09:10"/>
    <x v="5"/>
    <x v="1"/>
    <s v="Mirza Suhaib"/>
    <x v="14"/>
    <n v="200"/>
    <n v="200"/>
    <n v="0"/>
  </r>
  <r>
    <n v="714"/>
    <n v="900"/>
    <s v="gm-9"/>
    <s v="2021-12-17 22:08:32"/>
    <x v="5"/>
    <x v="1"/>
    <s v="Huzaifa Abid"/>
    <x v="130"/>
    <n v="1700"/>
    <n v="230"/>
    <n v="570"/>
  </r>
  <r>
    <n v="715"/>
    <n v="1600"/>
    <s v="saloon-16"/>
    <s v="2021-12-17 22:04:38"/>
    <x v="5"/>
    <x v="1"/>
    <s v="Shabana Aslam"/>
    <x v="3"/>
    <n v="3250"/>
    <n v="200"/>
    <n v="1450"/>
  </r>
  <r>
    <n v="716"/>
    <n v="2000"/>
    <s v="gm-200"/>
    <s v="2021-12-17 22:03:52"/>
    <x v="5"/>
    <x v="1"/>
    <s v="Hamza Malik"/>
    <x v="2"/>
    <n v="3000"/>
    <n v="200"/>
    <n v="800"/>
  </r>
  <r>
    <n v="717"/>
    <n v="0"/>
    <s v="what3371-28"/>
    <s v="2021-12-17 22:03:48"/>
    <x v="5"/>
    <x v="2"/>
    <s v="KISA BATOOL"/>
    <x v="9"/>
    <n v="0"/>
    <n v="200"/>
    <n v="-200"/>
  </r>
  <r>
    <n v="718"/>
    <n v="0"/>
    <s v="col-200"/>
    <s v="2021-12-17 22:03:45"/>
    <x v="5"/>
    <x v="2"/>
    <s v="Sohaib Khan"/>
    <x v="3"/>
    <n v="0"/>
    <n v="200"/>
    <n v="-200"/>
  </r>
  <r>
    <n v="719"/>
    <n v="2000"/>
    <s v="col-200"/>
    <s v="2021-12-17 22:03:32"/>
    <x v="5"/>
    <x v="1"/>
    <s v="Ahmed Sheikh"/>
    <x v="3"/>
    <n v="3000"/>
    <n v="200"/>
    <n v="800"/>
  </r>
  <r>
    <n v="720"/>
    <n v="1600"/>
    <s v="what-16"/>
    <s v="2021-12-17 22:03:29"/>
    <x v="5"/>
    <x v="1"/>
    <s v="Mrs Tayaba khurram"/>
    <x v="3"/>
    <n v="2800"/>
    <n v="200"/>
    <n v="1000"/>
  </r>
  <r>
    <n v="721"/>
    <n v="4000"/>
    <s v="saloon-40"/>
    <s v="2021-12-17 22:03:20"/>
    <x v="5"/>
    <x v="1"/>
    <s v="Hammad Sheikh"/>
    <x v="2"/>
    <n v="5500"/>
    <n v="330"/>
    <n v="1170"/>
  </r>
  <r>
    <n v="722"/>
    <n v="900"/>
    <s v="what-4598-9"/>
    <s v="2021-12-17 22:03:20"/>
    <x v="5"/>
    <x v="1"/>
    <s v="hidayat jam"/>
    <x v="77"/>
    <n v="1800"/>
    <n v="250"/>
    <n v="650"/>
  </r>
  <r>
    <n v="723"/>
    <n v="2000"/>
    <s v="gm-20"/>
    <s v="2021-12-17 22:03:20"/>
    <x v="5"/>
    <x v="1"/>
    <s v="Ahsan mureed"/>
    <x v="134"/>
    <n v="3100"/>
    <n v="400"/>
    <n v="700"/>
  </r>
  <r>
    <n v="724"/>
    <n v="1500"/>
    <s v="saloon-15"/>
    <s v="2021-12-17 22:03:20"/>
    <x v="5"/>
    <x v="1"/>
    <s v="Ali"/>
    <x v="8"/>
    <n v="2700"/>
    <n v="150"/>
    <n v="1050"/>
  </r>
  <r>
    <n v="725"/>
    <n v="2000"/>
    <s v="gm-200"/>
    <s v="2021-12-17 22:03:20"/>
    <x v="5"/>
    <x v="1"/>
    <s v="rehman"/>
    <x v="8"/>
    <n v="3000"/>
    <n v="150"/>
    <n v="850"/>
  </r>
  <r>
    <n v="726"/>
    <n v="2000"/>
    <s v="what-20"/>
    <s v="2021-12-17 22:03:20"/>
    <x v="5"/>
    <x v="1"/>
    <s v="hira"/>
    <x v="8"/>
    <n v="3000"/>
    <n v="150"/>
    <n v="850"/>
  </r>
  <r>
    <n v="727"/>
    <n v="2200"/>
    <s v="gm-22"/>
    <s v="2021-12-17 22:03:20"/>
    <x v="5"/>
    <x v="1"/>
    <s v="adnan"/>
    <x v="8"/>
    <n v="3400"/>
    <n v="150"/>
    <n v="1050"/>
  </r>
  <r>
    <n v="728"/>
    <n v="2000"/>
    <s v="col-200"/>
    <s v="2021-12-21 23:31:23"/>
    <x v="5"/>
    <x v="1"/>
    <s v="Muhammad Ismail"/>
    <x v="16"/>
    <n v="2900"/>
    <n v="200"/>
    <n v="700"/>
  </r>
  <r>
    <n v="729"/>
    <n v="1600"/>
    <s v="gm-16 chunky"/>
    <s v="2021-12-21 23:31:23"/>
    <x v="5"/>
    <x v="1"/>
    <s v="Shan Ali"/>
    <x v="135"/>
    <n v="3200"/>
    <n v="250"/>
    <n v="1350"/>
  </r>
  <r>
    <n v="730"/>
    <n v="0"/>
    <s v="color-20"/>
    <s v="2021-12-21 23:31:23"/>
    <x v="5"/>
    <x v="2"/>
    <s v="Usman Maan"/>
    <x v="4"/>
    <n v="0"/>
    <n v="250"/>
    <n v="-250"/>
  </r>
  <r>
    <n v="731"/>
    <n v="2000"/>
    <s v="gm-200"/>
    <s v="2021-12-23 22:19:14"/>
    <x v="5"/>
    <x v="1"/>
    <s v="Hassan Sheraz"/>
    <x v="3"/>
    <n v="3000"/>
    <n v="200"/>
    <n v="800"/>
  </r>
  <r>
    <n v="732"/>
    <n v="0"/>
    <s v="what3732-28"/>
    <s v="2021-12-23 22:19:13"/>
    <x v="5"/>
    <x v="2"/>
    <s v="Zaryab Ahmed"/>
    <x v="16"/>
    <n v="0"/>
    <n v="200"/>
    <n v="-200"/>
  </r>
  <r>
    <n v="733"/>
    <n v="2000"/>
    <s v="col-200"/>
    <s v="2021-12-23 22:07:49"/>
    <x v="5"/>
    <x v="1"/>
    <s v="Adil Hussain"/>
    <x v="136"/>
    <n v="2900"/>
    <n v="230"/>
    <n v="670"/>
  </r>
  <r>
    <n v="734"/>
    <n v="0"/>
    <s v="col-15"/>
    <s v="2021-12-23 22:07:49"/>
    <x v="5"/>
    <x v="2"/>
    <s v="Ahsan Ali"/>
    <x v="19"/>
    <n v="0"/>
    <n v="220"/>
    <n v="-220"/>
  </r>
  <r>
    <n v="735"/>
    <n v="6500"/>
    <s v="gm-650"/>
    <s v="2021-12-23 21:38:17"/>
    <x v="5"/>
    <x v="1"/>
    <s v="Muhammad Sami"/>
    <x v="4"/>
    <n v="8000"/>
    <n v="280"/>
    <n v="1220"/>
  </r>
  <r>
    <n v="736"/>
    <n v="2200"/>
    <s v="saloon-22"/>
    <s v="2021-12-23 21:38:17"/>
    <x v="5"/>
    <x v="1"/>
    <s v="Taimoor Rizwan"/>
    <x v="3"/>
    <n v="3250"/>
    <n v="250"/>
    <n v="800"/>
  </r>
  <r>
    <n v="737"/>
    <n v="3500"/>
    <s v="what-650-35"/>
    <s v="2021-12-23 21:38:17"/>
    <x v="5"/>
    <x v="1"/>
    <s v="zohaib shoaib"/>
    <x v="89"/>
    <n v="4500"/>
    <n v="250"/>
    <n v="750"/>
  </r>
  <r>
    <n v="738"/>
    <n v="1500"/>
    <m/>
    <s v="2021-12-23 21:38:17"/>
    <x v="5"/>
    <x v="1"/>
    <s v="Rehman Shah"/>
    <x v="8"/>
    <n v="2700"/>
    <n v="150"/>
    <n v="1050"/>
  </r>
  <r>
    <n v="739"/>
    <n v="2000"/>
    <s v="color-20"/>
    <s v="2021-12-23 21:38:17"/>
    <x v="5"/>
    <x v="1"/>
    <s v="sattish"/>
    <x v="8"/>
    <n v="2700"/>
    <n v="150"/>
    <n v="550"/>
  </r>
  <r>
    <n v="740"/>
    <n v="0"/>
    <s v="color-20"/>
    <s v="2021-12-23 21:38:17"/>
    <x v="5"/>
    <x v="2"/>
    <s v="waqar ali"/>
    <x v="8"/>
    <n v="0"/>
    <n v="150"/>
    <n v="-150"/>
  </r>
  <r>
    <n v="741"/>
    <n v="2000"/>
    <s v="color-20"/>
    <s v="2021-12-28 23:27:54"/>
    <x v="5"/>
    <x v="1"/>
    <s v="Ali Raza"/>
    <x v="16"/>
    <n v="3050"/>
    <n v="200"/>
    <n v="850"/>
  </r>
  <r>
    <n v="742"/>
    <n v="2800"/>
    <s v="gm-28"/>
    <s v="2021-12-28 23:22:20"/>
    <x v="5"/>
    <x v="1"/>
    <s v="Sheikh Ali"/>
    <x v="15"/>
    <n v="3600"/>
    <n v="200"/>
    <n v="600"/>
  </r>
  <r>
    <n v="743"/>
    <n v="2800"/>
    <s v="what8725-28"/>
    <s v="2021-12-28 23:22:19"/>
    <x v="5"/>
    <x v="1"/>
    <s v="Shafique Khan Siyal"/>
    <x v="25"/>
    <n v="3800"/>
    <n v="210"/>
    <n v="790"/>
  </r>
  <r>
    <n v="744"/>
    <n v="1700"/>
    <s v="gm-17"/>
    <d v="2021-12-27T23:22:19"/>
    <x v="5"/>
    <x v="1"/>
    <s v="Akshay Kumar"/>
    <x v="115"/>
    <n v="2950"/>
    <n v="250"/>
    <n v="1000"/>
  </r>
  <r>
    <n v="745"/>
    <n v="1500"/>
    <s v="gm-15"/>
    <d v="2021-12-27T23:22:19"/>
    <x v="5"/>
    <x v="1"/>
    <s v="Mobashir Hussain"/>
    <x v="91"/>
    <n v="2550"/>
    <n v="400"/>
    <n v="650"/>
  </r>
  <r>
    <n v="746"/>
    <n v="3500"/>
    <s v="gm-35"/>
    <d v="2021-12-27T23:22:19"/>
    <x v="5"/>
    <x v="1"/>
    <s v="Amaan Ansar"/>
    <x v="121"/>
    <n v="4650"/>
    <n v="350"/>
    <n v="800"/>
  </r>
  <r>
    <n v="747"/>
    <n v="3500"/>
    <s v="gm-35"/>
    <d v="2021-12-27T23:22:19"/>
    <x v="5"/>
    <x v="1"/>
    <s v="Amaan Ansar"/>
    <x v="121"/>
    <n v="4650"/>
    <n v="250"/>
    <n v="900"/>
  </r>
  <r>
    <n v="748"/>
    <n v="2000"/>
    <s v="gm-200"/>
    <d v="2021-12-27T23:22:19"/>
    <x v="5"/>
    <x v="1"/>
    <s v="Adil Ejaz"/>
    <x v="4"/>
    <n v="3000"/>
    <n v="250"/>
    <n v="750"/>
  </r>
  <r>
    <n v="749"/>
    <n v="2000"/>
    <s v="saloon-20"/>
    <d v="2021-12-27T23:22:19"/>
    <x v="5"/>
    <x v="1"/>
    <s v="Usama Masood"/>
    <x v="93"/>
    <n v="3250"/>
    <n v="250"/>
    <n v="1000"/>
  </r>
  <r>
    <n v="750"/>
    <n v="2000"/>
    <s v="what-2000"/>
    <d v="2021-12-27T23:22:19"/>
    <x v="5"/>
    <x v="1"/>
    <s v="Ahad Khakwani"/>
    <x v="40"/>
    <n v="3050"/>
    <n v="250"/>
    <n v="800"/>
  </r>
  <r>
    <n v="751"/>
    <n v="1500"/>
    <s v="what-15"/>
    <d v="2021-12-27T23:22:19"/>
    <x v="5"/>
    <x v="1"/>
    <s v="Sami"/>
    <x v="48"/>
    <n v="2550"/>
    <n v="250"/>
    <n v="800"/>
  </r>
  <r>
    <n v="752"/>
    <n v="4500"/>
    <s v="what-45"/>
    <s v="2021-12-28 23:22:19"/>
    <x v="5"/>
    <x v="1"/>
    <s v="shayan"/>
    <x v="8"/>
    <n v="5700"/>
    <n v="200"/>
    <n v="1000"/>
  </r>
  <r>
    <n v="753"/>
    <n v="1500"/>
    <s v="saloon-15"/>
    <s v="2021-12-28 23:22:19"/>
    <x v="5"/>
    <x v="1"/>
    <s v="Zain"/>
    <x v="8"/>
    <n v="2700"/>
    <n v="150"/>
    <n v="1050"/>
  </r>
  <r>
    <n v="754"/>
    <n v="2000"/>
    <m/>
    <s v="2021-12-28 23:22:19"/>
    <x v="5"/>
    <x v="1"/>
    <s v="Asad"/>
    <x v="8"/>
    <n v="2700"/>
    <n v="150"/>
    <n v="550"/>
  </r>
  <r>
    <n v="755"/>
    <n v="1000"/>
    <s v="gm-10"/>
    <s v="2021-12-29 03:46:42"/>
    <x v="5"/>
    <x v="1"/>
    <s v="Ashish Rajani"/>
    <x v="41"/>
    <n v="1800"/>
    <n v="210"/>
    <n v="590"/>
  </r>
  <r>
    <n v="756"/>
    <n v="3500"/>
    <s v="what6996-35"/>
    <s v="2021-12-29 02:07:30"/>
    <x v="5"/>
    <x v="1"/>
    <s v="Bilal Ahmed Khattak"/>
    <x v="3"/>
    <n v="4650"/>
    <n v="200"/>
    <n v="950"/>
  </r>
  <r>
    <n v="757"/>
    <n v="3000"/>
    <s v="what8247-30"/>
    <s v="2021-12-29 02:03:35"/>
    <x v="5"/>
    <x v="1"/>
    <s v="Hamza"/>
    <x v="2"/>
    <n v="4250"/>
    <n v="200"/>
    <n v="1050"/>
  </r>
  <r>
    <n v="758"/>
    <n v="2500"/>
    <s v="what4100-25"/>
    <s v="2021-12-29 01:53:17"/>
    <x v="5"/>
    <x v="1"/>
    <s v="Ali Hassan"/>
    <x v="94"/>
    <n v="3750"/>
    <n v="220"/>
    <n v="1030"/>
  </r>
  <r>
    <n v="759"/>
    <n v="3000"/>
    <s v="color-30"/>
    <s v="2021-12-29 01:53:17"/>
    <x v="5"/>
    <x v="1"/>
    <s v="Haseeb Ahmed"/>
    <x v="43"/>
    <n v="4100"/>
    <n v="200"/>
    <n v="900"/>
  </r>
  <r>
    <n v="760"/>
    <n v="3000"/>
    <s v="saloon-30"/>
    <s v="2021-12-29 00:41:05"/>
    <x v="5"/>
    <x v="1"/>
    <s v="Muhammad Usama"/>
    <x v="3"/>
    <n v="4250"/>
    <n v="200"/>
    <n v="1050"/>
  </r>
  <r>
    <n v="761"/>
    <n v="2500"/>
    <s v="saloon-25"/>
    <s v="2021-12-29 00:41:05"/>
    <x v="5"/>
    <x v="1"/>
    <s v="Yasir Ali"/>
    <x v="17"/>
    <n v="3550"/>
    <n v="200"/>
    <n v="850"/>
  </r>
  <r>
    <n v="762"/>
    <n v="2400"/>
    <s v="gm-24"/>
    <s v="2021-12-29 00:38:29"/>
    <x v="5"/>
    <x v="1"/>
    <s v="Umar Jarral"/>
    <x v="3"/>
    <n v="4200"/>
    <n v="200"/>
    <n v="1600"/>
  </r>
  <r>
    <n v="763"/>
    <n v="1300"/>
    <s v="what-13"/>
    <s v="2021-12-29 00:38:29"/>
    <x v="5"/>
    <x v="1"/>
    <s v="Ahmad"/>
    <x v="16"/>
    <n v="2450"/>
    <n v="200"/>
    <n v="950"/>
  </r>
  <r>
    <n v="764"/>
    <n v="2800"/>
    <s v="what-28"/>
    <s v="2021-12-29 00:38:29"/>
    <x v="5"/>
    <x v="1"/>
    <s v="Iqra Daud"/>
    <x v="16"/>
    <n v="3700"/>
    <n v="250"/>
    <n v="650"/>
  </r>
  <r>
    <n v="765"/>
    <n v="1500"/>
    <s v="saloon-15"/>
    <s v="2021-12-30 00:15:23"/>
    <x v="5"/>
    <x v="1"/>
    <s v="Khawaja Raza"/>
    <x v="11"/>
    <n v="2750"/>
    <n v="260"/>
    <n v="990"/>
  </r>
  <r>
    <n v="766"/>
    <n v="3500"/>
    <s v="what-35"/>
    <s v="2021-12-30 00:15:23"/>
    <x v="5"/>
    <x v="1"/>
    <s v="Hamza"/>
    <x v="8"/>
    <n v="4500"/>
    <n v="150"/>
    <n v="850"/>
  </r>
  <r>
    <n v="767"/>
    <n v="1500"/>
    <s v="saloon-15"/>
    <s v="2021-12-30 00:15:23"/>
    <x v="5"/>
    <x v="1"/>
    <s v="Mubeen"/>
    <x v="8"/>
    <n v="2700"/>
    <n v="150"/>
    <n v="1050"/>
  </r>
  <r>
    <n v="768"/>
    <n v="2400"/>
    <s v="what-24"/>
    <s v="2021-12-30 00:15:23"/>
    <x v="5"/>
    <x v="1"/>
    <s v="Mehboob"/>
    <x v="8"/>
    <n v="3200"/>
    <n v="150"/>
    <n v="650"/>
  </r>
  <r>
    <n v="769"/>
    <n v="2400"/>
    <s v="gm-24"/>
    <s v="2021-12-31 00:31:57"/>
    <x v="5"/>
    <x v="1"/>
    <s v="Muhammad Imran Haider"/>
    <x v="102"/>
    <n v="3500"/>
    <n v="220"/>
    <n v="880"/>
  </r>
  <r>
    <n v="770"/>
    <n v="900"/>
    <s v="what8964-9"/>
    <s v="2021-12-31 00:31:57"/>
    <x v="5"/>
    <x v="1"/>
    <s v="Ammar"/>
    <x v="51"/>
    <n v="2050"/>
    <n v="210"/>
    <n v="940"/>
  </r>
  <r>
    <n v="771"/>
    <n v="1500"/>
    <s v="what8961-15"/>
    <s v="2021-12-31 00:31:57"/>
    <x v="5"/>
    <x v="1"/>
    <s v="Noman Khan Lehi"/>
    <x v="13"/>
    <n v="2750"/>
    <n v="200"/>
    <n v="1050"/>
  </r>
  <r>
    <n v="772"/>
    <n v="2500"/>
    <s v="what2306-25"/>
    <s v="2021-12-31 00:31:57"/>
    <x v="5"/>
    <x v="1"/>
    <s v="Qasim Ali"/>
    <x v="3"/>
    <n v="3750"/>
    <n v="200"/>
    <n v="1050"/>
  </r>
  <r>
    <n v="773"/>
    <n v="1500"/>
    <s v="saloon-15"/>
    <s v="2021-12-31 00:31:56"/>
    <x v="5"/>
    <x v="1"/>
    <s v="Ahmed Taj"/>
    <x v="3"/>
    <n v="2750"/>
    <n v="200"/>
    <n v="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9" firstHeaderRow="0" firstDataRow="1" firstDataCol="1"/>
  <pivotFields count="11">
    <pivotField showAll="0"/>
    <pivotField showAll="0"/>
    <pivotField dataField="1" showAll="0"/>
    <pivotField showAll="0"/>
    <pivotField axis="axisRow" showAll="0">
      <items count="10">
        <item m="1" x="6"/>
        <item x="1"/>
        <item x="2"/>
        <item x="3"/>
        <item x="4"/>
        <item x="5"/>
        <item n="s" m="1" x="7"/>
        <item n="ddd" m="1" x="8"/>
        <item n="." x="0"/>
        <item t="default"/>
      </items>
    </pivotField>
    <pivotField showAll="0" defaultSubtota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>
      <x v="8"/>
    </i>
  </rowItems>
  <colFields count="1">
    <field x="-2"/>
  </colFields>
  <colItems count="2">
    <i>
      <x/>
    </i>
    <i i="1">
      <x v="1"/>
    </i>
  </colItems>
  <dataFields count="2">
    <dataField name="Count of Order ID" fld="2" subtotal="count" baseField="0" baseItem="0"/>
    <dataField name="Sum of Profit or Loss" fld="10" baseField="6" baseItem="1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20" firstHeaderRow="1" firstDataRow="1" firstDataCol="1"/>
  <pivotFields count="11"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 measureFilter="1" sortType="descending">
      <items count="138">
        <item x="128"/>
        <item x="95"/>
        <item x="74"/>
        <item x="72"/>
        <item x="136"/>
        <item x="52"/>
        <item x="37"/>
        <item x="67"/>
        <item x="106"/>
        <item x="50"/>
        <item x="47"/>
        <item x="85"/>
        <item x="121"/>
        <item x="71"/>
        <item x="93"/>
        <item x="69"/>
        <item x="102"/>
        <item x="42"/>
        <item x="87"/>
        <item x="89"/>
        <item x="97"/>
        <item x="59"/>
        <item x="18"/>
        <item x="120"/>
        <item x="10"/>
        <item x="11"/>
        <item x="23"/>
        <item x="15"/>
        <item x="91"/>
        <item x="111"/>
        <item x="56"/>
        <item x="134"/>
        <item x="30"/>
        <item x="33"/>
        <item x="4"/>
        <item x="62"/>
        <item x="122"/>
        <item x="20"/>
        <item x="48"/>
        <item x="22"/>
        <item x="34"/>
        <item x="112"/>
        <item x="9"/>
        <item x="14"/>
        <item x="29"/>
        <item x="109"/>
        <item x="61"/>
        <item x="105"/>
        <item x="35"/>
        <item x="46"/>
        <item x="96"/>
        <item x="39"/>
        <item x="84"/>
        <item x="8"/>
        <item x="32"/>
        <item x="27"/>
        <item x="129"/>
        <item x="80"/>
        <item x="7"/>
        <item x="63"/>
        <item x="31"/>
        <item x="118"/>
        <item x="126"/>
        <item x="77"/>
        <item x="53"/>
        <item x="107"/>
        <item x="76"/>
        <item x="135"/>
        <item x="125"/>
        <item x="79"/>
        <item x="3"/>
        <item x="98"/>
        <item x="25"/>
        <item x="116"/>
        <item x="49"/>
        <item x="38"/>
        <item x="103"/>
        <item x="124"/>
        <item x="100"/>
        <item x="45"/>
        <item x="65"/>
        <item x="60"/>
        <item x="5"/>
        <item x="99"/>
        <item x="113"/>
        <item x="40"/>
        <item x="28"/>
        <item x="127"/>
        <item x="115"/>
        <item x="1"/>
        <item x="58"/>
        <item x="66"/>
        <item x="94"/>
        <item x="57"/>
        <item x="101"/>
        <item x="17"/>
        <item x="131"/>
        <item x="82"/>
        <item x="13"/>
        <item x="132"/>
        <item x="21"/>
        <item x="119"/>
        <item x="2"/>
        <item x="88"/>
        <item x="6"/>
        <item x="24"/>
        <item x="133"/>
        <item x="78"/>
        <item x="68"/>
        <item x="43"/>
        <item x="123"/>
        <item x="104"/>
        <item x="73"/>
        <item x="70"/>
        <item x="16"/>
        <item x="55"/>
        <item x="75"/>
        <item x="114"/>
        <item x="12"/>
        <item x="26"/>
        <item x="64"/>
        <item x="92"/>
        <item x="44"/>
        <item x="130"/>
        <item x="36"/>
        <item x="83"/>
        <item x="90"/>
        <item x="108"/>
        <item x="54"/>
        <item x="41"/>
        <item x="81"/>
        <item x="19"/>
        <item x="86"/>
        <item x="51"/>
        <item x="110"/>
        <item x="11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17">
    <i>
      <x v="70"/>
    </i>
    <i>
      <x v="53"/>
    </i>
    <i>
      <x v="27"/>
    </i>
    <i>
      <x v="43"/>
    </i>
    <i>
      <x v="102"/>
    </i>
    <i>
      <x v="114"/>
    </i>
    <i>
      <x v="42"/>
    </i>
    <i>
      <x v="34"/>
    </i>
    <i>
      <x v="98"/>
    </i>
    <i>
      <x v="95"/>
    </i>
    <i>
      <x v="85"/>
    </i>
    <i>
      <x v="100"/>
    </i>
    <i>
      <x v="108"/>
    </i>
    <i>
      <x v="105"/>
    </i>
    <i>
      <x v="13"/>
    </i>
    <i>
      <x v="129"/>
    </i>
    <i>
      <x v="6"/>
    </i>
  </rowItems>
  <colItems count="1">
    <i/>
  </colItems>
  <dataFields count="1">
    <dataField name="Count of Order ID" fld="2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6" firstHeaderRow="1" firstDataRow="1" firstDataCol="1"/>
  <pivotFields count="11">
    <pivotField showAll="0"/>
    <pivotField showAll="0"/>
    <pivotField dataField="1" showAll="0"/>
    <pivotField showAll="0"/>
    <pivotField showAll="0"/>
    <pivotField axis="axisRow" showAll="0" defaultSubtotal="0">
      <items count="3">
        <item x="1"/>
        <item x="2"/>
        <item x="0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Order ID" fld="2" subtotal="count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K776" totalsRowShown="0" headerRowDxfId="9">
  <tableColumns count="11">
    <tableColumn id="1" name="SNO">
      <calculatedColumnFormula>SUM(A2+1)</calculatedColumnFormula>
    </tableColumn>
    <tableColumn id="2" name="PURCHASE AMOUNT"/>
    <tableColumn id="4" name="Order ID" dataDxfId="8"/>
    <tableColumn id="6" name="DATE  OF DISPATCHMENT" dataDxfId="7"/>
    <tableColumn id="13" name="MONTH" dataDxfId="6">
      <calculatedColumnFormula>TEXT(Table1[[#This Row],[DATE  OF DISPATCHMENT]],"mmm")</calculatedColumnFormula>
    </tableColumn>
    <tableColumn id="14" name="STATUS" dataDxfId="0"/>
    <tableColumn id="7" name="Consignee Name" dataDxfId="5"/>
    <tableColumn id="9" name="CITY" dataDxfId="4"/>
    <tableColumn id="10" name="Collection Amount" dataDxfId="3"/>
    <tableColumn id="11" name="Weight Charges" dataDxfId="2"/>
    <tableColumn id="12" name="Profit or Loss" dataDxfId="1">
      <calculatedColumnFormula>SUM(I3-B3-J3)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W7" sqref="W7"/>
    </sheetView>
  </sheetViews>
  <sheetFormatPr defaultRowHeight="14.5" x14ac:dyDescent="0.35"/>
  <cols>
    <col min="1" max="1" width="12.36328125" customWidth="1"/>
    <col min="2" max="2" width="15.81640625" customWidth="1"/>
    <col min="3" max="3" width="18.26953125" customWidth="1"/>
    <col min="4" max="19" width="4.453125" customWidth="1"/>
    <col min="20" max="21" width="3.453125" customWidth="1"/>
    <col min="22" max="22" width="1.81640625" customWidth="1"/>
    <col min="23" max="27" width="2.81640625" customWidth="1"/>
    <col min="28" max="82" width="3.81640625" customWidth="1"/>
    <col min="83" max="148" width="4.81640625" customWidth="1"/>
    <col min="149" max="149" width="6.7265625" customWidth="1"/>
  </cols>
  <sheetData>
    <row r="3" spans="1:3" x14ac:dyDescent="0.35">
      <c r="A3" s="41" t="s">
        <v>1385</v>
      </c>
      <c r="B3" t="s">
        <v>1383</v>
      </c>
      <c r="C3" t="s">
        <v>1382</v>
      </c>
    </row>
    <row r="4" spans="1:3" x14ac:dyDescent="0.35">
      <c r="A4" s="22" t="s">
        <v>1386</v>
      </c>
      <c r="B4" s="37">
        <v>120</v>
      </c>
      <c r="C4" s="37">
        <v>93670</v>
      </c>
    </row>
    <row r="5" spans="1:3" x14ac:dyDescent="0.35">
      <c r="A5" s="22" t="s">
        <v>1387</v>
      </c>
      <c r="B5" s="37">
        <v>176</v>
      </c>
      <c r="C5" s="37">
        <v>137540</v>
      </c>
    </row>
    <row r="6" spans="1:3" x14ac:dyDescent="0.35">
      <c r="A6" s="22" t="s">
        <v>1388</v>
      </c>
      <c r="B6" s="37">
        <v>215</v>
      </c>
      <c r="C6" s="37">
        <v>169740</v>
      </c>
    </row>
    <row r="7" spans="1:3" x14ac:dyDescent="0.35">
      <c r="A7" s="22" t="s">
        <v>1389</v>
      </c>
      <c r="B7" s="37">
        <v>151</v>
      </c>
      <c r="C7" s="37">
        <v>130300</v>
      </c>
    </row>
    <row r="8" spans="1:3" x14ac:dyDescent="0.35">
      <c r="A8" s="22" t="s">
        <v>1390</v>
      </c>
      <c r="B8" s="37">
        <v>106</v>
      </c>
      <c r="C8" s="37">
        <v>89280</v>
      </c>
    </row>
    <row r="9" spans="1:3" x14ac:dyDescent="0.35">
      <c r="A9" s="22" t="s">
        <v>1391</v>
      </c>
      <c r="B9" s="37"/>
      <c r="C9" s="3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C1" zoomScale="77" zoomScaleNormal="77" workbookViewId="0">
      <selection activeCell="U27" sqref="U27"/>
    </sheetView>
  </sheetViews>
  <sheetFormatPr defaultRowHeight="14.5" x14ac:dyDescent="0.35"/>
  <sheetData>
    <row r="1" spans="1:25" x14ac:dyDescent="0.35">
      <c r="A1" s="42" t="s">
        <v>1392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x14ac:dyDescent="0.3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x14ac:dyDescent="0.3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x14ac:dyDescent="0.3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x14ac:dyDescent="0.3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spans="1:25" x14ac:dyDescent="0.3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spans="1:25" x14ac:dyDescent="0.3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spans="1:25" x14ac:dyDescent="0.3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spans="1:25" x14ac:dyDescent="0.3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x14ac:dyDescent="0.3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spans="1:25" x14ac:dyDescent="0.3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x14ac:dyDescent="0.3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spans="1:25" x14ac:dyDescent="0.3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 spans="1:25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</row>
    <row r="19" spans="1:25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spans="1:25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</row>
    <row r="21" spans="1:25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</row>
    <row r="22" spans="1:25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</row>
    <row r="23" spans="1:25" x14ac:dyDescent="0.3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</row>
    <row r="26" spans="1:25" x14ac:dyDescent="0.3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</row>
    <row r="27" spans="1:25" x14ac:dyDescent="0.3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x14ac:dyDescent="0.3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5" x14ac:dyDescent="0.3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spans="1:25" x14ac:dyDescent="0.3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 spans="1:25" x14ac:dyDescent="0.3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spans="1:25" x14ac:dyDescent="0.3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5" x14ac:dyDescent="0.3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5" x14ac:dyDescent="0.3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spans="1:25" x14ac:dyDescent="0.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 spans="1:25" x14ac:dyDescent="0.3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 spans="1:25" x14ac:dyDescent="0.3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 spans="1:25" x14ac:dyDescent="0.3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 spans="1:25" x14ac:dyDescent="0.3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</row>
    <row r="40" spans="1:25" x14ac:dyDescent="0.3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spans="1:25" x14ac:dyDescent="0.3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</sheetData>
  <mergeCells count="1">
    <mergeCell ref="A1:Y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F22" sqref="F22"/>
    </sheetView>
  </sheetViews>
  <sheetFormatPr defaultRowHeight="14.5" x14ac:dyDescent="0.35"/>
  <cols>
    <col min="1" max="1" width="15.36328125" customWidth="1"/>
    <col min="2" max="3" width="15.81640625" bestFit="1" customWidth="1"/>
  </cols>
  <sheetData>
    <row r="3" spans="1:2" x14ac:dyDescent="0.35">
      <c r="A3" s="41" t="s">
        <v>1385</v>
      </c>
      <c r="B3" t="s">
        <v>1383</v>
      </c>
    </row>
    <row r="4" spans="1:2" x14ac:dyDescent="0.35">
      <c r="A4" s="22" t="s">
        <v>51</v>
      </c>
      <c r="B4" s="37">
        <v>143</v>
      </c>
    </row>
    <row r="5" spans="1:2" x14ac:dyDescent="0.35">
      <c r="A5" s="22" t="s">
        <v>56</v>
      </c>
      <c r="B5" s="37">
        <v>90</v>
      </c>
    </row>
    <row r="6" spans="1:2" x14ac:dyDescent="0.35">
      <c r="A6" s="22" t="s">
        <v>104</v>
      </c>
      <c r="B6" s="37">
        <v>52</v>
      </c>
    </row>
    <row r="7" spans="1:2" x14ac:dyDescent="0.35">
      <c r="A7" s="22" t="s">
        <v>103</v>
      </c>
      <c r="B7" s="37">
        <v>44</v>
      </c>
    </row>
    <row r="8" spans="1:2" x14ac:dyDescent="0.35">
      <c r="A8" s="22" t="s">
        <v>50</v>
      </c>
      <c r="B8" s="37">
        <v>37</v>
      </c>
    </row>
    <row r="9" spans="1:2" x14ac:dyDescent="0.35">
      <c r="A9" s="22" t="s">
        <v>105</v>
      </c>
      <c r="B9" s="37">
        <v>30</v>
      </c>
    </row>
    <row r="10" spans="1:2" x14ac:dyDescent="0.35">
      <c r="A10" s="22" t="s">
        <v>57</v>
      </c>
      <c r="B10" s="37">
        <v>27</v>
      </c>
    </row>
    <row r="11" spans="1:2" x14ac:dyDescent="0.35">
      <c r="A11" s="22" t="s">
        <v>52</v>
      </c>
      <c r="B11" s="37">
        <v>25</v>
      </c>
    </row>
    <row r="12" spans="1:2" x14ac:dyDescent="0.35">
      <c r="A12" s="22" t="s">
        <v>102</v>
      </c>
      <c r="B12" s="37">
        <v>21</v>
      </c>
    </row>
    <row r="13" spans="1:2" x14ac:dyDescent="0.35">
      <c r="A13" s="22" t="s">
        <v>106</v>
      </c>
      <c r="B13" s="37">
        <v>17</v>
      </c>
    </row>
    <row r="14" spans="1:2" x14ac:dyDescent="0.35">
      <c r="A14" s="22" t="s">
        <v>232</v>
      </c>
      <c r="B14" s="37">
        <v>14</v>
      </c>
    </row>
    <row r="15" spans="1:2" x14ac:dyDescent="0.35">
      <c r="A15" s="22" t="s">
        <v>110</v>
      </c>
      <c r="B15" s="37">
        <v>11</v>
      </c>
    </row>
    <row r="16" spans="1:2" x14ac:dyDescent="0.35">
      <c r="A16" s="22" t="s">
        <v>418</v>
      </c>
      <c r="B16" s="37">
        <v>9</v>
      </c>
    </row>
    <row r="17" spans="1:2" x14ac:dyDescent="0.35">
      <c r="A17" s="22" t="s">
        <v>132</v>
      </c>
      <c r="B17" s="37">
        <v>8</v>
      </c>
    </row>
    <row r="18" spans="1:2" x14ac:dyDescent="0.35">
      <c r="A18" s="22" t="s">
        <v>450</v>
      </c>
      <c r="B18" s="37">
        <v>7</v>
      </c>
    </row>
    <row r="19" spans="1:2" x14ac:dyDescent="0.35">
      <c r="A19" s="22" t="s">
        <v>233</v>
      </c>
      <c r="B19" s="37">
        <v>7</v>
      </c>
    </row>
    <row r="20" spans="1:2" x14ac:dyDescent="0.35">
      <c r="A20" s="22" t="s">
        <v>211</v>
      </c>
      <c r="B20" s="37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H3" sqref="H3"/>
    </sheetView>
  </sheetViews>
  <sheetFormatPr defaultRowHeight="14.5" x14ac:dyDescent="0.35"/>
  <cols>
    <col min="1" max="1" width="12.36328125" bestFit="1" customWidth="1"/>
    <col min="2" max="2" width="15.81640625" bestFit="1" customWidth="1"/>
  </cols>
  <sheetData>
    <row r="3" spans="1:2" x14ac:dyDescent="0.35">
      <c r="A3" s="41" t="s">
        <v>1385</v>
      </c>
      <c r="B3" t="s">
        <v>1383</v>
      </c>
    </row>
    <row r="4" spans="1:2" x14ac:dyDescent="0.35">
      <c r="A4" s="22" t="s">
        <v>1394</v>
      </c>
      <c r="B4" s="37">
        <v>697</v>
      </c>
    </row>
    <row r="5" spans="1:2" x14ac:dyDescent="0.35">
      <c r="A5" s="22" t="s">
        <v>143</v>
      </c>
      <c r="B5" s="37">
        <v>71</v>
      </c>
    </row>
    <row r="6" spans="1:2" x14ac:dyDescent="0.35">
      <c r="A6" s="22" t="s">
        <v>1395</v>
      </c>
      <c r="B6" s="3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00"/>
  <sheetViews>
    <sheetView zoomScale="90" zoomScaleNormal="90" workbookViewId="0">
      <selection activeCell="A2" sqref="A2"/>
    </sheetView>
  </sheetViews>
  <sheetFormatPr defaultRowHeight="14.5" x14ac:dyDescent="0.35"/>
  <cols>
    <col min="2" max="2" width="18.6328125" bestFit="1" customWidth="1"/>
    <col min="3" max="3" width="19.90625" bestFit="1" customWidth="1"/>
    <col min="4" max="4" width="25.81640625" customWidth="1"/>
    <col min="5" max="5" width="24.7265625" customWidth="1"/>
    <col min="6" max="7" width="29.453125" customWidth="1"/>
    <col min="8" max="8" width="24.54296875" customWidth="1"/>
    <col min="9" max="9" width="18.7265625" customWidth="1"/>
    <col min="10" max="10" width="16.08984375" customWidth="1"/>
    <col min="11" max="11" width="13.90625" customWidth="1"/>
    <col min="12" max="12" width="16" customWidth="1"/>
  </cols>
  <sheetData>
    <row r="1" spans="1:12" ht="15" thickBot="1" x14ac:dyDescent="0.4"/>
    <row r="2" spans="1:12" ht="15.5" thickTop="1" thickBot="1" x14ac:dyDescent="0.4">
      <c r="A2" s="9" t="s">
        <v>60</v>
      </c>
      <c r="B2" s="8" t="s">
        <v>5</v>
      </c>
      <c r="C2" s="7" t="s">
        <v>0</v>
      </c>
      <c r="D2" s="5" t="s">
        <v>30</v>
      </c>
      <c r="E2" s="5" t="s">
        <v>1384</v>
      </c>
      <c r="F2" s="5" t="s">
        <v>1393</v>
      </c>
      <c r="G2" s="5" t="s">
        <v>2</v>
      </c>
      <c r="H2" s="5" t="s">
        <v>48</v>
      </c>
      <c r="I2" s="5" t="s">
        <v>3</v>
      </c>
      <c r="J2" s="5" t="s">
        <v>4</v>
      </c>
      <c r="K2" s="51" t="s">
        <v>6</v>
      </c>
      <c r="L2" s="28"/>
    </row>
    <row r="3" spans="1:12" ht="18" customHeight="1" thickTop="1" x14ac:dyDescent="0.35">
      <c r="B3" s="35"/>
      <c r="C3" s="36"/>
      <c r="D3" s="36"/>
      <c r="E3" s="36"/>
      <c r="F3" s="36"/>
      <c r="G3" s="36"/>
      <c r="H3" s="36"/>
      <c r="I3" s="36"/>
      <c r="J3" s="36"/>
      <c r="K3" s="4"/>
    </row>
    <row r="4" spans="1:12" ht="18" customHeight="1" x14ac:dyDescent="0.35">
      <c r="A4">
        <v>1</v>
      </c>
      <c r="B4">
        <v>1200</v>
      </c>
      <c r="C4" s="1" t="s">
        <v>7</v>
      </c>
      <c r="D4" s="1" t="s">
        <v>23</v>
      </c>
      <c r="E4" s="1" t="str">
        <f>TEXT(Table1[[#This Row],[DATE  OF DISPATCHMENT]],"mmm")</f>
        <v>Aug</v>
      </c>
      <c r="F4" s="46" t="s">
        <v>1394</v>
      </c>
      <c r="G4" s="1" t="s">
        <v>31</v>
      </c>
      <c r="H4" s="1" t="s">
        <v>49</v>
      </c>
      <c r="I4" s="2">
        <v>2200</v>
      </c>
      <c r="J4" s="3">
        <v>160</v>
      </c>
      <c r="K4" s="4">
        <f>SUM(I4-B4-J4)</f>
        <v>840</v>
      </c>
    </row>
    <row r="5" spans="1:12" ht="18" customHeight="1" x14ac:dyDescent="0.35">
      <c r="A5">
        <f>SUM(A4+1)</f>
        <v>2</v>
      </c>
      <c r="B5">
        <v>2500</v>
      </c>
      <c r="C5" s="1" t="s">
        <v>8</v>
      </c>
      <c r="D5" s="1" t="s">
        <v>24</v>
      </c>
      <c r="E5" s="1" t="str">
        <f>TEXT(Table1[[#This Row],[DATE  OF DISPATCHMENT]],"mmm")</f>
        <v>Aug</v>
      </c>
      <c r="F5" s="46" t="s">
        <v>1394</v>
      </c>
      <c r="G5" s="1" t="s">
        <v>32</v>
      </c>
      <c r="H5" s="1" t="s">
        <v>50</v>
      </c>
      <c r="I5" s="2">
        <v>3500</v>
      </c>
      <c r="J5" s="3">
        <v>150</v>
      </c>
      <c r="K5" s="4">
        <f>SUM(I5-B5-J5)</f>
        <v>850</v>
      </c>
    </row>
    <row r="6" spans="1:12" ht="18" customHeight="1" x14ac:dyDescent="0.35">
      <c r="A6">
        <f t="shared" ref="A6:A69" si="0">SUM(A5+1)</f>
        <v>3</v>
      </c>
      <c r="B6">
        <v>2400</v>
      </c>
      <c r="C6" s="1" t="s">
        <v>9</v>
      </c>
      <c r="D6" s="1" t="s">
        <v>24</v>
      </c>
      <c r="E6" s="1" t="str">
        <f>TEXT(Table1[[#This Row],[DATE  OF DISPATCHMENT]],"mmm")</f>
        <v>Aug</v>
      </c>
      <c r="F6" s="46" t="s">
        <v>1394</v>
      </c>
      <c r="G6" s="1" t="s">
        <v>33</v>
      </c>
      <c r="H6" s="1" t="s">
        <v>51</v>
      </c>
      <c r="I6" s="2">
        <v>3400</v>
      </c>
      <c r="J6" s="3">
        <v>250</v>
      </c>
      <c r="K6" s="4">
        <f>SUM(I6-B6-J6)</f>
        <v>750</v>
      </c>
    </row>
    <row r="7" spans="1:12" ht="18" customHeight="1" x14ac:dyDescent="0.35">
      <c r="A7">
        <f t="shared" si="0"/>
        <v>4</v>
      </c>
      <c r="B7">
        <v>2000</v>
      </c>
      <c r="C7" s="1" t="s">
        <v>10</v>
      </c>
      <c r="D7" s="1" t="s">
        <v>24</v>
      </c>
      <c r="E7" s="1" t="str">
        <f>TEXT(Table1[[#This Row],[DATE  OF DISPATCHMENT]],"mmm")</f>
        <v>Aug</v>
      </c>
      <c r="F7" s="46" t="s">
        <v>1394</v>
      </c>
      <c r="G7" s="1" t="s">
        <v>34</v>
      </c>
      <c r="H7" s="1" t="s">
        <v>52</v>
      </c>
      <c r="I7" s="2">
        <v>3050</v>
      </c>
      <c r="J7" s="3">
        <v>150</v>
      </c>
      <c r="K7" s="4">
        <f>SUM(I7-B7-J7)</f>
        <v>900</v>
      </c>
    </row>
    <row r="8" spans="1:12" ht="18" customHeight="1" x14ac:dyDescent="0.35">
      <c r="A8">
        <f t="shared" si="0"/>
        <v>5</v>
      </c>
      <c r="B8">
        <v>700</v>
      </c>
      <c r="C8" s="1" t="s">
        <v>11</v>
      </c>
      <c r="D8" s="1" t="s">
        <v>24</v>
      </c>
      <c r="E8" s="1" t="str">
        <f>TEXT(Table1[[#This Row],[DATE  OF DISPATCHMENT]],"mmm")</f>
        <v>Aug</v>
      </c>
      <c r="F8" s="46" t="s">
        <v>1394</v>
      </c>
      <c r="G8" s="1" t="s">
        <v>35</v>
      </c>
      <c r="H8" s="1" t="s">
        <v>53</v>
      </c>
      <c r="I8" s="2">
        <v>1500</v>
      </c>
      <c r="J8" s="3">
        <v>150</v>
      </c>
      <c r="K8" s="4">
        <f>SUM(I8-B8-J8)</f>
        <v>650</v>
      </c>
    </row>
    <row r="9" spans="1:12" ht="18" customHeight="1" x14ac:dyDescent="0.35">
      <c r="A9">
        <f t="shared" si="0"/>
        <v>6</v>
      </c>
      <c r="B9">
        <v>0</v>
      </c>
      <c r="C9" s="1" t="s">
        <v>1</v>
      </c>
      <c r="D9" s="1" t="s">
        <v>25</v>
      </c>
      <c r="E9" s="1" t="str">
        <f>TEXT(Table1[[#This Row],[DATE  OF DISPATCHMENT]],"mmm")</f>
        <v>Aug</v>
      </c>
      <c r="F9" s="46" t="s">
        <v>143</v>
      </c>
      <c r="G9" s="1" t="s">
        <v>36</v>
      </c>
      <c r="H9" s="1" t="s">
        <v>54</v>
      </c>
      <c r="I9" s="2">
        <v>0</v>
      </c>
      <c r="J9" s="3">
        <v>180</v>
      </c>
      <c r="K9" s="4">
        <f>SUM(I9-B9-J9)</f>
        <v>-180</v>
      </c>
    </row>
    <row r="10" spans="1:12" ht="18" customHeight="1" x14ac:dyDescent="0.35">
      <c r="A10">
        <f t="shared" si="0"/>
        <v>7</v>
      </c>
      <c r="C10" s="1" t="s">
        <v>12</v>
      </c>
      <c r="D10" s="1" t="s">
        <v>25</v>
      </c>
      <c r="E10" s="1" t="str">
        <f>TEXT(Table1[[#This Row],[DATE  OF DISPATCHMENT]],"mmm")</f>
        <v>Aug</v>
      </c>
      <c r="F10" s="46" t="s">
        <v>1394</v>
      </c>
      <c r="G10" s="1" t="s">
        <v>37</v>
      </c>
      <c r="H10" s="1" t="s">
        <v>51</v>
      </c>
      <c r="I10" s="6">
        <v>200</v>
      </c>
      <c r="J10" s="3">
        <v>150</v>
      </c>
      <c r="K10" s="4">
        <f>SUM(I10-B10-J10)</f>
        <v>50</v>
      </c>
    </row>
    <row r="11" spans="1:12" ht="18" customHeight="1" x14ac:dyDescent="0.35">
      <c r="A11">
        <f t="shared" si="0"/>
        <v>8</v>
      </c>
      <c r="B11">
        <v>0</v>
      </c>
      <c r="C11" s="1" t="s">
        <v>13</v>
      </c>
      <c r="D11" s="1" t="s">
        <v>25</v>
      </c>
      <c r="E11" s="1" t="str">
        <f>TEXT(Table1[[#This Row],[DATE  OF DISPATCHMENT]],"mmm")</f>
        <v>Aug</v>
      </c>
      <c r="F11" s="46" t="s">
        <v>143</v>
      </c>
      <c r="G11" s="1" t="s">
        <v>38</v>
      </c>
      <c r="H11" s="1" t="s">
        <v>51</v>
      </c>
      <c r="I11" s="2">
        <v>0</v>
      </c>
      <c r="J11" s="3">
        <v>140</v>
      </c>
      <c r="K11" s="4">
        <f>SUM(I11-B11-J11)</f>
        <v>-140</v>
      </c>
    </row>
    <row r="12" spans="1:12" ht="18" customHeight="1" x14ac:dyDescent="0.35">
      <c r="A12">
        <f t="shared" si="0"/>
        <v>9</v>
      </c>
      <c r="B12">
        <v>4000</v>
      </c>
      <c r="C12" s="1" t="s">
        <v>14</v>
      </c>
      <c r="D12" s="1" t="s">
        <v>25</v>
      </c>
      <c r="E12" s="1" t="str">
        <f>TEXT(Table1[[#This Row],[DATE  OF DISPATCHMENT]],"mmm")</f>
        <v>Aug</v>
      </c>
      <c r="F12" s="46" t="s">
        <v>1394</v>
      </c>
      <c r="G12" s="1" t="s">
        <v>39</v>
      </c>
      <c r="H12" s="1" t="s">
        <v>51</v>
      </c>
      <c r="I12" s="2">
        <v>6000</v>
      </c>
      <c r="J12" s="3">
        <v>250</v>
      </c>
      <c r="K12" s="4">
        <f>SUM(I12-B12-J12)</f>
        <v>1750</v>
      </c>
    </row>
    <row r="13" spans="1:12" ht="18" customHeight="1" x14ac:dyDescent="0.35">
      <c r="A13">
        <f t="shared" si="0"/>
        <v>10</v>
      </c>
      <c r="B13">
        <v>2800</v>
      </c>
      <c r="C13" s="1" t="s">
        <v>15</v>
      </c>
      <c r="D13" s="1" t="s">
        <v>26</v>
      </c>
      <c r="E13" s="1" t="str">
        <f>TEXT(Table1[[#This Row],[DATE  OF DISPATCHMENT]],"mmm")</f>
        <v>Aug</v>
      </c>
      <c r="F13" s="46" t="s">
        <v>1394</v>
      </c>
      <c r="G13" s="1" t="s">
        <v>40</v>
      </c>
      <c r="H13" s="1" t="s">
        <v>55</v>
      </c>
      <c r="I13" s="2">
        <v>4050</v>
      </c>
      <c r="J13" s="3">
        <v>160</v>
      </c>
      <c r="K13" s="4">
        <f>SUM(I13-B13-J13)</f>
        <v>1090</v>
      </c>
    </row>
    <row r="14" spans="1:12" ht="18" customHeight="1" x14ac:dyDescent="0.35">
      <c r="A14">
        <f t="shared" si="0"/>
        <v>11</v>
      </c>
      <c r="B14">
        <v>8000</v>
      </c>
      <c r="C14" s="1" t="s">
        <v>16</v>
      </c>
      <c r="D14" s="1" t="s">
        <v>26</v>
      </c>
      <c r="E14" s="1" t="str">
        <f>TEXT(Table1[[#This Row],[DATE  OF DISPATCHMENT]],"mmm")</f>
        <v>Aug</v>
      </c>
      <c r="F14" s="46" t="s">
        <v>1394</v>
      </c>
      <c r="G14" s="1" t="s">
        <v>41</v>
      </c>
      <c r="H14" s="1" t="s">
        <v>51</v>
      </c>
      <c r="I14" s="6">
        <v>10800</v>
      </c>
      <c r="J14" s="3">
        <v>450</v>
      </c>
      <c r="K14" s="4">
        <f>SUM(I14-B14-J14)</f>
        <v>2350</v>
      </c>
    </row>
    <row r="15" spans="1:12" ht="18" customHeight="1" x14ac:dyDescent="0.35">
      <c r="A15">
        <f t="shared" si="0"/>
        <v>12</v>
      </c>
      <c r="B15">
        <v>1500</v>
      </c>
      <c r="C15" s="1" t="s">
        <v>17</v>
      </c>
      <c r="D15" s="1" t="s">
        <v>26</v>
      </c>
      <c r="E15" s="1" t="str">
        <f>TEXT(Table1[[#This Row],[DATE  OF DISPATCHMENT]],"mmm")</f>
        <v>Aug</v>
      </c>
      <c r="F15" s="46" t="s">
        <v>1394</v>
      </c>
      <c r="G15" s="1" t="s">
        <v>42</v>
      </c>
      <c r="H15" s="1" t="s">
        <v>56</v>
      </c>
      <c r="I15" s="2">
        <v>2400</v>
      </c>
      <c r="J15" s="3">
        <v>120</v>
      </c>
      <c r="K15" s="4">
        <f>SUM(I15-B15-J15)</f>
        <v>780</v>
      </c>
    </row>
    <row r="16" spans="1:12" ht="18" customHeight="1" x14ac:dyDescent="0.35">
      <c r="A16">
        <f t="shared" si="0"/>
        <v>13</v>
      </c>
      <c r="B16">
        <v>2000</v>
      </c>
      <c r="C16" s="1" t="s">
        <v>18</v>
      </c>
      <c r="D16" s="1" t="s">
        <v>27</v>
      </c>
      <c r="E16" s="1" t="str">
        <f>TEXT(Table1[[#This Row],[DATE  OF DISPATCHMENT]],"mmm")</f>
        <v>Aug</v>
      </c>
      <c r="F16" s="46" t="s">
        <v>1394</v>
      </c>
      <c r="G16" s="1" t="s">
        <v>43</v>
      </c>
      <c r="H16" s="1" t="s">
        <v>57</v>
      </c>
      <c r="I16" s="2">
        <v>3000</v>
      </c>
      <c r="J16" s="3">
        <v>150</v>
      </c>
      <c r="K16" s="4">
        <f>SUM(I16-B16-J16)</f>
        <v>850</v>
      </c>
    </row>
    <row r="17" spans="1:11" ht="18" customHeight="1" x14ac:dyDescent="0.35">
      <c r="A17">
        <f t="shared" si="0"/>
        <v>14</v>
      </c>
      <c r="B17">
        <v>700</v>
      </c>
      <c r="C17" s="1" t="s">
        <v>19</v>
      </c>
      <c r="D17" s="1" t="s">
        <v>27</v>
      </c>
      <c r="E17" s="1" t="str">
        <f>TEXT(Table1[[#This Row],[DATE  OF DISPATCHMENT]],"mmm")</f>
        <v>Aug</v>
      </c>
      <c r="F17" s="46" t="s">
        <v>1394</v>
      </c>
      <c r="G17" s="1" t="s">
        <v>44</v>
      </c>
      <c r="H17" s="1" t="s">
        <v>58</v>
      </c>
      <c r="I17" s="2">
        <v>1600</v>
      </c>
      <c r="J17" s="3">
        <v>160</v>
      </c>
      <c r="K17" s="4">
        <f>SUM(I17-B17-J17)</f>
        <v>740</v>
      </c>
    </row>
    <row r="18" spans="1:11" ht="18" customHeight="1" x14ac:dyDescent="0.35">
      <c r="A18">
        <f t="shared" si="0"/>
        <v>15</v>
      </c>
      <c r="B18">
        <v>2400</v>
      </c>
      <c r="C18" s="1" t="s">
        <v>20</v>
      </c>
      <c r="D18" s="1" t="s">
        <v>27</v>
      </c>
      <c r="E18" s="1" t="str">
        <f>TEXT(Table1[[#This Row],[DATE  OF DISPATCHMENT]],"mmm")</f>
        <v>Aug</v>
      </c>
      <c r="F18" s="46" t="s">
        <v>1394</v>
      </c>
      <c r="G18" s="1" t="s">
        <v>45</v>
      </c>
      <c r="H18" s="1" t="s">
        <v>57</v>
      </c>
      <c r="I18" s="2">
        <v>4300</v>
      </c>
      <c r="J18" s="3">
        <v>250</v>
      </c>
      <c r="K18" s="4">
        <f>SUM(I18-B18-J18)</f>
        <v>1650</v>
      </c>
    </row>
    <row r="19" spans="1:11" ht="18" customHeight="1" x14ac:dyDescent="0.35">
      <c r="A19">
        <f t="shared" si="0"/>
        <v>16</v>
      </c>
      <c r="B19">
        <v>2400</v>
      </c>
      <c r="C19" s="1" t="s">
        <v>21</v>
      </c>
      <c r="D19" s="1" t="s">
        <v>28</v>
      </c>
      <c r="E19" s="1" t="str">
        <f>TEXT(Table1[[#This Row],[DATE  OF DISPATCHMENT]],"mmm")</f>
        <v>Aug</v>
      </c>
      <c r="F19" s="46" t="s">
        <v>1394</v>
      </c>
      <c r="G19" s="1" t="s">
        <v>46</v>
      </c>
      <c r="H19" s="1" t="s">
        <v>51</v>
      </c>
      <c r="I19" s="2">
        <v>4050</v>
      </c>
      <c r="J19" s="3">
        <v>250</v>
      </c>
      <c r="K19" s="4">
        <f>SUM(I19-B19-J19)</f>
        <v>1400</v>
      </c>
    </row>
    <row r="20" spans="1:11" ht="18" customHeight="1" x14ac:dyDescent="0.35">
      <c r="A20">
        <f t="shared" si="0"/>
        <v>17</v>
      </c>
      <c r="B20">
        <v>3500</v>
      </c>
      <c r="C20" s="1" t="s">
        <v>22</v>
      </c>
      <c r="D20" s="1" t="s">
        <v>29</v>
      </c>
      <c r="E20" s="1" t="str">
        <f>TEXT(Table1[[#This Row],[DATE  OF DISPATCHMENT]],"mmm")</f>
        <v>Aug</v>
      </c>
      <c r="F20" s="46" t="s">
        <v>1394</v>
      </c>
      <c r="G20" s="1" t="s">
        <v>47</v>
      </c>
      <c r="H20" s="1" t="s">
        <v>59</v>
      </c>
      <c r="I20" s="6">
        <v>4600</v>
      </c>
      <c r="J20" s="3">
        <v>180</v>
      </c>
      <c r="K20" s="4">
        <f>SUM(I20-B20-J20)</f>
        <v>920</v>
      </c>
    </row>
    <row r="21" spans="1:11" ht="18" customHeight="1" x14ac:dyDescent="0.35">
      <c r="A21">
        <f t="shared" si="0"/>
        <v>18</v>
      </c>
      <c r="B21">
        <v>3500</v>
      </c>
      <c r="C21" s="1" t="s">
        <v>61</v>
      </c>
      <c r="D21" s="11" t="s">
        <v>74</v>
      </c>
      <c r="E21" s="11" t="str">
        <f>TEXT(Table1[[#This Row],[DATE  OF DISPATCHMENT]],"mmm")</f>
        <v>Aug</v>
      </c>
      <c r="F21" s="46" t="s">
        <v>1394</v>
      </c>
      <c r="G21" s="1" t="s">
        <v>83</v>
      </c>
      <c r="H21" s="1" t="s">
        <v>101</v>
      </c>
      <c r="I21" s="2">
        <v>4500</v>
      </c>
      <c r="J21" s="3">
        <v>150</v>
      </c>
      <c r="K21" s="4">
        <f>SUM(I21-B21-J21)</f>
        <v>850</v>
      </c>
    </row>
    <row r="22" spans="1:11" ht="18" customHeight="1" x14ac:dyDescent="0.35">
      <c r="A22">
        <f t="shared" si="0"/>
        <v>19</v>
      </c>
      <c r="B22">
        <v>1500</v>
      </c>
      <c r="C22" s="1" t="s">
        <v>17</v>
      </c>
      <c r="D22" s="1" t="s">
        <v>75</v>
      </c>
      <c r="E22" s="1" t="str">
        <f>TEXT(Table1[[#This Row],[DATE  OF DISPATCHMENT]],"mmm")</f>
        <v>Aug</v>
      </c>
      <c r="F22" s="46" t="s">
        <v>1394</v>
      </c>
      <c r="G22" s="1" t="s">
        <v>84</v>
      </c>
      <c r="H22" s="1" t="s">
        <v>102</v>
      </c>
      <c r="I22" s="2">
        <v>2700</v>
      </c>
      <c r="J22" s="3">
        <v>150</v>
      </c>
      <c r="K22" s="4">
        <f>SUM(I22-B22-J22)</f>
        <v>1050</v>
      </c>
    </row>
    <row r="23" spans="1:11" ht="18" customHeight="1" x14ac:dyDescent="0.35">
      <c r="A23">
        <f t="shared" si="0"/>
        <v>20</v>
      </c>
      <c r="B23">
        <v>3500</v>
      </c>
      <c r="C23" s="1" t="s">
        <v>62</v>
      </c>
      <c r="D23" s="1" t="s">
        <v>75</v>
      </c>
      <c r="E23" s="1" t="str">
        <f>TEXT(Table1[[#This Row],[DATE  OF DISPATCHMENT]],"mmm")</f>
        <v>Aug</v>
      </c>
      <c r="F23" s="46" t="s">
        <v>1394</v>
      </c>
      <c r="G23" s="1" t="s">
        <v>85</v>
      </c>
      <c r="H23" s="1" t="s">
        <v>103</v>
      </c>
      <c r="I23" s="2">
        <v>4650</v>
      </c>
      <c r="J23" s="3">
        <v>150</v>
      </c>
      <c r="K23" s="4">
        <f>SUM(I23-B23-J23)</f>
        <v>1000</v>
      </c>
    </row>
    <row r="24" spans="1:11" ht="18" customHeight="1" x14ac:dyDescent="0.35">
      <c r="A24">
        <f t="shared" si="0"/>
        <v>21</v>
      </c>
      <c r="B24">
        <v>1200</v>
      </c>
      <c r="C24" s="1" t="s">
        <v>100</v>
      </c>
      <c r="D24" s="1" t="s">
        <v>76</v>
      </c>
      <c r="E24" s="1" t="str">
        <f>TEXT(Table1[[#This Row],[DATE  OF DISPATCHMENT]],"mmm")</f>
        <v>Aug</v>
      </c>
      <c r="F24" s="46" t="s">
        <v>1394</v>
      </c>
      <c r="G24" s="1" t="s">
        <v>86</v>
      </c>
      <c r="H24" s="1" t="s">
        <v>104</v>
      </c>
      <c r="I24" s="2">
        <v>2200</v>
      </c>
      <c r="J24" s="3">
        <v>150</v>
      </c>
      <c r="K24" s="4">
        <f>SUM(I24-B24-J24)</f>
        <v>850</v>
      </c>
    </row>
    <row r="25" spans="1:11" ht="18" customHeight="1" x14ac:dyDescent="0.35">
      <c r="A25">
        <f t="shared" si="0"/>
        <v>22</v>
      </c>
      <c r="B25">
        <v>800</v>
      </c>
      <c r="C25" s="1" t="s">
        <v>63</v>
      </c>
      <c r="D25" s="1" t="s">
        <v>77</v>
      </c>
      <c r="E25" s="1" t="str">
        <f>TEXT(Table1[[#This Row],[DATE  OF DISPATCHMENT]],"mmm")</f>
        <v>Aug</v>
      </c>
      <c r="F25" s="46" t="s">
        <v>1394</v>
      </c>
      <c r="G25" s="1" t="s">
        <v>87</v>
      </c>
      <c r="H25" s="1" t="s">
        <v>105</v>
      </c>
      <c r="I25" s="2">
        <v>1600</v>
      </c>
      <c r="J25" s="3">
        <v>150</v>
      </c>
      <c r="K25" s="4">
        <f>SUM(I25-B25-J25)</f>
        <v>650</v>
      </c>
    </row>
    <row r="26" spans="1:11" ht="18" customHeight="1" x14ac:dyDescent="0.35">
      <c r="A26">
        <f t="shared" si="0"/>
        <v>23</v>
      </c>
      <c r="B26">
        <v>1200</v>
      </c>
      <c r="C26" s="1" t="s">
        <v>64</v>
      </c>
      <c r="D26" s="1" t="s">
        <v>78</v>
      </c>
      <c r="E26" s="1" t="str">
        <f>TEXT(Table1[[#This Row],[DATE  OF DISPATCHMENT]],"mmm")</f>
        <v>Aug</v>
      </c>
      <c r="F26" s="46" t="s">
        <v>1394</v>
      </c>
      <c r="G26" s="1" t="s">
        <v>88</v>
      </c>
      <c r="H26" s="1" t="s">
        <v>51</v>
      </c>
      <c r="I26" s="2">
        <v>2200</v>
      </c>
      <c r="J26" s="3">
        <v>150</v>
      </c>
      <c r="K26" s="4">
        <f>SUM(I26-B26-J26)</f>
        <v>850</v>
      </c>
    </row>
    <row r="27" spans="1:11" ht="18" customHeight="1" x14ac:dyDescent="0.35">
      <c r="A27">
        <f t="shared" si="0"/>
        <v>24</v>
      </c>
      <c r="B27">
        <v>1200</v>
      </c>
      <c r="C27" s="1" t="s">
        <v>65</v>
      </c>
      <c r="D27" s="1" t="s">
        <v>79</v>
      </c>
      <c r="E27" s="1" t="str">
        <f>TEXT(Table1[[#This Row],[DATE  OF DISPATCHMENT]],"mmm")</f>
        <v>Aug</v>
      </c>
      <c r="F27" s="46" t="s">
        <v>1394</v>
      </c>
      <c r="G27" s="1" t="s">
        <v>89</v>
      </c>
      <c r="H27" s="1" t="s">
        <v>105</v>
      </c>
      <c r="I27" s="2">
        <v>2200</v>
      </c>
      <c r="J27" s="3">
        <v>150</v>
      </c>
      <c r="K27" s="4">
        <f>SUM(I27-B27-J27)</f>
        <v>850</v>
      </c>
    </row>
    <row r="28" spans="1:11" ht="18" customHeight="1" x14ac:dyDescent="0.35">
      <c r="A28">
        <f t="shared" si="0"/>
        <v>25</v>
      </c>
      <c r="B28">
        <v>1200</v>
      </c>
      <c r="C28" s="1" t="s">
        <v>66</v>
      </c>
      <c r="D28" s="1" t="s">
        <v>80</v>
      </c>
      <c r="E28" s="1" t="str">
        <f>TEXT(Table1[[#This Row],[DATE  OF DISPATCHMENT]],"mmm")</f>
        <v>Aug</v>
      </c>
      <c r="F28" s="46" t="s">
        <v>1394</v>
      </c>
      <c r="G28" s="1" t="s">
        <v>90</v>
      </c>
      <c r="H28" s="1" t="s">
        <v>106</v>
      </c>
      <c r="I28" s="2">
        <v>2250</v>
      </c>
      <c r="J28" s="3">
        <v>150</v>
      </c>
      <c r="K28" s="4">
        <f>SUM(I28-B28-J28)</f>
        <v>900</v>
      </c>
    </row>
    <row r="29" spans="1:11" ht="18" customHeight="1" x14ac:dyDescent="0.35">
      <c r="A29">
        <f t="shared" si="0"/>
        <v>26</v>
      </c>
      <c r="B29">
        <v>1800</v>
      </c>
      <c r="C29" s="1" t="s">
        <v>67</v>
      </c>
      <c r="D29" s="1" t="s">
        <v>80</v>
      </c>
      <c r="E29" s="1" t="str">
        <f>TEXT(Table1[[#This Row],[DATE  OF DISPATCHMENT]],"mmm")</f>
        <v>Aug</v>
      </c>
      <c r="F29" s="46" t="s">
        <v>1394</v>
      </c>
      <c r="G29" s="1" t="s">
        <v>91</v>
      </c>
      <c r="H29" s="1" t="s">
        <v>50</v>
      </c>
      <c r="I29" s="2">
        <v>2800</v>
      </c>
      <c r="J29" s="3">
        <v>150</v>
      </c>
      <c r="K29" s="4">
        <f>SUM(I29-B29-J29)</f>
        <v>850</v>
      </c>
    </row>
    <row r="30" spans="1:11" ht="18" customHeight="1" x14ac:dyDescent="0.35">
      <c r="A30">
        <f t="shared" si="0"/>
        <v>27</v>
      </c>
      <c r="B30">
        <v>1200</v>
      </c>
      <c r="C30" s="1" t="s">
        <v>68</v>
      </c>
      <c r="D30" s="1" t="s">
        <v>81</v>
      </c>
      <c r="E30" s="1" t="str">
        <f>TEXT(Table1[[#This Row],[DATE  OF DISPATCHMENT]],"mmm")</f>
        <v>Aug</v>
      </c>
      <c r="F30" s="46" t="s">
        <v>1394</v>
      </c>
      <c r="G30" s="1" t="s">
        <v>92</v>
      </c>
      <c r="H30" s="1" t="s">
        <v>107</v>
      </c>
      <c r="I30" s="2">
        <v>2000</v>
      </c>
      <c r="J30" s="3">
        <v>180</v>
      </c>
      <c r="K30" s="4">
        <f>SUM(I30-B30-J30)</f>
        <v>620</v>
      </c>
    </row>
    <row r="31" spans="1:11" x14ac:dyDescent="0.35">
      <c r="A31">
        <f t="shared" si="0"/>
        <v>28</v>
      </c>
      <c r="B31">
        <v>2800</v>
      </c>
      <c r="C31" s="1" t="s">
        <v>69</v>
      </c>
      <c r="D31" s="1" t="s">
        <v>81</v>
      </c>
      <c r="E31" s="1" t="str">
        <f>TEXT(Table1[[#This Row],[DATE  OF DISPATCHMENT]],"mmm")</f>
        <v>Aug</v>
      </c>
      <c r="F31" s="46" t="s">
        <v>1394</v>
      </c>
      <c r="G31" s="1" t="s">
        <v>93</v>
      </c>
      <c r="H31" s="1" t="s">
        <v>51</v>
      </c>
      <c r="I31" s="2">
        <v>4000</v>
      </c>
      <c r="J31" s="3">
        <v>150</v>
      </c>
      <c r="K31" s="4">
        <f>SUM(I31-B31-J31)</f>
        <v>1050</v>
      </c>
    </row>
    <row r="32" spans="1:11" x14ac:dyDescent="0.35">
      <c r="A32">
        <f t="shared" si="0"/>
        <v>29</v>
      </c>
      <c r="B32">
        <v>1300</v>
      </c>
      <c r="C32" s="1" t="s">
        <v>70</v>
      </c>
      <c r="D32" s="1" t="s">
        <v>81</v>
      </c>
      <c r="E32" s="1" t="str">
        <f>TEXT(Table1[[#This Row],[DATE  OF DISPATCHMENT]],"mmm")</f>
        <v>Aug</v>
      </c>
      <c r="F32" s="46" t="s">
        <v>1394</v>
      </c>
      <c r="G32" s="1" t="s">
        <v>94</v>
      </c>
      <c r="H32" s="1" t="s">
        <v>103</v>
      </c>
      <c r="I32" s="2">
        <v>2200</v>
      </c>
      <c r="J32" s="3">
        <v>150</v>
      </c>
      <c r="K32" s="4">
        <f>SUM(I32-B32-J32)</f>
        <v>750</v>
      </c>
    </row>
    <row r="33" spans="1:11" x14ac:dyDescent="0.35">
      <c r="A33">
        <f t="shared" si="0"/>
        <v>30</v>
      </c>
      <c r="B33">
        <v>1200</v>
      </c>
      <c r="C33" s="1" t="s">
        <v>71</v>
      </c>
      <c r="D33" s="1" t="s">
        <v>81</v>
      </c>
      <c r="E33" s="1" t="str">
        <f>TEXT(Table1[[#This Row],[DATE  OF DISPATCHMENT]],"mmm")</f>
        <v>Aug</v>
      </c>
      <c r="F33" s="46" t="s">
        <v>1394</v>
      </c>
      <c r="G33" s="1" t="s">
        <v>95</v>
      </c>
      <c r="H33" s="1" t="s">
        <v>108</v>
      </c>
      <c r="I33" s="2">
        <v>2200</v>
      </c>
      <c r="J33" s="3">
        <v>170</v>
      </c>
      <c r="K33" s="4">
        <f>SUM(I33-B33-J33)</f>
        <v>830</v>
      </c>
    </row>
    <row r="34" spans="1:11" x14ac:dyDescent="0.35">
      <c r="A34">
        <f t="shared" si="0"/>
        <v>31</v>
      </c>
      <c r="B34">
        <v>1200</v>
      </c>
      <c r="C34" s="1" t="s">
        <v>65</v>
      </c>
      <c r="D34" s="1" t="s">
        <v>82</v>
      </c>
      <c r="E34" s="1" t="str">
        <f>TEXT(Table1[[#This Row],[DATE  OF DISPATCHMENT]],"mmm")</f>
        <v>Aug</v>
      </c>
      <c r="F34" s="46" t="s">
        <v>1394</v>
      </c>
      <c r="G34" s="1" t="s">
        <v>96</v>
      </c>
      <c r="H34" s="1" t="s">
        <v>109</v>
      </c>
      <c r="I34" s="2">
        <v>2250</v>
      </c>
      <c r="J34" s="3">
        <v>180</v>
      </c>
      <c r="K34" s="4">
        <f>SUM(I34-B34-J34)</f>
        <v>870</v>
      </c>
    </row>
    <row r="35" spans="1:11" x14ac:dyDescent="0.35">
      <c r="A35">
        <f t="shared" si="0"/>
        <v>32</v>
      </c>
      <c r="B35">
        <v>1500</v>
      </c>
      <c r="C35" s="1" t="s">
        <v>72</v>
      </c>
      <c r="D35" s="1" t="s">
        <v>82</v>
      </c>
      <c r="E35" s="1" t="str">
        <f>TEXT(Table1[[#This Row],[DATE  OF DISPATCHMENT]],"mmm")</f>
        <v>Aug</v>
      </c>
      <c r="F35" s="46" t="s">
        <v>1394</v>
      </c>
      <c r="G35" s="1" t="s">
        <v>97</v>
      </c>
      <c r="H35" s="1" t="s">
        <v>110</v>
      </c>
      <c r="I35" s="2">
        <v>2550</v>
      </c>
      <c r="J35" s="3">
        <v>150</v>
      </c>
      <c r="K35" s="4">
        <f>SUM(I35-B35-J35)</f>
        <v>900</v>
      </c>
    </row>
    <row r="36" spans="1:11" x14ac:dyDescent="0.35">
      <c r="A36">
        <f t="shared" si="0"/>
        <v>33</v>
      </c>
      <c r="B36">
        <v>1100</v>
      </c>
      <c r="C36" s="1" t="s">
        <v>73</v>
      </c>
      <c r="D36" s="1" t="s">
        <v>82</v>
      </c>
      <c r="E36" s="1" t="str">
        <f>TEXT(Table1[[#This Row],[DATE  OF DISPATCHMENT]],"mmm")</f>
        <v>Aug</v>
      </c>
      <c r="F36" s="46" t="s">
        <v>1394</v>
      </c>
      <c r="G36" s="1" t="s">
        <v>98</v>
      </c>
      <c r="H36" s="1" t="s">
        <v>57</v>
      </c>
      <c r="I36" s="2">
        <v>2200</v>
      </c>
      <c r="J36" s="3">
        <v>150</v>
      </c>
      <c r="K36" s="4">
        <f>SUM(I36-B36-J36)</f>
        <v>950</v>
      </c>
    </row>
    <row r="37" spans="1:11" x14ac:dyDescent="0.35">
      <c r="A37">
        <f t="shared" si="0"/>
        <v>34</v>
      </c>
      <c r="B37">
        <v>0</v>
      </c>
      <c r="C37" s="1" t="s">
        <v>7</v>
      </c>
      <c r="D37" s="1" t="s">
        <v>82</v>
      </c>
      <c r="E37" s="1" t="str">
        <f>TEXT(Table1[[#This Row],[DATE  OF DISPATCHMENT]],"mmm")</f>
        <v>Aug</v>
      </c>
      <c r="F37" s="48" t="s">
        <v>143</v>
      </c>
      <c r="G37" s="1" t="s">
        <v>99</v>
      </c>
      <c r="H37" s="1" t="s">
        <v>51</v>
      </c>
      <c r="I37" s="2">
        <v>0</v>
      </c>
      <c r="J37" s="3">
        <v>150</v>
      </c>
      <c r="K37" s="4">
        <f>SUM(I37-B37-J37)</f>
        <v>-150</v>
      </c>
    </row>
    <row r="38" spans="1:11" x14ac:dyDescent="0.35">
      <c r="A38">
        <f t="shared" si="0"/>
        <v>35</v>
      </c>
      <c r="B38">
        <v>1200</v>
      </c>
      <c r="C38" s="1" t="s">
        <v>7</v>
      </c>
      <c r="D38" s="1" t="s">
        <v>82</v>
      </c>
      <c r="E38" s="1" t="str">
        <f>TEXT(Table1[[#This Row],[DATE  OF DISPATCHMENT]],"mmm")</f>
        <v>Aug</v>
      </c>
      <c r="F38" s="46" t="s">
        <v>1394</v>
      </c>
      <c r="G38" s="1" t="s">
        <v>111</v>
      </c>
      <c r="H38" s="12" t="s">
        <v>56</v>
      </c>
      <c r="I38" s="2">
        <v>2000</v>
      </c>
      <c r="J38" s="3">
        <v>150</v>
      </c>
      <c r="K38" s="4">
        <f>SUM(I38-B38-J38)</f>
        <v>650</v>
      </c>
    </row>
    <row r="39" spans="1:11" x14ac:dyDescent="0.35">
      <c r="A39">
        <f t="shared" si="0"/>
        <v>36</v>
      </c>
      <c r="B39">
        <v>1800</v>
      </c>
      <c r="C39" s="10" t="s">
        <v>113</v>
      </c>
      <c r="D39" s="1" t="s">
        <v>82</v>
      </c>
      <c r="E39" s="1" t="str">
        <f>TEXT(Table1[[#This Row],[DATE  OF DISPATCHMENT]],"mmm")</f>
        <v>Aug</v>
      </c>
      <c r="F39" s="46" t="s">
        <v>1394</v>
      </c>
      <c r="G39" s="1" t="s">
        <v>112</v>
      </c>
      <c r="H39" s="1" t="s">
        <v>56</v>
      </c>
      <c r="I39" s="2">
        <v>2700</v>
      </c>
      <c r="J39" s="3">
        <v>150</v>
      </c>
      <c r="K39" s="4">
        <f>SUM(I39-B39-J39)</f>
        <v>750</v>
      </c>
    </row>
    <row r="40" spans="1:11" x14ac:dyDescent="0.35">
      <c r="A40">
        <f t="shared" si="0"/>
        <v>37</v>
      </c>
      <c r="B40">
        <v>2000</v>
      </c>
      <c r="C40" s="1" t="s">
        <v>135</v>
      </c>
      <c r="D40" s="13" t="s">
        <v>114</v>
      </c>
      <c r="E40" s="13" t="str">
        <f>TEXT(Table1[[#This Row],[DATE  OF DISPATCHMENT]],"mmm")</f>
        <v>Aug</v>
      </c>
      <c r="F40" s="46" t="s">
        <v>1394</v>
      </c>
      <c r="G40" s="1" t="s">
        <v>118</v>
      </c>
      <c r="H40" s="1" t="s">
        <v>104</v>
      </c>
      <c r="I40" s="2">
        <v>3000</v>
      </c>
      <c r="J40" s="3">
        <v>150</v>
      </c>
      <c r="K40" s="4">
        <f>SUM(I40-B40-J40)</f>
        <v>850</v>
      </c>
    </row>
    <row r="41" spans="1:11" x14ac:dyDescent="0.35">
      <c r="A41">
        <f t="shared" si="0"/>
        <v>38</v>
      </c>
      <c r="B41">
        <v>1200</v>
      </c>
      <c r="C41" s="1" t="s">
        <v>65</v>
      </c>
      <c r="D41" s="1" t="s">
        <v>114</v>
      </c>
      <c r="E41" s="1" t="str">
        <f>TEXT(Table1[[#This Row],[DATE  OF DISPATCHMENT]],"mmm")</f>
        <v>Aug</v>
      </c>
      <c r="F41" s="46" t="s">
        <v>1394</v>
      </c>
      <c r="G41" s="1" t="s">
        <v>119</v>
      </c>
      <c r="H41" s="1" t="s">
        <v>50</v>
      </c>
      <c r="I41" s="2">
        <v>2250</v>
      </c>
      <c r="J41" s="3">
        <v>150</v>
      </c>
      <c r="K41" s="4">
        <f>SUM(I41-B41-J41)</f>
        <v>900</v>
      </c>
    </row>
    <row r="42" spans="1:11" x14ac:dyDescent="0.35">
      <c r="A42">
        <f t="shared" si="0"/>
        <v>39</v>
      </c>
      <c r="B42">
        <v>900</v>
      </c>
      <c r="C42" s="1" t="s">
        <v>136</v>
      </c>
      <c r="D42" s="1" t="s">
        <v>114</v>
      </c>
      <c r="E42" s="1" t="str">
        <f>TEXT(Table1[[#This Row],[DATE  OF DISPATCHMENT]],"mmm")</f>
        <v>Aug</v>
      </c>
      <c r="F42" s="46" t="s">
        <v>1394</v>
      </c>
      <c r="G42" s="1" t="s">
        <v>120</v>
      </c>
      <c r="H42" s="1" t="s">
        <v>130</v>
      </c>
      <c r="I42" s="2">
        <v>2450</v>
      </c>
      <c r="J42" s="3">
        <v>180</v>
      </c>
      <c r="K42" s="4">
        <f>SUM(I42-B42-J42)</f>
        <v>1370</v>
      </c>
    </row>
    <row r="43" spans="1:11" x14ac:dyDescent="0.35">
      <c r="A43">
        <f t="shared" si="0"/>
        <v>40</v>
      </c>
      <c r="B43">
        <v>2000</v>
      </c>
      <c r="C43" s="1" t="s">
        <v>135</v>
      </c>
      <c r="D43" s="1" t="s">
        <v>115</v>
      </c>
      <c r="E43" s="1" t="str">
        <f>TEXT(Table1[[#This Row],[DATE  OF DISPATCHMENT]],"mmm")</f>
        <v>Aug</v>
      </c>
      <c r="F43" s="46" t="s">
        <v>1394</v>
      </c>
      <c r="G43" s="1" t="s">
        <v>121</v>
      </c>
      <c r="H43" s="1" t="s">
        <v>131</v>
      </c>
      <c r="I43" s="2">
        <v>3050</v>
      </c>
      <c r="J43" s="3">
        <v>180</v>
      </c>
      <c r="K43" s="4">
        <f>SUM(I43-B43-J43)</f>
        <v>870</v>
      </c>
    </row>
    <row r="44" spans="1:11" x14ac:dyDescent="0.35">
      <c r="A44">
        <f t="shared" si="0"/>
        <v>41</v>
      </c>
      <c r="B44">
        <v>0</v>
      </c>
      <c r="C44" s="1" t="s">
        <v>1</v>
      </c>
      <c r="D44" s="1" t="s">
        <v>115</v>
      </c>
      <c r="E44" s="1" t="str">
        <f>TEXT(Table1[[#This Row],[DATE  OF DISPATCHMENT]],"mmm")</f>
        <v>Aug</v>
      </c>
      <c r="F44" s="47" t="s">
        <v>143</v>
      </c>
      <c r="G44" s="1" t="s">
        <v>122</v>
      </c>
      <c r="H44" s="1" t="s">
        <v>106</v>
      </c>
      <c r="I44" s="2">
        <v>0</v>
      </c>
      <c r="J44" s="3">
        <v>150</v>
      </c>
      <c r="K44" s="4">
        <f>SUM(I44-B44-J44)</f>
        <v>-150</v>
      </c>
    </row>
    <row r="45" spans="1:11" x14ac:dyDescent="0.35">
      <c r="A45">
        <f t="shared" si="0"/>
        <v>42</v>
      </c>
      <c r="B45">
        <v>700</v>
      </c>
      <c r="C45" s="1" t="s">
        <v>137</v>
      </c>
      <c r="D45" s="1" t="s">
        <v>115</v>
      </c>
      <c r="E45" s="1" t="str">
        <f>TEXT(Table1[[#This Row],[DATE  OF DISPATCHMENT]],"mmm")</f>
        <v>Aug</v>
      </c>
      <c r="F45" s="46" t="s">
        <v>1394</v>
      </c>
      <c r="G45" s="1" t="s">
        <v>37</v>
      </c>
      <c r="H45" s="1" t="s">
        <v>51</v>
      </c>
      <c r="I45" s="2">
        <v>1500</v>
      </c>
      <c r="J45" s="3">
        <v>150</v>
      </c>
      <c r="K45" s="4">
        <f>SUM(I45-B45-J45)</f>
        <v>650</v>
      </c>
    </row>
    <row r="46" spans="1:11" x14ac:dyDescent="0.35">
      <c r="A46">
        <f t="shared" si="0"/>
        <v>43</v>
      </c>
      <c r="B46">
        <v>1500</v>
      </c>
      <c r="C46" s="1" t="s">
        <v>138</v>
      </c>
      <c r="D46" s="1" t="s">
        <v>115</v>
      </c>
      <c r="E46" s="1" t="str">
        <f>TEXT(Table1[[#This Row],[DATE  OF DISPATCHMENT]],"mmm")</f>
        <v>Aug</v>
      </c>
      <c r="F46" s="46" t="s">
        <v>1394</v>
      </c>
      <c r="G46" s="1" t="s">
        <v>123</v>
      </c>
      <c r="H46" s="1" t="s">
        <v>132</v>
      </c>
      <c r="I46" s="2">
        <v>2600</v>
      </c>
      <c r="J46" s="3">
        <v>150</v>
      </c>
      <c r="K46" s="4">
        <f>SUM(I46-B46-J46)</f>
        <v>950</v>
      </c>
    </row>
    <row r="47" spans="1:11" x14ac:dyDescent="0.35">
      <c r="A47">
        <f t="shared" si="0"/>
        <v>44</v>
      </c>
      <c r="B47">
        <v>1200</v>
      </c>
      <c r="C47" s="1" t="s">
        <v>7</v>
      </c>
      <c r="D47" s="1" t="s">
        <v>115</v>
      </c>
      <c r="E47" s="1" t="str">
        <f>TEXT(Table1[[#This Row],[DATE  OF DISPATCHMENT]],"mmm")</f>
        <v>Aug</v>
      </c>
      <c r="F47" s="46" t="s">
        <v>1394</v>
      </c>
      <c r="G47" s="1" t="s">
        <v>124</v>
      </c>
      <c r="H47" s="1" t="s">
        <v>133</v>
      </c>
      <c r="I47" s="2">
        <v>2100</v>
      </c>
      <c r="J47" s="3">
        <v>160</v>
      </c>
      <c r="K47" s="4">
        <f>SUM(I47-B47-J47)</f>
        <v>740</v>
      </c>
    </row>
    <row r="48" spans="1:11" x14ac:dyDescent="0.35">
      <c r="A48">
        <f t="shared" si="0"/>
        <v>45</v>
      </c>
      <c r="B48">
        <v>1100</v>
      </c>
      <c r="C48" s="1" t="s">
        <v>139</v>
      </c>
      <c r="D48" s="1" t="s">
        <v>116</v>
      </c>
      <c r="E48" s="1" t="str">
        <f>TEXT(Table1[[#This Row],[DATE  OF DISPATCHMENT]],"mmm")</f>
        <v>Aug</v>
      </c>
      <c r="F48" s="46" t="s">
        <v>1394</v>
      </c>
      <c r="G48" s="1" t="s">
        <v>125</v>
      </c>
      <c r="H48" s="1" t="s">
        <v>108</v>
      </c>
      <c r="I48" s="2">
        <v>2000</v>
      </c>
      <c r="J48" s="3">
        <v>170</v>
      </c>
      <c r="K48" s="4">
        <f>SUM(I48-B48-J48)</f>
        <v>730</v>
      </c>
    </row>
    <row r="49" spans="1:11" x14ac:dyDescent="0.35">
      <c r="A49">
        <f t="shared" si="0"/>
        <v>46</v>
      </c>
      <c r="B49">
        <v>2300</v>
      </c>
      <c r="C49" s="1" t="s">
        <v>140</v>
      </c>
      <c r="D49" s="1" t="s">
        <v>116</v>
      </c>
      <c r="E49" s="1" t="str">
        <f>TEXT(Table1[[#This Row],[DATE  OF DISPATCHMENT]],"mmm")</f>
        <v>Aug</v>
      </c>
      <c r="F49" s="46" t="s">
        <v>1394</v>
      </c>
      <c r="G49" s="1" t="s">
        <v>126</v>
      </c>
      <c r="H49" s="1" t="s">
        <v>56</v>
      </c>
      <c r="I49" s="2">
        <v>3000</v>
      </c>
      <c r="J49" s="3">
        <v>110</v>
      </c>
      <c r="K49" s="4">
        <f>SUM(I49-B49-J49)</f>
        <v>590</v>
      </c>
    </row>
    <row r="50" spans="1:11" x14ac:dyDescent="0.35">
      <c r="A50">
        <f t="shared" si="0"/>
        <v>47</v>
      </c>
      <c r="B50">
        <v>2500</v>
      </c>
      <c r="C50" s="1" t="s">
        <v>8</v>
      </c>
      <c r="D50" s="1" t="s">
        <v>116</v>
      </c>
      <c r="E50" s="1" t="str">
        <f>TEXT(Table1[[#This Row],[DATE  OF DISPATCHMENT]],"mmm")</f>
        <v>Aug</v>
      </c>
      <c r="F50" s="46" t="s">
        <v>1394</v>
      </c>
      <c r="G50" s="1" t="s">
        <v>127</v>
      </c>
      <c r="H50" s="1" t="s">
        <v>51</v>
      </c>
      <c r="I50" s="2">
        <v>3200</v>
      </c>
      <c r="J50" s="3">
        <v>150</v>
      </c>
      <c r="K50" s="4">
        <f>SUM(I50-B50-J50)</f>
        <v>550</v>
      </c>
    </row>
    <row r="51" spans="1:11" x14ac:dyDescent="0.35">
      <c r="A51">
        <f t="shared" si="0"/>
        <v>48</v>
      </c>
      <c r="B51">
        <v>2300</v>
      </c>
      <c r="C51" s="1" t="s">
        <v>141</v>
      </c>
      <c r="D51" s="1" t="s">
        <v>116</v>
      </c>
      <c r="E51" s="1" t="str">
        <f>TEXT(Table1[[#This Row],[DATE  OF DISPATCHMENT]],"mmm")</f>
        <v>Aug</v>
      </c>
      <c r="F51" s="46" t="s">
        <v>1394</v>
      </c>
      <c r="G51" s="1" t="s">
        <v>128</v>
      </c>
      <c r="H51" s="1" t="s">
        <v>103</v>
      </c>
      <c r="I51" s="2">
        <v>3200</v>
      </c>
      <c r="J51" s="3">
        <v>150</v>
      </c>
      <c r="K51" s="4">
        <f>SUM(I51-B51-J51)</f>
        <v>750</v>
      </c>
    </row>
    <row r="52" spans="1:11" x14ac:dyDescent="0.35">
      <c r="A52">
        <f t="shared" si="0"/>
        <v>49</v>
      </c>
      <c r="B52">
        <v>2000</v>
      </c>
      <c r="C52" s="1" t="s">
        <v>142</v>
      </c>
      <c r="D52" s="1" t="s">
        <v>117</v>
      </c>
      <c r="E52" s="1" t="str">
        <f>TEXT(Table1[[#This Row],[DATE  OF DISPATCHMENT]],"mmm")</f>
        <v>Aug</v>
      </c>
      <c r="F52" s="46" t="s">
        <v>1394</v>
      </c>
      <c r="G52" s="1" t="s">
        <v>129</v>
      </c>
      <c r="H52" s="1" t="s">
        <v>134</v>
      </c>
      <c r="I52" s="2">
        <v>2750</v>
      </c>
      <c r="J52" s="3">
        <v>260</v>
      </c>
      <c r="K52" s="4">
        <f>SUM(I52-B52-J52)</f>
        <v>490</v>
      </c>
    </row>
    <row r="53" spans="1:11" x14ac:dyDescent="0.35">
      <c r="A53">
        <f t="shared" si="0"/>
        <v>50</v>
      </c>
      <c r="B53">
        <v>2400</v>
      </c>
      <c r="D53" s="1" t="s">
        <v>117</v>
      </c>
      <c r="E53" s="1" t="str">
        <f>TEXT(Table1[[#This Row],[DATE  OF DISPATCHMENT]],"mmm")</f>
        <v>Aug</v>
      </c>
      <c r="F53" s="46" t="s">
        <v>1394</v>
      </c>
      <c r="G53" s="1" t="s">
        <v>144</v>
      </c>
      <c r="H53" s="10" t="s">
        <v>146</v>
      </c>
      <c r="I53" s="2">
        <v>3500</v>
      </c>
      <c r="J53" s="3">
        <v>0</v>
      </c>
      <c r="K53" s="4">
        <f>SUM(I53-B53-J53)</f>
        <v>1100</v>
      </c>
    </row>
    <row r="54" spans="1:11" x14ac:dyDescent="0.35">
      <c r="A54">
        <f t="shared" si="0"/>
        <v>51</v>
      </c>
      <c r="B54">
        <v>1200</v>
      </c>
      <c r="C54" t="s">
        <v>7</v>
      </c>
      <c r="D54" s="1" t="s">
        <v>117</v>
      </c>
      <c r="E54" s="1" t="str">
        <f>TEXT(Table1[[#This Row],[DATE  OF DISPATCHMENT]],"mmm")</f>
        <v>Aug</v>
      </c>
      <c r="F54" s="46" t="s">
        <v>1394</v>
      </c>
      <c r="G54" s="1" t="s">
        <v>145</v>
      </c>
      <c r="H54" s="1" t="s">
        <v>146</v>
      </c>
      <c r="I54" s="2">
        <v>2000</v>
      </c>
      <c r="J54" s="3">
        <v>0</v>
      </c>
      <c r="K54" s="4">
        <f>SUM(I54-B54-J54)</f>
        <v>800</v>
      </c>
    </row>
    <row r="55" spans="1:11" x14ac:dyDescent="0.35">
      <c r="A55">
        <f t="shared" si="0"/>
        <v>52</v>
      </c>
      <c r="B55">
        <v>700</v>
      </c>
      <c r="C55" s="1" t="s">
        <v>137</v>
      </c>
      <c r="D55" s="1" t="s">
        <v>147</v>
      </c>
      <c r="E55" s="1" t="str">
        <f>TEXT(Table1[[#This Row],[DATE  OF DISPATCHMENT]],"mmm")</f>
        <v>Aug</v>
      </c>
      <c r="F55" s="46" t="s">
        <v>1394</v>
      </c>
      <c r="G55" s="1" t="s">
        <v>155</v>
      </c>
      <c r="H55" s="1" t="s">
        <v>103</v>
      </c>
      <c r="I55" s="2">
        <v>1300</v>
      </c>
      <c r="J55" s="3">
        <v>150</v>
      </c>
      <c r="K55" s="4">
        <f>SUM(I55-B55-J55)</f>
        <v>450</v>
      </c>
    </row>
    <row r="56" spans="1:11" x14ac:dyDescent="0.35">
      <c r="A56">
        <f t="shared" si="0"/>
        <v>53</v>
      </c>
      <c r="B56">
        <v>800</v>
      </c>
      <c r="C56" s="1" t="s">
        <v>13</v>
      </c>
      <c r="D56" s="1" t="s">
        <v>148</v>
      </c>
      <c r="E56" s="1" t="str">
        <f>TEXT(Table1[[#This Row],[DATE  OF DISPATCHMENT]],"mmm")</f>
        <v>Aug</v>
      </c>
      <c r="F56" s="46" t="s">
        <v>1394</v>
      </c>
      <c r="G56" s="1" t="s">
        <v>156</v>
      </c>
      <c r="H56" s="1" t="s">
        <v>169</v>
      </c>
      <c r="I56" s="2">
        <v>1600</v>
      </c>
      <c r="J56" s="3">
        <v>160</v>
      </c>
      <c r="K56" s="4">
        <f>SUM(I56-B56-J56)</f>
        <v>640</v>
      </c>
    </row>
    <row r="57" spans="1:11" x14ac:dyDescent="0.35">
      <c r="A57">
        <f t="shared" si="0"/>
        <v>54</v>
      </c>
      <c r="B57">
        <v>900</v>
      </c>
      <c r="C57" s="1" t="s">
        <v>173</v>
      </c>
      <c r="D57" s="1" t="s">
        <v>148</v>
      </c>
      <c r="E57" s="1" t="str">
        <f>TEXT(Table1[[#This Row],[DATE  OF DISPATCHMENT]],"mmm")</f>
        <v>Aug</v>
      </c>
      <c r="F57" s="46" t="s">
        <v>1394</v>
      </c>
      <c r="G57" s="1" t="s">
        <v>157</v>
      </c>
      <c r="H57" s="1" t="s">
        <v>57</v>
      </c>
      <c r="I57" s="2">
        <v>1500</v>
      </c>
      <c r="J57" s="3">
        <v>140</v>
      </c>
      <c r="K57" s="4">
        <f>SUM(I57-B57-J57)</f>
        <v>460</v>
      </c>
    </row>
    <row r="58" spans="1:11" x14ac:dyDescent="0.35">
      <c r="A58">
        <f t="shared" si="0"/>
        <v>55</v>
      </c>
      <c r="C58" s="1" t="s">
        <v>174</v>
      </c>
      <c r="D58" s="1" t="s">
        <v>149</v>
      </c>
      <c r="E58" s="1" t="str">
        <f>TEXT(Table1[[#This Row],[DATE  OF DISPATCHMENT]],"mmm")</f>
        <v>Aug</v>
      </c>
      <c r="F58" s="46" t="s">
        <v>1394</v>
      </c>
      <c r="G58" s="1" t="s">
        <v>88</v>
      </c>
      <c r="H58" s="1" t="s">
        <v>51</v>
      </c>
      <c r="I58" s="6">
        <v>200</v>
      </c>
      <c r="J58" s="3">
        <v>140</v>
      </c>
      <c r="K58" s="4">
        <f>SUM(I58-B58-J58)</f>
        <v>60</v>
      </c>
    </row>
    <row r="59" spans="1:11" x14ac:dyDescent="0.35">
      <c r="A59">
        <f t="shared" si="0"/>
        <v>56</v>
      </c>
      <c r="B59">
        <v>2000</v>
      </c>
      <c r="C59" s="1" t="s">
        <v>135</v>
      </c>
      <c r="D59" s="1" t="s">
        <v>150</v>
      </c>
      <c r="E59" s="1" t="str">
        <f>TEXT(Table1[[#This Row],[DATE  OF DISPATCHMENT]],"mmm")</f>
        <v>Aug</v>
      </c>
      <c r="F59" s="46" t="s">
        <v>1394</v>
      </c>
      <c r="G59" s="1" t="s">
        <v>158</v>
      </c>
      <c r="H59" s="1" t="s">
        <v>170</v>
      </c>
      <c r="I59" s="2">
        <v>3050</v>
      </c>
      <c r="J59" s="3">
        <v>180</v>
      </c>
      <c r="K59" s="4">
        <f>SUM(I59-B59-J59)</f>
        <v>870</v>
      </c>
    </row>
    <row r="60" spans="1:11" x14ac:dyDescent="0.35">
      <c r="A60">
        <f t="shared" si="0"/>
        <v>57</v>
      </c>
      <c r="B60">
        <v>2200</v>
      </c>
      <c r="C60" s="1" t="s">
        <v>175</v>
      </c>
      <c r="D60" s="1" t="s">
        <v>151</v>
      </c>
      <c r="E60" s="1" t="str">
        <f>TEXT(Table1[[#This Row],[DATE  OF DISPATCHMENT]],"mmm")</f>
        <v>Aug</v>
      </c>
      <c r="F60" s="46" t="s">
        <v>1394</v>
      </c>
      <c r="G60" s="1" t="s">
        <v>159</v>
      </c>
      <c r="H60" s="1" t="s">
        <v>106</v>
      </c>
      <c r="I60" s="2">
        <v>3450</v>
      </c>
      <c r="J60" s="3">
        <v>150</v>
      </c>
      <c r="K60" s="4">
        <f>SUM(I60-B60-J60)</f>
        <v>1100</v>
      </c>
    </row>
    <row r="61" spans="1:11" x14ac:dyDescent="0.35">
      <c r="A61">
        <f t="shared" si="0"/>
        <v>58</v>
      </c>
      <c r="B61">
        <v>1200</v>
      </c>
      <c r="C61" s="1" t="s">
        <v>65</v>
      </c>
      <c r="D61" s="1" t="s">
        <v>152</v>
      </c>
      <c r="E61" s="1" t="str">
        <f>TEXT(Table1[[#This Row],[DATE  OF DISPATCHMENT]],"mmm")</f>
        <v>Aug</v>
      </c>
      <c r="F61" s="46" t="s">
        <v>1394</v>
      </c>
      <c r="G61" s="1" t="s">
        <v>160</v>
      </c>
      <c r="H61" s="1" t="s">
        <v>51</v>
      </c>
      <c r="I61" s="2">
        <v>2200</v>
      </c>
      <c r="J61" s="3">
        <v>150</v>
      </c>
      <c r="K61" s="4">
        <f>SUM(I61-B61-J61)</f>
        <v>850</v>
      </c>
    </row>
    <row r="62" spans="1:11" x14ac:dyDescent="0.35">
      <c r="A62">
        <f t="shared" si="0"/>
        <v>59</v>
      </c>
      <c r="B62">
        <v>2000</v>
      </c>
      <c r="C62" s="1" t="s">
        <v>176</v>
      </c>
      <c r="D62" s="1" t="s">
        <v>152</v>
      </c>
      <c r="E62" s="1" t="str">
        <f>TEXT(Table1[[#This Row],[DATE  OF DISPATCHMENT]],"mmm")</f>
        <v>Aug</v>
      </c>
      <c r="F62" s="46" t="s">
        <v>1394</v>
      </c>
      <c r="G62" s="1" t="s">
        <v>41</v>
      </c>
      <c r="H62" s="1" t="s">
        <v>51</v>
      </c>
      <c r="I62" s="6">
        <v>2800</v>
      </c>
      <c r="J62" s="3">
        <v>150</v>
      </c>
      <c r="K62" s="4">
        <f>SUM(I62-B62-J62)</f>
        <v>650</v>
      </c>
    </row>
    <row r="63" spans="1:11" x14ac:dyDescent="0.35">
      <c r="A63">
        <f t="shared" si="0"/>
        <v>60</v>
      </c>
      <c r="B63">
        <v>2600</v>
      </c>
      <c r="C63" s="1" t="s">
        <v>177</v>
      </c>
      <c r="D63" s="1" t="s">
        <v>152</v>
      </c>
      <c r="E63" s="1" t="str">
        <f>TEXT(Table1[[#This Row],[DATE  OF DISPATCHMENT]],"mmm")</f>
        <v>Aug</v>
      </c>
      <c r="F63" s="46" t="s">
        <v>1394</v>
      </c>
      <c r="G63" s="1" t="s">
        <v>161</v>
      </c>
      <c r="H63" s="1" t="s">
        <v>171</v>
      </c>
      <c r="I63" s="2">
        <v>3600</v>
      </c>
      <c r="J63" s="3">
        <v>180</v>
      </c>
      <c r="K63" s="4">
        <f>SUM(I63-B63-J63)</f>
        <v>820</v>
      </c>
    </row>
    <row r="64" spans="1:11" x14ac:dyDescent="0.35">
      <c r="A64">
        <f t="shared" si="0"/>
        <v>61</v>
      </c>
      <c r="B64">
        <v>1200</v>
      </c>
      <c r="C64" s="1" t="s">
        <v>100</v>
      </c>
      <c r="D64" s="1" t="s">
        <v>152</v>
      </c>
      <c r="E64" s="1" t="str">
        <f>TEXT(Table1[[#This Row],[DATE  OF DISPATCHMENT]],"mmm")</f>
        <v>Aug</v>
      </c>
      <c r="F64" s="46" t="s">
        <v>1394</v>
      </c>
      <c r="G64" s="1" t="s">
        <v>162</v>
      </c>
      <c r="H64" s="1" t="s">
        <v>105</v>
      </c>
      <c r="I64" s="2">
        <v>2250</v>
      </c>
      <c r="J64" s="3">
        <v>150</v>
      </c>
      <c r="K64" s="4">
        <f>SUM(I64-B64-J64)</f>
        <v>900</v>
      </c>
    </row>
    <row r="65" spans="1:11" x14ac:dyDescent="0.35">
      <c r="A65">
        <f t="shared" si="0"/>
        <v>62</v>
      </c>
      <c r="B65">
        <v>0</v>
      </c>
      <c r="C65" s="1" t="s">
        <v>178</v>
      </c>
      <c r="D65" s="1" t="s">
        <v>152</v>
      </c>
      <c r="E65" s="1" t="str">
        <f>TEXT(Table1[[#This Row],[DATE  OF DISPATCHMENT]],"mmm")</f>
        <v>Aug</v>
      </c>
      <c r="F65" s="47" t="s">
        <v>143</v>
      </c>
      <c r="G65" s="1" t="s">
        <v>163</v>
      </c>
      <c r="H65" s="1" t="s">
        <v>172</v>
      </c>
      <c r="I65" s="2">
        <v>0</v>
      </c>
      <c r="J65" s="3">
        <v>270</v>
      </c>
      <c r="K65" s="4">
        <f>SUM(I65-B65-J65)</f>
        <v>-270</v>
      </c>
    </row>
    <row r="66" spans="1:11" x14ac:dyDescent="0.35">
      <c r="A66">
        <f t="shared" si="0"/>
        <v>63</v>
      </c>
      <c r="B66">
        <v>2400</v>
      </c>
      <c r="C66" s="1" t="s">
        <v>9</v>
      </c>
      <c r="D66" s="1" t="s">
        <v>152</v>
      </c>
      <c r="E66" s="1" t="str">
        <f>TEXT(Table1[[#This Row],[DATE  OF DISPATCHMENT]],"mmm")</f>
        <v>Aug</v>
      </c>
      <c r="F66" s="46" t="s">
        <v>1394</v>
      </c>
      <c r="G66" s="1" t="s">
        <v>164</v>
      </c>
      <c r="H66" s="1" t="s">
        <v>103</v>
      </c>
      <c r="I66" s="2">
        <v>4300</v>
      </c>
      <c r="J66" s="3">
        <v>250</v>
      </c>
      <c r="K66" s="4">
        <f>SUM(I66-B66-J66)</f>
        <v>1650</v>
      </c>
    </row>
    <row r="67" spans="1:11" x14ac:dyDescent="0.35">
      <c r="A67">
        <f t="shared" si="0"/>
        <v>64</v>
      </c>
      <c r="B67">
        <v>2000</v>
      </c>
      <c r="C67" s="1" t="s">
        <v>179</v>
      </c>
      <c r="D67" s="1" t="s">
        <v>152</v>
      </c>
      <c r="E67" s="1" t="str">
        <f>TEXT(Table1[[#This Row],[DATE  OF DISPATCHMENT]],"mmm")</f>
        <v>Aug</v>
      </c>
      <c r="F67" s="46" t="s">
        <v>1394</v>
      </c>
      <c r="G67" s="1" t="s">
        <v>165</v>
      </c>
      <c r="H67" s="1" t="s">
        <v>104</v>
      </c>
      <c r="I67" s="2">
        <v>3000</v>
      </c>
      <c r="J67" s="3">
        <v>150</v>
      </c>
      <c r="K67" s="4">
        <f>SUM(I67-B67-J67)</f>
        <v>850</v>
      </c>
    </row>
    <row r="68" spans="1:11" x14ac:dyDescent="0.35">
      <c r="A68">
        <f t="shared" si="0"/>
        <v>65</v>
      </c>
      <c r="B68">
        <v>2900</v>
      </c>
      <c r="C68" s="1" t="s">
        <v>180</v>
      </c>
      <c r="D68" s="1" t="s">
        <v>153</v>
      </c>
      <c r="E68" s="1" t="str">
        <f>TEXT(Table1[[#This Row],[DATE  OF DISPATCHMENT]],"mmm")</f>
        <v>Aug</v>
      </c>
      <c r="F68" s="46" t="s">
        <v>1394</v>
      </c>
      <c r="G68" s="1" t="s">
        <v>166</v>
      </c>
      <c r="H68" s="1" t="s">
        <v>172</v>
      </c>
      <c r="I68" s="2">
        <v>4050</v>
      </c>
      <c r="J68" s="3">
        <v>170</v>
      </c>
      <c r="K68" s="4">
        <f>SUM(I68-B68-J68)</f>
        <v>980</v>
      </c>
    </row>
    <row r="69" spans="1:11" x14ac:dyDescent="0.35">
      <c r="A69">
        <f t="shared" si="0"/>
        <v>66</v>
      </c>
      <c r="B69">
        <v>2000</v>
      </c>
      <c r="C69" s="14" t="s">
        <v>142</v>
      </c>
      <c r="D69" s="1" t="s">
        <v>153</v>
      </c>
      <c r="E69" s="1" t="str">
        <f>TEXT(Table1[[#This Row],[DATE  OF DISPATCHMENT]],"mmm")</f>
        <v>Aug</v>
      </c>
      <c r="F69" s="46" t="s">
        <v>1394</v>
      </c>
      <c r="G69" s="1" t="s">
        <v>167</v>
      </c>
      <c r="H69" s="1" t="s">
        <v>105</v>
      </c>
      <c r="I69" s="2">
        <v>3050</v>
      </c>
      <c r="J69" s="3">
        <v>150</v>
      </c>
      <c r="K69" s="4">
        <f>SUM(I69-B69-J69)</f>
        <v>900</v>
      </c>
    </row>
    <row r="70" spans="1:11" x14ac:dyDescent="0.35">
      <c r="A70">
        <f t="shared" ref="A70:A133" si="1">SUM(A69+1)</f>
        <v>67</v>
      </c>
      <c r="C70" s="1" t="s">
        <v>181</v>
      </c>
      <c r="D70" s="1" t="s">
        <v>153</v>
      </c>
      <c r="E70" s="1" t="str">
        <f>TEXT(Table1[[#This Row],[DATE  OF DISPATCHMENT]],"mmm")</f>
        <v>Aug</v>
      </c>
      <c r="F70" s="46" t="s">
        <v>1394</v>
      </c>
      <c r="G70" s="1" t="s">
        <v>83</v>
      </c>
      <c r="H70" s="1" t="s">
        <v>101</v>
      </c>
      <c r="I70" s="6">
        <v>250</v>
      </c>
      <c r="J70" s="3">
        <v>150</v>
      </c>
      <c r="K70" s="4">
        <f>SUM(I70-B70-J70)</f>
        <v>100</v>
      </c>
    </row>
    <row r="71" spans="1:11" x14ac:dyDescent="0.35">
      <c r="A71">
        <f t="shared" si="1"/>
        <v>68</v>
      </c>
      <c r="B71">
        <v>3500</v>
      </c>
      <c r="C71" s="1" t="s">
        <v>182</v>
      </c>
      <c r="D71" s="1" t="s">
        <v>154</v>
      </c>
      <c r="E71" s="1" t="str">
        <f>TEXT(Table1[[#This Row],[DATE  OF DISPATCHMENT]],"mmm")</f>
        <v>Aug</v>
      </c>
      <c r="F71" s="46" t="s">
        <v>1394</v>
      </c>
      <c r="G71" s="1" t="s">
        <v>168</v>
      </c>
      <c r="H71" s="1" t="s">
        <v>102</v>
      </c>
      <c r="I71" s="2">
        <v>4650</v>
      </c>
      <c r="J71" s="3">
        <v>150</v>
      </c>
      <c r="K71" s="4">
        <f>SUM(I71-B71-J71)</f>
        <v>1000</v>
      </c>
    </row>
    <row r="72" spans="1:11" x14ac:dyDescent="0.35">
      <c r="A72">
        <f t="shared" si="1"/>
        <v>69</v>
      </c>
      <c r="B72">
        <v>2000</v>
      </c>
      <c r="C72" s="1" t="s">
        <v>18</v>
      </c>
      <c r="D72" s="1" t="s">
        <v>154</v>
      </c>
      <c r="E72" s="1" t="str">
        <f>TEXT(Table1[[#This Row],[DATE  OF DISPATCHMENT]],"mmm")</f>
        <v>Aug</v>
      </c>
      <c r="F72" s="46" t="s">
        <v>1394</v>
      </c>
      <c r="G72" s="1" t="s">
        <v>183</v>
      </c>
      <c r="H72" s="1" t="s">
        <v>184</v>
      </c>
      <c r="I72" s="2">
        <v>3200</v>
      </c>
      <c r="J72" s="3">
        <v>150</v>
      </c>
      <c r="K72" s="4">
        <f>SUM(I72-B72-J72)</f>
        <v>1050</v>
      </c>
    </row>
    <row r="73" spans="1:11" x14ac:dyDescent="0.35">
      <c r="A73">
        <f t="shared" si="1"/>
        <v>70</v>
      </c>
      <c r="B73">
        <v>1200</v>
      </c>
      <c r="C73" s="1" t="s">
        <v>65</v>
      </c>
      <c r="D73" s="13" t="s">
        <v>185</v>
      </c>
      <c r="E73" s="13" t="str">
        <f>TEXT(Table1[[#This Row],[DATE  OF DISPATCHMENT]],"mmm")</f>
        <v>Aug</v>
      </c>
      <c r="F73" s="46" t="s">
        <v>1394</v>
      </c>
      <c r="G73" s="1" t="s">
        <v>192</v>
      </c>
      <c r="H73" s="1" t="s">
        <v>51</v>
      </c>
      <c r="I73" s="2">
        <v>2250</v>
      </c>
      <c r="J73" s="3">
        <v>150</v>
      </c>
      <c r="K73" s="4">
        <f>SUM(I73-B73-J73)</f>
        <v>900</v>
      </c>
    </row>
    <row r="74" spans="1:11" x14ac:dyDescent="0.35">
      <c r="A74">
        <f t="shared" si="1"/>
        <v>71</v>
      </c>
      <c r="B74">
        <v>800</v>
      </c>
      <c r="C74" s="1" t="s">
        <v>212</v>
      </c>
      <c r="D74" s="1" t="s">
        <v>186</v>
      </c>
      <c r="E74" s="1" t="str">
        <f>TEXT(Table1[[#This Row],[DATE  OF DISPATCHMENT]],"mmm")</f>
        <v>Aug</v>
      </c>
      <c r="F74" s="46" t="s">
        <v>1394</v>
      </c>
      <c r="G74" s="1" t="s">
        <v>193</v>
      </c>
      <c r="H74" s="1" t="s">
        <v>51</v>
      </c>
      <c r="I74" s="2">
        <v>1800</v>
      </c>
      <c r="J74" s="3">
        <v>150</v>
      </c>
      <c r="K74" s="4">
        <f>SUM(I74-B74-J74)</f>
        <v>850</v>
      </c>
    </row>
    <row r="75" spans="1:11" x14ac:dyDescent="0.35">
      <c r="A75">
        <f t="shared" si="1"/>
        <v>72</v>
      </c>
      <c r="B75">
        <v>2000</v>
      </c>
      <c r="C75" s="1" t="s">
        <v>135</v>
      </c>
      <c r="D75" s="1" t="s">
        <v>187</v>
      </c>
      <c r="E75" s="1" t="str">
        <f>TEXT(Table1[[#This Row],[DATE  OF DISPATCHMENT]],"mmm")</f>
        <v>Aug</v>
      </c>
      <c r="F75" s="46" t="s">
        <v>1394</v>
      </c>
      <c r="G75" s="1" t="s">
        <v>194</v>
      </c>
      <c r="H75" s="1" t="s">
        <v>51</v>
      </c>
      <c r="I75" s="2">
        <v>3050</v>
      </c>
      <c r="J75" s="3">
        <v>150</v>
      </c>
      <c r="K75" s="4">
        <f>SUM(I75-B75-J75)</f>
        <v>900</v>
      </c>
    </row>
    <row r="76" spans="1:11" x14ac:dyDescent="0.35">
      <c r="A76">
        <f t="shared" si="1"/>
        <v>73</v>
      </c>
      <c r="B76">
        <v>0</v>
      </c>
      <c r="C76" s="1" t="s">
        <v>142</v>
      </c>
      <c r="D76" s="1" t="s">
        <v>188</v>
      </c>
      <c r="E76" s="1" t="str">
        <f>TEXT(Table1[[#This Row],[DATE  OF DISPATCHMENT]],"mmm")</f>
        <v>Aug</v>
      </c>
      <c r="F76" s="47" t="s">
        <v>143</v>
      </c>
      <c r="G76" s="1" t="s">
        <v>195</v>
      </c>
      <c r="H76" s="1" t="s">
        <v>207</v>
      </c>
      <c r="I76" s="2">
        <v>0</v>
      </c>
      <c r="J76" s="3">
        <v>160</v>
      </c>
      <c r="K76" s="4">
        <f>SUM(I76-B76-J76)</f>
        <v>-160</v>
      </c>
    </row>
    <row r="77" spans="1:11" x14ac:dyDescent="0.35">
      <c r="A77">
        <f t="shared" si="1"/>
        <v>74</v>
      </c>
      <c r="B77">
        <v>2000</v>
      </c>
      <c r="C77" s="1" t="s">
        <v>142</v>
      </c>
      <c r="D77" s="1" t="s">
        <v>189</v>
      </c>
      <c r="E77" s="1" t="str">
        <f>TEXT(Table1[[#This Row],[DATE  OF DISPATCHMENT]],"mmm")</f>
        <v>Aug</v>
      </c>
      <c r="F77" s="46" t="s">
        <v>1394</v>
      </c>
      <c r="G77" s="1" t="s">
        <v>196</v>
      </c>
      <c r="H77" s="1" t="s">
        <v>208</v>
      </c>
      <c r="I77" s="2">
        <v>2250</v>
      </c>
      <c r="J77" s="3">
        <v>180</v>
      </c>
      <c r="K77" s="4">
        <f>SUM(I77-B77-J77)</f>
        <v>70</v>
      </c>
    </row>
    <row r="78" spans="1:11" x14ac:dyDescent="0.35">
      <c r="A78">
        <f t="shared" si="1"/>
        <v>75</v>
      </c>
      <c r="B78">
        <v>900</v>
      </c>
      <c r="C78" s="1" t="s">
        <v>213</v>
      </c>
      <c r="D78" s="1" t="s">
        <v>190</v>
      </c>
      <c r="E78" s="1" t="str">
        <f>TEXT(Table1[[#This Row],[DATE  OF DISPATCHMENT]],"mmm")</f>
        <v>Aug</v>
      </c>
      <c r="F78" s="46" t="s">
        <v>1394</v>
      </c>
      <c r="G78" s="1" t="s">
        <v>197</v>
      </c>
      <c r="H78" s="1" t="s">
        <v>209</v>
      </c>
      <c r="I78" s="2">
        <v>1650</v>
      </c>
      <c r="J78" s="3">
        <v>150</v>
      </c>
      <c r="K78" s="4">
        <f>SUM(I78-B78-J78)</f>
        <v>600</v>
      </c>
    </row>
    <row r="79" spans="1:11" x14ac:dyDescent="0.35">
      <c r="A79">
        <f t="shared" si="1"/>
        <v>76</v>
      </c>
      <c r="B79">
        <v>2800</v>
      </c>
      <c r="C79" s="1" t="s">
        <v>214</v>
      </c>
      <c r="D79" s="1" t="s">
        <v>190</v>
      </c>
      <c r="E79" s="1" t="str">
        <f>TEXT(Table1[[#This Row],[DATE  OF DISPATCHMENT]],"mmm")</f>
        <v>Aug</v>
      </c>
      <c r="F79" s="46" t="s">
        <v>1394</v>
      </c>
      <c r="G79" s="1" t="s">
        <v>198</v>
      </c>
      <c r="H79" s="1" t="s">
        <v>51</v>
      </c>
      <c r="I79" s="2">
        <v>3800</v>
      </c>
      <c r="J79" s="3">
        <v>150</v>
      </c>
      <c r="K79" s="4">
        <f>SUM(I79-B79-J79)</f>
        <v>850</v>
      </c>
    </row>
    <row r="80" spans="1:11" x14ac:dyDescent="0.35">
      <c r="A80">
        <f t="shared" si="1"/>
        <v>77</v>
      </c>
      <c r="B80">
        <v>0</v>
      </c>
      <c r="C80" s="1" t="s">
        <v>215</v>
      </c>
      <c r="D80" s="1" t="s">
        <v>190</v>
      </c>
      <c r="E80" s="1" t="str">
        <f>TEXT(Table1[[#This Row],[DATE  OF DISPATCHMENT]],"mmm")</f>
        <v>Aug</v>
      </c>
      <c r="F80" s="47" t="s">
        <v>143</v>
      </c>
      <c r="G80" s="1" t="s">
        <v>199</v>
      </c>
      <c r="H80" s="1" t="s">
        <v>210</v>
      </c>
      <c r="I80" s="2">
        <v>0</v>
      </c>
      <c r="J80" s="3">
        <v>260</v>
      </c>
      <c r="K80" s="4">
        <f>SUM(I80-B80-J80)</f>
        <v>-260</v>
      </c>
    </row>
    <row r="81" spans="1:11" x14ac:dyDescent="0.35">
      <c r="A81">
        <f t="shared" si="1"/>
        <v>78</v>
      </c>
      <c r="B81">
        <v>2000</v>
      </c>
      <c r="C81" s="1" t="s">
        <v>142</v>
      </c>
      <c r="D81" s="1" t="s">
        <v>190</v>
      </c>
      <c r="E81" s="1" t="str">
        <f>TEXT(Table1[[#This Row],[DATE  OF DISPATCHMENT]],"mmm")</f>
        <v>Aug</v>
      </c>
      <c r="F81" s="46" t="s">
        <v>1394</v>
      </c>
      <c r="G81" s="1" t="s">
        <v>200</v>
      </c>
      <c r="H81" s="1" t="s">
        <v>103</v>
      </c>
      <c r="I81" s="2">
        <v>3000</v>
      </c>
      <c r="J81" s="3">
        <v>150</v>
      </c>
      <c r="K81" s="4">
        <f>SUM(I81-B81-J81)</f>
        <v>850</v>
      </c>
    </row>
    <row r="82" spans="1:11" x14ac:dyDescent="0.35">
      <c r="A82">
        <f t="shared" si="1"/>
        <v>79</v>
      </c>
      <c r="C82" s="1" t="s">
        <v>12</v>
      </c>
      <c r="D82" s="1" t="s">
        <v>190</v>
      </c>
      <c r="E82" s="1" t="str">
        <f>TEXT(Table1[[#This Row],[DATE  OF DISPATCHMENT]],"mmm")</f>
        <v>Aug</v>
      </c>
      <c r="F82" s="46" t="s">
        <v>1394</v>
      </c>
      <c r="G82" s="1" t="s">
        <v>94</v>
      </c>
      <c r="H82" s="1" t="s">
        <v>103</v>
      </c>
      <c r="I82" s="6">
        <v>200</v>
      </c>
      <c r="J82" s="3">
        <v>140</v>
      </c>
      <c r="K82" s="4">
        <f>SUM(I82-B82-J82)</f>
        <v>60</v>
      </c>
    </row>
    <row r="83" spans="1:11" x14ac:dyDescent="0.35">
      <c r="A83">
        <f t="shared" si="1"/>
        <v>80</v>
      </c>
      <c r="B83">
        <v>2000</v>
      </c>
      <c r="C83" s="1" t="s">
        <v>10</v>
      </c>
      <c r="D83" s="1" t="s">
        <v>190</v>
      </c>
      <c r="E83" s="1" t="str">
        <f>TEXT(Table1[[#This Row],[DATE  OF DISPATCHMENT]],"mmm")</f>
        <v>Aug</v>
      </c>
      <c r="F83" s="46" t="s">
        <v>1394</v>
      </c>
      <c r="G83" s="1" t="s">
        <v>201</v>
      </c>
      <c r="H83" s="1" t="s">
        <v>108</v>
      </c>
      <c r="I83" s="2">
        <v>3000</v>
      </c>
      <c r="J83" s="3">
        <v>160</v>
      </c>
      <c r="K83" s="4">
        <f>SUM(I83-B83-J83)</f>
        <v>840</v>
      </c>
    </row>
    <row r="84" spans="1:11" x14ac:dyDescent="0.35">
      <c r="A84">
        <f t="shared" si="1"/>
        <v>81</v>
      </c>
      <c r="B84">
        <v>2000</v>
      </c>
      <c r="C84" s="1" t="s">
        <v>142</v>
      </c>
      <c r="D84" s="1" t="s">
        <v>191</v>
      </c>
      <c r="E84" s="1" t="str">
        <f>TEXT(Table1[[#This Row],[DATE  OF DISPATCHMENT]],"mmm")</f>
        <v>Aug</v>
      </c>
      <c r="F84" s="46" t="s">
        <v>1394</v>
      </c>
      <c r="G84" s="1" t="s">
        <v>202</v>
      </c>
      <c r="H84" s="1" t="s">
        <v>211</v>
      </c>
      <c r="I84" s="2">
        <v>3000</v>
      </c>
      <c r="J84" s="3">
        <v>150</v>
      </c>
      <c r="K84" s="4">
        <f>SUM(I84-B84-J84)</f>
        <v>850</v>
      </c>
    </row>
    <row r="85" spans="1:11" x14ac:dyDescent="0.35">
      <c r="A85">
        <f t="shared" si="1"/>
        <v>82</v>
      </c>
      <c r="B85">
        <v>3000</v>
      </c>
      <c r="C85" s="1" t="s">
        <v>216</v>
      </c>
      <c r="D85" s="1" t="s">
        <v>191</v>
      </c>
      <c r="E85" s="1" t="str">
        <f>TEXT(Table1[[#This Row],[DATE  OF DISPATCHMENT]],"mmm")</f>
        <v>Aug</v>
      </c>
      <c r="F85" s="46" t="s">
        <v>1394</v>
      </c>
      <c r="G85" s="1" t="s">
        <v>203</v>
      </c>
      <c r="H85" s="1" t="s">
        <v>103</v>
      </c>
      <c r="I85" s="2">
        <v>4250</v>
      </c>
      <c r="J85" s="3">
        <v>250</v>
      </c>
      <c r="K85" s="4">
        <f>SUM(I85-B85-J85)</f>
        <v>1000</v>
      </c>
    </row>
    <row r="86" spans="1:11" x14ac:dyDescent="0.35">
      <c r="A86">
        <f t="shared" si="1"/>
        <v>83</v>
      </c>
      <c r="B86">
        <v>2000</v>
      </c>
      <c r="C86" s="1" t="s">
        <v>142</v>
      </c>
      <c r="D86" s="1" t="s">
        <v>191</v>
      </c>
      <c r="E86" s="1" t="str">
        <f>TEXT(Table1[[#This Row],[DATE  OF DISPATCHMENT]],"mmm")</f>
        <v>Aug</v>
      </c>
      <c r="F86" s="46" t="s">
        <v>1394</v>
      </c>
      <c r="G86" s="1" t="s">
        <v>204</v>
      </c>
      <c r="H86" s="1" t="s">
        <v>104</v>
      </c>
      <c r="I86" s="2">
        <v>2800</v>
      </c>
      <c r="J86" s="3">
        <v>150</v>
      </c>
      <c r="K86" s="4">
        <f>SUM(I86-B86-J86)</f>
        <v>650</v>
      </c>
    </row>
    <row r="87" spans="1:11" x14ac:dyDescent="0.35">
      <c r="A87">
        <f t="shared" si="1"/>
        <v>84</v>
      </c>
      <c r="B87">
        <v>2000</v>
      </c>
      <c r="C87" s="1" t="s">
        <v>135</v>
      </c>
      <c r="D87" s="1" t="s">
        <v>191</v>
      </c>
      <c r="E87" s="1" t="str">
        <f>TEXT(Table1[[#This Row],[DATE  OF DISPATCHMENT]],"mmm")</f>
        <v>Aug</v>
      </c>
      <c r="F87" s="46" t="s">
        <v>1394</v>
      </c>
      <c r="G87" s="1" t="s">
        <v>205</v>
      </c>
      <c r="H87" s="1" t="s">
        <v>207</v>
      </c>
      <c r="I87" s="2">
        <v>3050</v>
      </c>
      <c r="J87" s="3">
        <v>160</v>
      </c>
      <c r="K87" s="4">
        <f>SUM(I87-B87-J87)</f>
        <v>890</v>
      </c>
    </row>
    <row r="88" spans="1:11" x14ac:dyDescent="0.35">
      <c r="A88">
        <f t="shared" si="1"/>
        <v>85</v>
      </c>
      <c r="B88">
        <v>2000</v>
      </c>
      <c r="C88" s="10" t="s">
        <v>217</v>
      </c>
      <c r="D88" s="1" t="s">
        <v>191</v>
      </c>
      <c r="E88" s="1" t="str">
        <f>TEXT(Table1[[#This Row],[DATE  OF DISPATCHMENT]],"mmm")</f>
        <v>Aug</v>
      </c>
      <c r="F88" s="46" t="s">
        <v>1394</v>
      </c>
      <c r="G88" s="1" t="s">
        <v>206</v>
      </c>
      <c r="H88" s="1" t="s">
        <v>51</v>
      </c>
      <c r="I88" s="2">
        <v>3000</v>
      </c>
      <c r="J88" s="3">
        <v>150</v>
      </c>
      <c r="K88" s="4">
        <f>SUM(I88-B88-J88)</f>
        <v>850</v>
      </c>
    </row>
    <row r="89" spans="1:11" x14ac:dyDescent="0.35">
      <c r="A89">
        <f t="shared" si="1"/>
        <v>86</v>
      </c>
      <c r="B89">
        <v>3500</v>
      </c>
      <c r="C89" s="10" t="s">
        <v>219</v>
      </c>
      <c r="D89" s="1" t="s">
        <v>191</v>
      </c>
      <c r="E89" s="1" t="str">
        <f>TEXT(Table1[[#This Row],[DATE  OF DISPATCHMENT]],"mmm")</f>
        <v>Aug</v>
      </c>
      <c r="F89" s="46" t="s">
        <v>1394</v>
      </c>
      <c r="G89" s="1" t="s">
        <v>218</v>
      </c>
      <c r="H89" s="1" t="s">
        <v>220</v>
      </c>
      <c r="I89" s="2">
        <v>4500</v>
      </c>
      <c r="J89" s="3">
        <v>150</v>
      </c>
      <c r="K89" s="4">
        <f>SUM(I89-B89-J89)</f>
        <v>850</v>
      </c>
    </row>
    <row r="90" spans="1:11" x14ac:dyDescent="0.35">
      <c r="A90">
        <f t="shared" si="1"/>
        <v>87</v>
      </c>
      <c r="B90">
        <v>2000</v>
      </c>
      <c r="C90" s="10" t="s">
        <v>142</v>
      </c>
      <c r="D90" s="1" t="s">
        <v>191</v>
      </c>
      <c r="E90" s="1" t="str">
        <f>TEXT(Table1[[#This Row],[DATE  OF DISPATCHMENT]],"mmm")</f>
        <v>Aug</v>
      </c>
      <c r="F90" s="46" t="s">
        <v>1394</v>
      </c>
      <c r="G90" s="1" t="s">
        <v>221</v>
      </c>
      <c r="H90" s="1" t="s">
        <v>220</v>
      </c>
      <c r="I90" s="2">
        <v>3000</v>
      </c>
      <c r="J90" s="3">
        <v>150</v>
      </c>
      <c r="K90" s="4">
        <f>SUM(I90-B90-J90)</f>
        <v>850</v>
      </c>
    </row>
    <row r="91" spans="1:11" x14ac:dyDescent="0.35">
      <c r="A91">
        <f t="shared" si="1"/>
        <v>88</v>
      </c>
      <c r="B91">
        <v>2600</v>
      </c>
      <c r="C91" s="1" t="s">
        <v>235</v>
      </c>
      <c r="D91" s="13" t="s">
        <v>222</v>
      </c>
      <c r="E91" s="13" t="str">
        <f>TEXT(Table1[[#This Row],[DATE  OF DISPATCHMENT]],"mmm")</f>
        <v>Aug</v>
      </c>
      <c r="F91" s="46" t="s">
        <v>1394</v>
      </c>
      <c r="G91" s="1" t="s">
        <v>224</v>
      </c>
      <c r="H91" s="1" t="s">
        <v>56</v>
      </c>
      <c r="I91" s="2">
        <v>3800</v>
      </c>
      <c r="J91" s="3">
        <v>120</v>
      </c>
      <c r="K91" s="4">
        <f>SUM(I91-B91-J91)</f>
        <v>1080</v>
      </c>
    </row>
    <row r="92" spans="1:11" x14ac:dyDescent="0.35">
      <c r="A92">
        <f t="shared" si="1"/>
        <v>89</v>
      </c>
      <c r="B92">
        <v>800</v>
      </c>
      <c r="C92" s="1" t="s">
        <v>236</v>
      </c>
      <c r="D92" s="1" t="s">
        <v>223</v>
      </c>
      <c r="E92" s="1" t="str">
        <f>TEXT(Table1[[#This Row],[DATE  OF DISPATCHMENT]],"mmm")</f>
        <v>Aug</v>
      </c>
      <c r="F92" s="46" t="s">
        <v>1394</v>
      </c>
      <c r="G92" s="1" t="s">
        <v>93</v>
      </c>
      <c r="H92" s="1" t="s">
        <v>51</v>
      </c>
      <c r="I92" s="2">
        <v>1500</v>
      </c>
      <c r="J92" s="3">
        <v>150</v>
      </c>
      <c r="K92" s="4">
        <f>SUM(I92-B92-J92)</f>
        <v>550</v>
      </c>
    </row>
    <row r="93" spans="1:11" x14ac:dyDescent="0.35">
      <c r="A93">
        <f t="shared" si="1"/>
        <v>90</v>
      </c>
      <c r="B93">
        <v>2500</v>
      </c>
      <c r="C93" s="1" t="s">
        <v>237</v>
      </c>
      <c r="D93" s="1" t="s">
        <v>223</v>
      </c>
      <c r="E93" s="1" t="str">
        <f>TEXT(Table1[[#This Row],[DATE  OF DISPATCHMENT]],"mmm")</f>
        <v>Aug</v>
      </c>
      <c r="F93" s="46" t="s">
        <v>1394</v>
      </c>
      <c r="G93" s="1" t="s">
        <v>225</v>
      </c>
      <c r="H93" s="1" t="s">
        <v>230</v>
      </c>
      <c r="I93" s="2">
        <v>3700</v>
      </c>
      <c r="J93" s="3">
        <v>160</v>
      </c>
      <c r="K93" s="4">
        <f>SUM(I93-B93-J93)</f>
        <v>1040</v>
      </c>
    </row>
    <row r="94" spans="1:11" x14ac:dyDescent="0.35">
      <c r="A94">
        <f t="shared" si="1"/>
        <v>91</v>
      </c>
      <c r="B94">
        <v>2000</v>
      </c>
      <c r="C94" s="1" t="s">
        <v>10</v>
      </c>
      <c r="D94" s="1" t="s">
        <v>223</v>
      </c>
      <c r="E94" s="1" t="str">
        <f>TEXT(Table1[[#This Row],[DATE  OF DISPATCHMENT]],"mmm")</f>
        <v>Aug</v>
      </c>
      <c r="F94" s="46" t="s">
        <v>1394</v>
      </c>
      <c r="G94" s="1" t="s">
        <v>161</v>
      </c>
      <c r="H94" s="1" t="s">
        <v>231</v>
      </c>
      <c r="I94" s="2">
        <v>2200</v>
      </c>
      <c r="J94" s="3">
        <v>180</v>
      </c>
      <c r="K94" s="4">
        <f>SUM(I94-B94-J94)</f>
        <v>20</v>
      </c>
    </row>
    <row r="95" spans="1:11" x14ac:dyDescent="0.35">
      <c r="A95">
        <f t="shared" si="1"/>
        <v>92</v>
      </c>
      <c r="B95">
        <v>2000</v>
      </c>
      <c r="C95" s="1" t="s">
        <v>238</v>
      </c>
      <c r="D95" s="1" t="s">
        <v>223</v>
      </c>
      <c r="E95" s="1" t="str">
        <f>TEXT(Table1[[#This Row],[DATE  OF DISPATCHMENT]],"mmm")</f>
        <v>Aug</v>
      </c>
      <c r="F95" s="46" t="s">
        <v>1394</v>
      </c>
      <c r="G95" s="1" t="s">
        <v>226</v>
      </c>
      <c r="H95" s="1" t="s">
        <v>232</v>
      </c>
      <c r="I95" s="2">
        <v>3050</v>
      </c>
      <c r="J95" s="3">
        <v>150</v>
      </c>
      <c r="K95" s="4">
        <f>SUM(I95-B95-J95)</f>
        <v>900</v>
      </c>
    </row>
    <row r="96" spans="1:11" x14ac:dyDescent="0.35">
      <c r="A96">
        <f t="shared" si="1"/>
        <v>93</v>
      </c>
      <c r="B96">
        <v>1300</v>
      </c>
      <c r="C96" s="1" t="s">
        <v>239</v>
      </c>
      <c r="D96" s="1" t="s">
        <v>223</v>
      </c>
      <c r="E96" s="1" t="str">
        <f>TEXT(Table1[[#This Row],[DATE  OF DISPATCHMENT]],"mmm")</f>
        <v>Aug</v>
      </c>
      <c r="F96" s="46" t="s">
        <v>1394</v>
      </c>
      <c r="G96" s="1" t="s">
        <v>227</v>
      </c>
      <c r="H96" s="1" t="s">
        <v>233</v>
      </c>
      <c r="I96" s="2">
        <v>2200</v>
      </c>
      <c r="J96" s="3">
        <v>180</v>
      </c>
      <c r="K96" s="4">
        <f>SUM(I96-B96-J96)</f>
        <v>720</v>
      </c>
    </row>
    <row r="97" spans="1:11" x14ac:dyDescent="0.35">
      <c r="A97">
        <f t="shared" si="1"/>
        <v>94</v>
      </c>
      <c r="B97">
        <v>4400</v>
      </c>
      <c r="C97" s="1" t="s">
        <v>240</v>
      </c>
      <c r="D97" s="1" t="s">
        <v>223</v>
      </c>
      <c r="E97" s="1" t="str">
        <f>TEXT(Table1[[#This Row],[DATE  OF DISPATCHMENT]],"mmm")</f>
        <v>Aug</v>
      </c>
      <c r="F97" s="46" t="s">
        <v>1394</v>
      </c>
      <c r="G97" s="1" t="s">
        <v>228</v>
      </c>
      <c r="H97" s="1" t="s">
        <v>234</v>
      </c>
      <c r="I97" s="2">
        <v>7000</v>
      </c>
      <c r="J97" s="3">
        <v>280</v>
      </c>
      <c r="K97" s="4">
        <f>SUM(I97-B97-J97)</f>
        <v>2320</v>
      </c>
    </row>
    <row r="98" spans="1:11" x14ac:dyDescent="0.35">
      <c r="A98">
        <f t="shared" si="1"/>
        <v>95</v>
      </c>
      <c r="B98">
        <v>2400</v>
      </c>
      <c r="C98" s="1" t="s">
        <v>241</v>
      </c>
      <c r="D98" s="1" t="s">
        <v>223</v>
      </c>
      <c r="E98" s="1" t="str">
        <f>TEXT(Table1[[#This Row],[DATE  OF DISPATCHMENT]],"mmm")</f>
        <v>Aug</v>
      </c>
      <c r="F98" s="46" t="s">
        <v>1394</v>
      </c>
      <c r="G98" s="1" t="s">
        <v>229</v>
      </c>
      <c r="H98" s="1" t="s">
        <v>51</v>
      </c>
      <c r="I98" s="2">
        <v>4300</v>
      </c>
      <c r="J98" s="3">
        <v>150</v>
      </c>
      <c r="K98" s="4">
        <f>SUM(I98-B98-J98)</f>
        <v>1750</v>
      </c>
    </row>
    <row r="99" spans="1:11" x14ac:dyDescent="0.35">
      <c r="A99">
        <f t="shared" si="1"/>
        <v>96</v>
      </c>
      <c r="B99">
        <v>2000</v>
      </c>
      <c r="C99" s="1" t="s">
        <v>10</v>
      </c>
      <c r="D99" s="13" t="s">
        <v>246</v>
      </c>
      <c r="E99" s="13" t="str">
        <f>TEXT(Table1[[#This Row],[DATE  OF DISPATCHMENT]],"mmm")</f>
        <v>Aug</v>
      </c>
      <c r="F99" s="46" t="s">
        <v>1394</v>
      </c>
      <c r="G99" s="1" t="s">
        <v>251</v>
      </c>
      <c r="H99" s="1" t="s">
        <v>106</v>
      </c>
      <c r="I99" s="2">
        <v>3050</v>
      </c>
      <c r="J99" s="3">
        <v>150</v>
      </c>
      <c r="K99" s="4">
        <f>SUM(I99-B99-J99)</f>
        <v>900</v>
      </c>
    </row>
    <row r="100" spans="1:11" x14ac:dyDescent="0.35">
      <c r="A100">
        <f t="shared" si="1"/>
        <v>97</v>
      </c>
      <c r="B100">
        <v>0</v>
      </c>
      <c r="C100" s="1" t="s">
        <v>10</v>
      </c>
      <c r="D100" s="1" t="s">
        <v>246</v>
      </c>
      <c r="E100" s="1" t="str">
        <f>TEXT(Table1[[#This Row],[DATE  OF DISPATCHMENT]],"mmm")</f>
        <v>Aug</v>
      </c>
      <c r="F100" s="47" t="s">
        <v>143</v>
      </c>
      <c r="G100" s="1" t="s">
        <v>252</v>
      </c>
      <c r="H100" s="1" t="s">
        <v>260</v>
      </c>
      <c r="I100" s="2">
        <v>0</v>
      </c>
      <c r="J100" s="3">
        <v>150</v>
      </c>
      <c r="K100" s="4">
        <f>SUM(I100-B100-J100)</f>
        <v>-150</v>
      </c>
    </row>
    <row r="101" spans="1:11" x14ac:dyDescent="0.35">
      <c r="A101">
        <f t="shared" si="1"/>
        <v>98</v>
      </c>
      <c r="B101">
        <v>0</v>
      </c>
      <c r="C101" s="1" t="s">
        <v>262</v>
      </c>
      <c r="D101" s="1" t="s">
        <v>247</v>
      </c>
      <c r="E101" s="1" t="str">
        <f>TEXT(Table1[[#This Row],[DATE  OF DISPATCHMENT]],"mmm")</f>
        <v>Aug</v>
      </c>
      <c r="F101" s="47" t="s">
        <v>143</v>
      </c>
      <c r="G101" s="1" t="s">
        <v>253</v>
      </c>
      <c r="H101" s="1" t="s">
        <v>51</v>
      </c>
      <c r="I101" s="2">
        <v>0</v>
      </c>
      <c r="J101" s="3">
        <v>150</v>
      </c>
      <c r="K101" s="4">
        <f>SUM(I101-B101-J101)</f>
        <v>-150</v>
      </c>
    </row>
    <row r="102" spans="1:11" x14ac:dyDescent="0.35">
      <c r="A102">
        <f t="shared" si="1"/>
        <v>99</v>
      </c>
      <c r="B102">
        <v>2000</v>
      </c>
      <c r="C102" s="1" t="s">
        <v>142</v>
      </c>
      <c r="D102" s="1" t="s">
        <v>248</v>
      </c>
      <c r="E102" s="1" t="str">
        <f>TEXT(Table1[[#This Row],[DATE  OF DISPATCHMENT]],"mmm")</f>
        <v>Aug</v>
      </c>
      <c r="F102" s="46" t="s">
        <v>1394</v>
      </c>
      <c r="G102" s="1" t="s">
        <v>254</v>
      </c>
      <c r="H102" s="1" t="s">
        <v>110</v>
      </c>
      <c r="I102" s="2">
        <v>3050</v>
      </c>
      <c r="J102" s="3">
        <v>150</v>
      </c>
      <c r="K102" s="4">
        <f>SUM(I102-B102-J102)</f>
        <v>900</v>
      </c>
    </row>
    <row r="103" spans="1:11" x14ac:dyDescent="0.35">
      <c r="A103">
        <f t="shared" si="1"/>
        <v>100</v>
      </c>
      <c r="B103">
        <v>1200</v>
      </c>
      <c r="C103" s="1" t="s">
        <v>65</v>
      </c>
      <c r="D103" s="1" t="s">
        <v>249</v>
      </c>
      <c r="E103" s="1" t="str">
        <f>TEXT(Table1[[#This Row],[DATE  OF DISPATCHMENT]],"mmm")</f>
        <v>Aug</v>
      </c>
      <c r="F103" s="46" t="s">
        <v>1394</v>
      </c>
      <c r="G103" s="1" t="s">
        <v>255</v>
      </c>
      <c r="H103" s="1" t="s">
        <v>261</v>
      </c>
      <c r="I103" s="2">
        <v>2000</v>
      </c>
      <c r="J103" s="3">
        <v>180</v>
      </c>
      <c r="K103" s="4">
        <f>SUM(I103-B103-J103)</f>
        <v>620</v>
      </c>
    </row>
    <row r="104" spans="1:11" x14ac:dyDescent="0.35">
      <c r="A104">
        <f t="shared" si="1"/>
        <v>101</v>
      </c>
      <c r="B104">
        <v>1200</v>
      </c>
      <c r="C104" s="1" t="s">
        <v>68</v>
      </c>
      <c r="D104" s="1" t="s">
        <v>249</v>
      </c>
      <c r="E104" s="1" t="str">
        <f>TEXT(Table1[[#This Row],[DATE  OF DISPATCHMENT]],"mmm")</f>
        <v>Aug</v>
      </c>
      <c r="F104" s="46" t="s">
        <v>1394</v>
      </c>
      <c r="G104" s="1" t="s">
        <v>256</v>
      </c>
      <c r="H104" s="1" t="s">
        <v>51</v>
      </c>
      <c r="I104" s="6">
        <v>2150</v>
      </c>
      <c r="J104" s="3">
        <v>150</v>
      </c>
      <c r="K104" s="4">
        <f>SUM(I104-B104-J104)</f>
        <v>800</v>
      </c>
    </row>
    <row r="105" spans="1:11" x14ac:dyDescent="0.35">
      <c r="A105">
        <f t="shared" si="1"/>
        <v>102</v>
      </c>
      <c r="B105">
        <v>3200</v>
      </c>
      <c r="C105" s="1" t="s">
        <v>263</v>
      </c>
      <c r="D105" s="1" t="s">
        <v>249</v>
      </c>
      <c r="E105" s="1" t="str">
        <f>TEXT(Table1[[#This Row],[DATE  OF DISPATCHMENT]],"mmm")</f>
        <v>Aug</v>
      </c>
      <c r="F105" s="46" t="s">
        <v>1394</v>
      </c>
      <c r="G105" s="1" t="s">
        <v>257</v>
      </c>
      <c r="H105" s="1" t="s">
        <v>172</v>
      </c>
      <c r="I105" s="2">
        <v>4250</v>
      </c>
      <c r="J105" s="3">
        <v>170</v>
      </c>
      <c r="K105" s="4">
        <f>SUM(I105-B105-J105)</f>
        <v>880</v>
      </c>
    </row>
    <row r="106" spans="1:11" x14ac:dyDescent="0.35">
      <c r="A106">
        <f t="shared" si="1"/>
        <v>103</v>
      </c>
      <c r="B106">
        <v>2000</v>
      </c>
      <c r="C106" s="1" t="s">
        <v>264</v>
      </c>
      <c r="D106" s="1" t="s">
        <v>250</v>
      </c>
      <c r="E106" s="1" t="str">
        <f>TEXT(Table1[[#This Row],[DATE  OF DISPATCHMENT]],"mmm")</f>
        <v>Aug</v>
      </c>
      <c r="F106" s="46" t="s">
        <v>1394</v>
      </c>
      <c r="G106" s="1" t="s">
        <v>258</v>
      </c>
      <c r="H106" s="1" t="s">
        <v>50</v>
      </c>
      <c r="I106" s="2">
        <v>3050</v>
      </c>
      <c r="J106" s="3">
        <v>150</v>
      </c>
      <c r="K106" s="4">
        <f>SUM(I106-B106-J106)</f>
        <v>900</v>
      </c>
    </row>
    <row r="107" spans="1:11" x14ac:dyDescent="0.35">
      <c r="A107">
        <f t="shared" si="1"/>
        <v>104</v>
      </c>
      <c r="B107">
        <v>1700</v>
      </c>
      <c r="C107" s="1" t="s">
        <v>265</v>
      </c>
      <c r="D107" s="1" t="s">
        <v>250</v>
      </c>
      <c r="E107" s="1" t="str">
        <f>TEXT(Table1[[#This Row],[DATE  OF DISPATCHMENT]],"mmm")</f>
        <v>Aug</v>
      </c>
      <c r="F107" s="46" t="s">
        <v>1394</v>
      </c>
      <c r="G107" s="1" t="s">
        <v>259</v>
      </c>
      <c r="H107" s="1" t="s">
        <v>51</v>
      </c>
      <c r="I107" s="2">
        <v>2750</v>
      </c>
      <c r="J107" s="3">
        <v>150</v>
      </c>
      <c r="K107" s="4">
        <f>SUM(I107-B107-J107)</f>
        <v>900</v>
      </c>
    </row>
    <row r="108" spans="1:11" x14ac:dyDescent="0.35">
      <c r="A108">
        <f t="shared" si="1"/>
        <v>105</v>
      </c>
      <c r="B108">
        <v>2000</v>
      </c>
      <c r="C108" s="1" t="s">
        <v>273</v>
      </c>
      <c r="D108" s="13" t="s">
        <v>242</v>
      </c>
      <c r="E108" s="13" t="str">
        <f>TEXT(Table1[[#This Row],[DATE  OF DISPATCHMENT]],"mmm")</f>
        <v>Aug</v>
      </c>
      <c r="F108" s="46" t="s">
        <v>1394</v>
      </c>
      <c r="G108" s="1" t="s">
        <v>266</v>
      </c>
      <c r="H108" s="1" t="s">
        <v>51</v>
      </c>
      <c r="I108" s="2">
        <v>2800</v>
      </c>
      <c r="J108" s="3">
        <v>150</v>
      </c>
      <c r="K108" s="4">
        <f>SUM(I108-B108-J108)</f>
        <v>650</v>
      </c>
    </row>
    <row r="109" spans="1:11" x14ac:dyDescent="0.35">
      <c r="A109">
        <f t="shared" si="1"/>
        <v>106</v>
      </c>
      <c r="B109">
        <v>500</v>
      </c>
      <c r="C109" s="1" t="s">
        <v>274</v>
      </c>
      <c r="D109" s="1" t="s">
        <v>242</v>
      </c>
      <c r="E109" s="1" t="str">
        <f>TEXT(Table1[[#This Row],[DATE  OF DISPATCHMENT]],"mmm")</f>
        <v>Aug</v>
      </c>
      <c r="F109" s="46" t="s">
        <v>1394</v>
      </c>
      <c r="G109" s="1" t="s">
        <v>267</v>
      </c>
      <c r="H109" s="1" t="s">
        <v>51</v>
      </c>
      <c r="I109" s="2">
        <v>1500</v>
      </c>
      <c r="J109" s="3">
        <v>150</v>
      </c>
      <c r="K109" s="4">
        <f>SUM(I109-B109-J109)</f>
        <v>850</v>
      </c>
    </row>
    <row r="110" spans="1:11" x14ac:dyDescent="0.35">
      <c r="A110">
        <f t="shared" si="1"/>
        <v>107</v>
      </c>
      <c r="B110">
        <v>2000</v>
      </c>
      <c r="C110" s="1" t="s">
        <v>135</v>
      </c>
      <c r="D110" s="1" t="s">
        <v>242</v>
      </c>
      <c r="E110" s="1" t="str">
        <f>TEXT(Table1[[#This Row],[DATE  OF DISPATCHMENT]],"mmm")</f>
        <v>Aug</v>
      </c>
      <c r="F110" s="46" t="s">
        <v>1394</v>
      </c>
      <c r="G110" s="1" t="s">
        <v>122</v>
      </c>
      <c r="H110" s="1" t="s">
        <v>106</v>
      </c>
      <c r="I110" s="2">
        <v>3050</v>
      </c>
      <c r="J110" s="3">
        <v>150</v>
      </c>
      <c r="K110" s="4">
        <f>SUM(I110-B110-J110)</f>
        <v>900</v>
      </c>
    </row>
    <row r="111" spans="1:11" x14ac:dyDescent="0.35">
      <c r="A111">
        <f t="shared" si="1"/>
        <v>108</v>
      </c>
      <c r="B111">
        <v>1200</v>
      </c>
      <c r="C111" s="1" t="s">
        <v>275</v>
      </c>
      <c r="D111" s="1" t="s">
        <v>243</v>
      </c>
      <c r="E111" s="1" t="str">
        <f>TEXT(Table1[[#This Row],[DATE  OF DISPATCHMENT]],"mmm")</f>
        <v>Aug</v>
      </c>
      <c r="F111" s="46" t="s">
        <v>1394</v>
      </c>
      <c r="G111" s="1" t="s">
        <v>268</v>
      </c>
      <c r="H111" s="1" t="s">
        <v>51</v>
      </c>
      <c r="I111" s="2">
        <v>2000</v>
      </c>
      <c r="J111" s="3">
        <v>150</v>
      </c>
      <c r="K111" s="4">
        <f>SUM(I111-B111-J111)</f>
        <v>650</v>
      </c>
    </row>
    <row r="112" spans="1:11" x14ac:dyDescent="0.35">
      <c r="A112">
        <f t="shared" si="1"/>
        <v>109</v>
      </c>
      <c r="B112">
        <v>3500</v>
      </c>
      <c r="C112" s="1" t="s">
        <v>62</v>
      </c>
      <c r="D112" s="1" t="s">
        <v>243</v>
      </c>
      <c r="E112" s="1" t="str">
        <f>TEXT(Table1[[#This Row],[DATE  OF DISPATCHMENT]],"mmm")</f>
        <v>Aug</v>
      </c>
      <c r="F112" s="46" t="s">
        <v>1394</v>
      </c>
      <c r="G112" s="1" t="s">
        <v>269</v>
      </c>
      <c r="H112" s="1" t="s">
        <v>105</v>
      </c>
      <c r="I112" s="2">
        <v>4550</v>
      </c>
      <c r="J112" s="3">
        <v>150</v>
      </c>
      <c r="K112" s="4">
        <f>SUM(I112-B112-J112)</f>
        <v>900</v>
      </c>
    </row>
    <row r="113" spans="1:11" x14ac:dyDescent="0.35">
      <c r="A113">
        <f t="shared" si="1"/>
        <v>110</v>
      </c>
      <c r="B113">
        <v>3000</v>
      </c>
      <c r="C113" s="1" t="s">
        <v>276</v>
      </c>
      <c r="D113" s="1" t="s">
        <v>244</v>
      </c>
      <c r="E113" s="1" t="str">
        <f>TEXT(Table1[[#This Row],[DATE  OF DISPATCHMENT]],"mmm")</f>
        <v>Aug</v>
      </c>
      <c r="F113" s="46" t="s">
        <v>1394</v>
      </c>
      <c r="G113" s="1" t="s">
        <v>270</v>
      </c>
      <c r="H113" s="1" t="s">
        <v>50</v>
      </c>
      <c r="I113" s="2">
        <v>4250</v>
      </c>
      <c r="J113" s="3">
        <v>250</v>
      </c>
      <c r="K113" s="4">
        <f>SUM(I113-B113-J113)</f>
        <v>1000</v>
      </c>
    </row>
    <row r="114" spans="1:11" x14ac:dyDescent="0.35">
      <c r="A114">
        <f t="shared" si="1"/>
        <v>111</v>
      </c>
      <c r="B114">
        <v>3500</v>
      </c>
      <c r="C114" s="1" t="s">
        <v>182</v>
      </c>
      <c r="D114" s="1" t="s">
        <v>245</v>
      </c>
      <c r="E114" s="1" t="str">
        <f>TEXT(Table1[[#This Row],[DATE  OF DISPATCHMENT]],"mmm")</f>
        <v>Aug</v>
      </c>
      <c r="F114" s="46" t="s">
        <v>1394</v>
      </c>
      <c r="G114" s="1" t="s">
        <v>271</v>
      </c>
      <c r="H114" s="1" t="s">
        <v>51</v>
      </c>
      <c r="I114" s="2">
        <v>4650</v>
      </c>
      <c r="J114" s="3">
        <v>150</v>
      </c>
      <c r="K114" s="4">
        <f>SUM(I114-B114-J114)</f>
        <v>1000</v>
      </c>
    </row>
    <row r="115" spans="1:11" x14ac:dyDescent="0.35">
      <c r="A115">
        <f t="shared" si="1"/>
        <v>112</v>
      </c>
      <c r="B115">
        <v>2000</v>
      </c>
      <c r="C115" s="1" t="s">
        <v>142</v>
      </c>
      <c r="D115" s="1" t="s">
        <v>245</v>
      </c>
      <c r="E115" s="1" t="str">
        <f>TEXT(Table1[[#This Row],[DATE  OF DISPATCHMENT]],"mmm")</f>
        <v>Aug</v>
      </c>
      <c r="F115" s="46" t="s">
        <v>1394</v>
      </c>
      <c r="G115" s="1" t="s">
        <v>204</v>
      </c>
      <c r="H115" s="1" t="s">
        <v>272</v>
      </c>
      <c r="I115" s="2">
        <v>3050</v>
      </c>
      <c r="J115" s="3">
        <v>180</v>
      </c>
      <c r="K115" s="4">
        <f>SUM(I115-B115-J115)</f>
        <v>870</v>
      </c>
    </row>
    <row r="116" spans="1:11" x14ac:dyDescent="0.35">
      <c r="A116">
        <f t="shared" si="1"/>
        <v>113</v>
      </c>
      <c r="B116">
        <v>1800</v>
      </c>
      <c r="C116" s="16" t="s">
        <v>279</v>
      </c>
      <c r="D116" s="1" t="s">
        <v>245</v>
      </c>
      <c r="E116" s="1" t="str">
        <f>TEXT(Table1[[#This Row],[DATE  OF DISPATCHMENT]],"mmm")</f>
        <v>Aug</v>
      </c>
      <c r="F116" s="46" t="s">
        <v>1394</v>
      </c>
      <c r="G116" s="1" t="s">
        <v>277</v>
      </c>
      <c r="H116" s="1" t="s">
        <v>278</v>
      </c>
      <c r="I116" s="2">
        <v>2700</v>
      </c>
      <c r="J116" s="3">
        <v>150</v>
      </c>
      <c r="K116" s="4">
        <f>SUM(I116-B116-J116)</f>
        <v>750</v>
      </c>
    </row>
    <row r="117" spans="1:11" x14ac:dyDescent="0.35">
      <c r="A117">
        <f t="shared" si="1"/>
        <v>114</v>
      </c>
      <c r="B117">
        <v>1200</v>
      </c>
      <c r="C117" s="15" t="s">
        <v>100</v>
      </c>
      <c r="D117" s="1" t="s">
        <v>245</v>
      </c>
      <c r="E117" s="1" t="str">
        <f>TEXT(Table1[[#This Row],[DATE  OF DISPATCHMENT]],"mmm")</f>
        <v>Aug</v>
      </c>
      <c r="F117" s="46" t="s">
        <v>1394</v>
      </c>
      <c r="G117" s="1" t="s">
        <v>280</v>
      </c>
      <c r="H117" s="1" t="s">
        <v>283</v>
      </c>
      <c r="I117" s="2">
        <v>2250</v>
      </c>
      <c r="J117" s="3">
        <v>300</v>
      </c>
      <c r="K117" s="4">
        <f>SUM(I117-B117-J117)</f>
        <v>750</v>
      </c>
    </row>
    <row r="118" spans="1:11" x14ac:dyDescent="0.35">
      <c r="A118">
        <f t="shared" si="1"/>
        <v>115</v>
      </c>
      <c r="B118">
        <v>3500</v>
      </c>
      <c r="C118" s="15" t="s">
        <v>219</v>
      </c>
      <c r="D118" s="1" t="s">
        <v>245</v>
      </c>
      <c r="E118" s="1" t="str">
        <f>TEXT(Table1[[#This Row],[DATE  OF DISPATCHMENT]],"mmm")</f>
        <v>Aug</v>
      </c>
      <c r="F118" s="46" t="s">
        <v>1394</v>
      </c>
      <c r="G118" s="1" t="s">
        <v>281</v>
      </c>
      <c r="H118" s="1" t="s">
        <v>284</v>
      </c>
      <c r="I118" s="2">
        <v>4650</v>
      </c>
      <c r="J118" s="3">
        <v>350</v>
      </c>
      <c r="K118" s="4">
        <f>SUM(I118-B118-J118)</f>
        <v>800</v>
      </c>
    </row>
    <row r="119" spans="1:11" x14ac:dyDescent="0.35">
      <c r="A119">
        <f t="shared" si="1"/>
        <v>116</v>
      </c>
      <c r="B119">
        <v>2200</v>
      </c>
      <c r="C119" s="15" t="s">
        <v>286</v>
      </c>
      <c r="D119" s="1" t="s">
        <v>245</v>
      </c>
      <c r="E119" s="1" t="str">
        <f>TEXT(Table1[[#This Row],[DATE  OF DISPATCHMENT]],"mmm")</f>
        <v>Aug</v>
      </c>
      <c r="F119" s="46" t="s">
        <v>1394</v>
      </c>
      <c r="G119" s="1" t="s">
        <v>282</v>
      </c>
      <c r="H119" s="1" t="s">
        <v>285</v>
      </c>
      <c r="I119" s="2">
        <v>3500</v>
      </c>
      <c r="J119" s="3">
        <v>300</v>
      </c>
      <c r="K119" s="4">
        <f>SUM(I119-B119-J119)</f>
        <v>1000</v>
      </c>
    </row>
    <row r="120" spans="1:11" x14ac:dyDescent="0.35">
      <c r="A120">
        <f t="shared" si="1"/>
        <v>117</v>
      </c>
      <c r="B120">
        <v>1200</v>
      </c>
      <c r="C120" s="1" t="s">
        <v>68</v>
      </c>
      <c r="D120" s="1" t="s">
        <v>287</v>
      </c>
      <c r="E120" s="1" t="str">
        <f>TEXT(Table1[[#This Row],[DATE  OF DISPATCHMENT]],"mmm")</f>
        <v>Aug</v>
      </c>
      <c r="F120" s="46" t="s">
        <v>1394</v>
      </c>
      <c r="G120" s="1" t="s">
        <v>290</v>
      </c>
      <c r="H120" s="1" t="s">
        <v>294</v>
      </c>
      <c r="I120" s="2">
        <v>2200</v>
      </c>
      <c r="J120" s="3">
        <v>180</v>
      </c>
      <c r="K120" s="4">
        <f>SUM(I120-B120-J120)</f>
        <v>820</v>
      </c>
    </row>
    <row r="121" spans="1:11" x14ac:dyDescent="0.35">
      <c r="A121">
        <f t="shared" si="1"/>
        <v>118</v>
      </c>
      <c r="B121">
        <v>800</v>
      </c>
      <c r="C121" s="1" t="s">
        <v>13</v>
      </c>
      <c r="D121" s="1" t="s">
        <v>287</v>
      </c>
      <c r="E121" s="1" t="str">
        <f>TEXT(Table1[[#This Row],[DATE  OF DISPATCHMENT]],"mmm")</f>
        <v>Aug</v>
      </c>
      <c r="F121" s="46" t="s">
        <v>1394</v>
      </c>
      <c r="G121" s="1" t="s">
        <v>291</v>
      </c>
      <c r="H121" s="1" t="s">
        <v>56</v>
      </c>
      <c r="I121" s="2">
        <v>1600</v>
      </c>
      <c r="J121" s="3">
        <v>110</v>
      </c>
      <c r="K121" s="4">
        <f>SUM(I121-B121-J121)</f>
        <v>690</v>
      </c>
    </row>
    <row r="122" spans="1:11" x14ac:dyDescent="0.35">
      <c r="A122">
        <f t="shared" si="1"/>
        <v>119</v>
      </c>
      <c r="B122">
        <v>2000</v>
      </c>
      <c r="C122" s="1" t="s">
        <v>10</v>
      </c>
      <c r="D122" s="1" t="s">
        <v>288</v>
      </c>
      <c r="E122" s="1" t="str">
        <f>TEXT(Table1[[#This Row],[DATE  OF DISPATCHMENT]],"mmm")</f>
        <v>Aug</v>
      </c>
      <c r="F122" s="46" t="s">
        <v>1394</v>
      </c>
      <c r="G122" s="1" t="s">
        <v>292</v>
      </c>
      <c r="H122" s="1" t="s">
        <v>104</v>
      </c>
      <c r="I122" s="2">
        <v>3200</v>
      </c>
      <c r="J122" s="3">
        <v>150</v>
      </c>
      <c r="K122" s="4">
        <f>SUM(I122-B122-J122)</f>
        <v>1050</v>
      </c>
    </row>
    <row r="123" spans="1:11" x14ac:dyDescent="0.35">
      <c r="A123">
        <f t="shared" si="1"/>
        <v>120</v>
      </c>
      <c r="B123">
        <v>2000</v>
      </c>
      <c r="C123" s="1" t="s">
        <v>10</v>
      </c>
      <c r="D123" s="1" t="s">
        <v>289</v>
      </c>
      <c r="E123" s="1" t="str">
        <f>TEXT(Table1[[#This Row],[DATE  OF DISPATCHMENT]],"mmm")</f>
        <v>Aug</v>
      </c>
      <c r="F123" s="46" t="s">
        <v>1394</v>
      </c>
      <c r="G123" s="1" t="s">
        <v>293</v>
      </c>
      <c r="H123" s="1" t="s">
        <v>106</v>
      </c>
      <c r="I123" s="2">
        <v>3050</v>
      </c>
      <c r="J123" s="3">
        <v>150</v>
      </c>
      <c r="K123" s="4">
        <f>SUM(I123-B123-J123)</f>
        <v>900</v>
      </c>
    </row>
    <row r="124" spans="1:11" x14ac:dyDescent="0.35">
      <c r="A124">
        <f t="shared" si="1"/>
        <v>121</v>
      </c>
      <c r="C124" s="1" t="s">
        <v>12</v>
      </c>
      <c r="D124" s="1" t="s">
        <v>289</v>
      </c>
      <c r="E124" s="1" t="str">
        <f>TEXT(Table1[[#This Row],[DATE  OF DISPATCHMENT]],"mmm")</f>
        <v>Aug</v>
      </c>
      <c r="F124" s="48" t="s">
        <v>1394</v>
      </c>
      <c r="G124" s="1" t="s">
        <v>192</v>
      </c>
      <c r="H124" s="1" t="s">
        <v>51</v>
      </c>
      <c r="I124" s="6">
        <v>250</v>
      </c>
      <c r="J124" s="3">
        <v>150</v>
      </c>
      <c r="K124" s="4">
        <f>SUM(I124-B124-J124)</f>
        <v>100</v>
      </c>
    </row>
    <row r="125" spans="1:11" x14ac:dyDescent="0.35">
      <c r="A125">
        <f t="shared" si="1"/>
        <v>122</v>
      </c>
      <c r="B125" s="18">
        <v>2000</v>
      </c>
      <c r="C125" s="17" t="s">
        <v>142</v>
      </c>
      <c r="D125" s="17" t="s">
        <v>295</v>
      </c>
      <c r="E125" s="17" t="str">
        <f>TEXT(Table1[[#This Row],[DATE  OF DISPATCHMENT]],"mmm")</f>
        <v>Sep</v>
      </c>
      <c r="F125" s="46" t="s">
        <v>1394</v>
      </c>
      <c r="G125" s="17" t="s">
        <v>299</v>
      </c>
      <c r="H125" s="17" t="s">
        <v>234</v>
      </c>
      <c r="I125" s="20">
        <v>3050</v>
      </c>
      <c r="J125" s="21">
        <v>230</v>
      </c>
      <c r="K125" s="19">
        <f>SUM(I125-B125-J125)</f>
        <v>820</v>
      </c>
    </row>
    <row r="126" spans="1:11" x14ac:dyDescent="0.35">
      <c r="A126">
        <f t="shared" si="1"/>
        <v>123</v>
      </c>
      <c r="B126">
        <v>3500</v>
      </c>
      <c r="C126" s="1" t="s">
        <v>307</v>
      </c>
      <c r="D126" s="1" t="s">
        <v>296</v>
      </c>
      <c r="E126" s="1" t="str">
        <f>TEXT(Table1[[#This Row],[DATE  OF DISPATCHMENT]],"mmm")</f>
        <v>Sep</v>
      </c>
      <c r="F126" s="46" t="s">
        <v>1394</v>
      </c>
      <c r="G126" s="1" t="s">
        <v>119</v>
      </c>
      <c r="H126" s="1" t="s">
        <v>50</v>
      </c>
      <c r="I126" s="2">
        <v>4750</v>
      </c>
      <c r="J126" s="3">
        <v>200</v>
      </c>
      <c r="K126" s="4">
        <f>SUM(I126-B126-J126)</f>
        <v>1050</v>
      </c>
    </row>
    <row r="127" spans="1:11" x14ac:dyDescent="0.35">
      <c r="A127">
        <f t="shared" si="1"/>
        <v>124</v>
      </c>
      <c r="B127">
        <v>1300</v>
      </c>
      <c r="C127" s="1" t="s">
        <v>308</v>
      </c>
      <c r="D127" s="1" t="s">
        <v>296</v>
      </c>
      <c r="E127" s="1" t="str">
        <f>TEXT(Table1[[#This Row],[DATE  OF DISPATCHMENT]],"mmm")</f>
        <v>Sep</v>
      </c>
      <c r="F127" s="46" t="s">
        <v>1394</v>
      </c>
      <c r="G127" s="1" t="s">
        <v>300</v>
      </c>
      <c r="H127" s="1" t="s">
        <v>305</v>
      </c>
      <c r="I127" s="2">
        <v>2250</v>
      </c>
      <c r="J127" s="3">
        <v>210</v>
      </c>
      <c r="K127" s="4">
        <f>SUM(I127-B127-J127)</f>
        <v>740</v>
      </c>
    </row>
    <row r="128" spans="1:11" x14ac:dyDescent="0.35">
      <c r="A128">
        <f t="shared" si="1"/>
        <v>125</v>
      </c>
      <c r="B128">
        <v>2000</v>
      </c>
      <c r="C128" s="1" t="s">
        <v>309</v>
      </c>
      <c r="D128" s="1" t="s">
        <v>297</v>
      </c>
      <c r="E128" s="1" t="str">
        <f>TEXT(Table1[[#This Row],[DATE  OF DISPATCHMENT]],"mmm")</f>
        <v>Sep</v>
      </c>
      <c r="F128" s="46" t="s">
        <v>1394</v>
      </c>
      <c r="G128" s="1" t="s">
        <v>301</v>
      </c>
      <c r="H128" s="1" t="s">
        <v>306</v>
      </c>
      <c r="I128" s="2">
        <v>3000</v>
      </c>
      <c r="J128" s="3">
        <v>230</v>
      </c>
      <c r="K128" s="4">
        <f>SUM(I128-B128-J128)</f>
        <v>770</v>
      </c>
    </row>
    <row r="129" spans="1:11" x14ac:dyDescent="0.35">
      <c r="A129">
        <f t="shared" si="1"/>
        <v>126</v>
      </c>
      <c r="B129">
        <v>2000</v>
      </c>
      <c r="C129" s="1" t="s">
        <v>310</v>
      </c>
      <c r="D129" s="1" t="s">
        <v>297</v>
      </c>
      <c r="E129" s="1" t="str">
        <f>TEXT(Table1[[#This Row],[DATE  OF DISPATCHMENT]],"mmm")</f>
        <v>Sep</v>
      </c>
      <c r="F129" s="46" t="s">
        <v>1394</v>
      </c>
      <c r="G129" s="1" t="s">
        <v>302</v>
      </c>
      <c r="H129" s="1" t="s">
        <v>51</v>
      </c>
      <c r="I129" s="2">
        <v>3050</v>
      </c>
      <c r="J129" s="3">
        <v>200</v>
      </c>
      <c r="K129" s="4">
        <f>SUM(I129-B129-J129)</f>
        <v>850</v>
      </c>
    </row>
    <row r="130" spans="1:11" x14ac:dyDescent="0.35">
      <c r="A130">
        <f t="shared" si="1"/>
        <v>127</v>
      </c>
      <c r="B130">
        <v>1800</v>
      </c>
      <c r="C130" s="1" t="s">
        <v>311</v>
      </c>
      <c r="D130" s="1" t="s">
        <v>298</v>
      </c>
      <c r="E130" s="1" t="str">
        <f>TEXT(Table1[[#This Row],[DATE  OF DISPATCHMENT]],"mmm")</f>
        <v>Sep</v>
      </c>
      <c r="F130" s="46" t="s">
        <v>1394</v>
      </c>
      <c r="G130" s="1" t="s">
        <v>303</v>
      </c>
      <c r="H130" s="1" t="s">
        <v>102</v>
      </c>
      <c r="I130" s="2">
        <v>2750</v>
      </c>
      <c r="J130" s="3">
        <v>200</v>
      </c>
      <c r="K130" s="4">
        <f>SUM(I130-B130-J130)</f>
        <v>750</v>
      </c>
    </row>
    <row r="131" spans="1:11" x14ac:dyDescent="0.35">
      <c r="A131">
        <f t="shared" si="1"/>
        <v>128</v>
      </c>
      <c r="B131">
        <v>1600</v>
      </c>
      <c r="C131" s="1" t="s">
        <v>312</v>
      </c>
      <c r="D131" s="1" t="s">
        <v>298</v>
      </c>
      <c r="E131" s="1" t="str">
        <f>TEXT(Table1[[#This Row],[DATE  OF DISPATCHMENT]],"mmm")</f>
        <v>Sep</v>
      </c>
      <c r="F131" s="46" t="s">
        <v>1394</v>
      </c>
      <c r="G131" s="1" t="s">
        <v>304</v>
      </c>
      <c r="H131" s="1" t="s">
        <v>103</v>
      </c>
      <c r="I131" s="2">
        <v>3100</v>
      </c>
      <c r="J131" s="3">
        <v>200</v>
      </c>
      <c r="K131" s="4">
        <f>SUM(I131-B131-J131)</f>
        <v>1300</v>
      </c>
    </row>
    <row r="132" spans="1:11" x14ac:dyDescent="0.35">
      <c r="A132">
        <f t="shared" si="1"/>
        <v>129</v>
      </c>
      <c r="B132">
        <v>1200</v>
      </c>
      <c r="C132" s="1" t="s">
        <v>317</v>
      </c>
      <c r="D132" s="1" t="s">
        <v>315</v>
      </c>
      <c r="E132" s="1" t="str">
        <f>TEXT(Table1[[#This Row],[DATE  OF DISPATCHMENT]],"mmm")</f>
        <v>Sep</v>
      </c>
      <c r="F132" s="46" t="s">
        <v>1394</v>
      </c>
      <c r="G132" s="1" t="s">
        <v>313</v>
      </c>
      <c r="H132" s="1" t="s">
        <v>51</v>
      </c>
      <c r="I132" s="2">
        <v>2200</v>
      </c>
      <c r="J132" s="3">
        <v>200</v>
      </c>
      <c r="K132" s="4">
        <f>SUM(I132-B132-J132)</f>
        <v>800</v>
      </c>
    </row>
    <row r="133" spans="1:11" x14ac:dyDescent="0.35">
      <c r="A133">
        <f t="shared" si="1"/>
        <v>130</v>
      </c>
      <c r="B133">
        <v>1200</v>
      </c>
      <c r="C133" s="1" t="s">
        <v>318</v>
      </c>
      <c r="D133" s="1" t="s">
        <v>315</v>
      </c>
      <c r="E133" s="1" t="str">
        <f>TEXT(Table1[[#This Row],[DATE  OF DISPATCHMENT]],"mmm")</f>
        <v>Sep</v>
      </c>
      <c r="F133" s="46" t="s">
        <v>1394</v>
      </c>
      <c r="G133" s="1" t="s">
        <v>314</v>
      </c>
      <c r="H133" s="1" t="s">
        <v>57</v>
      </c>
      <c r="I133" s="2">
        <v>2200</v>
      </c>
      <c r="J133" s="3">
        <v>200</v>
      </c>
      <c r="K133" s="4">
        <f>SUM(I133-B133-J133)</f>
        <v>800</v>
      </c>
    </row>
    <row r="134" spans="1:11" x14ac:dyDescent="0.35">
      <c r="A134">
        <f t="shared" ref="A134:A197" si="2">SUM(A133+1)</f>
        <v>131</v>
      </c>
      <c r="B134">
        <v>700</v>
      </c>
      <c r="C134" s="1" t="s">
        <v>319</v>
      </c>
      <c r="D134" s="1" t="s">
        <v>315</v>
      </c>
      <c r="E134" s="1" t="str">
        <f>TEXT(Table1[[#This Row],[DATE  OF DISPATCHMENT]],"mmm")</f>
        <v>Sep</v>
      </c>
      <c r="F134" s="46" t="s">
        <v>1394</v>
      </c>
      <c r="G134" s="1" t="s">
        <v>316</v>
      </c>
      <c r="H134" s="1" t="s">
        <v>103</v>
      </c>
      <c r="I134" s="2">
        <v>1500</v>
      </c>
      <c r="J134" s="3">
        <v>200</v>
      </c>
      <c r="K134" s="4">
        <f>SUM(I134-B134-J134)</f>
        <v>600</v>
      </c>
    </row>
    <row r="135" spans="1:11" x14ac:dyDescent="0.35">
      <c r="A135">
        <f t="shared" si="2"/>
        <v>132</v>
      </c>
      <c r="B135">
        <v>2000</v>
      </c>
      <c r="C135" s="1" t="s">
        <v>264</v>
      </c>
      <c r="D135" s="13" t="s">
        <v>320</v>
      </c>
      <c r="E135" s="13" t="str">
        <f>TEXT(Table1[[#This Row],[DATE  OF DISPATCHMENT]],"mmm")</f>
        <v>Sep</v>
      </c>
      <c r="F135" s="46" t="s">
        <v>1394</v>
      </c>
      <c r="G135" s="1" t="s">
        <v>324</v>
      </c>
      <c r="H135" s="1" t="s">
        <v>104</v>
      </c>
      <c r="I135" s="2">
        <v>3050</v>
      </c>
      <c r="J135" s="3">
        <v>200</v>
      </c>
      <c r="K135" s="4">
        <f>SUM(I135-B135-J135)</f>
        <v>850</v>
      </c>
    </row>
    <row r="136" spans="1:11" x14ac:dyDescent="0.35">
      <c r="A136">
        <f t="shared" si="2"/>
        <v>133</v>
      </c>
      <c r="B136">
        <v>2800</v>
      </c>
      <c r="C136" s="1" t="s">
        <v>69</v>
      </c>
      <c r="D136" s="1" t="s">
        <v>321</v>
      </c>
      <c r="E136" s="1" t="str">
        <f>TEXT(Table1[[#This Row],[DATE  OF DISPATCHMENT]],"mmm")</f>
        <v>Sep</v>
      </c>
      <c r="F136" s="46" t="s">
        <v>1394</v>
      </c>
      <c r="G136" s="1" t="s">
        <v>325</v>
      </c>
      <c r="H136" s="1" t="s">
        <v>330</v>
      </c>
      <c r="I136" s="2">
        <v>4200</v>
      </c>
      <c r="J136" s="3">
        <v>210</v>
      </c>
      <c r="K136" s="4">
        <f>SUM(I136-B136-J136)</f>
        <v>1190</v>
      </c>
    </row>
    <row r="137" spans="1:11" x14ac:dyDescent="0.35">
      <c r="A137">
        <f t="shared" si="2"/>
        <v>134</v>
      </c>
      <c r="B137">
        <v>2000</v>
      </c>
      <c r="C137" s="1" t="s">
        <v>264</v>
      </c>
      <c r="D137" s="1" t="s">
        <v>321</v>
      </c>
      <c r="E137" s="1" t="str">
        <f>TEXT(Table1[[#This Row],[DATE  OF DISPATCHMENT]],"mmm")</f>
        <v>Sep</v>
      </c>
      <c r="F137" s="46" t="s">
        <v>1394</v>
      </c>
      <c r="G137" s="1" t="s">
        <v>326</v>
      </c>
      <c r="H137" s="1" t="s">
        <v>331</v>
      </c>
      <c r="I137" s="2">
        <v>3450</v>
      </c>
      <c r="J137" s="3">
        <v>230</v>
      </c>
      <c r="K137" s="4">
        <f>SUM(I137-B137-J137)</f>
        <v>1220</v>
      </c>
    </row>
    <row r="138" spans="1:11" x14ac:dyDescent="0.35">
      <c r="A138">
        <f t="shared" si="2"/>
        <v>135</v>
      </c>
      <c r="B138">
        <v>3600</v>
      </c>
      <c r="C138" s="1" t="s">
        <v>334</v>
      </c>
      <c r="D138" s="1" t="s">
        <v>322</v>
      </c>
      <c r="E138" s="1" t="str">
        <f>TEXT(Table1[[#This Row],[DATE  OF DISPATCHMENT]],"mmm")</f>
        <v>Sep</v>
      </c>
      <c r="F138" s="46" t="s">
        <v>1394</v>
      </c>
      <c r="G138" s="1" t="s">
        <v>327</v>
      </c>
      <c r="H138" s="1" t="s">
        <v>52</v>
      </c>
      <c r="I138" s="2">
        <v>5900</v>
      </c>
      <c r="J138" s="3">
        <v>300</v>
      </c>
      <c r="K138" s="4">
        <f>SUM(I138-B138-J138)</f>
        <v>2000</v>
      </c>
    </row>
    <row r="139" spans="1:11" x14ac:dyDescent="0.35">
      <c r="A139">
        <f t="shared" si="2"/>
        <v>136</v>
      </c>
      <c r="B139">
        <v>6400</v>
      </c>
      <c r="C139" s="1" t="s">
        <v>335</v>
      </c>
      <c r="D139" s="1" t="s">
        <v>323</v>
      </c>
      <c r="E139" s="1" t="str">
        <f>TEXT(Table1[[#This Row],[DATE  OF DISPATCHMENT]],"mmm")</f>
        <v>Sep</v>
      </c>
      <c r="F139" s="46" t="s">
        <v>1394</v>
      </c>
      <c r="G139" s="1" t="s">
        <v>328</v>
      </c>
      <c r="H139" s="1" t="s">
        <v>332</v>
      </c>
      <c r="I139" s="2">
        <v>7500</v>
      </c>
      <c r="J139" s="3">
        <v>330</v>
      </c>
      <c r="K139" s="4">
        <f>SUM(I139-B139-J139)</f>
        <v>770</v>
      </c>
    </row>
    <row r="140" spans="1:11" x14ac:dyDescent="0.35">
      <c r="A140">
        <f t="shared" si="2"/>
        <v>137</v>
      </c>
      <c r="B140">
        <v>1500</v>
      </c>
      <c r="C140" s="1" t="s">
        <v>336</v>
      </c>
      <c r="D140" s="1" t="s">
        <v>323</v>
      </c>
      <c r="E140" s="1" t="str">
        <f>TEXT(Table1[[#This Row],[DATE  OF DISPATCHMENT]],"mmm")</f>
        <v>Sep</v>
      </c>
      <c r="F140" s="46" t="s">
        <v>1394</v>
      </c>
      <c r="G140" s="1" t="s">
        <v>329</v>
      </c>
      <c r="H140" s="1" t="s">
        <v>333</v>
      </c>
      <c r="I140" s="2">
        <v>2600</v>
      </c>
      <c r="J140" s="3">
        <v>230</v>
      </c>
      <c r="K140" s="4">
        <f>SUM(I140-B140-J140)</f>
        <v>870</v>
      </c>
    </row>
    <row r="141" spans="1:11" x14ac:dyDescent="0.35">
      <c r="A141">
        <f t="shared" si="2"/>
        <v>138</v>
      </c>
      <c r="C141" s="1" t="s">
        <v>12</v>
      </c>
      <c r="D141" s="1" t="s">
        <v>323</v>
      </c>
      <c r="E141" s="1" t="str">
        <f>TEXT(Table1[[#This Row],[DATE  OF DISPATCHMENT]],"mmm")</f>
        <v>Sep</v>
      </c>
      <c r="F141" s="46" t="s">
        <v>1394</v>
      </c>
      <c r="G141" s="1" t="s">
        <v>228</v>
      </c>
      <c r="H141" s="1" t="s">
        <v>234</v>
      </c>
      <c r="I141" s="6">
        <v>250</v>
      </c>
      <c r="J141" s="3">
        <v>230</v>
      </c>
      <c r="K141" s="4">
        <f>SUM(I141-B141-J141)</f>
        <v>20</v>
      </c>
    </row>
    <row r="142" spans="1:11" x14ac:dyDescent="0.35">
      <c r="A142">
        <f t="shared" si="2"/>
        <v>139</v>
      </c>
      <c r="B142">
        <v>3600</v>
      </c>
      <c r="C142" s="1" t="s">
        <v>363</v>
      </c>
      <c r="D142" s="13" t="s">
        <v>337</v>
      </c>
      <c r="E142" s="13" t="str">
        <f>TEXT(Table1[[#This Row],[DATE  OF DISPATCHMENT]],"mmm")</f>
        <v>Sep</v>
      </c>
      <c r="F142" s="46" t="s">
        <v>1394</v>
      </c>
      <c r="G142" s="1" t="s">
        <v>344</v>
      </c>
      <c r="H142" s="1" t="s">
        <v>51</v>
      </c>
      <c r="I142" s="2">
        <v>5700</v>
      </c>
      <c r="J142" s="3">
        <v>200</v>
      </c>
      <c r="K142" s="4">
        <f>SUM(I142-B142-J142)</f>
        <v>1900</v>
      </c>
    </row>
    <row r="143" spans="1:11" x14ac:dyDescent="0.35">
      <c r="A143">
        <f t="shared" si="2"/>
        <v>140</v>
      </c>
      <c r="B143">
        <v>700</v>
      </c>
      <c r="C143" s="1" t="s">
        <v>19</v>
      </c>
      <c r="D143" s="1" t="s">
        <v>338</v>
      </c>
      <c r="E143" s="1" t="str">
        <f>TEXT(Table1[[#This Row],[DATE  OF DISPATCHMENT]],"mmm")</f>
        <v>Sep</v>
      </c>
      <c r="F143" s="46" t="s">
        <v>1394</v>
      </c>
      <c r="G143" s="1" t="s">
        <v>345</v>
      </c>
      <c r="H143" s="1" t="s">
        <v>171</v>
      </c>
      <c r="I143" s="2">
        <v>1600</v>
      </c>
      <c r="J143" s="3">
        <v>210</v>
      </c>
      <c r="K143" s="4">
        <f>SUM(I143-B143-J143)</f>
        <v>690</v>
      </c>
    </row>
    <row r="144" spans="1:11" x14ac:dyDescent="0.35">
      <c r="A144">
        <f t="shared" si="2"/>
        <v>141</v>
      </c>
      <c r="B144">
        <v>0</v>
      </c>
      <c r="C144" s="1" t="s">
        <v>19</v>
      </c>
      <c r="D144" s="1" t="s">
        <v>338</v>
      </c>
      <c r="E144" s="1" t="str">
        <f>TEXT(Table1[[#This Row],[DATE  OF DISPATCHMENT]],"mmm")</f>
        <v>Sep</v>
      </c>
      <c r="F144" s="46" t="s">
        <v>143</v>
      </c>
      <c r="G144" s="1" t="s">
        <v>346</v>
      </c>
      <c r="H144" s="1" t="s">
        <v>357</v>
      </c>
      <c r="I144" s="2">
        <v>0</v>
      </c>
      <c r="J144" s="3">
        <v>210</v>
      </c>
      <c r="K144" s="4">
        <f>SUM(I144-B144-J144)</f>
        <v>-210</v>
      </c>
    </row>
    <row r="145" spans="1:11" x14ac:dyDescent="0.35">
      <c r="A145">
        <f t="shared" si="2"/>
        <v>142</v>
      </c>
      <c r="B145">
        <v>0</v>
      </c>
      <c r="C145" s="1" t="s">
        <v>19</v>
      </c>
      <c r="D145" s="1" t="s">
        <v>338</v>
      </c>
      <c r="E145" s="1" t="str">
        <f>TEXT(Table1[[#This Row],[DATE  OF DISPATCHMENT]],"mmm")</f>
        <v>Sep</v>
      </c>
      <c r="F145" s="46" t="s">
        <v>143</v>
      </c>
      <c r="G145" s="1" t="s">
        <v>347</v>
      </c>
      <c r="H145" s="1" t="s">
        <v>358</v>
      </c>
      <c r="I145" s="2">
        <v>0</v>
      </c>
      <c r="J145" s="3">
        <v>200</v>
      </c>
      <c r="K145" s="4">
        <f>SUM(I145-B145-J145)</f>
        <v>-200</v>
      </c>
    </row>
    <row r="146" spans="1:11" x14ac:dyDescent="0.35">
      <c r="A146">
        <f t="shared" si="2"/>
        <v>143</v>
      </c>
      <c r="B146">
        <v>1500</v>
      </c>
      <c r="C146" s="1" t="s">
        <v>364</v>
      </c>
      <c r="D146" s="1" t="s">
        <v>339</v>
      </c>
      <c r="E146" s="1" t="str">
        <f>TEXT(Table1[[#This Row],[DATE  OF DISPATCHMENT]],"mmm")</f>
        <v>Sep</v>
      </c>
      <c r="F146" s="46" t="s">
        <v>1394</v>
      </c>
      <c r="G146" s="1" t="s">
        <v>348</v>
      </c>
      <c r="H146" s="1" t="s">
        <v>359</v>
      </c>
      <c r="I146" s="2">
        <v>2850</v>
      </c>
      <c r="J146" s="3">
        <v>210</v>
      </c>
      <c r="K146" s="4">
        <f>SUM(I146-B146-J146)</f>
        <v>1140</v>
      </c>
    </row>
    <row r="147" spans="1:11" x14ac:dyDescent="0.35">
      <c r="A147">
        <f t="shared" si="2"/>
        <v>144</v>
      </c>
      <c r="B147">
        <v>7000</v>
      </c>
      <c r="C147" s="1" t="s">
        <v>365</v>
      </c>
      <c r="D147" s="1" t="s">
        <v>339</v>
      </c>
      <c r="E147" s="1" t="str">
        <f>TEXT(Table1[[#This Row],[DATE  OF DISPATCHMENT]],"mmm")</f>
        <v>Sep</v>
      </c>
      <c r="F147" s="46" t="s">
        <v>1394</v>
      </c>
      <c r="G147" s="1" t="s">
        <v>349</v>
      </c>
      <c r="H147" s="1" t="s">
        <v>102</v>
      </c>
      <c r="I147" s="2">
        <v>9200</v>
      </c>
      <c r="J147" s="3">
        <v>300</v>
      </c>
      <c r="K147" s="4">
        <f>SUM(I147-B147-J147)</f>
        <v>1900</v>
      </c>
    </row>
    <row r="148" spans="1:11" x14ac:dyDescent="0.35">
      <c r="A148">
        <f t="shared" si="2"/>
        <v>145</v>
      </c>
      <c r="B148">
        <v>700</v>
      </c>
      <c r="C148" s="1" t="s">
        <v>366</v>
      </c>
      <c r="D148" s="1" t="s">
        <v>340</v>
      </c>
      <c r="E148" s="1" t="str">
        <f>TEXT(Table1[[#This Row],[DATE  OF DISPATCHMENT]],"mmm")</f>
        <v>Sep</v>
      </c>
      <c r="F148" s="46" t="s">
        <v>1394</v>
      </c>
      <c r="G148" s="1" t="s">
        <v>350</v>
      </c>
      <c r="H148" s="1" t="s">
        <v>360</v>
      </c>
      <c r="I148" s="2">
        <v>1500</v>
      </c>
      <c r="J148" s="3">
        <v>210</v>
      </c>
      <c r="K148" s="4">
        <f>SUM(I148-B148-J148)</f>
        <v>590</v>
      </c>
    </row>
    <row r="149" spans="1:11" x14ac:dyDescent="0.35">
      <c r="A149">
        <f t="shared" si="2"/>
        <v>146</v>
      </c>
      <c r="C149" s="1" t="s">
        <v>12</v>
      </c>
      <c r="D149" s="1" t="s">
        <v>340</v>
      </c>
      <c r="E149" s="1" t="str">
        <f>TEXT(Table1[[#This Row],[DATE  OF DISPATCHMENT]],"mmm")</f>
        <v>Sep</v>
      </c>
      <c r="F149" s="46" t="s">
        <v>1394</v>
      </c>
      <c r="G149" s="1" t="s">
        <v>266</v>
      </c>
      <c r="H149" s="1" t="s">
        <v>51</v>
      </c>
      <c r="I149" s="6">
        <v>250</v>
      </c>
      <c r="J149" s="3">
        <v>200</v>
      </c>
      <c r="K149" s="4">
        <f>SUM(I149-B149-J149)</f>
        <v>50</v>
      </c>
    </row>
    <row r="150" spans="1:11" x14ac:dyDescent="0.35">
      <c r="A150">
        <f t="shared" si="2"/>
        <v>147</v>
      </c>
      <c r="B150">
        <v>1200</v>
      </c>
      <c r="C150" s="1" t="s">
        <v>367</v>
      </c>
      <c r="D150" s="1" t="s">
        <v>341</v>
      </c>
      <c r="E150" s="1" t="str">
        <f>TEXT(Table1[[#This Row],[DATE  OF DISPATCHMENT]],"mmm")</f>
        <v>Sep</v>
      </c>
      <c r="F150" s="46" t="s">
        <v>1394</v>
      </c>
      <c r="G150" s="1" t="s">
        <v>351</v>
      </c>
      <c r="H150" s="1" t="s">
        <v>57</v>
      </c>
      <c r="I150" s="2">
        <v>2200</v>
      </c>
      <c r="J150" s="3">
        <v>200</v>
      </c>
      <c r="K150" s="4">
        <f>SUM(I150-B150-J150)</f>
        <v>800</v>
      </c>
    </row>
    <row r="151" spans="1:11" x14ac:dyDescent="0.35">
      <c r="A151">
        <f t="shared" si="2"/>
        <v>148</v>
      </c>
      <c r="B151">
        <v>2500</v>
      </c>
      <c r="C151" s="1" t="s">
        <v>368</v>
      </c>
      <c r="D151" s="1" t="s">
        <v>341</v>
      </c>
      <c r="E151" s="1" t="str">
        <f>TEXT(Table1[[#This Row],[DATE  OF DISPATCHMENT]],"mmm")</f>
        <v>Sep</v>
      </c>
      <c r="F151" s="46" t="s">
        <v>1394</v>
      </c>
      <c r="G151" s="1" t="s">
        <v>41</v>
      </c>
      <c r="H151" s="1" t="s">
        <v>51</v>
      </c>
      <c r="I151" s="6">
        <v>3500</v>
      </c>
      <c r="J151" s="3">
        <v>200</v>
      </c>
      <c r="K151" s="4">
        <f>SUM(I151-B151-J151)</f>
        <v>800</v>
      </c>
    </row>
    <row r="152" spans="1:11" x14ac:dyDescent="0.35">
      <c r="A152">
        <f t="shared" si="2"/>
        <v>149</v>
      </c>
      <c r="B152">
        <v>800</v>
      </c>
      <c r="C152" s="1" t="s">
        <v>369</v>
      </c>
      <c r="D152" s="1" t="s">
        <v>342</v>
      </c>
      <c r="E152" s="1" t="str">
        <f>TEXT(Table1[[#This Row],[DATE  OF DISPATCHMENT]],"mmm")</f>
        <v>Sep</v>
      </c>
      <c r="F152" s="46" t="s">
        <v>1394</v>
      </c>
      <c r="G152" s="1" t="s">
        <v>46</v>
      </c>
      <c r="H152" s="1" t="s">
        <v>51</v>
      </c>
      <c r="I152" s="2">
        <v>1600</v>
      </c>
      <c r="J152" s="3">
        <v>200</v>
      </c>
      <c r="K152" s="4">
        <f>SUM(I152-B152-J152)</f>
        <v>600</v>
      </c>
    </row>
    <row r="153" spans="1:11" x14ac:dyDescent="0.35">
      <c r="A153">
        <f t="shared" si="2"/>
        <v>150</v>
      </c>
      <c r="B153">
        <v>1800</v>
      </c>
      <c r="C153" s="1" t="s">
        <v>370</v>
      </c>
      <c r="D153" s="1" t="s">
        <v>342</v>
      </c>
      <c r="E153" s="1" t="str">
        <f>TEXT(Table1[[#This Row],[DATE  OF DISPATCHMENT]],"mmm")</f>
        <v>Sep</v>
      </c>
      <c r="F153" s="46" t="s">
        <v>1394</v>
      </c>
      <c r="G153" s="1" t="s">
        <v>352</v>
      </c>
      <c r="H153" s="1" t="s">
        <v>361</v>
      </c>
      <c r="I153" s="2">
        <v>2800</v>
      </c>
      <c r="J153" s="3">
        <v>230</v>
      </c>
      <c r="K153" s="4">
        <f>SUM(I153-B153-J153)</f>
        <v>770</v>
      </c>
    </row>
    <row r="154" spans="1:11" x14ac:dyDescent="0.35">
      <c r="A154">
        <f t="shared" si="2"/>
        <v>151</v>
      </c>
      <c r="B154">
        <v>3000</v>
      </c>
      <c r="C154" s="1" t="s">
        <v>371</v>
      </c>
      <c r="D154" s="1" t="s">
        <v>342</v>
      </c>
      <c r="E154" s="1" t="str">
        <f>TEXT(Table1[[#This Row],[DATE  OF DISPATCHMENT]],"mmm")</f>
        <v>Sep</v>
      </c>
      <c r="F154" s="46" t="s">
        <v>1394</v>
      </c>
      <c r="G154" s="1" t="s">
        <v>353</v>
      </c>
      <c r="H154" s="1" t="s">
        <v>362</v>
      </c>
      <c r="I154" s="2">
        <v>4250</v>
      </c>
      <c r="J154" s="3">
        <v>310</v>
      </c>
      <c r="K154" s="4">
        <f>SUM(I154-B154-J154)</f>
        <v>940</v>
      </c>
    </row>
    <row r="155" spans="1:11" x14ac:dyDescent="0.35">
      <c r="A155">
        <f t="shared" si="2"/>
        <v>152</v>
      </c>
      <c r="B155">
        <v>0</v>
      </c>
      <c r="C155" s="1" t="s">
        <v>19</v>
      </c>
      <c r="D155" s="1" t="s">
        <v>342</v>
      </c>
      <c r="E155" s="1" t="str">
        <f>TEXT(Table1[[#This Row],[DATE  OF DISPATCHMENT]],"mmm")</f>
        <v>Sep</v>
      </c>
      <c r="F155" s="46" t="s">
        <v>143</v>
      </c>
      <c r="G155" s="1" t="s">
        <v>354</v>
      </c>
      <c r="H155" s="1" t="s">
        <v>51</v>
      </c>
      <c r="I155" s="2">
        <v>0</v>
      </c>
      <c r="J155" s="3">
        <v>200</v>
      </c>
      <c r="K155" s="4">
        <f>SUM(I155-B155-J155)</f>
        <v>-200</v>
      </c>
    </row>
    <row r="156" spans="1:11" x14ac:dyDescent="0.35">
      <c r="A156">
        <f t="shared" si="2"/>
        <v>153</v>
      </c>
      <c r="B156">
        <v>700</v>
      </c>
      <c r="C156" s="1" t="s">
        <v>19</v>
      </c>
      <c r="D156" s="1" t="s">
        <v>342</v>
      </c>
      <c r="E156" s="1" t="str">
        <f>TEXT(Table1[[#This Row],[DATE  OF DISPATCHMENT]],"mmm")</f>
        <v>Sep</v>
      </c>
      <c r="F156" s="46" t="s">
        <v>1394</v>
      </c>
      <c r="G156" s="1" t="s">
        <v>355</v>
      </c>
      <c r="H156" s="1" t="s">
        <v>57</v>
      </c>
      <c r="I156" s="2">
        <v>1600</v>
      </c>
      <c r="J156" s="3">
        <v>190</v>
      </c>
      <c r="K156" s="4">
        <f>SUM(I156-B156-J156)</f>
        <v>710</v>
      </c>
    </row>
    <row r="157" spans="1:11" x14ac:dyDescent="0.35">
      <c r="A157">
        <f t="shared" si="2"/>
        <v>154</v>
      </c>
      <c r="B157">
        <v>0</v>
      </c>
      <c r="C157" s="1" t="s">
        <v>19</v>
      </c>
      <c r="D157" s="1" t="s">
        <v>342</v>
      </c>
      <c r="E157" s="1" t="str">
        <f>TEXT(Table1[[#This Row],[DATE  OF DISPATCHMENT]],"mmm")</f>
        <v>Sep</v>
      </c>
      <c r="F157" s="46" t="s">
        <v>143</v>
      </c>
      <c r="G157" s="1" t="s">
        <v>356</v>
      </c>
      <c r="H157" s="1" t="s">
        <v>211</v>
      </c>
      <c r="I157" s="2">
        <v>0</v>
      </c>
      <c r="J157" s="3">
        <v>200</v>
      </c>
      <c r="K157" s="4">
        <f>SUM(I157-B157-J157)</f>
        <v>-200</v>
      </c>
    </row>
    <row r="158" spans="1:11" x14ac:dyDescent="0.35">
      <c r="A158">
        <f t="shared" si="2"/>
        <v>155</v>
      </c>
      <c r="B158">
        <v>3200</v>
      </c>
      <c r="C158" s="1" t="s">
        <v>263</v>
      </c>
      <c r="D158" s="1" t="s">
        <v>342</v>
      </c>
      <c r="E158" s="1" t="str">
        <f>TEXT(Table1[[#This Row],[DATE  OF DISPATCHMENT]],"mmm")</f>
        <v>Sep</v>
      </c>
      <c r="F158" s="46" t="s">
        <v>1394</v>
      </c>
      <c r="G158" s="1" t="s">
        <v>168</v>
      </c>
      <c r="H158" s="1" t="s">
        <v>102</v>
      </c>
      <c r="I158" s="2">
        <v>4200</v>
      </c>
      <c r="J158" s="3">
        <v>250</v>
      </c>
      <c r="K158" s="4">
        <f>SUM(I158-B158-J158)</f>
        <v>750</v>
      </c>
    </row>
    <row r="159" spans="1:11" x14ac:dyDescent="0.35">
      <c r="A159">
        <f t="shared" si="2"/>
        <v>156</v>
      </c>
      <c r="B159">
        <v>900</v>
      </c>
      <c r="C159" s="1" t="s">
        <v>372</v>
      </c>
      <c r="D159" s="1" t="s">
        <v>343</v>
      </c>
      <c r="E159" s="1" t="str">
        <f>TEXT(Table1[[#This Row],[DATE  OF DISPATCHMENT]],"mmm")</f>
        <v>Sep</v>
      </c>
      <c r="F159" s="46" t="s">
        <v>1394</v>
      </c>
      <c r="G159" s="1" t="s">
        <v>257</v>
      </c>
      <c r="H159" s="1" t="s">
        <v>172</v>
      </c>
      <c r="I159" s="2">
        <v>1600</v>
      </c>
      <c r="J159" s="3">
        <v>210</v>
      </c>
      <c r="K159" s="4">
        <f>SUM(I159-B159-J159)</f>
        <v>490</v>
      </c>
    </row>
    <row r="160" spans="1:11" x14ac:dyDescent="0.35">
      <c r="A160">
        <f t="shared" si="2"/>
        <v>157</v>
      </c>
      <c r="B160">
        <v>3000</v>
      </c>
      <c r="C160" s="10" t="s">
        <v>376</v>
      </c>
      <c r="D160" s="1" t="s">
        <v>343</v>
      </c>
      <c r="E160" s="1" t="str">
        <f>TEXT(Table1[[#This Row],[DATE  OF DISPATCHMENT]],"mmm")</f>
        <v>Sep</v>
      </c>
      <c r="F160" s="46" t="s">
        <v>1394</v>
      </c>
      <c r="G160" s="1" t="s">
        <v>373</v>
      </c>
      <c r="H160" s="1" t="s">
        <v>220</v>
      </c>
      <c r="I160" s="2">
        <v>4700</v>
      </c>
      <c r="J160" s="3">
        <v>150</v>
      </c>
      <c r="K160" s="4">
        <f>SUM(I160-B160-J160)</f>
        <v>1550</v>
      </c>
    </row>
    <row r="161" spans="1:11" x14ac:dyDescent="0.35">
      <c r="A161">
        <f t="shared" si="2"/>
        <v>158</v>
      </c>
      <c r="B161">
        <v>3700</v>
      </c>
      <c r="C161" s="10" t="s">
        <v>377</v>
      </c>
      <c r="D161" s="1" t="s">
        <v>343</v>
      </c>
      <c r="E161" s="1" t="str">
        <f>TEXT(Table1[[#This Row],[DATE  OF DISPATCHMENT]],"mmm")</f>
        <v>Sep</v>
      </c>
      <c r="F161" s="46" t="s">
        <v>1394</v>
      </c>
      <c r="G161" s="1" t="s">
        <v>374</v>
      </c>
      <c r="H161" s="1" t="s">
        <v>220</v>
      </c>
      <c r="I161" s="2">
        <v>5100</v>
      </c>
      <c r="J161" s="3">
        <v>150</v>
      </c>
      <c r="K161" s="4">
        <f>SUM(I161-B161-J161)</f>
        <v>1250</v>
      </c>
    </row>
    <row r="162" spans="1:11" x14ac:dyDescent="0.35">
      <c r="A162">
        <f t="shared" si="2"/>
        <v>159</v>
      </c>
      <c r="B162">
        <v>3600</v>
      </c>
      <c r="C162" s="10" t="s">
        <v>378</v>
      </c>
      <c r="D162" s="1" t="s">
        <v>343</v>
      </c>
      <c r="E162" s="1" t="str">
        <f>TEXT(Table1[[#This Row],[DATE  OF DISPATCHMENT]],"mmm")</f>
        <v>Sep</v>
      </c>
      <c r="F162" s="46" t="s">
        <v>1394</v>
      </c>
      <c r="G162" s="1" t="s">
        <v>375</v>
      </c>
      <c r="H162" s="1" t="s">
        <v>220</v>
      </c>
      <c r="I162" s="2">
        <v>6200</v>
      </c>
      <c r="J162" s="3">
        <v>150</v>
      </c>
      <c r="K162" s="4">
        <f>SUM(I162-B162-J162)</f>
        <v>2450</v>
      </c>
    </row>
    <row r="163" spans="1:11" x14ac:dyDescent="0.35">
      <c r="A163">
        <f t="shared" si="2"/>
        <v>160</v>
      </c>
      <c r="B163">
        <v>1200</v>
      </c>
      <c r="C163" s="10" t="s">
        <v>379</v>
      </c>
      <c r="D163" s="1" t="s">
        <v>343</v>
      </c>
      <c r="E163" s="1" t="str">
        <f>TEXT(Table1[[#This Row],[DATE  OF DISPATCHMENT]],"mmm")</f>
        <v>Sep</v>
      </c>
      <c r="F163" s="46" t="s">
        <v>1394</v>
      </c>
      <c r="G163" s="10" t="s">
        <v>380</v>
      </c>
      <c r="H163" s="1" t="s">
        <v>381</v>
      </c>
      <c r="I163" s="2">
        <v>2200</v>
      </c>
      <c r="J163" s="3">
        <v>250</v>
      </c>
      <c r="K163" s="4">
        <f>SUM(I163-B163-J163)</f>
        <v>750</v>
      </c>
    </row>
    <row r="164" spans="1:11" x14ac:dyDescent="0.35">
      <c r="A164">
        <f t="shared" si="2"/>
        <v>161</v>
      </c>
      <c r="B164">
        <v>1200</v>
      </c>
      <c r="C164" s="1" t="s">
        <v>65</v>
      </c>
      <c r="D164" s="13" t="s">
        <v>382</v>
      </c>
      <c r="E164" s="13" t="str">
        <f>TEXT(Table1[[#This Row],[DATE  OF DISPATCHMENT]],"mmm")</f>
        <v>Sep</v>
      </c>
      <c r="F164" s="46" t="s">
        <v>1394</v>
      </c>
      <c r="G164" s="1" t="s">
        <v>383</v>
      </c>
      <c r="H164" s="1" t="s">
        <v>211</v>
      </c>
      <c r="I164" s="2">
        <v>2200</v>
      </c>
      <c r="J164" s="3">
        <v>200</v>
      </c>
      <c r="K164" s="4">
        <f>SUM(I164-B164-J164)</f>
        <v>800</v>
      </c>
    </row>
    <row r="165" spans="1:11" x14ac:dyDescent="0.35">
      <c r="A165">
        <f t="shared" si="2"/>
        <v>162</v>
      </c>
      <c r="B165">
        <v>600</v>
      </c>
      <c r="C165" s="1" t="s">
        <v>386</v>
      </c>
      <c r="D165" s="13" t="s">
        <v>384</v>
      </c>
      <c r="E165" s="13" t="str">
        <f>TEXT(Table1[[#This Row],[DATE  OF DISPATCHMENT]],"mmm")</f>
        <v>Sep</v>
      </c>
      <c r="F165" s="46" t="s">
        <v>1394</v>
      </c>
      <c r="G165" s="1" t="s">
        <v>387</v>
      </c>
      <c r="H165" s="1" t="s">
        <v>389</v>
      </c>
      <c r="I165" s="2">
        <v>1400</v>
      </c>
      <c r="J165" s="3">
        <v>200</v>
      </c>
      <c r="K165" s="4">
        <f>SUM(I165-B165-J165)</f>
        <v>600</v>
      </c>
    </row>
    <row r="166" spans="1:11" x14ac:dyDescent="0.35">
      <c r="A166">
        <f t="shared" si="2"/>
        <v>163</v>
      </c>
      <c r="B166">
        <v>2000</v>
      </c>
      <c r="C166" s="1" t="s">
        <v>10</v>
      </c>
      <c r="D166" s="1" t="s">
        <v>385</v>
      </c>
      <c r="E166" s="1" t="str">
        <f>TEXT(Table1[[#This Row],[DATE  OF DISPATCHMENT]],"mmm")</f>
        <v>Sep</v>
      </c>
      <c r="F166" s="46" t="s">
        <v>1394</v>
      </c>
      <c r="G166" s="1" t="s">
        <v>388</v>
      </c>
      <c r="H166" s="1" t="s">
        <v>104</v>
      </c>
      <c r="I166" s="2">
        <v>3000</v>
      </c>
      <c r="J166" s="3">
        <v>300</v>
      </c>
      <c r="K166" s="4">
        <f>SUM(I166-B166-J166)</f>
        <v>700</v>
      </c>
    </row>
    <row r="167" spans="1:11" x14ac:dyDescent="0.35">
      <c r="A167">
        <f t="shared" si="2"/>
        <v>164</v>
      </c>
      <c r="B167">
        <v>3000</v>
      </c>
      <c r="C167" s="10" t="s">
        <v>397</v>
      </c>
      <c r="D167" s="1" t="s">
        <v>385</v>
      </c>
      <c r="E167" s="1" t="str">
        <f>TEXT(Table1[[#This Row],[DATE  OF DISPATCHMENT]],"mmm")</f>
        <v>Sep</v>
      </c>
      <c r="F167" s="46" t="s">
        <v>1394</v>
      </c>
      <c r="G167" s="1" t="s">
        <v>390</v>
      </c>
      <c r="H167" s="1" t="s">
        <v>395</v>
      </c>
      <c r="I167" s="2">
        <v>4050</v>
      </c>
      <c r="J167" s="3">
        <v>300</v>
      </c>
      <c r="K167" s="4">
        <f>SUM(I167-B167-J167)</f>
        <v>750</v>
      </c>
    </row>
    <row r="168" spans="1:11" x14ac:dyDescent="0.35">
      <c r="A168">
        <f t="shared" si="2"/>
        <v>165</v>
      </c>
      <c r="B168">
        <v>700</v>
      </c>
      <c r="C168" s="10" t="s">
        <v>398</v>
      </c>
      <c r="D168" s="1" t="s">
        <v>385</v>
      </c>
      <c r="E168" s="1" t="str">
        <f>TEXT(Table1[[#This Row],[DATE  OF DISPATCHMENT]],"mmm")</f>
        <v>Sep</v>
      </c>
      <c r="F168" s="46" t="s">
        <v>1394</v>
      </c>
      <c r="G168" s="10" t="s">
        <v>393</v>
      </c>
      <c r="H168" s="1" t="s">
        <v>396</v>
      </c>
      <c r="I168" s="2">
        <v>1600</v>
      </c>
      <c r="J168" s="3">
        <v>250</v>
      </c>
      <c r="K168" s="4">
        <f>SUM(I168-B168-J168)</f>
        <v>650</v>
      </c>
    </row>
    <row r="169" spans="1:11" x14ac:dyDescent="0.35">
      <c r="A169">
        <f t="shared" si="2"/>
        <v>166</v>
      </c>
      <c r="B169">
        <v>2000</v>
      </c>
      <c r="C169" s="10" t="s">
        <v>399</v>
      </c>
      <c r="D169" s="1" t="s">
        <v>385</v>
      </c>
      <c r="E169" s="1" t="str">
        <f>TEXT(Table1[[#This Row],[DATE  OF DISPATCHMENT]],"mmm")</f>
        <v>Sep</v>
      </c>
      <c r="F169" s="46" t="s">
        <v>1394</v>
      </c>
      <c r="G169" s="1" t="s">
        <v>391</v>
      </c>
      <c r="H169" s="1" t="s">
        <v>51</v>
      </c>
      <c r="I169" s="2">
        <v>3050</v>
      </c>
      <c r="J169" s="3">
        <v>250</v>
      </c>
      <c r="K169" s="4">
        <f>SUM(I169-B169-J169)</f>
        <v>800</v>
      </c>
    </row>
    <row r="170" spans="1:11" x14ac:dyDescent="0.35">
      <c r="A170">
        <f t="shared" si="2"/>
        <v>167</v>
      </c>
      <c r="B170">
        <v>2000</v>
      </c>
      <c r="C170" s="10" t="s">
        <v>400</v>
      </c>
      <c r="D170" s="1" t="s">
        <v>385</v>
      </c>
      <c r="E170" s="1" t="str">
        <f>TEXT(Table1[[#This Row],[DATE  OF DISPATCHMENT]],"mmm")</f>
        <v>Sep</v>
      </c>
      <c r="F170" s="46" t="s">
        <v>1394</v>
      </c>
      <c r="G170" s="1" t="s">
        <v>392</v>
      </c>
      <c r="H170" s="1" t="s">
        <v>104</v>
      </c>
      <c r="I170" s="2">
        <v>3050</v>
      </c>
      <c r="J170" s="3">
        <v>250</v>
      </c>
      <c r="K170" s="4">
        <f>SUM(I170-B170-J170)</f>
        <v>800</v>
      </c>
    </row>
    <row r="171" spans="1:11" x14ac:dyDescent="0.35">
      <c r="A171">
        <f t="shared" si="2"/>
        <v>168</v>
      </c>
      <c r="B171">
        <v>800</v>
      </c>
      <c r="C171" s="10" t="s">
        <v>404</v>
      </c>
      <c r="D171" s="1" t="s">
        <v>385</v>
      </c>
      <c r="E171" s="1" t="str">
        <f>TEXT(Table1[[#This Row],[DATE  OF DISPATCHMENT]],"mmm")</f>
        <v>Sep</v>
      </c>
      <c r="F171" s="46" t="s">
        <v>1394</v>
      </c>
      <c r="G171" s="1" t="s">
        <v>401</v>
      </c>
      <c r="H171" s="1" t="s">
        <v>220</v>
      </c>
      <c r="I171" s="2">
        <v>1600</v>
      </c>
      <c r="J171" s="3">
        <v>150</v>
      </c>
      <c r="K171" s="4">
        <f>SUM(I171-B171-J171)</f>
        <v>650</v>
      </c>
    </row>
    <row r="172" spans="1:11" x14ac:dyDescent="0.35">
      <c r="A172">
        <f t="shared" si="2"/>
        <v>169</v>
      </c>
      <c r="B172">
        <v>2000</v>
      </c>
      <c r="C172" s="10" t="s">
        <v>405</v>
      </c>
      <c r="D172" s="1" t="s">
        <v>385</v>
      </c>
      <c r="E172" s="1" t="str">
        <f>TEXT(Table1[[#This Row],[DATE  OF DISPATCHMENT]],"mmm")</f>
        <v>Sep</v>
      </c>
      <c r="F172" s="46" t="s">
        <v>1394</v>
      </c>
      <c r="G172" s="10" t="s">
        <v>402</v>
      </c>
      <c r="H172" s="1" t="s">
        <v>220</v>
      </c>
      <c r="I172" s="2">
        <v>3000</v>
      </c>
      <c r="J172" s="3">
        <v>150</v>
      </c>
      <c r="K172" s="4">
        <f>SUM(I172-B172-J172)</f>
        <v>850</v>
      </c>
    </row>
    <row r="173" spans="1:11" x14ac:dyDescent="0.35">
      <c r="A173">
        <f t="shared" si="2"/>
        <v>170</v>
      </c>
      <c r="B173">
        <v>2300</v>
      </c>
      <c r="C173" s="10" t="s">
        <v>406</v>
      </c>
      <c r="D173" s="1" t="s">
        <v>385</v>
      </c>
      <c r="E173" s="1" t="str">
        <f>TEXT(Table1[[#This Row],[DATE  OF DISPATCHMENT]],"mmm")</f>
        <v>Sep</v>
      </c>
      <c r="F173" s="46" t="s">
        <v>1394</v>
      </c>
      <c r="G173" s="10" t="s">
        <v>403</v>
      </c>
      <c r="H173" s="1" t="s">
        <v>220</v>
      </c>
      <c r="I173" s="2">
        <v>3400</v>
      </c>
      <c r="J173" s="3">
        <v>150</v>
      </c>
      <c r="K173" s="4">
        <f>SUM(I173-B173-J173)</f>
        <v>950</v>
      </c>
    </row>
    <row r="174" spans="1:11" x14ac:dyDescent="0.35">
      <c r="A174">
        <f t="shared" si="2"/>
        <v>171</v>
      </c>
      <c r="B174">
        <v>800</v>
      </c>
      <c r="C174" s="1" t="s">
        <v>409</v>
      </c>
      <c r="D174" s="13" t="s">
        <v>407</v>
      </c>
      <c r="E174" s="13" t="str">
        <f>TEXT(Table1[[#This Row],[DATE  OF DISPATCHMENT]],"mmm")</f>
        <v>Sep</v>
      </c>
      <c r="F174" s="46" t="s">
        <v>1394</v>
      </c>
      <c r="G174" s="1" t="s">
        <v>413</v>
      </c>
      <c r="H174" s="1" t="s">
        <v>51</v>
      </c>
      <c r="I174" s="2">
        <v>1600</v>
      </c>
      <c r="J174" s="3">
        <v>190</v>
      </c>
      <c r="K174" s="4">
        <f>SUM(I174-B174-J174)</f>
        <v>610</v>
      </c>
    </row>
    <row r="175" spans="1:11" x14ac:dyDescent="0.35">
      <c r="A175">
        <f t="shared" si="2"/>
        <v>172</v>
      </c>
      <c r="B175">
        <v>2400</v>
      </c>
      <c r="C175" s="1" t="s">
        <v>410</v>
      </c>
      <c r="D175" s="1" t="s">
        <v>408</v>
      </c>
      <c r="E175" s="1" t="str">
        <f>TEXT(Table1[[#This Row],[DATE  OF DISPATCHMENT]],"mmm")</f>
        <v>Sep</v>
      </c>
      <c r="F175" s="46" t="s">
        <v>1394</v>
      </c>
      <c r="G175" s="1" t="s">
        <v>414</v>
      </c>
      <c r="H175" s="1" t="s">
        <v>102</v>
      </c>
      <c r="I175" s="2">
        <v>3650</v>
      </c>
      <c r="J175" s="3">
        <v>200</v>
      </c>
      <c r="K175" s="4">
        <f>SUM(I175-B175-J175)</f>
        <v>1050</v>
      </c>
    </row>
    <row r="176" spans="1:11" x14ac:dyDescent="0.35">
      <c r="A176">
        <f t="shared" si="2"/>
        <v>173</v>
      </c>
      <c r="B176">
        <v>3200</v>
      </c>
      <c r="C176" s="1" t="s">
        <v>411</v>
      </c>
      <c r="D176" s="1" t="s">
        <v>408</v>
      </c>
      <c r="E176" s="1" t="str">
        <f>TEXT(Table1[[#This Row],[DATE  OF DISPATCHMENT]],"mmm")</f>
        <v>Sep</v>
      </c>
      <c r="F176" s="46" t="s">
        <v>1394</v>
      </c>
      <c r="G176" s="1" t="s">
        <v>415</v>
      </c>
      <c r="H176" s="1" t="s">
        <v>104</v>
      </c>
      <c r="I176" s="2">
        <v>4250</v>
      </c>
      <c r="J176" s="3">
        <v>200</v>
      </c>
      <c r="K176" s="4">
        <f>SUM(I176-B176-J176)</f>
        <v>850</v>
      </c>
    </row>
    <row r="177" spans="1:11" x14ac:dyDescent="0.35">
      <c r="A177">
        <f t="shared" si="2"/>
        <v>174</v>
      </c>
      <c r="B177">
        <v>600</v>
      </c>
      <c r="C177" s="1" t="s">
        <v>394</v>
      </c>
      <c r="D177" s="1" t="s">
        <v>408</v>
      </c>
      <c r="E177" s="1" t="str">
        <f>TEXT(Table1[[#This Row],[DATE  OF DISPATCHMENT]],"mmm")</f>
        <v>Sep</v>
      </c>
      <c r="F177" s="46" t="s">
        <v>1394</v>
      </c>
      <c r="G177" s="1" t="s">
        <v>270</v>
      </c>
      <c r="H177" s="1" t="s">
        <v>417</v>
      </c>
      <c r="I177" s="2">
        <v>1300</v>
      </c>
      <c r="J177" s="3">
        <v>200</v>
      </c>
      <c r="K177" s="4">
        <f>SUM(I177-B177-J177)</f>
        <v>500</v>
      </c>
    </row>
    <row r="178" spans="1:11" x14ac:dyDescent="0.35">
      <c r="A178">
        <f t="shared" si="2"/>
        <v>175</v>
      </c>
      <c r="B178">
        <v>4000</v>
      </c>
      <c r="C178" s="1" t="s">
        <v>412</v>
      </c>
      <c r="D178" s="1" t="s">
        <v>408</v>
      </c>
      <c r="E178" s="1" t="str">
        <f>TEXT(Table1[[#This Row],[DATE  OF DISPATCHMENT]],"mmm")</f>
        <v>Sep</v>
      </c>
      <c r="F178" s="46" t="s">
        <v>1394</v>
      </c>
      <c r="G178" s="1" t="s">
        <v>416</v>
      </c>
      <c r="H178" s="1" t="s">
        <v>418</v>
      </c>
      <c r="I178" s="2">
        <v>5000</v>
      </c>
      <c r="J178" s="3">
        <v>320</v>
      </c>
      <c r="K178" s="4">
        <f>SUM(I178-B178-J178)</f>
        <v>680</v>
      </c>
    </row>
    <row r="179" spans="1:11" x14ac:dyDescent="0.35">
      <c r="A179">
        <f t="shared" si="2"/>
        <v>176</v>
      </c>
      <c r="B179">
        <v>3500</v>
      </c>
      <c r="C179" s="1" t="s">
        <v>419</v>
      </c>
      <c r="D179" s="1" t="s">
        <v>408</v>
      </c>
      <c r="E179" s="1" t="str">
        <f>TEXT(Table1[[#This Row],[DATE  OF DISPATCHMENT]],"mmm")</f>
        <v>Sep</v>
      </c>
      <c r="F179" s="46" t="s">
        <v>1394</v>
      </c>
      <c r="G179" s="1" t="s">
        <v>420</v>
      </c>
      <c r="H179" s="1" t="s">
        <v>220</v>
      </c>
      <c r="I179" s="2">
        <v>4600</v>
      </c>
      <c r="J179" s="3">
        <v>150</v>
      </c>
      <c r="K179" s="4">
        <f>SUM(I179-B179-J179)</f>
        <v>950</v>
      </c>
    </row>
    <row r="180" spans="1:11" x14ac:dyDescent="0.35">
      <c r="A180">
        <f t="shared" si="2"/>
        <v>177</v>
      </c>
      <c r="B180">
        <v>3800</v>
      </c>
      <c r="C180" s="1" t="s">
        <v>422</v>
      </c>
      <c r="D180" s="13" t="s">
        <v>421</v>
      </c>
      <c r="E180" s="13" t="str">
        <f>TEXT(Table1[[#This Row],[DATE  OF DISPATCHMENT]],"mmm")</f>
        <v>Sep</v>
      </c>
      <c r="F180" s="46" t="s">
        <v>1394</v>
      </c>
      <c r="G180" s="1" t="s">
        <v>254</v>
      </c>
      <c r="H180" s="1" t="s">
        <v>110</v>
      </c>
      <c r="I180" s="2">
        <v>5900</v>
      </c>
      <c r="J180" s="3">
        <v>300</v>
      </c>
      <c r="K180" s="4">
        <f>SUM(I180-B180-J180)</f>
        <v>1800</v>
      </c>
    </row>
    <row r="181" spans="1:11" x14ac:dyDescent="0.35">
      <c r="A181">
        <f t="shared" si="2"/>
        <v>178</v>
      </c>
      <c r="C181" s="10" t="s">
        <v>428</v>
      </c>
      <c r="D181" s="1" t="s">
        <v>421</v>
      </c>
      <c r="E181" s="1" t="str">
        <f>TEXT(Table1[[#This Row],[DATE  OF DISPATCHMENT]],"mmm")</f>
        <v>Sep</v>
      </c>
      <c r="F181" s="46" t="s">
        <v>1394</v>
      </c>
      <c r="G181" s="1" t="s">
        <v>204</v>
      </c>
      <c r="H181" s="1" t="s">
        <v>423</v>
      </c>
      <c r="I181" s="2">
        <v>250</v>
      </c>
      <c r="J181" s="3">
        <v>250</v>
      </c>
      <c r="K181" s="4">
        <f>SUM(I181-B181-J181)</f>
        <v>0</v>
      </c>
    </row>
    <row r="182" spans="1:11" x14ac:dyDescent="0.35">
      <c r="A182">
        <f t="shared" si="2"/>
        <v>179</v>
      </c>
      <c r="B182">
        <v>0</v>
      </c>
      <c r="C182" s="10" t="s">
        <v>429</v>
      </c>
      <c r="D182" s="1" t="s">
        <v>421</v>
      </c>
      <c r="E182" s="1" t="str">
        <f>TEXT(Table1[[#This Row],[DATE  OF DISPATCHMENT]],"mmm")</f>
        <v>Sep</v>
      </c>
      <c r="F182" s="46" t="s">
        <v>143</v>
      </c>
      <c r="G182" s="1" t="s">
        <v>424</v>
      </c>
      <c r="H182" s="1" t="s">
        <v>425</v>
      </c>
      <c r="I182" s="2">
        <v>0</v>
      </c>
      <c r="J182" s="3">
        <v>250</v>
      </c>
      <c r="K182" s="4">
        <f>SUM(I182-B182-J182)</f>
        <v>-250</v>
      </c>
    </row>
    <row r="183" spans="1:11" x14ac:dyDescent="0.35">
      <c r="A183">
        <f t="shared" si="2"/>
        <v>180</v>
      </c>
      <c r="B183">
        <v>2000</v>
      </c>
      <c r="C183" s="10" t="s">
        <v>430</v>
      </c>
      <c r="D183" s="1" t="s">
        <v>421</v>
      </c>
      <c r="E183" s="1" t="str">
        <f>TEXT(Table1[[#This Row],[DATE  OF DISPATCHMENT]],"mmm")</f>
        <v>Sep</v>
      </c>
      <c r="F183" s="46" t="s">
        <v>1394</v>
      </c>
      <c r="G183" s="1" t="s">
        <v>426</v>
      </c>
      <c r="H183" s="1" t="s">
        <v>50</v>
      </c>
      <c r="I183" s="2">
        <v>2700</v>
      </c>
      <c r="J183" s="3">
        <v>250</v>
      </c>
      <c r="K183" s="4">
        <f>SUM(I183-B183-J183)</f>
        <v>450</v>
      </c>
    </row>
    <row r="184" spans="1:11" x14ac:dyDescent="0.35">
      <c r="A184">
        <f t="shared" si="2"/>
        <v>181</v>
      </c>
      <c r="C184" s="10" t="s">
        <v>428</v>
      </c>
      <c r="D184" s="1" t="s">
        <v>421</v>
      </c>
      <c r="E184" s="1" t="str">
        <f>TEXT(Table1[[#This Row],[DATE  OF DISPATCHMENT]],"mmm")</f>
        <v>Sep</v>
      </c>
      <c r="F184" s="46" t="s">
        <v>1394</v>
      </c>
      <c r="G184" s="1" t="s">
        <v>427</v>
      </c>
      <c r="H184" s="1" t="s">
        <v>50</v>
      </c>
      <c r="I184" s="2">
        <v>250</v>
      </c>
      <c r="J184" s="3">
        <v>300</v>
      </c>
      <c r="K184" s="4">
        <f>SUM(I184-B184-J184)</f>
        <v>-50</v>
      </c>
    </row>
    <row r="185" spans="1:11" x14ac:dyDescent="0.35">
      <c r="A185">
        <f t="shared" si="2"/>
        <v>182</v>
      </c>
      <c r="B185">
        <v>2000</v>
      </c>
      <c r="C185" s="10" t="s">
        <v>399</v>
      </c>
      <c r="D185" s="1" t="s">
        <v>421</v>
      </c>
      <c r="E185" s="1" t="str">
        <f>TEXT(Table1[[#This Row],[DATE  OF DISPATCHMENT]],"mmm")</f>
        <v>Sep</v>
      </c>
      <c r="F185" s="46" t="s">
        <v>1394</v>
      </c>
      <c r="G185" s="1" t="s">
        <v>431</v>
      </c>
      <c r="H185" s="1" t="s">
        <v>106</v>
      </c>
      <c r="I185" s="2">
        <v>3050</v>
      </c>
      <c r="J185" s="3">
        <v>300</v>
      </c>
      <c r="K185" s="4">
        <f>SUM(I185-B185-J185)</f>
        <v>750</v>
      </c>
    </row>
    <row r="186" spans="1:11" x14ac:dyDescent="0.35">
      <c r="A186">
        <f t="shared" si="2"/>
        <v>183</v>
      </c>
      <c r="B186">
        <v>2800</v>
      </c>
      <c r="C186" s="1" t="s">
        <v>454</v>
      </c>
      <c r="D186" s="13" t="s">
        <v>432</v>
      </c>
      <c r="E186" s="13" t="str">
        <f>TEXT(Table1[[#This Row],[DATE  OF DISPATCHMENT]],"mmm")</f>
        <v>Sep</v>
      </c>
      <c r="F186" s="46" t="s">
        <v>1394</v>
      </c>
      <c r="G186" s="1" t="s">
        <v>437</v>
      </c>
      <c r="H186" s="1" t="s">
        <v>50</v>
      </c>
      <c r="I186" s="2">
        <v>4050</v>
      </c>
      <c r="J186" s="3">
        <v>300</v>
      </c>
      <c r="K186" s="4">
        <f>SUM(I186-B186-J186)</f>
        <v>950</v>
      </c>
    </row>
    <row r="187" spans="1:11" x14ac:dyDescent="0.35">
      <c r="A187">
        <f t="shared" si="2"/>
        <v>184</v>
      </c>
      <c r="B187">
        <v>2000</v>
      </c>
      <c r="C187" s="1" t="s">
        <v>10</v>
      </c>
      <c r="D187" s="1" t="s">
        <v>432</v>
      </c>
      <c r="E187" s="1" t="str">
        <f>TEXT(Table1[[#This Row],[DATE  OF DISPATCHMENT]],"mmm")</f>
        <v>Sep</v>
      </c>
      <c r="F187" s="46" t="s">
        <v>1394</v>
      </c>
      <c r="G187" s="1" t="s">
        <v>438</v>
      </c>
      <c r="H187" s="1" t="s">
        <v>105</v>
      </c>
      <c r="I187" s="2">
        <v>3050</v>
      </c>
      <c r="J187" s="3">
        <v>200</v>
      </c>
      <c r="K187" s="4">
        <f>SUM(I187-B187-J187)</f>
        <v>850</v>
      </c>
    </row>
    <row r="188" spans="1:11" x14ac:dyDescent="0.35">
      <c r="A188">
        <f t="shared" si="2"/>
        <v>185</v>
      </c>
      <c r="B188">
        <v>0</v>
      </c>
      <c r="C188" s="1" t="s">
        <v>279</v>
      </c>
      <c r="D188" s="1" t="s">
        <v>432</v>
      </c>
      <c r="E188" s="1" t="str">
        <f>TEXT(Table1[[#This Row],[DATE  OF DISPATCHMENT]],"mmm")</f>
        <v>Sep</v>
      </c>
      <c r="F188" s="46" t="s">
        <v>143</v>
      </c>
      <c r="G188" s="1" t="s">
        <v>439</v>
      </c>
      <c r="H188" s="1" t="s">
        <v>449</v>
      </c>
      <c r="I188" s="2">
        <v>0</v>
      </c>
      <c r="J188" s="3">
        <v>210</v>
      </c>
      <c r="K188" s="4">
        <f>SUM(I188-B188-J188)</f>
        <v>-210</v>
      </c>
    </row>
    <row r="189" spans="1:11" x14ac:dyDescent="0.35">
      <c r="A189">
        <f t="shared" si="2"/>
        <v>186</v>
      </c>
      <c r="B189">
        <v>3000</v>
      </c>
      <c r="C189" s="1" t="s">
        <v>455</v>
      </c>
      <c r="D189" s="1" t="s">
        <v>432</v>
      </c>
      <c r="E189" s="1" t="str">
        <f>TEXT(Table1[[#This Row],[DATE  OF DISPATCHMENT]],"mmm")</f>
        <v>Sep</v>
      </c>
      <c r="F189" s="46" t="s">
        <v>1394</v>
      </c>
      <c r="G189" s="1" t="s">
        <v>440</v>
      </c>
      <c r="H189" s="1" t="s">
        <v>450</v>
      </c>
      <c r="I189" s="2">
        <v>4000</v>
      </c>
      <c r="J189" s="3">
        <v>310</v>
      </c>
      <c r="K189" s="4">
        <f>SUM(I189-B189-J189)</f>
        <v>690</v>
      </c>
    </row>
    <row r="190" spans="1:11" x14ac:dyDescent="0.35">
      <c r="A190">
        <f t="shared" si="2"/>
        <v>187</v>
      </c>
      <c r="B190">
        <v>1200</v>
      </c>
      <c r="C190" s="1" t="s">
        <v>367</v>
      </c>
      <c r="D190" s="1" t="s">
        <v>433</v>
      </c>
      <c r="E190" s="1" t="str">
        <f>TEXT(Table1[[#This Row],[DATE  OF DISPATCHMENT]],"mmm")</f>
        <v>Sep</v>
      </c>
      <c r="F190" s="46" t="s">
        <v>1394</v>
      </c>
      <c r="G190" s="1" t="s">
        <v>351</v>
      </c>
      <c r="H190" s="1" t="s">
        <v>57</v>
      </c>
      <c r="I190" s="2">
        <v>2200</v>
      </c>
      <c r="J190" s="3">
        <v>200</v>
      </c>
      <c r="K190" s="4">
        <f>SUM(I190-B190-J190)</f>
        <v>800</v>
      </c>
    </row>
    <row r="191" spans="1:11" x14ac:dyDescent="0.35">
      <c r="A191">
        <f t="shared" si="2"/>
        <v>188</v>
      </c>
      <c r="B191">
        <v>2800</v>
      </c>
      <c r="C191" s="1" t="s">
        <v>15</v>
      </c>
      <c r="D191" s="1" t="s">
        <v>434</v>
      </c>
      <c r="E191" s="1" t="str">
        <f>TEXT(Table1[[#This Row],[DATE  OF DISPATCHMENT]],"mmm")</f>
        <v>Sep</v>
      </c>
      <c r="F191" s="46" t="s">
        <v>1394</v>
      </c>
      <c r="G191" s="1" t="s">
        <v>441</v>
      </c>
      <c r="H191" s="1" t="s">
        <v>451</v>
      </c>
      <c r="I191" s="2">
        <v>3750</v>
      </c>
      <c r="J191" s="3">
        <v>320</v>
      </c>
      <c r="K191" s="4">
        <f>SUM(I191-B191-J191)</f>
        <v>630</v>
      </c>
    </row>
    <row r="192" spans="1:11" x14ac:dyDescent="0.35">
      <c r="A192">
        <f t="shared" si="2"/>
        <v>189</v>
      </c>
      <c r="B192">
        <v>0</v>
      </c>
      <c r="C192" s="1" t="s">
        <v>456</v>
      </c>
      <c r="D192" s="1" t="s">
        <v>434</v>
      </c>
      <c r="E192" s="1" t="str">
        <f>TEXT(Table1[[#This Row],[DATE  OF DISPATCHMENT]],"mmm")</f>
        <v>Sep</v>
      </c>
      <c r="F192" s="46" t="s">
        <v>143</v>
      </c>
      <c r="G192" s="1" t="s">
        <v>442</v>
      </c>
      <c r="H192" s="1" t="s">
        <v>104</v>
      </c>
      <c r="I192" s="2">
        <v>0</v>
      </c>
      <c r="J192" s="3">
        <v>200</v>
      </c>
      <c r="K192" s="4">
        <f>SUM(I192-B192-J192)</f>
        <v>-200</v>
      </c>
    </row>
    <row r="193" spans="1:11" x14ac:dyDescent="0.35">
      <c r="A193">
        <f t="shared" si="2"/>
        <v>190</v>
      </c>
      <c r="B193">
        <v>3000</v>
      </c>
      <c r="C193" s="1" t="s">
        <v>216</v>
      </c>
      <c r="D193" s="1" t="s">
        <v>435</v>
      </c>
      <c r="E193" s="1" t="str">
        <f>TEXT(Table1[[#This Row],[DATE  OF DISPATCHMENT]],"mmm")</f>
        <v>Sep</v>
      </c>
      <c r="F193" s="46" t="s">
        <v>1394</v>
      </c>
      <c r="G193" s="1" t="s">
        <v>443</v>
      </c>
      <c r="H193" s="1" t="s">
        <v>51</v>
      </c>
      <c r="I193" s="2">
        <v>4000</v>
      </c>
      <c r="J193" s="3">
        <v>200</v>
      </c>
      <c r="K193" s="4">
        <f>SUM(I193-B193-J193)</f>
        <v>800</v>
      </c>
    </row>
    <row r="194" spans="1:11" x14ac:dyDescent="0.35">
      <c r="A194">
        <f t="shared" si="2"/>
        <v>191</v>
      </c>
      <c r="B194">
        <v>5600</v>
      </c>
      <c r="C194" s="1" t="s">
        <v>457</v>
      </c>
      <c r="D194" s="1" t="s">
        <v>435</v>
      </c>
      <c r="E194" s="1" t="str">
        <f>TEXT(Table1[[#This Row],[DATE  OF DISPATCHMENT]],"mmm")</f>
        <v>Sep</v>
      </c>
      <c r="F194" s="46" t="s">
        <v>1394</v>
      </c>
      <c r="G194" s="1" t="s">
        <v>444</v>
      </c>
      <c r="H194" s="1" t="s">
        <v>452</v>
      </c>
      <c r="I194" s="2">
        <v>7500</v>
      </c>
      <c r="J194" s="3">
        <v>220</v>
      </c>
      <c r="K194" s="4">
        <f>SUM(I194-B194-J194)</f>
        <v>1680</v>
      </c>
    </row>
    <row r="195" spans="1:11" x14ac:dyDescent="0.35">
      <c r="A195">
        <f t="shared" si="2"/>
        <v>192</v>
      </c>
      <c r="B195">
        <v>1100</v>
      </c>
      <c r="C195" s="1" t="s">
        <v>458</v>
      </c>
      <c r="D195" s="1" t="s">
        <v>436</v>
      </c>
      <c r="E195" s="1" t="str">
        <f>TEXT(Table1[[#This Row],[DATE  OF DISPATCHMENT]],"mmm")</f>
        <v>Sep</v>
      </c>
      <c r="F195" s="46" t="s">
        <v>1394</v>
      </c>
      <c r="G195" s="1" t="s">
        <v>445</v>
      </c>
      <c r="H195" s="1" t="s">
        <v>52</v>
      </c>
      <c r="I195" s="2">
        <v>2250</v>
      </c>
      <c r="J195" s="3">
        <v>200</v>
      </c>
      <c r="K195" s="4">
        <f>SUM(I195-B195-J195)</f>
        <v>950</v>
      </c>
    </row>
    <row r="196" spans="1:11" x14ac:dyDescent="0.35">
      <c r="A196">
        <f t="shared" si="2"/>
        <v>193</v>
      </c>
      <c r="B196">
        <v>3000</v>
      </c>
      <c r="C196" s="1" t="s">
        <v>216</v>
      </c>
      <c r="D196" s="1" t="s">
        <v>436</v>
      </c>
      <c r="E196" s="1" t="str">
        <f>TEXT(Table1[[#This Row],[DATE  OF DISPATCHMENT]],"mmm")</f>
        <v>Sep</v>
      </c>
      <c r="F196" s="46" t="s">
        <v>1394</v>
      </c>
      <c r="G196" s="1" t="s">
        <v>299</v>
      </c>
      <c r="H196" s="1" t="s">
        <v>234</v>
      </c>
      <c r="I196" s="2">
        <v>4250</v>
      </c>
      <c r="J196" s="3">
        <v>320</v>
      </c>
      <c r="K196" s="4">
        <f>SUM(I196-B196-J196)</f>
        <v>930</v>
      </c>
    </row>
    <row r="197" spans="1:11" x14ac:dyDescent="0.35">
      <c r="A197">
        <f t="shared" si="2"/>
        <v>194</v>
      </c>
      <c r="B197">
        <v>2000</v>
      </c>
      <c r="C197" s="1" t="s">
        <v>142</v>
      </c>
      <c r="D197" s="1" t="s">
        <v>436</v>
      </c>
      <c r="E197" s="1" t="str">
        <f>TEXT(Table1[[#This Row],[DATE  OF DISPATCHMENT]],"mmm")</f>
        <v>Sep</v>
      </c>
      <c r="F197" s="46" t="s">
        <v>1394</v>
      </c>
      <c r="G197" s="1" t="s">
        <v>446</v>
      </c>
      <c r="H197" s="1" t="s">
        <v>103</v>
      </c>
      <c r="I197" s="2">
        <v>3000</v>
      </c>
      <c r="J197" s="3">
        <v>200</v>
      </c>
      <c r="K197" s="4">
        <f>SUM(I197-B197-J197)</f>
        <v>800</v>
      </c>
    </row>
    <row r="198" spans="1:11" x14ac:dyDescent="0.35">
      <c r="A198">
        <f t="shared" ref="A198:A261" si="3">SUM(A197+1)</f>
        <v>195</v>
      </c>
      <c r="B198">
        <v>0</v>
      </c>
      <c r="C198" s="1" t="s">
        <v>386</v>
      </c>
      <c r="D198" s="1" t="s">
        <v>436</v>
      </c>
      <c r="E198" s="1" t="str">
        <f>TEXT(Table1[[#This Row],[DATE  OF DISPATCHMENT]],"mmm")</f>
        <v>Sep</v>
      </c>
      <c r="F198" s="46" t="s">
        <v>143</v>
      </c>
      <c r="G198" s="1" t="s">
        <v>447</v>
      </c>
      <c r="H198" s="1" t="s">
        <v>453</v>
      </c>
      <c r="I198" s="2">
        <v>0</v>
      </c>
      <c r="J198" s="3">
        <v>210</v>
      </c>
      <c r="K198" s="4">
        <f>SUM(I198-B198-J198)</f>
        <v>-210</v>
      </c>
    </row>
    <row r="199" spans="1:11" x14ac:dyDescent="0.35">
      <c r="A199">
        <f t="shared" si="3"/>
        <v>196</v>
      </c>
      <c r="B199">
        <v>2000</v>
      </c>
      <c r="C199" s="1" t="s">
        <v>142</v>
      </c>
      <c r="D199" s="1" t="s">
        <v>436</v>
      </c>
      <c r="E199" s="1" t="str">
        <f>TEXT(Table1[[#This Row],[DATE  OF DISPATCHMENT]],"mmm")</f>
        <v>Sep</v>
      </c>
      <c r="F199" s="46" t="s">
        <v>1394</v>
      </c>
      <c r="G199" s="1" t="s">
        <v>448</v>
      </c>
      <c r="H199" s="1" t="s">
        <v>50</v>
      </c>
      <c r="I199" s="2">
        <v>3000</v>
      </c>
      <c r="J199" s="3">
        <v>200</v>
      </c>
      <c r="K199" s="4">
        <f>SUM(I199-B199-J199)</f>
        <v>800</v>
      </c>
    </row>
    <row r="200" spans="1:11" x14ac:dyDescent="0.35">
      <c r="A200">
        <f t="shared" si="3"/>
        <v>197</v>
      </c>
      <c r="B200">
        <v>0</v>
      </c>
      <c r="C200" s="10" t="s">
        <v>487</v>
      </c>
      <c r="D200" s="1" t="s">
        <v>436</v>
      </c>
      <c r="E200" s="1" t="str">
        <f>TEXT(Table1[[#This Row],[DATE  OF DISPATCHMENT]],"mmm")</f>
        <v>Sep</v>
      </c>
      <c r="F200" s="46" t="s">
        <v>143</v>
      </c>
      <c r="G200" s="1" t="s">
        <v>459</v>
      </c>
      <c r="H200" s="1" t="s">
        <v>460</v>
      </c>
      <c r="I200" s="2">
        <v>0</v>
      </c>
      <c r="J200" s="3">
        <v>300</v>
      </c>
      <c r="K200" s="4">
        <f>SUM(I200-B200-J200)</f>
        <v>-300</v>
      </c>
    </row>
    <row r="201" spans="1:11" x14ac:dyDescent="0.35">
      <c r="A201">
        <f t="shared" si="3"/>
        <v>198</v>
      </c>
      <c r="B201">
        <v>2000</v>
      </c>
      <c r="C201" s="10" t="s">
        <v>430</v>
      </c>
      <c r="D201" s="1" t="s">
        <v>436</v>
      </c>
      <c r="E201" s="1" t="str">
        <f>TEXT(Table1[[#This Row],[DATE  OF DISPATCHMENT]],"mmm")</f>
        <v>Sep</v>
      </c>
      <c r="F201" s="46" t="s">
        <v>1394</v>
      </c>
      <c r="G201" s="1" t="s">
        <v>461</v>
      </c>
      <c r="H201" s="1" t="s">
        <v>462</v>
      </c>
      <c r="I201" s="2">
        <v>3250</v>
      </c>
      <c r="J201" s="3">
        <v>300</v>
      </c>
      <c r="K201" s="4">
        <f>SUM(I201-B201-J201)</f>
        <v>950</v>
      </c>
    </row>
    <row r="202" spans="1:11" x14ac:dyDescent="0.35">
      <c r="A202">
        <f t="shared" si="3"/>
        <v>199</v>
      </c>
      <c r="B202">
        <v>2500</v>
      </c>
      <c r="C202" s="10" t="s">
        <v>488</v>
      </c>
      <c r="D202" s="1" t="s">
        <v>436</v>
      </c>
      <c r="E202" s="1" t="str">
        <f>TEXT(Table1[[#This Row],[DATE  OF DISPATCHMENT]],"mmm")</f>
        <v>Sep</v>
      </c>
      <c r="F202" s="46" t="s">
        <v>1394</v>
      </c>
      <c r="G202" s="1" t="s">
        <v>463</v>
      </c>
      <c r="H202" s="1" t="s">
        <v>464</v>
      </c>
      <c r="I202" s="2">
        <v>3600</v>
      </c>
      <c r="J202" s="3">
        <v>300</v>
      </c>
      <c r="K202" s="4">
        <f>SUM(I202-B202-J202)</f>
        <v>800</v>
      </c>
    </row>
    <row r="203" spans="1:11" x14ac:dyDescent="0.35">
      <c r="A203">
        <f t="shared" si="3"/>
        <v>200</v>
      </c>
      <c r="B203">
        <v>0</v>
      </c>
      <c r="C203" s="1" t="s">
        <v>142</v>
      </c>
      <c r="D203" s="13" t="s">
        <v>465</v>
      </c>
      <c r="E203" s="13" t="str">
        <f>TEXT(Table1[[#This Row],[DATE  OF DISPATCHMENT]],"mmm")</f>
        <v>Sep</v>
      </c>
      <c r="F203" s="46" t="s">
        <v>143</v>
      </c>
      <c r="G203" s="1" t="s">
        <v>470</v>
      </c>
      <c r="H203" s="1" t="s">
        <v>106</v>
      </c>
      <c r="I203" s="2">
        <v>0</v>
      </c>
      <c r="J203" s="3">
        <v>200</v>
      </c>
      <c r="K203" s="4">
        <f>SUM(I203-B203-J203)</f>
        <v>-200</v>
      </c>
    </row>
    <row r="204" spans="1:11" x14ac:dyDescent="0.35">
      <c r="A204">
        <f t="shared" si="3"/>
        <v>201</v>
      </c>
      <c r="B204">
        <v>2500</v>
      </c>
      <c r="C204" s="1" t="s">
        <v>8</v>
      </c>
      <c r="D204" s="1" t="s">
        <v>465</v>
      </c>
      <c r="E204" s="1" t="str">
        <f>TEXT(Table1[[#This Row],[DATE  OF DISPATCHMENT]],"mmm")</f>
        <v>Sep</v>
      </c>
      <c r="F204" s="46" t="s">
        <v>1394</v>
      </c>
      <c r="G204" s="1" t="s">
        <v>471</v>
      </c>
      <c r="H204" s="1" t="s">
        <v>51</v>
      </c>
      <c r="I204" s="2">
        <v>3500</v>
      </c>
      <c r="J204" s="3">
        <v>190</v>
      </c>
      <c r="K204" s="4">
        <f>SUM(I204-B204-J204)</f>
        <v>810</v>
      </c>
    </row>
    <row r="205" spans="1:11" x14ac:dyDescent="0.35">
      <c r="A205">
        <f t="shared" si="3"/>
        <v>202</v>
      </c>
      <c r="B205">
        <v>0</v>
      </c>
      <c r="C205" s="1" t="s">
        <v>10</v>
      </c>
      <c r="D205" s="1" t="s">
        <v>465</v>
      </c>
      <c r="E205" s="1" t="str">
        <f>TEXT(Table1[[#This Row],[DATE  OF DISPATCHMENT]],"mmm")</f>
        <v>Sep</v>
      </c>
      <c r="F205" s="46" t="s">
        <v>143</v>
      </c>
      <c r="G205" s="1" t="s">
        <v>472</v>
      </c>
      <c r="H205" s="1" t="s">
        <v>51</v>
      </c>
      <c r="I205" s="2">
        <v>0</v>
      </c>
      <c r="J205" s="3">
        <v>200</v>
      </c>
      <c r="K205" s="4">
        <f>SUM(I205-B205-J205)</f>
        <v>-200</v>
      </c>
    </row>
    <row r="206" spans="1:11" x14ac:dyDescent="0.35">
      <c r="A206">
        <f t="shared" si="3"/>
        <v>203</v>
      </c>
      <c r="B206">
        <v>1800</v>
      </c>
      <c r="C206" s="1" t="s">
        <v>481</v>
      </c>
      <c r="D206" s="1" t="s">
        <v>465</v>
      </c>
      <c r="E206" s="1" t="str">
        <f>TEXT(Table1[[#This Row],[DATE  OF DISPATCHMENT]],"mmm")</f>
        <v>Sep</v>
      </c>
      <c r="F206" s="46" t="s">
        <v>1394</v>
      </c>
      <c r="G206" s="1" t="s">
        <v>473</v>
      </c>
      <c r="H206" s="1" t="s">
        <v>51</v>
      </c>
      <c r="I206" s="2">
        <v>3000</v>
      </c>
      <c r="J206" s="3">
        <v>200</v>
      </c>
      <c r="K206" s="4">
        <f>SUM(I206-B206-J206)</f>
        <v>1000</v>
      </c>
    </row>
    <row r="207" spans="1:11" x14ac:dyDescent="0.35">
      <c r="A207">
        <f t="shared" si="3"/>
        <v>204</v>
      </c>
      <c r="B207">
        <v>2000</v>
      </c>
      <c r="C207" s="1" t="s">
        <v>10</v>
      </c>
      <c r="D207" s="1" t="s">
        <v>465</v>
      </c>
      <c r="E207" s="1" t="str">
        <f>TEXT(Table1[[#This Row],[DATE  OF DISPATCHMENT]],"mmm")</f>
        <v>Sep</v>
      </c>
      <c r="F207" s="46" t="s">
        <v>1394</v>
      </c>
      <c r="G207" s="1" t="s">
        <v>474</v>
      </c>
      <c r="H207" s="1" t="s">
        <v>358</v>
      </c>
      <c r="I207" s="2">
        <v>2250</v>
      </c>
      <c r="J207" s="3">
        <v>210</v>
      </c>
      <c r="K207" s="4">
        <f>SUM(I207-B207-J207)</f>
        <v>40</v>
      </c>
    </row>
    <row r="208" spans="1:11" x14ac:dyDescent="0.35">
      <c r="A208">
        <f t="shared" si="3"/>
        <v>205</v>
      </c>
      <c r="B208">
        <v>2000</v>
      </c>
      <c r="C208" s="1" t="s">
        <v>142</v>
      </c>
      <c r="D208" s="1" t="s">
        <v>466</v>
      </c>
      <c r="E208" s="1" t="str">
        <f>TEXT(Table1[[#This Row],[DATE  OF DISPATCHMENT]],"mmm")</f>
        <v>Sep</v>
      </c>
      <c r="F208" s="46" t="s">
        <v>1394</v>
      </c>
      <c r="G208" s="1" t="s">
        <v>475</v>
      </c>
      <c r="H208" s="1" t="s">
        <v>450</v>
      </c>
      <c r="I208" s="2">
        <v>3250</v>
      </c>
      <c r="J208" s="3">
        <v>210</v>
      </c>
      <c r="K208" s="4">
        <f>SUM(I208-B208-J208)</f>
        <v>1040</v>
      </c>
    </row>
    <row r="209" spans="1:11" x14ac:dyDescent="0.35">
      <c r="A209">
        <f t="shared" si="3"/>
        <v>206</v>
      </c>
      <c r="B209">
        <v>3000</v>
      </c>
      <c r="C209" s="1" t="s">
        <v>482</v>
      </c>
      <c r="D209" s="1" t="s">
        <v>467</v>
      </c>
      <c r="E209" s="1" t="str">
        <f>TEXT(Table1[[#This Row],[DATE  OF DISPATCHMENT]],"mmm")</f>
        <v>Sep</v>
      </c>
      <c r="F209" s="46" t="s">
        <v>1394</v>
      </c>
      <c r="G209" s="1" t="s">
        <v>476</v>
      </c>
      <c r="H209" s="1" t="s">
        <v>105</v>
      </c>
      <c r="I209" s="2">
        <v>4050</v>
      </c>
      <c r="J209" s="3">
        <v>200</v>
      </c>
      <c r="K209" s="4">
        <f>SUM(I209-B209-J209)</f>
        <v>850</v>
      </c>
    </row>
    <row r="210" spans="1:11" x14ac:dyDescent="0.35">
      <c r="A210">
        <f t="shared" si="3"/>
        <v>207</v>
      </c>
      <c r="B210">
        <v>4000</v>
      </c>
      <c r="C210" s="1" t="s">
        <v>483</v>
      </c>
      <c r="D210" s="1" t="s">
        <v>467</v>
      </c>
      <c r="E210" s="1" t="str">
        <f>TEXT(Table1[[#This Row],[DATE  OF DISPATCHMENT]],"mmm")</f>
        <v>Sep</v>
      </c>
      <c r="F210" s="46" t="s">
        <v>1394</v>
      </c>
      <c r="G210" s="1" t="s">
        <v>477</v>
      </c>
      <c r="H210" s="1" t="s">
        <v>57</v>
      </c>
      <c r="I210" s="2">
        <v>5500</v>
      </c>
      <c r="J210" s="3">
        <v>300</v>
      </c>
      <c r="K210" s="4">
        <f>SUM(I210-B210-J210)</f>
        <v>1200</v>
      </c>
    </row>
    <row r="211" spans="1:11" x14ac:dyDescent="0.35">
      <c r="A211">
        <f t="shared" si="3"/>
        <v>208</v>
      </c>
      <c r="B211">
        <v>2800</v>
      </c>
      <c r="C211" s="1" t="s">
        <v>214</v>
      </c>
      <c r="D211" s="1" t="s">
        <v>467</v>
      </c>
      <c r="E211" s="1" t="str">
        <f>TEXT(Table1[[#This Row],[DATE  OF DISPATCHMENT]],"mmm")</f>
        <v>Sep</v>
      </c>
      <c r="F211" s="46" t="s">
        <v>1394</v>
      </c>
      <c r="G211" s="1" t="s">
        <v>478</v>
      </c>
      <c r="H211" s="1" t="s">
        <v>103</v>
      </c>
      <c r="I211" s="2">
        <v>4000</v>
      </c>
      <c r="J211" s="3">
        <v>200</v>
      </c>
      <c r="K211" s="4">
        <f>SUM(I211-B211-J211)</f>
        <v>1000</v>
      </c>
    </row>
    <row r="212" spans="1:11" x14ac:dyDescent="0.35">
      <c r="A212">
        <f t="shared" si="3"/>
        <v>209</v>
      </c>
      <c r="B212">
        <v>1200</v>
      </c>
      <c r="C212" s="1" t="s">
        <v>7</v>
      </c>
      <c r="D212" s="1" t="s">
        <v>468</v>
      </c>
      <c r="E212" s="1" t="str">
        <f>TEXT(Table1[[#This Row],[DATE  OF DISPATCHMENT]],"mmm")</f>
        <v>Sep</v>
      </c>
      <c r="F212" s="46" t="s">
        <v>1394</v>
      </c>
      <c r="G212" s="1" t="s">
        <v>479</v>
      </c>
      <c r="H212" s="1" t="s">
        <v>358</v>
      </c>
      <c r="I212" s="2">
        <v>2000</v>
      </c>
      <c r="J212" s="3">
        <v>210</v>
      </c>
      <c r="K212" s="4">
        <f>SUM(I212-B212-J212)</f>
        <v>590</v>
      </c>
    </row>
    <row r="213" spans="1:11" x14ac:dyDescent="0.35">
      <c r="A213">
        <f t="shared" si="3"/>
        <v>210</v>
      </c>
      <c r="B213">
        <v>1200</v>
      </c>
      <c r="C213" s="1" t="s">
        <v>484</v>
      </c>
      <c r="D213" s="1" t="s">
        <v>469</v>
      </c>
      <c r="E213" s="1" t="str">
        <f>TEXT(Table1[[#This Row],[DATE  OF DISPATCHMENT]],"mmm")</f>
        <v>Sep</v>
      </c>
      <c r="F213" s="46" t="s">
        <v>1394</v>
      </c>
      <c r="G213" s="1" t="s">
        <v>480</v>
      </c>
      <c r="H213" s="1" t="s">
        <v>57</v>
      </c>
      <c r="I213" s="2">
        <v>2250</v>
      </c>
      <c r="J213" s="3">
        <v>200</v>
      </c>
      <c r="K213" s="4">
        <f>SUM(I213-B213-J213)</f>
        <v>850</v>
      </c>
    </row>
    <row r="214" spans="1:11" x14ac:dyDescent="0.35">
      <c r="A214">
        <f t="shared" si="3"/>
        <v>211</v>
      </c>
      <c r="B214">
        <v>3000</v>
      </c>
      <c r="C214" s="10" t="s">
        <v>486</v>
      </c>
      <c r="D214" s="1" t="s">
        <v>469</v>
      </c>
      <c r="E214" s="1" t="str">
        <f>TEXT(Table1[[#This Row],[DATE  OF DISPATCHMENT]],"mmm")</f>
        <v>Sep</v>
      </c>
      <c r="F214" s="46" t="s">
        <v>1394</v>
      </c>
      <c r="G214" s="1" t="s">
        <v>344</v>
      </c>
      <c r="H214" s="1" t="s">
        <v>485</v>
      </c>
      <c r="I214" s="2">
        <v>4650</v>
      </c>
      <c r="J214" s="3">
        <v>300</v>
      </c>
      <c r="K214" s="4">
        <f>SUM(I214-B214-J214)</f>
        <v>1350</v>
      </c>
    </row>
    <row r="215" spans="1:11" x14ac:dyDescent="0.35">
      <c r="A215">
        <f t="shared" si="3"/>
        <v>212</v>
      </c>
      <c r="B215">
        <v>2000</v>
      </c>
      <c r="C215" s="10" t="s">
        <v>405</v>
      </c>
      <c r="D215" s="1" t="s">
        <v>469</v>
      </c>
      <c r="E215" s="1" t="str">
        <f>TEXT(Table1[[#This Row],[DATE  OF DISPATCHMENT]],"mmm")</f>
        <v>Sep</v>
      </c>
      <c r="F215" s="46" t="s">
        <v>1394</v>
      </c>
      <c r="G215" s="1" t="s">
        <v>489</v>
      </c>
      <c r="H215" s="1" t="s">
        <v>220</v>
      </c>
      <c r="I215" s="2">
        <v>2950</v>
      </c>
      <c r="J215" s="3">
        <v>150</v>
      </c>
      <c r="K215" s="4">
        <f>SUM(I215-B215-J215)</f>
        <v>800</v>
      </c>
    </row>
    <row r="216" spans="1:11" x14ac:dyDescent="0.35">
      <c r="A216">
        <f t="shared" si="3"/>
        <v>213</v>
      </c>
      <c r="B216">
        <v>3000</v>
      </c>
      <c r="C216" s="10" t="s">
        <v>495</v>
      </c>
      <c r="D216" s="1" t="s">
        <v>469</v>
      </c>
      <c r="E216" s="1" t="str">
        <f>TEXT(Table1[[#This Row],[DATE  OF DISPATCHMENT]],"mmm")</f>
        <v>Sep</v>
      </c>
      <c r="F216" s="46" t="s">
        <v>1394</v>
      </c>
      <c r="G216" s="1" t="s">
        <v>490</v>
      </c>
      <c r="H216" s="1" t="s">
        <v>220</v>
      </c>
      <c r="I216" s="2">
        <v>4000</v>
      </c>
      <c r="J216" s="3">
        <v>150</v>
      </c>
      <c r="K216" s="4">
        <f>SUM(I216-B216-J216)</f>
        <v>850</v>
      </c>
    </row>
    <row r="217" spans="1:11" x14ac:dyDescent="0.35">
      <c r="A217">
        <f t="shared" si="3"/>
        <v>214</v>
      </c>
      <c r="B217">
        <v>2000</v>
      </c>
      <c r="C217" s="10" t="s">
        <v>496</v>
      </c>
      <c r="D217" s="1" t="s">
        <v>469</v>
      </c>
      <c r="E217" s="1" t="str">
        <f>TEXT(Table1[[#This Row],[DATE  OF DISPATCHMENT]],"mmm")</f>
        <v>Sep</v>
      </c>
      <c r="F217" s="46" t="s">
        <v>1394</v>
      </c>
      <c r="G217" s="1" t="s">
        <v>491</v>
      </c>
      <c r="H217" s="1" t="s">
        <v>220</v>
      </c>
      <c r="I217" s="2">
        <v>2750</v>
      </c>
      <c r="J217" s="3">
        <v>150</v>
      </c>
      <c r="K217" s="4">
        <f>SUM(I217-B217-J217)</f>
        <v>600</v>
      </c>
    </row>
    <row r="218" spans="1:11" x14ac:dyDescent="0.35">
      <c r="A218">
        <f t="shared" si="3"/>
        <v>215</v>
      </c>
      <c r="B218">
        <v>2000</v>
      </c>
      <c r="C218" s="10" t="s">
        <v>497</v>
      </c>
      <c r="D218" s="1" t="s">
        <v>469</v>
      </c>
      <c r="E218" s="1" t="str">
        <f>TEXT(Table1[[#This Row],[DATE  OF DISPATCHMENT]],"mmm")</f>
        <v>Sep</v>
      </c>
      <c r="F218" s="46" t="s">
        <v>1394</v>
      </c>
      <c r="G218" s="1" t="s">
        <v>492</v>
      </c>
      <c r="H218" s="1" t="s">
        <v>220</v>
      </c>
      <c r="I218" s="2">
        <v>3200</v>
      </c>
      <c r="J218" s="3">
        <v>150</v>
      </c>
      <c r="K218" s="4">
        <f>SUM(I218-B218-J218)</f>
        <v>1050</v>
      </c>
    </row>
    <row r="219" spans="1:11" x14ac:dyDescent="0.35">
      <c r="A219">
        <f t="shared" si="3"/>
        <v>216</v>
      </c>
      <c r="B219">
        <v>1200</v>
      </c>
      <c r="C219" s="10" t="s">
        <v>498</v>
      </c>
      <c r="D219" s="1" t="s">
        <v>469</v>
      </c>
      <c r="E219" s="1" t="str">
        <f>TEXT(Table1[[#This Row],[DATE  OF DISPATCHMENT]],"mmm")</f>
        <v>Sep</v>
      </c>
      <c r="F219" s="46" t="s">
        <v>1394</v>
      </c>
      <c r="G219" s="1" t="s">
        <v>493</v>
      </c>
      <c r="H219" s="1" t="s">
        <v>220</v>
      </c>
      <c r="I219" s="2">
        <v>2600</v>
      </c>
      <c r="J219" s="3">
        <v>150</v>
      </c>
      <c r="K219" s="4">
        <f>SUM(I219-B219-J219)</f>
        <v>1250</v>
      </c>
    </row>
    <row r="220" spans="1:11" x14ac:dyDescent="0.35">
      <c r="A220">
        <f t="shared" si="3"/>
        <v>217</v>
      </c>
      <c r="B220">
        <v>1200</v>
      </c>
      <c r="C220" s="10" t="s">
        <v>499</v>
      </c>
      <c r="D220" s="1" t="s">
        <v>469</v>
      </c>
      <c r="E220" s="1" t="str">
        <f>TEXT(Table1[[#This Row],[DATE  OF DISPATCHMENT]],"mmm")</f>
        <v>Sep</v>
      </c>
      <c r="F220" s="46" t="s">
        <v>1394</v>
      </c>
      <c r="G220" s="10" t="s">
        <v>494</v>
      </c>
      <c r="H220" s="1" t="s">
        <v>220</v>
      </c>
      <c r="I220" s="2">
        <v>2000</v>
      </c>
      <c r="J220" s="3">
        <v>150</v>
      </c>
      <c r="K220" s="4">
        <f>SUM(I220-B220-J220)</f>
        <v>650</v>
      </c>
    </row>
    <row r="221" spans="1:11" x14ac:dyDescent="0.35">
      <c r="A221">
        <f t="shared" si="3"/>
        <v>218</v>
      </c>
      <c r="B221">
        <v>1300</v>
      </c>
      <c r="C221" s="1" t="s">
        <v>526</v>
      </c>
      <c r="D221" s="13" t="s">
        <v>500</v>
      </c>
      <c r="E221" s="13" t="str">
        <f>TEXT(Table1[[#This Row],[DATE  OF DISPATCHMENT]],"mmm")</f>
        <v>Sep</v>
      </c>
      <c r="F221" s="46" t="s">
        <v>1394</v>
      </c>
      <c r="G221" s="1" t="s">
        <v>507</v>
      </c>
      <c r="H221" s="1" t="s">
        <v>450</v>
      </c>
      <c r="I221" s="2">
        <v>2200</v>
      </c>
      <c r="J221" s="3">
        <v>210</v>
      </c>
      <c r="K221" s="4">
        <f>SUM(I221-B221-J221)</f>
        <v>690</v>
      </c>
    </row>
    <row r="222" spans="1:11" x14ac:dyDescent="0.35">
      <c r="A222">
        <f t="shared" si="3"/>
        <v>219</v>
      </c>
      <c r="B222">
        <v>3000</v>
      </c>
      <c r="C222" s="1" t="s">
        <v>455</v>
      </c>
      <c r="D222" s="1" t="s">
        <v>501</v>
      </c>
      <c r="E222" s="1" t="str">
        <f>TEXT(Table1[[#This Row],[DATE  OF DISPATCHMENT]],"mmm")</f>
        <v>Sep</v>
      </c>
      <c r="F222" s="46" t="s">
        <v>1394</v>
      </c>
      <c r="G222" s="1" t="s">
        <v>31</v>
      </c>
      <c r="H222" s="1" t="s">
        <v>57</v>
      </c>
      <c r="I222" s="2">
        <v>4000</v>
      </c>
      <c r="J222" s="3">
        <v>300</v>
      </c>
      <c r="K222" s="4">
        <f>SUM(I222-B222-J222)</f>
        <v>700</v>
      </c>
    </row>
    <row r="223" spans="1:11" x14ac:dyDescent="0.35">
      <c r="A223">
        <f t="shared" si="3"/>
        <v>220</v>
      </c>
      <c r="B223">
        <v>2000</v>
      </c>
      <c r="C223" s="1" t="s">
        <v>527</v>
      </c>
      <c r="D223" s="1" t="s">
        <v>502</v>
      </c>
      <c r="E223" s="1" t="str">
        <f>TEXT(Table1[[#This Row],[DATE  OF DISPATCHMENT]],"mmm")</f>
        <v>Sep</v>
      </c>
      <c r="F223" s="46" t="s">
        <v>1394</v>
      </c>
      <c r="G223" s="1" t="s">
        <v>508</v>
      </c>
      <c r="H223" s="1" t="s">
        <v>105</v>
      </c>
      <c r="I223" s="2">
        <v>3050</v>
      </c>
      <c r="J223" s="3">
        <v>300</v>
      </c>
      <c r="K223" s="4">
        <f>SUM(I223-B223-J223)</f>
        <v>750</v>
      </c>
    </row>
    <row r="224" spans="1:11" x14ac:dyDescent="0.35">
      <c r="A224">
        <f t="shared" si="3"/>
        <v>221</v>
      </c>
      <c r="B224">
        <v>800</v>
      </c>
      <c r="C224" s="1" t="s">
        <v>212</v>
      </c>
      <c r="D224" s="1" t="s">
        <v>502</v>
      </c>
      <c r="E224" s="1" t="str">
        <f>TEXT(Table1[[#This Row],[DATE  OF DISPATCHMENT]],"mmm")</f>
        <v>Sep</v>
      </c>
      <c r="F224" s="46" t="s">
        <v>1394</v>
      </c>
      <c r="G224" s="1" t="s">
        <v>509</v>
      </c>
      <c r="H224" s="1" t="s">
        <v>104</v>
      </c>
      <c r="I224" s="2">
        <v>1600</v>
      </c>
      <c r="J224" s="3">
        <v>200</v>
      </c>
      <c r="K224" s="4">
        <f>SUM(I224-B224-J224)</f>
        <v>600</v>
      </c>
    </row>
    <row r="225" spans="1:11" x14ac:dyDescent="0.35">
      <c r="A225">
        <f t="shared" si="3"/>
        <v>222</v>
      </c>
      <c r="B225">
        <v>2000</v>
      </c>
      <c r="C225" s="1" t="s">
        <v>10</v>
      </c>
      <c r="D225" s="1" t="s">
        <v>503</v>
      </c>
      <c r="E225" s="1" t="str">
        <f>TEXT(Table1[[#This Row],[DATE  OF DISPATCHMENT]],"mmm")</f>
        <v>Sep</v>
      </c>
      <c r="F225" s="46" t="s">
        <v>1394</v>
      </c>
      <c r="G225" s="1" t="s">
        <v>510</v>
      </c>
      <c r="H225" s="1" t="s">
        <v>51</v>
      </c>
      <c r="I225" s="2">
        <v>3050</v>
      </c>
      <c r="J225" s="3">
        <v>200</v>
      </c>
      <c r="K225" s="4">
        <f>SUM(I225-B225-J225)</f>
        <v>850</v>
      </c>
    </row>
    <row r="226" spans="1:11" x14ac:dyDescent="0.35">
      <c r="A226">
        <f t="shared" si="3"/>
        <v>223</v>
      </c>
      <c r="B226">
        <v>600</v>
      </c>
      <c r="C226" s="1" t="s">
        <v>386</v>
      </c>
      <c r="D226" s="1" t="s">
        <v>503</v>
      </c>
      <c r="E226" s="1" t="str">
        <f>TEXT(Table1[[#This Row],[DATE  OF DISPATCHMENT]],"mmm")</f>
        <v>Sep</v>
      </c>
      <c r="F226" s="46" t="s">
        <v>1394</v>
      </c>
      <c r="G226" s="1" t="s">
        <v>511</v>
      </c>
      <c r="H226" s="1" t="s">
        <v>450</v>
      </c>
      <c r="I226" s="2">
        <v>1400</v>
      </c>
      <c r="J226" s="3">
        <v>200</v>
      </c>
      <c r="K226" s="4">
        <f>SUM(I226-B226-J226)</f>
        <v>600</v>
      </c>
    </row>
    <row r="227" spans="1:11" x14ac:dyDescent="0.35">
      <c r="A227">
        <f t="shared" si="3"/>
        <v>224</v>
      </c>
      <c r="C227" s="1" t="s">
        <v>12</v>
      </c>
      <c r="D227" s="1" t="s">
        <v>504</v>
      </c>
      <c r="E227" s="1" t="str">
        <f>TEXT(Table1[[#This Row],[DATE  OF DISPATCHMENT]],"mmm")</f>
        <v>Sep</v>
      </c>
      <c r="F227" s="46" t="s">
        <v>1394</v>
      </c>
      <c r="G227" s="1" t="s">
        <v>348</v>
      </c>
      <c r="H227" s="1" t="s">
        <v>359</v>
      </c>
      <c r="I227" s="2">
        <v>1600</v>
      </c>
      <c r="J227" s="3">
        <v>210</v>
      </c>
      <c r="K227" s="4">
        <f>SUM(I227-B227-J227)</f>
        <v>1390</v>
      </c>
    </row>
    <row r="228" spans="1:11" x14ac:dyDescent="0.35">
      <c r="A228">
        <f t="shared" si="3"/>
        <v>225</v>
      </c>
      <c r="B228">
        <v>1000</v>
      </c>
      <c r="C228" s="1" t="s">
        <v>528</v>
      </c>
      <c r="D228" s="1" t="s">
        <v>504</v>
      </c>
      <c r="E228" s="1" t="str">
        <f>TEXT(Table1[[#This Row],[DATE  OF DISPATCHMENT]],"mmm")</f>
        <v>Sep</v>
      </c>
      <c r="F228" s="46" t="s">
        <v>1394</v>
      </c>
      <c r="G228" s="1" t="s">
        <v>35</v>
      </c>
      <c r="H228" s="1" t="s">
        <v>53</v>
      </c>
      <c r="I228" s="2">
        <v>2200</v>
      </c>
      <c r="J228" s="3">
        <v>210</v>
      </c>
      <c r="K228" s="4">
        <f>SUM(I228-B228-J228)</f>
        <v>990</v>
      </c>
    </row>
    <row r="229" spans="1:11" x14ac:dyDescent="0.35">
      <c r="A229">
        <f t="shared" si="3"/>
        <v>226</v>
      </c>
      <c r="B229">
        <v>0</v>
      </c>
      <c r="C229" s="1" t="s">
        <v>262</v>
      </c>
      <c r="D229" s="1" t="s">
        <v>504</v>
      </c>
      <c r="E229" s="1" t="str">
        <f>TEXT(Table1[[#This Row],[DATE  OF DISPATCHMENT]],"mmm")</f>
        <v>Sep</v>
      </c>
      <c r="F229" s="46" t="s">
        <v>143</v>
      </c>
      <c r="G229" s="1" t="s">
        <v>512</v>
      </c>
      <c r="H229" s="1" t="s">
        <v>232</v>
      </c>
      <c r="I229" s="2">
        <v>0</v>
      </c>
      <c r="J229" s="3">
        <v>300</v>
      </c>
      <c r="K229" s="4">
        <f>SUM(I229-B229-J229)</f>
        <v>-300</v>
      </c>
    </row>
    <row r="230" spans="1:11" x14ac:dyDescent="0.35">
      <c r="A230">
        <f t="shared" si="3"/>
        <v>227</v>
      </c>
      <c r="B230">
        <v>2800</v>
      </c>
      <c r="C230" s="1" t="s">
        <v>69</v>
      </c>
      <c r="D230" s="1" t="s">
        <v>504</v>
      </c>
      <c r="E230" s="1" t="str">
        <f>TEXT(Table1[[#This Row],[DATE  OF DISPATCHMENT]],"mmm")</f>
        <v>Sep</v>
      </c>
      <c r="F230" s="46" t="s">
        <v>1394</v>
      </c>
      <c r="G230" s="1" t="s">
        <v>513</v>
      </c>
      <c r="H230" s="1" t="s">
        <v>105</v>
      </c>
      <c r="I230" s="2">
        <v>3850</v>
      </c>
      <c r="J230" s="3">
        <v>300</v>
      </c>
      <c r="K230" s="4">
        <f>SUM(I230-B230-J230)</f>
        <v>750</v>
      </c>
    </row>
    <row r="231" spans="1:11" x14ac:dyDescent="0.35">
      <c r="A231">
        <f t="shared" si="3"/>
        <v>228</v>
      </c>
      <c r="B231">
        <v>2000</v>
      </c>
      <c r="C231" s="1" t="s">
        <v>264</v>
      </c>
      <c r="D231" s="1" t="s">
        <v>504</v>
      </c>
      <c r="E231" s="1" t="str">
        <f>TEXT(Table1[[#This Row],[DATE  OF DISPATCHMENT]],"mmm")</f>
        <v>Sep</v>
      </c>
      <c r="F231" s="46" t="s">
        <v>1394</v>
      </c>
      <c r="G231" s="1" t="s">
        <v>514</v>
      </c>
      <c r="H231" s="1" t="s">
        <v>103</v>
      </c>
      <c r="I231" s="2">
        <v>3050</v>
      </c>
      <c r="J231" s="3">
        <v>200</v>
      </c>
      <c r="K231" s="4">
        <f>SUM(I231-B231-J231)</f>
        <v>850</v>
      </c>
    </row>
    <row r="232" spans="1:11" x14ac:dyDescent="0.35">
      <c r="A232">
        <f t="shared" si="3"/>
        <v>229</v>
      </c>
      <c r="B232">
        <v>2000</v>
      </c>
      <c r="C232" s="1" t="s">
        <v>142</v>
      </c>
      <c r="D232" s="1" t="s">
        <v>504</v>
      </c>
      <c r="E232" s="1" t="str">
        <f>TEXT(Table1[[#This Row],[DATE  OF DISPATCHMENT]],"mmm")</f>
        <v>Sep</v>
      </c>
      <c r="F232" s="46" t="s">
        <v>1394</v>
      </c>
      <c r="G232" s="1" t="s">
        <v>515</v>
      </c>
      <c r="H232" s="1" t="s">
        <v>232</v>
      </c>
      <c r="I232" s="2">
        <v>3200</v>
      </c>
      <c r="J232" s="3">
        <v>200</v>
      </c>
      <c r="K232" s="4">
        <f>SUM(I232-B232-J232)</f>
        <v>1000</v>
      </c>
    </row>
    <row r="233" spans="1:11" x14ac:dyDescent="0.35">
      <c r="A233">
        <f t="shared" si="3"/>
        <v>230</v>
      </c>
      <c r="B233">
        <v>600</v>
      </c>
      <c r="C233" s="1" t="s">
        <v>386</v>
      </c>
      <c r="D233" s="1" t="s">
        <v>504</v>
      </c>
      <c r="E233" s="1" t="str">
        <f>TEXT(Table1[[#This Row],[DATE  OF DISPATCHMENT]],"mmm")</f>
        <v>Sep</v>
      </c>
      <c r="F233" s="46" t="s">
        <v>1394</v>
      </c>
      <c r="G233" s="1" t="s">
        <v>516</v>
      </c>
      <c r="H233" s="1" t="s">
        <v>523</v>
      </c>
      <c r="I233" s="2">
        <v>1400</v>
      </c>
      <c r="J233" s="3">
        <v>210</v>
      </c>
      <c r="K233" s="4">
        <f>SUM(I233-B233-J233)</f>
        <v>590</v>
      </c>
    </row>
    <row r="234" spans="1:11" x14ac:dyDescent="0.35">
      <c r="A234">
        <f t="shared" si="3"/>
        <v>231</v>
      </c>
      <c r="B234">
        <v>3500</v>
      </c>
      <c r="C234" s="1" t="s">
        <v>61</v>
      </c>
      <c r="D234" s="1" t="s">
        <v>504</v>
      </c>
      <c r="E234" s="1" t="str">
        <f>TEXT(Table1[[#This Row],[DATE  OF DISPATCHMENT]],"mmm")</f>
        <v>Sep</v>
      </c>
      <c r="F234" s="46" t="s">
        <v>1394</v>
      </c>
      <c r="G234" s="1" t="s">
        <v>517</v>
      </c>
      <c r="H234" s="1" t="s">
        <v>50</v>
      </c>
      <c r="I234" s="2">
        <v>4500</v>
      </c>
      <c r="J234" s="3">
        <v>200</v>
      </c>
      <c r="K234" s="4">
        <f>SUM(I234-B234-J234)</f>
        <v>800</v>
      </c>
    </row>
    <row r="235" spans="1:11" x14ac:dyDescent="0.35">
      <c r="A235">
        <f t="shared" si="3"/>
        <v>232</v>
      </c>
      <c r="B235">
        <v>4000</v>
      </c>
      <c r="C235" s="1" t="s">
        <v>529</v>
      </c>
      <c r="D235" s="1" t="s">
        <v>505</v>
      </c>
      <c r="E235" s="1" t="str">
        <f>TEXT(Table1[[#This Row],[DATE  OF DISPATCHMENT]],"mmm")</f>
        <v>Sep</v>
      </c>
      <c r="F235" s="46" t="s">
        <v>1394</v>
      </c>
      <c r="G235" s="1" t="s">
        <v>518</v>
      </c>
      <c r="H235" s="1" t="s">
        <v>103</v>
      </c>
      <c r="I235" s="2">
        <v>5900</v>
      </c>
      <c r="J235" s="3">
        <v>300</v>
      </c>
      <c r="K235" s="4">
        <f>SUM(I235-B235-J235)</f>
        <v>1600</v>
      </c>
    </row>
    <row r="236" spans="1:11" x14ac:dyDescent="0.35">
      <c r="A236">
        <f t="shared" si="3"/>
        <v>233</v>
      </c>
      <c r="B236">
        <v>2000</v>
      </c>
      <c r="C236" s="1" t="s">
        <v>310</v>
      </c>
      <c r="D236" s="1" t="s">
        <v>505</v>
      </c>
      <c r="E236" s="1" t="str">
        <f>TEXT(Table1[[#This Row],[DATE  OF DISPATCHMENT]],"mmm")</f>
        <v>Sep</v>
      </c>
      <c r="F236" s="46" t="s">
        <v>1394</v>
      </c>
      <c r="G236" s="1" t="s">
        <v>519</v>
      </c>
      <c r="H236" s="1" t="s">
        <v>524</v>
      </c>
      <c r="I236" s="2">
        <v>3100</v>
      </c>
      <c r="J236" s="3">
        <v>210</v>
      </c>
      <c r="K236" s="4">
        <f>SUM(I236-B236-J236)</f>
        <v>890</v>
      </c>
    </row>
    <row r="237" spans="1:11" x14ac:dyDescent="0.35">
      <c r="A237">
        <f t="shared" si="3"/>
        <v>234</v>
      </c>
      <c r="B237">
        <v>2800</v>
      </c>
      <c r="C237" s="1" t="s">
        <v>69</v>
      </c>
      <c r="D237" s="1" t="s">
        <v>505</v>
      </c>
      <c r="E237" s="1" t="str">
        <f>TEXT(Table1[[#This Row],[DATE  OF DISPATCHMENT]],"mmm")</f>
        <v>Sep</v>
      </c>
      <c r="F237" s="46" t="s">
        <v>1394</v>
      </c>
      <c r="G237" s="1" t="s">
        <v>520</v>
      </c>
      <c r="H237" s="1" t="s">
        <v>103</v>
      </c>
      <c r="I237" s="2">
        <v>3850</v>
      </c>
      <c r="J237" s="3">
        <v>300</v>
      </c>
      <c r="K237" s="4">
        <f>SUM(I237-B237-J237)</f>
        <v>750</v>
      </c>
    </row>
    <row r="238" spans="1:11" x14ac:dyDescent="0.35">
      <c r="A238">
        <f t="shared" si="3"/>
        <v>235</v>
      </c>
      <c r="B238">
        <v>3000</v>
      </c>
      <c r="C238" s="1" t="s">
        <v>455</v>
      </c>
      <c r="D238" s="1" t="s">
        <v>505</v>
      </c>
      <c r="E238" s="1" t="str">
        <f>TEXT(Table1[[#This Row],[DATE  OF DISPATCHMENT]],"mmm")</f>
        <v>Sep</v>
      </c>
      <c r="F238" s="46" t="s">
        <v>1394</v>
      </c>
      <c r="G238" s="1" t="s">
        <v>521</v>
      </c>
      <c r="H238" s="1" t="s">
        <v>103</v>
      </c>
      <c r="I238" s="2">
        <v>4000</v>
      </c>
      <c r="J238" s="3">
        <v>300</v>
      </c>
      <c r="K238" s="4">
        <f>SUM(I238-B238-J238)</f>
        <v>700</v>
      </c>
    </row>
    <row r="239" spans="1:11" x14ac:dyDescent="0.35">
      <c r="A239">
        <f t="shared" si="3"/>
        <v>236</v>
      </c>
      <c r="B239">
        <v>1100</v>
      </c>
      <c r="C239" s="1" t="s">
        <v>139</v>
      </c>
      <c r="D239" s="1" t="s">
        <v>506</v>
      </c>
      <c r="E239" s="1" t="str">
        <f>TEXT(Table1[[#This Row],[DATE  OF DISPATCHMENT]],"mmm")</f>
        <v>Sep</v>
      </c>
      <c r="F239" s="46" t="s">
        <v>1394</v>
      </c>
      <c r="G239" s="1" t="s">
        <v>522</v>
      </c>
      <c r="H239" s="1" t="s">
        <v>525</v>
      </c>
      <c r="I239" s="2">
        <v>2000</v>
      </c>
      <c r="J239" s="3">
        <v>210</v>
      </c>
      <c r="K239" s="4">
        <f>SUM(I239-B239-J239)</f>
        <v>690</v>
      </c>
    </row>
    <row r="240" spans="1:11" x14ac:dyDescent="0.35">
      <c r="A240">
        <f t="shared" si="3"/>
        <v>237</v>
      </c>
      <c r="B240">
        <v>3000</v>
      </c>
      <c r="C240" s="1" t="s">
        <v>531</v>
      </c>
      <c r="D240" s="1" t="s">
        <v>506</v>
      </c>
      <c r="E240" s="1" t="str">
        <f>TEXT(Table1[[#This Row],[DATE  OF DISPATCHMENT]],"mmm")</f>
        <v>Sep</v>
      </c>
      <c r="F240" s="46" t="s">
        <v>1394</v>
      </c>
      <c r="G240" s="1" t="s">
        <v>530</v>
      </c>
      <c r="H240" s="1" t="s">
        <v>56</v>
      </c>
      <c r="I240" s="2">
        <v>4000</v>
      </c>
      <c r="J240" s="3">
        <v>150</v>
      </c>
      <c r="K240" s="4">
        <f>SUM(I240-B240-J240)</f>
        <v>850</v>
      </c>
    </row>
    <row r="241" spans="1:11" x14ac:dyDescent="0.35">
      <c r="A241">
        <f t="shared" si="3"/>
        <v>238</v>
      </c>
      <c r="B241">
        <v>1100</v>
      </c>
      <c r="C241" s="1" t="s">
        <v>139</v>
      </c>
      <c r="D241" s="1" t="s">
        <v>506</v>
      </c>
      <c r="E241" s="1" t="str">
        <f>TEXT(Table1[[#This Row],[DATE  OF DISPATCHMENT]],"mmm")</f>
        <v>Sep</v>
      </c>
      <c r="F241" s="46" t="s">
        <v>1394</v>
      </c>
      <c r="G241" s="1" t="s">
        <v>532</v>
      </c>
      <c r="H241" s="10" t="s">
        <v>220</v>
      </c>
      <c r="I241" s="2">
        <v>2000</v>
      </c>
      <c r="J241" s="3">
        <v>150</v>
      </c>
      <c r="K241" s="4">
        <f>SUM(I241-B241-J241)</f>
        <v>750</v>
      </c>
    </row>
    <row r="242" spans="1:11" x14ac:dyDescent="0.35">
      <c r="A242">
        <f t="shared" si="3"/>
        <v>239</v>
      </c>
      <c r="B242">
        <v>2400</v>
      </c>
      <c r="C242" s="1" t="s">
        <v>262</v>
      </c>
      <c r="D242" s="1" t="s">
        <v>506</v>
      </c>
      <c r="E242" s="1" t="str">
        <f>TEXT(Table1[[#This Row],[DATE  OF DISPATCHMENT]],"mmm")</f>
        <v>Sep</v>
      </c>
      <c r="F242" s="46" t="s">
        <v>1394</v>
      </c>
      <c r="G242" s="1" t="s">
        <v>533</v>
      </c>
      <c r="H242" s="1" t="s">
        <v>56</v>
      </c>
      <c r="I242" s="2">
        <v>3750</v>
      </c>
      <c r="J242" s="3">
        <v>150</v>
      </c>
      <c r="K242" s="4">
        <f>SUM(I242-B242-J242)</f>
        <v>1200</v>
      </c>
    </row>
    <row r="243" spans="1:11" x14ac:dyDescent="0.35">
      <c r="A243">
        <f t="shared" si="3"/>
        <v>240</v>
      </c>
      <c r="B243">
        <v>600</v>
      </c>
      <c r="C243" s="10" t="s">
        <v>429</v>
      </c>
      <c r="D243" s="10" t="s">
        <v>534</v>
      </c>
      <c r="E243" s="10" t="s">
        <v>1387</v>
      </c>
      <c r="F243" s="46" t="s">
        <v>1394</v>
      </c>
      <c r="G243" s="1" t="s">
        <v>535</v>
      </c>
      <c r="H243" s="1" t="s">
        <v>537</v>
      </c>
      <c r="I243" s="2">
        <v>1400</v>
      </c>
      <c r="J243" s="3">
        <v>250</v>
      </c>
      <c r="K243" s="4">
        <f>SUM(I243-B243-J243)</f>
        <v>550</v>
      </c>
    </row>
    <row r="244" spans="1:11" x14ac:dyDescent="0.35">
      <c r="A244">
        <f t="shared" si="3"/>
        <v>241</v>
      </c>
      <c r="B244">
        <v>0</v>
      </c>
      <c r="C244" s="10" t="s">
        <v>539</v>
      </c>
      <c r="D244" s="24">
        <v>44459.891979166663</v>
      </c>
      <c r="E244" s="38" t="str">
        <f>TEXT(Table1[[#This Row],[DATE  OF DISPATCHMENT]],"mmm")</f>
        <v>Sep</v>
      </c>
      <c r="F244" s="46" t="s">
        <v>143</v>
      </c>
      <c r="G244" s="1" t="s">
        <v>536</v>
      </c>
      <c r="H244" s="1" t="s">
        <v>538</v>
      </c>
      <c r="I244" s="2">
        <v>0</v>
      </c>
      <c r="J244" s="3">
        <v>300</v>
      </c>
      <c r="K244" s="4">
        <f>SUM(I244-B244-J244)</f>
        <v>-300</v>
      </c>
    </row>
    <row r="245" spans="1:11" x14ac:dyDescent="0.35">
      <c r="A245">
        <f t="shared" si="3"/>
        <v>242</v>
      </c>
      <c r="B245">
        <v>2400</v>
      </c>
      <c r="C245" s="1" t="s">
        <v>262</v>
      </c>
      <c r="D245" s="13" t="s">
        <v>540</v>
      </c>
      <c r="E245" s="13" t="str">
        <f>TEXT(Table1[[#This Row],[DATE  OF DISPATCHMENT]],"mmm")</f>
        <v>Sep</v>
      </c>
      <c r="F245" s="46" t="s">
        <v>1394</v>
      </c>
      <c r="G245" s="1" t="s">
        <v>548</v>
      </c>
      <c r="H245" s="1" t="s">
        <v>359</v>
      </c>
      <c r="I245" s="2">
        <v>3800</v>
      </c>
      <c r="J245" s="3">
        <v>210</v>
      </c>
      <c r="K245" s="4">
        <f>SUM(I245-B245-J245)</f>
        <v>1190</v>
      </c>
    </row>
    <row r="246" spans="1:11" x14ac:dyDescent="0.35">
      <c r="A246">
        <f t="shared" si="3"/>
        <v>243</v>
      </c>
      <c r="B246">
        <v>2000</v>
      </c>
      <c r="C246" s="1" t="s">
        <v>10</v>
      </c>
      <c r="D246" s="1" t="s">
        <v>540</v>
      </c>
      <c r="E246" s="1" t="str">
        <f>TEXT(Table1[[#This Row],[DATE  OF DISPATCHMENT]],"mmm")</f>
        <v>Sep</v>
      </c>
      <c r="F246" s="46" t="s">
        <v>1394</v>
      </c>
      <c r="G246" s="1" t="s">
        <v>549</v>
      </c>
      <c r="H246" s="1" t="s">
        <v>103</v>
      </c>
      <c r="I246" s="2">
        <v>3050</v>
      </c>
      <c r="J246" s="3">
        <v>200</v>
      </c>
      <c r="K246" s="4">
        <f>SUM(I246-B246-J246)</f>
        <v>850</v>
      </c>
    </row>
    <row r="247" spans="1:11" x14ac:dyDescent="0.35">
      <c r="A247">
        <f t="shared" si="3"/>
        <v>244</v>
      </c>
      <c r="B247">
        <v>2800</v>
      </c>
      <c r="C247" s="1" t="s">
        <v>15</v>
      </c>
      <c r="D247" s="1" t="s">
        <v>540</v>
      </c>
      <c r="E247" s="1" t="str">
        <f>TEXT(Table1[[#This Row],[DATE  OF DISPATCHMENT]],"mmm")</f>
        <v>Sep</v>
      </c>
      <c r="F247" s="46" t="s">
        <v>1394</v>
      </c>
      <c r="G247" s="1" t="s">
        <v>550</v>
      </c>
      <c r="H247" s="1" t="s">
        <v>51</v>
      </c>
      <c r="I247" s="2">
        <v>3500</v>
      </c>
      <c r="J247" s="3">
        <v>300</v>
      </c>
      <c r="K247" s="4">
        <f>SUM(I247-B247-J247)</f>
        <v>400</v>
      </c>
    </row>
    <row r="248" spans="1:11" x14ac:dyDescent="0.35">
      <c r="A248">
        <f t="shared" si="3"/>
        <v>245</v>
      </c>
      <c r="B248">
        <v>2000</v>
      </c>
      <c r="C248" s="1" t="s">
        <v>577</v>
      </c>
      <c r="D248" s="1" t="s">
        <v>540</v>
      </c>
      <c r="E248" s="1" t="str">
        <f>TEXT(Table1[[#This Row],[DATE  OF DISPATCHMENT]],"mmm")</f>
        <v>Sep</v>
      </c>
      <c r="F248" s="46" t="s">
        <v>1394</v>
      </c>
      <c r="G248" s="1" t="s">
        <v>551</v>
      </c>
      <c r="H248" s="1" t="s">
        <v>104</v>
      </c>
      <c r="I248" s="2">
        <v>3050</v>
      </c>
      <c r="J248" s="3">
        <v>200</v>
      </c>
      <c r="K248" s="4">
        <f>SUM(I248-B248-J248)</f>
        <v>850</v>
      </c>
    </row>
    <row r="249" spans="1:11" x14ac:dyDescent="0.35">
      <c r="A249">
        <f t="shared" si="3"/>
        <v>246</v>
      </c>
      <c r="B249">
        <v>2000</v>
      </c>
      <c r="C249" s="1" t="s">
        <v>142</v>
      </c>
      <c r="D249" s="1" t="s">
        <v>541</v>
      </c>
      <c r="E249" s="1" t="str">
        <f>TEXT(Table1[[#This Row],[DATE  OF DISPATCHMENT]],"mmm")</f>
        <v>Sep</v>
      </c>
      <c r="F249" s="46" t="s">
        <v>1394</v>
      </c>
      <c r="G249" s="1" t="s">
        <v>552</v>
      </c>
      <c r="H249" s="1" t="s">
        <v>103</v>
      </c>
      <c r="I249" s="2">
        <v>3250</v>
      </c>
      <c r="J249" s="3">
        <v>200</v>
      </c>
      <c r="K249" s="4">
        <f>SUM(I249-B249-J249)</f>
        <v>1050</v>
      </c>
    </row>
    <row r="250" spans="1:11" x14ac:dyDescent="0.35">
      <c r="A250">
        <f t="shared" si="3"/>
        <v>247</v>
      </c>
      <c r="B250">
        <v>2400</v>
      </c>
      <c r="C250" s="1" t="s">
        <v>262</v>
      </c>
      <c r="D250" s="1" t="s">
        <v>542</v>
      </c>
      <c r="E250" s="1" t="str">
        <f>TEXT(Table1[[#This Row],[DATE  OF DISPATCHMENT]],"mmm")</f>
        <v>Sep</v>
      </c>
      <c r="F250" s="46" t="s">
        <v>1394</v>
      </c>
      <c r="G250" s="1" t="s">
        <v>553</v>
      </c>
      <c r="H250" s="1" t="s">
        <v>51</v>
      </c>
      <c r="I250" s="2">
        <v>4050</v>
      </c>
      <c r="J250" s="3">
        <v>300</v>
      </c>
      <c r="K250" s="4">
        <f>SUM(I250-B250-J250)</f>
        <v>1350</v>
      </c>
    </row>
    <row r="251" spans="1:11" x14ac:dyDescent="0.35">
      <c r="A251">
        <f t="shared" si="3"/>
        <v>248</v>
      </c>
      <c r="B251">
        <v>2500</v>
      </c>
      <c r="C251" s="1" t="s">
        <v>578</v>
      </c>
      <c r="D251" s="1" t="s">
        <v>543</v>
      </c>
      <c r="E251" s="1" t="str">
        <f>TEXT(Table1[[#This Row],[DATE  OF DISPATCHMENT]],"mmm")</f>
        <v>Sep</v>
      </c>
      <c r="F251" s="46" t="s">
        <v>1394</v>
      </c>
      <c r="G251" s="1" t="s">
        <v>554</v>
      </c>
      <c r="H251" s="1" t="s">
        <v>51</v>
      </c>
      <c r="I251" s="2">
        <v>3600</v>
      </c>
      <c r="J251" s="3">
        <v>200</v>
      </c>
      <c r="K251" s="4">
        <f>SUM(I251-B251-J251)</f>
        <v>900</v>
      </c>
    </row>
    <row r="252" spans="1:11" x14ac:dyDescent="0.35">
      <c r="A252">
        <f t="shared" si="3"/>
        <v>249</v>
      </c>
      <c r="B252">
        <v>2800</v>
      </c>
      <c r="C252" s="1" t="s">
        <v>69</v>
      </c>
      <c r="D252" s="1" t="s">
        <v>543</v>
      </c>
      <c r="E252" s="1" t="str">
        <f>TEXT(Table1[[#This Row],[DATE  OF DISPATCHMENT]],"mmm")</f>
        <v>Sep</v>
      </c>
      <c r="F252" s="46" t="s">
        <v>1394</v>
      </c>
      <c r="G252" s="1" t="s">
        <v>555</v>
      </c>
      <c r="H252" s="1" t="s">
        <v>572</v>
      </c>
      <c r="I252" s="2">
        <v>4050</v>
      </c>
      <c r="J252" s="3">
        <v>320</v>
      </c>
      <c r="K252" s="4">
        <f>SUM(I252-B252-J252)</f>
        <v>930</v>
      </c>
    </row>
    <row r="253" spans="1:11" x14ac:dyDescent="0.35">
      <c r="A253">
        <f t="shared" si="3"/>
        <v>250</v>
      </c>
      <c r="B253">
        <v>3700</v>
      </c>
      <c r="C253" s="1" t="s">
        <v>579</v>
      </c>
      <c r="D253" s="1" t="s">
        <v>543</v>
      </c>
      <c r="E253" s="1" t="str">
        <f>TEXT(Table1[[#This Row],[DATE  OF DISPATCHMENT]],"mmm")</f>
        <v>Sep</v>
      </c>
      <c r="F253" s="46" t="s">
        <v>1394</v>
      </c>
      <c r="G253" s="1" t="s">
        <v>517</v>
      </c>
      <c r="H253" s="1" t="s">
        <v>50</v>
      </c>
      <c r="I253" s="2">
        <v>4500</v>
      </c>
      <c r="J253" s="3">
        <v>200</v>
      </c>
      <c r="K253" s="4">
        <f>SUM(I253-B253-J253)</f>
        <v>600</v>
      </c>
    </row>
    <row r="254" spans="1:11" x14ac:dyDescent="0.35">
      <c r="A254">
        <f t="shared" si="3"/>
        <v>251</v>
      </c>
      <c r="B254">
        <v>5600</v>
      </c>
      <c r="C254" s="1" t="s">
        <v>580</v>
      </c>
      <c r="D254" s="1" t="s">
        <v>544</v>
      </c>
      <c r="E254" s="1" t="str">
        <f>TEXT(Table1[[#This Row],[DATE  OF DISPATCHMENT]],"mmm")</f>
        <v>Sep</v>
      </c>
      <c r="F254" s="46" t="s">
        <v>1394</v>
      </c>
      <c r="G254" s="1" t="s">
        <v>556</v>
      </c>
      <c r="H254" s="1" t="s">
        <v>573</v>
      </c>
      <c r="I254" s="2">
        <v>8000</v>
      </c>
      <c r="J254" s="3">
        <v>420</v>
      </c>
      <c r="K254" s="4">
        <f>SUM(I254-B254-J254)</f>
        <v>1980</v>
      </c>
    </row>
    <row r="255" spans="1:11" x14ac:dyDescent="0.35">
      <c r="A255">
        <f t="shared" si="3"/>
        <v>252</v>
      </c>
      <c r="B255">
        <v>800</v>
      </c>
      <c r="C255" s="1" t="s">
        <v>236</v>
      </c>
      <c r="D255" s="1" t="s">
        <v>545</v>
      </c>
      <c r="E255" s="1" t="str">
        <f>TEXT(Table1[[#This Row],[DATE  OF DISPATCHMENT]],"mmm")</f>
        <v>Sep</v>
      </c>
      <c r="F255" s="46" t="s">
        <v>1394</v>
      </c>
      <c r="G255" s="1" t="s">
        <v>557</v>
      </c>
      <c r="H255" s="1" t="s">
        <v>101</v>
      </c>
      <c r="I255" s="2">
        <v>1600</v>
      </c>
      <c r="J255" s="3">
        <v>190</v>
      </c>
      <c r="K255" s="4">
        <f>SUM(I255-B255-J255)</f>
        <v>610</v>
      </c>
    </row>
    <row r="256" spans="1:11" x14ac:dyDescent="0.35">
      <c r="A256">
        <f t="shared" si="3"/>
        <v>253</v>
      </c>
      <c r="B256">
        <v>1200</v>
      </c>
      <c r="C256" s="1" t="s">
        <v>100</v>
      </c>
      <c r="D256" s="1" t="s">
        <v>545</v>
      </c>
      <c r="E256" s="1" t="str">
        <f>TEXT(Table1[[#This Row],[DATE  OF DISPATCHMENT]],"mmm")</f>
        <v>Sep</v>
      </c>
      <c r="F256" s="46" t="s">
        <v>1394</v>
      </c>
      <c r="G256" s="1" t="s">
        <v>558</v>
      </c>
      <c r="H256" s="1" t="s">
        <v>574</v>
      </c>
      <c r="I256" s="2">
        <v>2300</v>
      </c>
      <c r="J256" s="3">
        <v>220</v>
      </c>
      <c r="K256" s="4">
        <f>SUM(I256-B256-J256)</f>
        <v>880</v>
      </c>
    </row>
    <row r="257" spans="1:11" x14ac:dyDescent="0.35">
      <c r="A257">
        <f t="shared" si="3"/>
        <v>254</v>
      </c>
      <c r="B257">
        <v>3000</v>
      </c>
      <c r="C257" s="1" t="s">
        <v>531</v>
      </c>
      <c r="D257" s="1" t="s">
        <v>545</v>
      </c>
      <c r="E257" s="1" t="str">
        <f>TEXT(Table1[[#This Row],[DATE  OF DISPATCHMENT]],"mmm")</f>
        <v>Sep</v>
      </c>
      <c r="F257" s="46" t="s">
        <v>1394</v>
      </c>
      <c r="G257" s="1" t="s">
        <v>559</v>
      </c>
      <c r="H257" s="1" t="s">
        <v>103</v>
      </c>
      <c r="I257" s="2">
        <v>4000</v>
      </c>
      <c r="J257" s="3">
        <v>200</v>
      </c>
      <c r="K257" s="4">
        <f>SUM(I257-B257-J257)</f>
        <v>800</v>
      </c>
    </row>
    <row r="258" spans="1:11" x14ac:dyDescent="0.35">
      <c r="A258">
        <f t="shared" si="3"/>
        <v>255</v>
      </c>
      <c r="B258">
        <v>2400</v>
      </c>
      <c r="C258" s="1" t="s">
        <v>21</v>
      </c>
      <c r="D258" s="1" t="s">
        <v>545</v>
      </c>
      <c r="E258" s="1" t="str">
        <f>TEXT(Table1[[#This Row],[DATE  OF DISPATCHMENT]],"mmm")</f>
        <v>Sep</v>
      </c>
      <c r="F258" s="46" t="s">
        <v>1394</v>
      </c>
      <c r="G258" s="1" t="s">
        <v>560</v>
      </c>
      <c r="H258" s="1" t="s">
        <v>209</v>
      </c>
      <c r="I258" s="2">
        <v>3250</v>
      </c>
      <c r="J258" s="3">
        <v>310</v>
      </c>
      <c r="K258" s="4">
        <f>SUM(I258-B258-J258)</f>
        <v>540</v>
      </c>
    </row>
    <row r="259" spans="1:11" x14ac:dyDescent="0.35">
      <c r="A259">
        <f t="shared" si="3"/>
        <v>256</v>
      </c>
      <c r="B259">
        <v>4800</v>
      </c>
      <c r="C259" s="1" t="s">
        <v>581</v>
      </c>
      <c r="D259" s="1" t="s">
        <v>546</v>
      </c>
      <c r="E259" s="1" t="str">
        <f>TEXT(Table1[[#This Row],[DATE  OF DISPATCHMENT]],"mmm")</f>
        <v>Sep</v>
      </c>
      <c r="F259" s="46" t="s">
        <v>1394</v>
      </c>
      <c r="G259" s="1" t="s">
        <v>388</v>
      </c>
      <c r="H259" s="1" t="s">
        <v>57</v>
      </c>
      <c r="I259" s="2">
        <v>7950</v>
      </c>
      <c r="J259" s="3">
        <v>400</v>
      </c>
      <c r="K259" s="4">
        <f>SUM(I259-B259-J259)</f>
        <v>2750</v>
      </c>
    </row>
    <row r="260" spans="1:11" x14ac:dyDescent="0.35">
      <c r="A260">
        <f t="shared" si="3"/>
        <v>257</v>
      </c>
      <c r="B260">
        <v>2000</v>
      </c>
      <c r="C260" s="1" t="s">
        <v>142</v>
      </c>
      <c r="D260" s="1" t="s">
        <v>546</v>
      </c>
      <c r="E260" s="1" t="str">
        <f>TEXT(Table1[[#This Row],[DATE  OF DISPATCHMENT]],"mmm")</f>
        <v>Sep</v>
      </c>
      <c r="F260" s="46" t="s">
        <v>1394</v>
      </c>
      <c r="G260" s="1" t="s">
        <v>561</v>
      </c>
      <c r="H260" s="1" t="s">
        <v>106</v>
      </c>
      <c r="I260" s="2">
        <v>3250</v>
      </c>
      <c r="J260" s="3">
        <v>200</v>
      </c>
      <c r="K260" s="4">
        <f>SUM(I260-B260-J260)</f>
        <v>1050</v>
      </c>
    </row>
    <row r="261" spans="1:11" x14ac:dyDescent="0.35">
      <c r="A261">
        <f t="shared" si="3"/>
        <v>258</v>
      </c>
      <c r="B261">
        <v>1400</v>
      </c>
      <c r="C261" s="1" t="s">
        <v>582</v>
      </c>
      <c r="D261" s="1" t="s">
        <v>546</v>
      </c>
      <c r="E261" s="1" t="str">
        <f>TEXT(Table1[[#This Row],[DATE  OF DISPATCHMENT]],"mmm")</f>
        <v>Sep</v>
      </c>
      <c r="F261" s="46" t="s">
        <v>1394</v>
      </c>
      <c r="G261" s="1" t="s">
        <v>562</v>
      </c>
      <c r="H261" s="1" t="s">
        <v>51</v>
      </c>
      <c r="I261" s="2">
        <v>2200</v>
      </c>
      <c r="J261" s="3">
        <v>200</v>
      </c>
      <c r="K261" s="4">
        <f>SUM(I261-B261-J261)</f>
        <v>600</v>
      </c>
    </row>
    <row r="262" spans="1:11" x14ac:dyDescent="0.35">
      <c r="A262">
        <f t="shared" ref="A262:A325" si="4">SUM(A261+1)</f>
        <v>259</v>
      </c>
      <c r="B262">
        <v>3700</v>
      </c>
      <c r="C262" s="1" t="s">
        <v>579</v>
      </c>
      <c r="D262" s="1" t="s">
        <v>546</v>
      </c>
      <c r="E262" s="1" t="str">
        <f>TEXT(Table1[[#This Row],[DATE  OF DISPATCHMENT]],"mmm")</f>
        <v>Sep</v>
      </c>
      <c r="F262" s="46" t="s">
        <v>1394</v>
      </c>
      <c r="G262" s="1" t="s">
        <v>563</v>
      </c>
      <c r="H262" s="1" t="s">
        <v>104</v>
      </c>
      <c r="I262" s="2">
        <v>5200</v>
      </c>
      <c r="J262" s="3">
        <v>300</v>
      </c>
      <c r="K262" s="4">
        <f>SUM(I262-B262-J262)</f>
        <v>1200</v>
      </c>
    </row>
    <row r="263" spans="1:11" x14ac:dyDescent="0.35">
      <c r="A263">
        <f t="shared" si="4"/>
        <v>260</v>
      </c>
      <c r="B263">
        <v>3200</v>
      </c>
      <c r="C263" s="1" t="s">
        <v>583</v>
      </c>
      <c r="D263" s="1" t="s">
        <v>546</v>
      </c>
      <c r="E263" s="1" t="str">
        <f>TEXT(Table1[[#This Row],[DATE  OF DISPATCHMENT]],"mmm")</f>
        <v>Sep</v>
      </c>
      <c r="F263" s="46" t="s">
        <v>1394</v>
      </c>
      <c r="G263" s="1" t="s">
        <v>564</v>
      </c>
      <c r="H263" s="1" t="s">
        <v>50</v>
      </c>
      <c r="I263" s="2">
        <v>4200</v>
      </c>
      <c r="J263" s="3">
        <v>200</v>
      </c>
      <c r="K263" s="4">
        <f>SUM(I263-B263-J263)</f>
        <v>800</v>
      </c>
    </row>
    <row r="264" spans="1:11" x14ac:dyDescent="0.35">
      <c r="A264">
        <f t="shared" si="4"/>
        <v>261</v>
      </c>
      <c r="B264">
        <v>0</v>
      </c>
      <c r="C264" s="1" t="s">
        <v>584</v>
      </c>
      <c r="D264" s="1" t="s">
        <v>546</v>
      </c>
      <c r="E264" s="1" t="str">
        <f>TEXT(Table1[[#This Row],[DATE  OF DISPATCHMENT]],"mmm")</f>
        <v>Sep</v>
      </c>
      <c r="F264" s="46" t="s">
        <v>143</v>
      </c>
      <c r="G264" s="1" t="s">
        <v>565</v>
      </c>
      <c r="H264" s="1" t="s">
        <v>575</v>
      </c>
      <c r="I264" s="2">
        <v>0</v>
      </c>
      <c r="J264" s="3">
        <v>320</v>
      </c>
      <c r="K264" s="4">
        <f>SUM(I264-B264-J264)</f>
        <v>-320</v>
      </c>
    </row>
    <row r="265" spans="1:11" x14ac:dyDescent="0.35">
      <c r="A265">
        <f t="shared" si="4"/>
        <v>262</v>
      </c>
      <c r="B265">
        <v>2200</v>
      </c>
      <c r="C265" s="1" t="s">
        <v>585</v>
      </c>
      <c r="D265" s="1" t="s">
        <v>546</v>
      </c>
      <c r="E265" s="1" t="str">
        <f>TEXT(Table1[[#This Row],[DATE  OF DISPATCHMENT]],"mmm")</f>
        <v>Sep</v>
      </c>
      <c r="F265" s="46" t="s">
        <v>1394</v>
      </c>
      <c r="G265" s="1" t="s">
        <v>566</v>
      </c>
      <c r="H265" s="1" t="s">
        <v>52</v>
      </c>
      <c r="I265" s="2">
        <v>3400</v>
      </c>
      <c r="J265" s="3">
        <v>200</v>
      </c>
      <c r="K265" s="4">
        <f>SUM(I265-B265-J265)</f>
        <v>1000</v>
      </c>
    </row>
    <row r="266" spans="1:11" x14ac:dyDescent="0.35">
      <c r="A266">
        <f t="shared" si="4"/>
        <v>263</v>
      </c>
      <c r="B266">
        <v>2000</v>
      </c>
      <c r="C266" s="1" t="s">
        <v>142</v>
      </c>
      <c r="D266" s="1" t="s">
        <v>547</v>
      </c>
      <c r="E266" s="1" t="str">
        <f>TEXT(Table1[[#This Row],[DATE  OF DISPATCHMENT]],"mmm")</f>
        <v>Sep</v>
      </c>
      <c r="F266" s="46" t="s">
        <v>1394</v>
      </c>
      <c r="G266" s="1" t="s">
        <v>567</v>
      </c>
      <c r="H266" s="1" t="s">
        <v>50</v>
      </c>
      <c r="I266" s="2">
        <v>3250</v>
      </c>
      <c r="J266" s="3">
        <v>200</v>
      </c>
      <c r="K266" s="4">
        <f>SUM(I266-B266-J266)</f>
        <v>1050</v>
      </c>
    </row>
    <row r="267" spans="1:11" x14ac:dyDescent="0.35">
      <c r="A267">
        <f t="shared" si="4"/>
        <v>264</v>
      </c>
      <c r="B267">
        <v>3000</v>
      </c>
      <c r="C267" s="1" t="s">
        <v>276</v>
      </c>
      <c r="D267" s="1" t="s">
        <v>547</v>
      </c>
      <c r="E267" s="1" t="str">
        <f>TEXT(Table1[[#This Row],[DATE  OF DISPATCHMENT]],"mmm")</f>
        <v>Sep</v>
      </c>
      <c r="F267" s="46" t="s">
        <v>1394</v>
      </c>
      <c r="G267" s="1" t="s">
        <v>568</v>
      </c>
      <c r="H267" s="1" t="s">
        <v>132</v>
      </c>
      <c r="I267" s="2">
        <v>4000</v>
      </c>
      <c r="J267" s="3">
        <v>300</v>
      </c>
      <c r="K267" s="4">
        <f>SUM(I267-B267-J267)</f>
        <v>700</v>
      </c>
    </row>
    <row r="268" spans="1:11" x14ac:dyDescent="0.35">
      <c r="A268">
        <f t="shared" si="4"/>
        <v>265</v>
      </c>
      <c r="B268">
        <v>1700</v>
      </c>
      <c r="C268" s="1" t="s">
        <v>586</v>
      </c>
      <c r="D268" s="1" t="s">
        <v>547</v>
      </c>
      <c r="E268" s="1" t="str">
        <f>TEXT(Table1[[#This Row],[DATE  OF DISPATCHMENT]],"mmm")</f>
        <v>Sep</v>
      </c>
      <c r="F268" s="46" t="s">
        <v>1394</v>
      </c>
      <c r="G268" s="1" t="s">
        <v>569</v>
      </c>
      <c r="H268" s="1" t="s">
        <v>576</v>
      </c>
      <c r="I268" s="2">
        <v>2600</v>
      </c>
      <c r="J268" s="3">
        <v>210</v>
      </c>
      <c r="K268" s="4">
        <f>SUM(I268-B268-J268)</f>
        <v>690</v>
      </c>
    </row>
    <row r="269" spans="1:11" x14ac:dyDescent="0.35">
      <c r="A269">
        <f t="shared" si="4"/>
        <v>266</v>
      </c>
      <c r="B269">
        <v>1700</v>
      </c>
      <c r="C269" s="1" t="s">
        <v>587</v>
      </c>
      <c r="D269" s="1" t="s">
        <v>547</v>
      </c>
      <c r="E269" s="1" t="str">
        <f>TEXT(Table1[[#This Row],[DATE  OF DISPATCHMENT]],"mmm")</f>
        <v>Sep</v>
      </c>
      <c r="F269" s="46" t="s">
        <v>1394</v>
      </c>
      <c r="G269" s="1" t="s">
        <v>98</v>
      </c>
      <c r="H269" s="1" t="s">
        <v>104</v>
      </c>
      <c r="I269" s="2">
        <v>2500</v>
      </c>
      <c r="J269" s="3">
        <v>200</v>
      </c>
      <c r="K269" s="4">
        <f>SUM(I269-B269-J269)</f>
        <v>600</v>
      </c>
    </row>
    <row r="270" spans="1:11" x14ac:dyDescent="0.35">
      <c r="A270">
        <f t="shared" si="4"/>
        <v>267</v>
      </c>
      <c r="B270">
        <v>1700</v>
      </c>
      <c r="C270" s="1" t="s">
        <v>588</v>
      </c>
      <c r="D270" s="1" t="s">
        <v>547</v>
      </c>
      <c r="E270" s="1" t="str">
        <f>TEXT(Table1[[#This Row],[DATE  OF DISPATCHMENT]],"mmm")</f>
        <v>Sep</v>
      </c>
      <c r="F270" s="46" t="s">
        <v>1394</v>
      </c>
      <c r="G270" s="1" t="s">
        <v>570</v>
      </c>
      <c r="H270" s="1" t="s">
        <v>359</v>
      </c>
      <c r="I270" s="2">
        <v>2950</v>
      </c>
      <c r="J270" s="3">
        <v>210</v>
      </c>
      <c r="K270" s="4">
        <f>SUM(I270-B270-J270)</f>
        <v>1040</v>
      </c>
    </row>
    <row r="271" spans="1:11" x14ac:dyDescent="0.35">
      <c r="A271">
        <f t="shared" si="4"/>
        <v>268</v>
      </c>
      <c r="B271">
        <v>1000</v>
      </c>
      <c r="C271" s="1" t="s">
        <v>589</v>
      </c>
      <c r="D271" s="1" t="s">
        <v>547</v>
      </c>
      <c r="E271" s="1" t="str">
        <f>TEXT(Table1[[#This Row],[DATE  OF DISPATCHMENT]],"mmm")</f>
        <v>Sep</v>
      </c>
      <c r="F271" s="46" t="s">
        <v>1394</v>
      </c>
      <c r="G271" s="1" t="s">
        <v>571</v>
      </c>
      <c r="H271" s="1" t="s">
        <v>102</v>
      </c>
      <c r="I271" s="2">
        <v>2200</v>
      </c>
      <c r="J271" s="3">
        <v>200</v>
      </c>
      <c r="K271" s="4">
        <f>SUM(I271-B271-J271)</f>
        <v>1000</v>
      </c>
    </row>
    <row r="272" spans="1:11" x14ac:dyDescent="0.35">
      <c r="A272">
        <f t="shared" si="4"/>
        <v>269</v>
      </c>
      <c r="C272" s="1" t="s">
        <v>590</v>
      </c>
      <c r="D272" s="1" t="s">
        <v>547</v>
      </c>
      <c r="E272" s="1" t="str">
        <f>TEXT(Table1[[#This Row],[DATE  OF DISPATCHMENT]],"mmm")</f>
        <v>Sep</v>
      </c>
      <c r="F272" s="46" t="s">
        <v>1394</v>
      </c>
      <c r="G272" s="1" t="s">
        <v>313</v>
      </c>
      <c r="H272" s="1" t="s">
        <v>51</v>
      </c>
      <c r="I272" s="6">
        <v>800</v>
      </c>
      <c r="J272" s="3">
        <v>200</v>
      </c>
      <c r="K272" s="4">
        <f>SUM(I272-B272-J272)</f>
        <v>600</v>
      </c>
    </row>
    <row r="273" spans="1:11" x14ac:dyDescent="0.35">
      <c r="A273">
        <f t="shared" si="4"/>
        <v>270</v>
      </c>
      <c r="B273">
        <v>2400</v>
      </c>
      <c r="C273" s="10" t="s">
        <v>593</v>
      </c>
      <c r="D273" s="1" t="s">
        <v>547</v>
      </c>
      <c r="E273" s="1" t="str">
        <f>TEXT(Table1[[#This Row],[DATE  OF DISPATCHMENT]],"mmm")</f>
        <v>Sep</v>
      </c>
      <c r="F273" s="46" t="s">
        <v>1394</v>
      </c>
      <c r="G273" s="1" t="s">
        <v>591</v>
      </c>
      <c r="H273" s="1" t="s">
        <v>220</v>
      </c>
      <c r="I273" s="2">
        <v>3200</v>
      </c>
      <c r="J273" s="3">
        <v>150</v>
      </c>
      <c r="K273" s="4">
        <f>SUM(I273-B273-J273)</f>
        <v>650</v>
      </c>
    </row>
    <row r="274" spans="1:11" x14ac:dyDescent="0.35">
      <c r="A274">
        <f t="shared" si="4"/>
        <v>271</v>
      </c>
      <c r="B274">
        <v>2000</v>
      </c>
      <c r="C274" s="10" t="s">
        <v>496</v>
      </c>
      <c r="D274" s="1" t="s">
        <v>547</v>
      </c>
      <c r="E274" s="1" t="str">
        <f>TEXT(Table1[[#This Row],[DATE  OF DISPATCHMENT]],"mmm")</f>
        <v>Sep</v>
      </c>
      <c r="F274" s="46" t="s">
        <v>1394</v>
      </c>
      <c r="G274" s="1" t="s">
        <v>592</v>
      </c>
      <c r="H274" s="1" t="s">
        <v>220</v>
      </c>
      <c r="I274" s="2">
        <v>3000</v>
      </c>
      <c r="J274" s="3">
        <v>150</v>
      </c>
      <c r="K274" s="4">
        <f>SUM(I274-B274-J274)</f>
        <v>850</v>
      </c>
    </row>
    <row r="275" spans="1:11" x14ac:dyDescent="0.35">
      <c r="A275">
        <f t="shared" si="4"/>
        <v>272</v>
      </c>
      <c r="B275">
        <v>3500</v>
      </c>
      <c r="C275" s="10" t="s">
        <v>307</v>
      </c>
      <c r="D275" s="1" t="s">
        <v>547</v>
      </c>
      <c r="E275" s="1" t="str">
        <f>TEXT(Table1[[#This Row],[DATE  OF DISPATCHMENT]],"mmm")</f>
        <v>Sep</v>
      </c>
      <c r="F275" s="46" t="s">
        <v>1394</v>
      </c>
      <c r="G275" s="1" t="s">
        <v>594</v>
      </c>
      <c r="H275" s="1" t="s">
        <v>220</v>
      </c>
      <c r="I275" s="2">
        <v>4600</v>
      </c>
      <c r="J275" s="3">
        <v>150</v>
      </c>
      <c r="K275" s="4">
        <f>SUM(I275-B275-J275)</f>
        <v>950</v>
      </c>
    </row>
    <row r="276" spans="1:11" x14ac:dyDescent="0.35">
      <c r="A276">
        <f t="shared" si="4"/>
        <v>273</v>
      </c>
      <c r="B276">
        <v>4800</v>
      </c>
      <c r="C276" s="10" t="s">
        <v>633</v>
      </c>
      <c r="D276" s="13" t="s">
        <v>595</v>
      </c>
      <c r="E276" s="13" t="str">
        <f>TEXT(Table1[[#This Row],[DATE  OF DISPATCHMENT]],"mmm")</f>
        <v>Sep</v>
      </c>
      <c r="F276" s="46" t="s">
        <v>1394</v>
      </c>
      <c r="G276" s="1" t="s">
        <v>566</v>
      </c>
      <c r="H276" s="1" t="s">
        <v>51</v>
      </c>
      <c r="I276" s="2">
        <v>6800</v>
      </c>
      <c r="J276" s="3">
        <v>400</v>
      </c>
      <c r="K276" s="4">
        <f>SUM(I276-B276-J276)</f>
        <v>1600</v>
      </c>
    </row>
    <row r="277" spans="1:11" x14ac:dyDescent="0.35">
      <c r="A277">
        <f t="shared" si="4"/>
        <v>274</v>
      </c>
      <c r="B277">
        <v>0</v>
      </c>
      <c r="C277" s="1" t="s">
        <v>600</v>
      </c>
      <c r="D277" s="1" t="s">
        <v>596</v>
      </c>
      <c r="E277" s="1" t="str">
        <f>TEXT(Table1[[#This Row],[DATE  OF DISPATCHMENT]],"mmm")</f>
        <v>Sep</v>
      </c>
      <c r="F277" s="46" t="s">
        <v>143</v>
      </c>
      <c r="G277" s="1" t="s">
        <v>448</v>
      </c>
      <c r="H277" s="1" t="s">
        <v>50</v>
      </c>
      <c r="I277" s="2">
        <v>0</v>
      </c>
      <c r="J277" s="3">
        <v>200</v>
      </c>
      <c r="K277" s="4">
        <f>SUM(I277-B277-J277)</f>
        <v>-200</v>
      </c>
    </row>
    <row r="278" spans="1:11" x14ac:dyDescent="0.35">
      <c r="A278">
        <f t="shared" si="4"/>
        <v>275</v>
      </c>
      <c r="B278">
        <v>2000</v>
      </c>
      <c r="C278" s="1" t="s">
        <v>600</v>
      </c>
      <c r="D278" s="1" t="s">
        <v>597</v>
      </c>
      <c r="E278" s="1" t="str">
        <f>TEXT(Table1[[#This Row],[DATE  OF DISPATCHMENT]],"mmm")</f>
        <v>Sep</v>
      </c>
      <c r="F278" s="46" t="s">
        <v>1394</v>
      </c>
      <c r="G278" s="1" t="s">
        <v>598</v>
      </c>
      <c r="H278" s="1" t="s">
        <v>50</v>
      </c>
      <c r="I278" s="2">
        <v>3250</v>
      </c>
      <c r="J278" s="3">
        <v>200</v>
      </c>
      <c r="K278" s="4">
        <f>SUM(I278-B278-J278)</f>
        <v>1050</v>
      </c>
    </row>
    <row r="279" spans="1:11" x14ac:dyDescent="0.35">
      <c r="A279">
        <f t="shared" si="4"/>
        <v>276</v>
      </c>
      <c r="B279">
        <v>2200</v>
      </c>
      <c r="C279" s="1" t="s">
        <v>601</v>
      </c>
      <c r="D279" s="1" t="s">
        <v>597</v>
      </c>
      <c r="E279" s="1" t="str">
        <f>TEXT(Table1[[#This Row],[DATE  OF DISPATCHMENT]],"mmm")</f>
        <v>Sep</v>
      </c>
      <c r="F279" s="46" t="s">
        <v>1394</v>
      </c>
      <c r="G279" s="1" t="s">
        <v>599</v>
      </c>
      <c r="H279" s="1" t="s">
        <v>576</v>
      </c>
      <c r="I279" s="2">
        <v>3200</v>
      </c>
      <c r="J279" s="3">
        <v>210</v>
      </c>
      <c r="K279" s="4">
        <f>SUM(I279-B279-J279)</f>
        <v>790</v>
      </c>
    </row>
    <row r="280" spans="1:11" x14ac:dyDescent="0.35">
      <c r="A280">
        <f t="shared" si="4"/>
        <v>277</v>
      </c>
      <c r="B280">
        <v>600</v>
      </c>
      <c r="C280" s="1" t="s">
        <v>628</v>
      </c>
      <c r="D280" s="13" t="s">
        <v>602</v>
      </c>
      <c r="E280" s="13" t="str">
        <f>TEXT(Table1[[#This Row],[DATE  OF DISPATCHMENT]],"mmm")</f>
        <v>Sep</v>
      </c>
      <c r="F280" s="46" t="s">
        <v>1394</v>
      </c>
      <c r="G280" s="1" t="s">
        <v>609</v>
      </c>
      <c r="H280" s="1" t="s">
        <v>51</v>
      </c>
      <c r="I280" s="2">
        <v>1400</v>
      </c>
      <c r="J280" s="3">
        <v>190</v>
      </c>
      <c r="K280" s="4">
        <f>SUM(I280-B280-J280)</f>
        <v>610</v>
      </c>
    </row>
    <row r="281" spans="1:11" x14ac:dyDescent="0.35">
      <c r="A281">
        <f t="shared" si="4"/>
        <v>278</v>
      </c>
      <c r="B281">
        <v>800</v>
      </c>
      <c r="C281" s="1" t="s">
        <v>236</v>
      </c>
      <c r="D281" s="1" t="s">
        <v>603</v>
      </c>
      <c r="E281" s="1" t="str">
        <f>TEXT(Table1[[#This Row],[DATE  OF DISPATCHMENT]],"mmm")</f>
        <v>Sep</v>
      </c>
      <c r="F281" s="46" t="s">
        <v>1394</v>
      </c>
      <c r="G281" s="1" t="s">
        <v>610</v>
      </c>
      <c r="H281" s="1" t="s">
        <v>232</v>
      </c>
      <c r="I281" s="2">
        <v>1600</v>
      </c>
      <c r="J281" s="3">
        <v>190</v>
      </c>
      <c r="K281" s="4">
        <f>SUM(I281-B281-J281)</f>
        <v>610</v>
      </c>
    </row>
    <row r="282" spans="1:11" x14ac:dyDescent="0.35">
      <c r="A282">
        <f t="shared" si="4"/>
        <v>279</v>
      </c>
      <c r="B282">
        <v>2000</v>
      </c>
      <c r="C282" s="1" t="s">
        <v>179</v>
      </c>
      <c r="D282" s="1" t="s">
        <v>603</v>
      </c>
      <c r="E282" s="1" t="str">
        <f>TEXT(Table1[[#This Row],[DATE  OF DISPATCHMENT]],"mmm")</f>
        <v>Sep</v>
      </c>
      <c r="F282" s="46" t="s">
        <v>1394</v>
      </c>
      <c r="G282" s="1" t="s">
        <v>611</v>
      </c>
      <c r="H282" s="1" t="s">
        <v>52</v>
      </c>
      <c r="I282" s="2">
        <v>3000</v>
      </c>
      <c r="J282" s="3">
        <v>200</v>
      </c>
      <c r="K282" s="4">
        <f>SUM(I282-B282-J282)</f>
        <v>800</v>
      </c>
    </row>
    <row r="283" spans="1:11" x14ac:dyDescent="0.35">
      <c r="A283">
        <f t="shared" si="4"/>
        <v>280</v>
      </c>
      <c r="B283">
        <v>0</v>
      </c>
      <c r="C283" s="1" t="s">
        <v>629</v>
      </c>
      <c r="D283" s="1" t="s">
        <v>604</v>
      </c>
      <c r="E283" s="1" t="str">
        <f>TEXT(Table1[[#This Row],[DATE  OF DISPATCHMENT]],"mmm")</f>
        <v>Sep</v>
      </c>
      <c r="F283" s="46" t="s">
        <v>143</v>
      </c>
      <c r="G283" s="1" t="s">
        <v>612</v>
      </c>
      <c r="H283" s="1" t="s">
        <v>358</v>
      </c>
      <c r="I283" s="2">
        <v>0</v>
      </c>
      <c r="J283" s="3">
        <v>200</v>
      </c>
      <c r="K283" s="4">
        <f>SUM(I283-B283-J283)</f>
        <v>-200</v>
      </c>
    </row>
    <row r="284" spans="1:11" x14ac:dyDescent="0.35">
      <c r="A284">
        <f t="shared" si="4"/>
        <v>281</v>
      </c>
      <c r="B284">
        <v>2000</v>
      </c>
      <c r="C284" s="1" t="s">
        <v>179</v>
      </c>
      <c r="D284" s="1" t="s">
        <v>604</v>
      </c>
      <c r="E284" s="1" t="str">
        <f>TEXT(Table1[[#This Row],[DATE  OF DISPATCHMENT]],"mmm")</f>
        <v>Sep</v>
      </c>
      <c r="F284" s="46" t="s">
        <v>1394</v>
      </c>
      <c r="G284" s="1" t="s">
        <v>613</v>
      </c>
      <c r="H284" s="1" t="s">
        <v>105</v>
      </c>
      <c r="I284" s="2">
        <v>2900</v>
      </c>
      <c r="J284" s="3">
        <v>200</v>
      </c>
      <c r="K284" s="4">
        <f>SUM(I284-B284-J284)</f>
        <v>700</v>
      </c>
    </row>
    <row r="285" spans="1:11" x14ac:dyDescent="0.35">
      <c r="A285">
        <f t="shared" si="4"/>
        <v>282</v>
      </c>
      <c r="B285">
        <v>0</v>
      </c>
      <c r="C285" s="1" t="s">
        <v>8</v>
      </c>
      <c r="D285" s="1" t="s">
        <v>604</v>
      </c>
      <c r="E285" s="1" t="str">
        <f>TEXT(Table1[[#This Row],[DATE  OF DISPATCHMENT]],"mmm")</f>
        <v>Sep</v>
      </c>
      <c r="F285" s="46" t="s">
        <v>143</v>
      </c>
      <c r="G285" s="1" t="s">
        <v>614</v>
      </c>
      <c r="H285" s="1" t="s">
        <v>105</v>
      </c>
      <c r="I285" s="2">
        <v>0</v>
      </c>
      <c r="J285" s="3">
        <v>200</v>
      </c>
      <c r="K285" s="4">
        <f>SUM(I285-B285-J285)</f>
        <v>-200</v>
      </c>
    </row>
    <row r="286" spans="1:11" x14ac:dyDescent="0.35">
      <c r="A286">
        <f t="shared" si="4"/>
        <v>283</v>
      </c>
      <c r="B286">
        <v>2500</v>
      </c>
      <c r="C286" s="1" t="s">
        <v>237</v>
      </c>
      <c r="D286" s="1" t="s">
        <v>605</v>
      </c>
      <c r="E286" s="1" t="str">
        <f>TEXT(Table1[[#This Row],[DATE  OF DISPATCHMENT]],"mmm")</f>
        <v>Sep</v>
      </c>
      <c r="F286" s="46" t="s">
        <v>1394</v>
      </c>
      <c r="G286" s="1" t="s">
        <v>615</v>
      </c>
      <c r="H286" s="1" t="s">
        <v>624</v>
      </c>
      <c r="I286" s="2">
        <v>3650</v>
      </c>
      <c r="J286" s="3">
        <v>220</v>
      </c>
      <c r="K286" s="4">
        <f>SUM(I286-B286-J286)</f>
        <v>930</v>
      </c>
    </row>
    <row r="287" spans="1:11" x14ac:dyDescent="0.35">
      <c r="A287">
        <f t="shared" si="4"/>
        <v>284</v>
      </c>
      <c r="B287">
        <v>2200</v>
      </c>
      <c r="C287" s="1" t="s">
        <v>286</v>
      </c>
      <c r="D287" s="1" t="s">
        <v>605</v>
      </c>
      <c r="E287" s="1" t="str">
        <f>TEXT(Table1[[#This Row],[DATE  OF DISPATCHMENT]],"mmm")</f>
        <v>Sep</v>
      </c>
      <c r="F287" s="46" t="s">
        <v>1394</v>
      </c>
      <c r="G287" s="1" t="s">
        <v>616</v>
      </c>
      <c r="H287" s="1" t="s">
        <v>52</v>
      </c>
      <c r="I287" s="2">
        <v>3250</v>
      </c>
      <c r="J287" s="3">
        <v>200</v>
      </c>
      <c r="K287" s="4">
        <f>SUM(I287-B287-J287)</f>
        <v>850</v>
      </c>
    </row>
    <row r="288" spans="1:11" x14ac:dyDescent="0.35">
      <c r="A288">
        <f t="shared" si="4"/>
        <v>285</v>
      </c>
      <c r="B288">
        <v>3000</v>
      </c>
      <c r="C288" s="1" t="s">
        <v>630</v>
      </c>
      <c r="D288" s="1" t="s">
        <v>605</v>
      </c>
      <c r="E288" s="1" t="str">
        <f>TEXT(Table1[[#This Row],[DATE  OF DISPATCHMENT]],"mmm")</f>
        <v>Sep</v>
      </c>
      <c r="F288" s="46" t="s">
        <v>1394</v>
      </c>
      <c r="G288" s="1" t="s">
        <v>617</v>
      </c>
      <c r="H288" s="1" t="s">
        <v>625</v>
      </c>
      <c r="I288" s="2">
        <v>3950</v>
      </c>
      <c r="J288" s="3">
        <v>220</v>
      </c>
      <c r="K288" s="4">
        <f>SUM(I288-B288-J288)</f>
        <v>730</v>
      </c>
    </row>
    <row r="289" spans="1:11" x14ac:dyDescent="0.35">
      <c r="A289">
        <f t="shared" si="4"/>
        <v>286</v>
      </c>
      <c r="B289">
        <v>1700</v>
      </c>
      <c r="C289" s="1" t="s">
        <v>586</v>
      </c>
      <c r="D289" s="1" t="s">
        <v>606</v>
      </c>
      <c r="E289" s="1" t="str">
        <f>TEXT(Table1[[#This Row],[DATE  OF DISPATCHMENT]],"mmm")</f>
        <v>Sep</v>
      </c>
      <c r="F289" s="46" t="s">
        <v>1394</v>
      </c>
      <c r="G289" s="1" t="s">
        <v>618</v>
      </c>
      <c r="H289" s="1" t="s">
        <v>104</v>
      </c>
      <c r="I289" s="2">
        <v>2800</v>
      </c>
      <c r="J289" s="3">
        <v>200</v>
      </c>
      <c r="K289" s="4">
        <f>SUM(I289-B289-J289)</f>
        <v>900</v>
      </c>
    </row>
    <row r="290" spans="1:11" x14ac:dyDescent="0.35">
      <c r="A290">
        <f t="shared" si="4"/>
        <v>287</v>
      </c>
      <c r="B290">
        <v>2400</v>
      </c>
      <c r="C290" s="1" t="s">
        <v>262</v>
      </c>
      <c r="D290" s="1" t="s">
        <v>607</v>
      </c>
      <c r="E290" s="1" t="str">
        <f>TEXT(Table1[[#This Row],[DATE  OF DISPATCHMENT]],"mmm")</f>
        <v>Sep</v>
      </c>
      <c r="F290" s="46" t="s">
        <v>1394</v>
      </c>
      <c r="G290" s="1" t="s">
        <v>619</v>
      </c>
      <c r="H290" s="1" t="s">
        <v>626</v>
      </c>
      <c r="I290" s="2">
        <v>3950</v>
      </c>
      <c r="J290" s="3">
        <v>320</v>
      </c>
      <c r="K290" s="4">
        <f>SUM(I290-B290-J290)</f>
        <v>1230</v>
      </c>
    </row>
    <row r="291" spans="1:11" x14ac:dyDescent="0.35">
      <c r="A291">
        <f t="shared" si="4"/>
        <v>288</v>
      </c>
      <c r="B291">
        <v>1800</v>
      </c>
      <c r="C291" s="1" t="s">
        <v>279</v>
      </c>
      <c r="D291" s="1" t="s">
        <v>607</v>
      </c>
      <c r="E291" s="1" t="str">
        <f>TEXT(Table1[[#This Row],[DATE  OF DISPATCHMENT]],"mmm")</f>
        <v>Sep</v>
      </c>
      <c r="F291" s="46" t="s">
        <v>1394</v>
      </c>
      <c r="G291" s="1" t="s">
        <v>439</v>
      </c>
      <c r="H291" s="1" t="s">
        <v>449</v>
      </c>
      <c r="I291" s="2">
        <v>3200</v>
      </c>
      <c r="J291" s="3">
        <v>210</v>
      </c>
      <c r="K291" s="4">
        <f>SUM(I291-B291-J291)</f>
        <v>1190</v>
      </c>
    </row>
    <row r="292" spans="1:11" x14ac:dyDescent="0.35">
      <c r="A292">
        <f t="shared" si="4"/>
        <v>289</v>
      </c>
      <c r="B292">
        <v>2000</v>
      </c>
      <c r="C292" s="1" t="s">
        <v>142</v>
      </c>
      <c r="D292" s="1" t="s">
        <v>608</v>
      </c>
      <c r="E292" s="1" t="str">
        <f>TEXT(Table1[[#This Row],[DATE  OF DISPATCHMENT]],"mmm")</f>
        <v>Sep</v>
      </c>
      <c r="F292" s="46" t="s">
        <v>1394</v>
      </c>
      <c r="G292" s="1" t="s">
        <v>620</v>
      </c>
      <c r="H292" s="1" t="s">
        <v>53</v>
      </c>
      <c r="I292" s="2">
        <v>2650</v>
      </c>
      <c r="J292" s="3">
        <v>210</v>
      </c>
      <c r="K292" s="4">
        <f>SUM(I292-B292-J292)</f>
        <v>440</v>
      </c>
    </row>
    <row r="293" spans="1:11" x14ac:dyDescent="0.35">
      <c r="A293">
        <f t="shared" si="4"/>
        <v>290</v>
      </c>
      <c r="B293">
        <v>2400</v>
      </c>
      <c r="C293" s="1" t="s">
        <v>262</v>
      </c>
      <c r="D293" s="1" t="s">
        <v>608</v>
      </c>
      <c r="E293" s="1" t="str">
        <f>TEXT(Table1[[#This Row],[DATE  OF DISPATCHMENT]],"mmm")</f>
        <v>Sep</v>
      </c>
      <c r="F293" s="46" t="s">
        <v>1394</v>
      </c>
      <c r="G293" s="1" t="s">
        <v>621</v>
      </c>
      <c r="H293" s="1" t="s">
        <v>627</v>
      </c>
      <c r="I293" s="2">
        <v>3800</v>
      </c>
      <c r="J293" s="3">
        <v>320</v>
      </c>
      <c r="K293" s="4">
        <f>SUM(I293-B293-J293)</f>
        <v>1080</v>
      </c>
    </row>
    <row r="294" spans="1:11" x14ac:dyDescent="0.35">
      <c r="A294">
        <f t="shared" si="4"/>
        <v>291</v>
      </c>
      <c r="B294">
        <v>2000</v>
      </c>
      <c r="C294" s="1" t="s">
        <v>631</v>
      </c>
      <c r="D294" s="1" t="s">
        <v>608</v>
      </c>
      <c r="E294" s="1" t="str">
        <f>TEXT(Table1[[#This Row],[DATE  OF DISPATCHMENT]],"mmm")</f>
        <v>Sep</v>
      </c>
      <c r="F294" s="46" t="s">
        <v>1394</v>
      </c>
      <c r="G294" s="1" t="s">
        <v>622</v>
      </c>
      <c r="H294" s="1" t="s">
        <v>132</v>
      </c>
      <c r="I294" s="2">
        <v>3050</v>
      </c>
      <c r="J294" s="3">
        <v>200</v>
      </c>
      <c r="K294" s="4">
        <f>SUM(I294-B294-J294)</f>
        <v>850</v>
      </c>
    </row>
    <row r="295" spans="1:11" x14ac:dyDescent="0.35">
      <c r="A295">
        <f t="shared" si="4"/>
        <v>292</v>
      </c>
      <c r="B295">
        <v>4000</v>
      </c>
      <c r="C295" s="1" t="s">
        <v>632</v>
      </c>
      <c r="D295" s="1" t="s">
        <v>608</v>
      </c>
      <c r="E295" s="1" t="str">
        <f>TEXT(Table1[[#This Row],[DATE  OF DISPATCHMENT]],"mmm")</f>
        <v>Sep</v>
      </c>
      <c r="F295" s="46" t="s">
        <v>1394</v>
      </c>
      <c r="G295" s="1" t="s">
        <v>623</v>
      </c>
      <c r="H295" s="1" t="s">
        <v>102</v>
      </c>
      <c r="I295" s="2">
        <v>6000</v>
      </c>
      <c r="J295" s="3">
        <v>300</v>
      </c>
      <c r="K295" s="4">
        <f>SUM(I295-B295-J295)</f>
        <v>1700</v>
      </c>
    </row>
    <row r="296" spans="1:11" x14ac:dyDescent="0.35">
      <c r="A296">
        <f t="shared" si="4"/>
        <v>293</v>
      </c>
      <c r="B296">
        <v>2500</v>
      </c>
      <c r="C296" s="10" t="s">
        <v>636</v>
      </c>
      <c r="D296" s="1" t="s">
        <v>608</v>
      </c>
      <c r="E296" s="1" t="str">
        <f>TEXT(Table1[[#This Row],[DATE  OF DISPATCHMENT]],"mmm")</f>
        <v>Sep</v>
      </c>
      <c r="F296" s="46" t="s">
        <v>1394</v>
      </c>
      <c r="G296" s="1" t="s">
        <v>634</v>
      </c>
      <c r="H296" s="1" t="s">
        <v>220</v>
      </c>
      <c r="I296" s="2">
        <v>3400</v>
      </c>
      <c r="J296" s="3">
        <v>150</v>
      </c>
      <c r="K296" s="4">
        <f>SUM(I296-B296-J296)</f>
        <v>750</v>
      </c>
    </row>
    <row r="297" spans="1:11" x14ac:dyDescent="0.35">
      <c r="A297">
        <f t="shared" si="4"/>
        <v>294</v>
      </c>
      <c r="B297">
        <v>2800</v>
      </c>
      <c r="C297" s="10" t="s">
        <v>637</v>
      </c>
      <c r="D297" s="1" t="s">
        <v>608</v>
      </c>
      <c r="E297" s="1" t="str">
        <f>TEXT(Table1[[#This Row],[DATE  OF DISPATCHMENT]],"mmm")</f>
        <v>Sep</v>
      </c>
      <c r="F297" s="46" t="s">
        <v>1394</v>
      </c>
      <c r="G297" s="1" t="s">
        <v>635</v>
      </c>
      <c r="H297" s="1" t="s">
        <v>220</v>
      </c>
      <c r="I297" s="2">
        <v>4200</v>
      </c>
      <c r="J297" s="3">
        <v>150</v>
      </c>
      <c r="K297" s="4">
        <f>SUM(I297-B297-J297)</f>
        <v>1250</v>
      </c>
    </row>
    <row r="298" spans="1:11" x14ac:dyDescent="0.35">
      <c r="A298">
        <f t="shared" si="4"/>
        <v>295</v>
      </c>
      <c r="B298">
        <v>1200</v>
      </c>
      <c r="C298" s="10" t="s">
        <v>641</v>
      </c>
      <c r="D298" s="1" t="s">
        <v>608</v>
      </c>
      <c r="E298" s="1" t="str">
        <f>TEXT(Table1[[#This Row],[DATE  OF DISPATCHMENT]],"mmm")</f>
        <v>Sep</v>
      </c>
      <c r="F298" s="46" t="s">
        <v>1394</v>
      </c>
      <c r="G298" s="1" t="s">
        <v>459</v>
      </c>
      <c r="H298" s="1" t="s">
        <v>460</v>
      </c>
      <c r="I298" s="2">
        <v>2250</v>
      </c>
      <c r="J298" s="3">
        <v>300</v>
      </c>
      <c r="K298" s="4">
        <f>SUM(I298-B298-J298)</f>
        <v>750</v>
      </c>
    </row>
    <row r="299" spans="1:11" x14ac:dyDescent="0.35">
      <c r="A299">
        <f t="shared" si="4"/>
        <v>296</v>
      </c>
      <c r="B299">
        <v>1100</v>
      </c>
      <c r="C299" s="10" t="s">
        <v>643</v>
      </c>
      <c r="D299" s="1" t="s">
        <v>608</v>
      </c>
      <c r="E299" s="1" t="str">
        <f>TEXT(Table1[[#This Row],[DATE  OF DISPATCHMENT]],"mmm")</f>
        <v>Sep</v>
      </c>
      <c r="F299" s="46" t="s">
        <v>1394</v>
      </c>
      <c r="G299" s="1" t="s">
        <v>638</v>
      </c>
      <c r="I299" s="2">
        <v>2000</v>
      </c>
      <c r="J299" s="3">
        <v>300</v>
      </c>
      <c r="K299" s="4">
        <f>SUM(I299-B299-J299)</f>
        <v>600</v>
      </c>
    </row>
    <row r="300" spans="1:11" x14ac:dyDescent="0.35">
      <c r="A300">
        <f t="shared" si="4"/>
        <v>297</v>
      </c>
      <c r="B300">
        <v>2200</v>
      </c>
      <c r="C300" t="s">
        <v>642</v>
      </c>
      <c r="D300" s="1" t="s">
        <v>608</v>
      </c>
      <c r="E300" s="1" t="str">
        <f>TEXT(Table1[[#This Row],[DATE  OF DISPATCHMENT]],"mmm")</f>
        <v>Sep</v>
      </c>
      <c r="F300" s="48" t="s">
        <v>1394</v>
      </c>
      <c r="G300" s="1" t="s">
        <v>639</v>
      </c>
      <c r="H300" t="s">
        <v>640</v>
      </c>
      <c r="I300" s="2">
        <v>3300</v>
      </c>
      <c r="J300" s="3">
        <v>300</v>
      </c>
      <c r="K300" s="4">
        <f>SUM(I300-B300-J300)</f>
        <v>800</v>
      </c>
    </row>
    <row r="301" spans="1:11" x14ac:dyDescent="0.35">
      <c r="A301">
        <f t="shared" si="4"/>
        <v>298</v>
      </c>
      <c r="B301" s="18">
        <v>1200</v>
      </c>
      <c r="C301" s="18" t="s">
        <v>100</v>
      </c>
      <c r="D301" s="17" t="s">
        <v>644</v>
      </c>
      <c r="E301" s="17" t="str">
        <f>TEXT(Table1[[#This Row],[DATE  OF DISPATCHMENT]],"mmm")</f>
        <v>Oct</v>
      </c>
      <c r="F301" s="46" t="s">
        <v>1394</v>
      </c>
      <c r="G301" s="17" t="s">
        <v>645</v>
      </c>
      <c r="H301" s="17" t="s">
        <v>104</v>
      </c>
      <c r="I301" s="20">
        <v>2200</v>
      </c>
      <c r="J301" s="21">
        <v>200</v>
      </c>
      <c r="K301" s="19">
        <f>SUM(I301-B301-J301)</f>
        <v>800</v>
      </c>
    </row>
    <row r="302" spans="1:11" x14ac:dyDescent="0.35">
      <c r="A302">
        <f t="shared" si="4"/>
        <v>299</v>
      </c>
      <c r="B302">
        <v>2200</v>
      </c>
      <c r="C302" t="s">
        <v>647</v>
      </c>
      <c r="D302" s="26" t="s">
        <v>644</v>
      </c>
      <c r="E302" s="26" t="str">
        <f>TEXT(Table1[[#This Row],[DATE  OF DISPATCHMENT]],"mmm")</f>
        <v>Oct</v>
      </c>
      <c r="F302" s="46" t="s">
        <v>1394</v>
      </c>
      <c r="G302" s="1" t="s">
        <v>646</v>
      </c>
      <c r="H302" t="s">
        <v>220</v>
      </c>
      <c r="I302" s="2">
        <v>3400</v>
      </c>
      <c r="J302" s="3">
        <v>150</v>
      </c>
      <c r="K302" s="4">
        <f>SUM(I302-B302-J302)</f>
        <v>1050</v>
      </c>
    </row>
    <row r="303" spans="1:11" x14ac:dyDescent="0.35">
      <c r="A303">
        <f t="shared" si="4"/>
        <v>300</v>
      </c>
      <c r="B303">
        <v>1100</v>
      </c>
      <c r="C303" t="s">
        <v>648</v>
      </c>
      <c r="D303" s="26" t="s">
        <v>644</v>
      </c>
      <c r="E303" s="26" t="str">
        <f>TEXT(Table1[[#This Row],[DATE  OF DISPATCHMENT]],"mmm")</f>
        <v>Oct</v>
      </c>
      <c r="F303" s="46" t="s">
        <v>1394</v>
      </c>
      <c r="G303" s="1" t="s">
        <v>494</v>
      </c>
      <c r="H303" s="1" t="s">
        <v>220</v>
      </c>
      <c r="I303" s="2">
        <v>2000</v>
      </c>
      <c r="J303" s="3">
        <v>150</v>
      </c>
      <c r="K303" s="4">
        <f>SUM(I303-B303-J303)</f>
        <v>750</v>
      </c>
    </row>
    <row r="304" spans="1:11" x14ac:dyDescent="0.35">
      <c r="A304">
        <f t="shared" si="4"/>
        <v>301</v>
      </c>
      <c r="B304">
        <v>0</v>
      </c>
      <c r="C304" t="s">
        <v>655</v>
      </c>
      <c r="D304" s="26" t="s">
        <v>644</v>
      </c>
      <c r="E304" s="26" t="str">
        <f>TEXT(Table1[[#This Row],[DATE  OF DISPATCHMENT]],"mmm")</f>
        <v>Oct</v>
      </c>
      <c r="F304" s="46" t="s">
        <v>143</v>
      </c>
      <c r="G304" s="1" t="s">
        <v>649</v>
      </c>
      <c r="H304" s="1" t="s">
        <v>650</v>
      </c>
      <c r="I304" s="2">
        <v>0</v>
      </c>
      <c r="J304" s="3">
        <v>250</v>
      </c>
      <c r="K304" s="4">
        <f>SUM(I304-B304-J304)</f>
        <v>-250</v>
      </c>
    </row>
    <row r="305" spans="1:11" x14ac:dyDescent="0.35">
      <c r="A305">
        <f t="shared" si="4"/>
        <v>302</v>
      </c>
      <c r="B305">
        <v>0</v>
      </c>
      <c r="C305" t="s">
        <v>656</v>
      </c>
      <c r="D305" s="26" t="s">
        <v>644</v>
      </c>
      <c r="E305" s="26" t="str">
        <f>TEXT(Table1[[#This Row],[DATE  OF DISPATCHMENT]],"mmm")</f>
        <v>Oct</v>
      </c>
      <c r="F305" s="46" t="s">
        <v>143</v>
      </c>
      <c r="G305" s="1" t="s">
        <v>651</v>
      </c>
      <c r="H305" s="1" t="s">
        <v>652</v>
      </c>
      <c r="I305" s="2">
        <v>200</v>
      </c>
      <c r="J305" s="3">
        <v>250</v>
      </c>
      <c r="K305" s="4">
        <f>SUM(I305-B305-J305)</f>
        <v>-50</v>
      </c>
    </row>
    <row r="306" spans="1:11" x14ac:dyDescent="0.35">
      <c r="A306">
        <f t="shared" si="4"/>
        <v>303</v>
      </c>
      <c r="B306">
        <v>0</v>
      </c>
      <c r="C306" t="s">
        <v>657</v>
      </c>
      <c r="D306" s="26" t="s">
        <v>644</v>
      </c>
      <c r="E306" s="26" t="str">
        <f>TEXT(Table1[[#This Row],[DATE  OF DISPATCHMENT]],"mmm")</f>
        <v>Oct</v>
      </c>
      <c r="F306" s="46" t="s">
        <v>143</v>
      </c>
      <c r="G306" s="1" t="s">
        <v>653</v>
      </c>
      <c r="H306" s="1" t="s">
        <v>106</v>
      </c>
      <c r="I306" s="2">
        <v>250</v>
      </c>
      <c r="J306" s="3">
        <v>250</v>
      </c>
      <c r="K306" s="4">
        <f>SUM(I306-B306-J306)</f>
        <v>0</v>
      </c>
    </row>
    <row r="307" spans="1:11" x14ac:dyDescent="0.35">
      <c r="A307">
        <f t="shared" si="4"/>
        <v>304</v>
      </c>
      <c r="B307">
        <v>1100</v>
      </c>
      <c r="C307" t="s">
        <v>658</v>
      </c>
      <c r="D307" s="26" t="s">
        <v>644</v>
      </c>
      <c r="E307" s="26" t="str">
        <f>TEXT(Table1[[#This Row],[DATE  OF DISPATCHMENT]],"mmm")</f>
        <v>Oct</v>
      </c>
      <c r="F307" s="46" t="s">
        <v>1394</v>
      </c>
      <c r="G307" s="1" t="s">
        <v>654</v>
      </c>
      <c r="H307" s="1" t="s">
        <v>232</v>
      </c>
      <c r="I307" s="2">
        <v>2200</v>
      </c>
      <c r="J307" s="3">
        <v>250</v>
      </c>
      <c r="K307" s="4">
        <f>SUM(I307-B307-J307)</f>
        <v>850</v>
      </c>
    </row>
    <row r="308" spans="1:11" x14ac:dyDescent="0.35">
      <c r="A308">
        <f t="shared" si="4"/>
        <v>305</v>
      </c>
      <c r="B308">
        <v>1100</v>
      </c>
      <c r="C308" t="s">
        <v>458</v>
      </c>
      <c r="D308" s="26" t="s">
        <v>644</v>
      </c>
      <c r="E308" s="26" t="str">
        <f>TEXT(Table1[[#This Row],[DATE  OF DISPATCHMENT]],"mmm")</f>
        <v>Oct</v>
      </c>
      <c r="F308" s="46" t="s">
        <v>1394</v>
      </c>
      <c r="G308" s="1" t="s">
        <v>659</v>
      </c>
      <c r="H308" s="10" t="s">
        <v>660</v>
      </c>
      <c r="I308" s="2">
        <v>2300</v>
      </c>
      <c r="J308" s="3">
        <v>250</v>
      </c>
      <c r="K308" s="4">
        <f>SUM(I308-B308-J308)</f>
        <v>950</v>
      </c>
    </row>
    <row r="309" spans="1:11" x14ac:dyDescent="0.35">
      <c r="A309">
        <f t="shared" si="4"/>
        <v>306</v>
      </c>
      <c r="B309">
        <v>2400</v>
      </c>
      <c r="C309" t="s">
        <v>9</v>
      </c>
      <c r="D309" s="26" t="s">
        <v>644</v>
      </c>
      <c r="E309" s="26" t="str">
        <f>TEXT(Table1[[#This Row],[DATE  OF DISPATCHMENT]],"mmm")</f>
        <v>Oct</v>
      </c>
      <c r="F309" s="46" t="s">
        <v>1394</v>
      </c>
      <c r="G309" s="1" t="s">
        <v>661</v>
      </c>
      <c r="H309" s="10" t="s">
        <v>230</v>
      </c>
      <c r="I309" s="2">
        <v>3800</v>
      </c>
      <c r="J309" s="3">
        <v>350</v>
      </c>
      <c r="K309" s="4">
        <f>SUM(I309-B309-J309)</f>
        <v>1050</v>
      </c>
    </row>
    <row r="310" spans="1:11" x14ac:dyDescent="0.35">
      <c r="A310">
        <f t="shared" si="4"/>
        <v>307</v>
      </c>
      <c r="B310">
        <v>2000</v>
      </c>
      <c r="C310" s="1" t="s">
        <v>142</v>
      </c>
      <c r="D310" s="1" t="s">
        <v>662</v>
      </c>
      <c r="E310" s="1" t="str">
        <f>TEXT(Table1[[#This Row],[DATE  OF DISPATCHMENT]],"mmm")</f>
        <v>Oct</v>
      </c>
      <c r="F310" s="46" t="s">
        <v>1394</v>
      </c>
      <c r="G310" s="1" t="s">
        <v>678</v>
      </c>
      <c r="H310" s="1" t="s">
        <v>51</v>
      </c>
      <c r="I310" s="2">
        <v>3050</v>
      </c>
      <c r="J310" s="3">
        <v>200</v>
      </c>
      <c r="K310" s="4">
        <f>SUM(I310-B310-J310)</f>
        <v>850</v>
      </c>
    </row>
    <row r="311" spans="1:11" x14ac:dyDescent="0.35">
      <c r="A311">
        <f t="shared" si="4"/>
        <v>308</v>
      </c>
      <c r="B311">
        <v>1000</v>
      </c>
      <c r="C311" s="1" t="s">
        <v>704</v>
      </c>
      <c r="D311" s="1" t="s">
        <v>663</v>
      </c>
      <c r="E311" s="1" t="str">
        <f>TEXT(Table1[[#This Row],[DATE  OF DISPATCHMENT]],"mmm")</f>
        <v>Oct</v>
      </c>
      <c r="F311" s="46" t="s">
        <v>1394</v>
      </c>
      <c r="G311" s="1" t="s">
        <v>679</v>
      </c>
      <c r="H311" s="1" t="s">
        <v>52</v>
      </c>
      <c r="I311" s="2">
        <v>2000</v>
      </c>
      <c r="J311" s="3">
        <v>200</v>
      </c>
      <c r="K311" s="4">
        <f>SUM(I311-B311-J311)</f>
        <v>800</v>
      </c>
    </row>
    <row r="312" spans="1:11" x14ac:dyDescent="0.35">
      <c r="A312">
        <f t="shared" si="4"/>
        <v>309</v>
      </c>
      <c r="B312">
        <v>0</v>
      </c>
      <c r="C312" s="1" t="s">
        <v>237</v>
      </c>
      <c r="D312" s="1" t="s">
        <v>664</v>
      </c>
      <c r="E312" s="1" t="str">
        <f>TEXT(Table1[[#This Row],[DATE  OF DISPATCHMENT]],"mmm")</f>
        <v>Oct</v>
      </c>
      <c r="F312" s="46" t="s">
        <v>143</v>
      </c>
      <c r="G312" s="1" t="s">
        <v>680</v>
      </c>
      <c r="H312" s="1" t="s">
        <v>106</v>
      </c>
      <c r="I312" s="2">
        <v>0</v>
      </c>
      <c r="J312" s="3">
        <v>200</v>
      </c>
      <c r="K312" s="4">
        <f>SUM(I312-B312-J312)</f>
        <v>-200</v>
      </c>
    </row>
    <row r="313" spans="1:11" x14ac:dyDescent="0.35">
      <c r="A313">
        <f t="shared" si="4"/>
        <v>310</v>
      </c>
      <c r="B313">
        <v>1200</v>
      </c>
      <c r="C313" s="1" t="s">
        <v>7</v>
      </c>
      <c r="D313" s="1" t="s">
        <v>665</v>
      </c>
      <c r="E313" s="1" t="str">
        <f>TEXT(Table1[[#This Row],[DATE  OF DISPATCHMENT]],"mmm")</f>
        <v>Oct</v>
      </c>
      <c r="F313" s="46" t="s">
        <v>1394</v>
      </c>
      <c r="G313" s="1" t="s">
        <v>681</v>
      </c>
      <c r="H313" s="1" t="s">
        <v>110</v>
      </c>
      <c r="I313" s="2">
        <v>2200</v>
      </c>
      <c r="J313" s="3">
        <v>200</v>
      </c>
      <c r="K313" s="4">
        <f>SUM(I313-B313-J313)</f>
        <v>800</v>
      </c>
    </row>
    <row r="314" spans="1:11" x14ac:dyDescent="0.35">
      <c r="A314">
        <f t="shared" si="4"/>
        <v>311</v>
      </c>
      <c r="B314">
        <v>2400</v>
      </c>
      <c r="C314" s="1" t="s">
        <v>262</v>
      </c>
      <c r="D314" s="1" t="s">
        <v>666</v>
      </c>
      <c r="E314" s="1" t="str">
        <f>TEXT(Table1[[#This Row],[DATE  OF DISPATCHMENT]],"mmm")</f>
        <v>Oct</v>
      </c>
      <c r="F314" s="46" t="s">
        <v>1394</v>
      </c>
      <c r="G314" s="1" t="s">
        <v>682</v>
      </c>
      <c r="H314" s="1" t="s">
        <v>57</v>
      </c>
      <c r="I314" s="2">
        <v>3500</v>
      </c>
      <c r="J314" s="3">
        <v>300</v>
      </c>
      <c r="K314" s="4">
        <f>SUM(I314-B314-J314)</f>
        <v>800</v>
      </c>
    </row>
    <row r="315" spans="1:11" x14ac:dyDescent="0.35">
      <c r="A315">
        <f t="shared" si="4"/>
        <v>312</v>
      </c>
      <c r="B315">
        <v>0</v>
      </c>
      <c r="C315" s="1" t="s">
        <v>705</v>
      </c>
      <c r="D315" s="1" t="s">
        <v>667</v>
      </c>
      <c r="E315" s="1" t="str">
        <f>TEXT(Table1[[#This Row],[DATE  OF DISPATCHMENT]],"mmm")</f>
        <v>Oct</v>
      </c>
      <c r="F315" s="46" t="s">
        <v>143</v>
      </c>
      <c r="G315" s="1" t="s">
        <v>683</v>
      </c>
      <c r="H315" s="1" t="s">
        <v>211</v>
      </c>
      <c r="I315" s="2">
        <v>0</v>
      </c>
      <c r="J315" s="3">
        <v>300</v>
      </c>
      <c r="K315" s="4">
        <f>SUM(I315-B315-J315)</f>
        <v>-300</v>
      </c>
    </row>
    <row r="316" spans="1:11" x14ac:dyDescent="0.35">
      <c r="A316">
        <f t="shared" si="4"/>
        <v>313</v>
      </c>
      <c r="B316">
        <v>3400</v>
      </c>
      <c r="C316" s="1" t="s">
        <v>706</v>
      </c>
      <c r="D316" s="1" t="s">
        <v>668</v>
      </c>
      <c r="E316" s="1" t="str">
        <f>TEXT(Table1[[#This Row],[DATE  OF DISPATCHMENT]],"mmm")</f>
        <v>Oct</v>
      </c>
      <c r="F316" s="46" t="s">
        <v>1394</v>
      </c>
      <c r="G316" s="1" t="s">
        <v>684</v>
      </c>
      <c r="H316" s="1" t="s">
        <v>52</v>
      </c>
      <c r="I316" s="2">
        <v>4200</v>
      </c>
      <c r="J316" s="3">
        <v>200</v>
      </c>
      <c r="K316" s="4">
        <f>SUM(I316-B316-J316)</f>
        <v>600</v>
      </c>
    </row>
    <row r="317" spans="1:11" x14ac:dyDescent="0.35">
      <c r="A317">
        <f t="shared" si="4"/>
        <v>314</v>
      </c>
      <c r="B317">
        <v>2800</v>
      </c>
      <c r="C317" s="1" t="s">
        <v>178</v>
      </c>
      <c r="D317" s="1" t="s">
        <v>668</v>
      </c>
      <c r="E317" s="1" t="str">
        <f>TEXT(Table1[[#This Row],[DATE  OF DISPATCHMENT]],"mmm")</f>
        <v>Oct</v>
      </c>
      <c r="F317" s="46" t="s">
        <v>1394</v>
      </c>
      <c r="G317" s="1" t="s">
        <v>685</v>
      </c>
      <c r="H317" s="1" t="s">
        <v>104</v>
      </c>
      <c r="I317" s="2">
        <v>3800</v>
      </c>
      <c r="J317" s="3">
        <v>200</v>
      </c>
      <c r="K317" s="4">
        <f>SUM(I317-B317-J317)</f>
        <v>800</v>
      </c>
    </row>
    <row r="318" spans="1:11" x14ac:dyDescent="0.35">
      <c r="A318">
        <f t="shared" si="4"/>
        <v>315</v>
      </c>
      <c r="B318">
        <v>2900</v>
      </c>
      <c r="C318" s="1" t="s">
        <v>707</v>
      </c>
      <c r="D318" s="1" t="s">
        <v>668</v>
      </c>
      <c r="E318" s="1" t="str">
        <f>TEXT(Table1[[#This Row],[DATE  OF DISPATCHMENT]],"mmm")</f>
        <v>Oct</v>
      </c>
      <c r="F318" s="46" t="s">
        <v>1394</v>
      </c>
      <c r="G318" s="1" t="s">
        <v>686</v>
      </c>
      <c r="H318" s="1" t="s">
        <v>52</v>
      </c>
      <c r="I318" s="2">
        <v>3950</v>
      </c>
      <c r="J318" s="3">
        <v>200</v>
      </c>
      <c r="K318" s="4">
        <f>SUM(I318-B318-J318)</f>
        <v>850</v>
      </c>
    </row>
    <row r="319" spans="1:11" x14ac:dyDescent="0.35">
      <c r="A319">
        <f t="shared" si="4"/>
        <v>316</v>
      </c>
      <c r="B319">
        <v>2000</v>
      </c>
      <c r="C319" s="1" t="s">
        <v>142</v>
      </c>
      <c r="D319" s="1" t="s">
        <v>668</v>
      </c>
      <c r="E319" s="1" t="str">
        <f>TEXT(Table1[[#This Row],[DATE  OF DISPATCHMENT]],"mmm")</f>
        <v>Oct</v>
      </c>
      <c r="F319" s="46" t="s">
        <v>1394</v>
      </c>
      <c r="G319" s="1" t="s">
        <v>687</v>
      </c>
      <c r="H319" s="1" t="s">
        <v>701</v>
      </c>
      <c r="I319" s="2">
        <v>3050</v>
      </c>
      <c r="J319" s="3">
        <v>230</v>
      </c>
      <c r="K319" s="4">
        <f>SUM(I319-B319-J319)</f>
        <v>820</v>
      </c>
    </row>
    <row r="320" spans="1:11" x14ac:dyDescent="0.35">
      <c r="A320">
        <f t="shared" si="4"/>
        <v>317</v>
      </c>
      <c r="B320">
        <v>2000</v>
      </c>
      <c r="C320" s="1" t="s">
        <v>264</v>
      </c>
      <c r="D320" s="1" t="s">
        <v>668</v>
      </c>
      <c r="E320" s="1" t="str">
        <f>TEXT(Table1[[#This Row],[DATE  OF DISPATCHMENT]],"mmm")</f>
        <v>Oct</v>
      </c>
      <c r="F320" s="46" t="s">
        <v>1394</v>
      </c>
      <c r="G320" s="1" t="s">
        <v>679</v>
      </c>
      <c r="H320" s="1" t="s">
        <v>50</v>
      </c>
      <c r="I320" s="2">
        <v>3050</v>
      </c>
      <c r="J320" s="3">
        <v>200</v>
      </c>
      <c r="K320" s="4">
        <f>SUM(I320-B320-J320)</f>
        <v>850</v>
      </c>
    </row>
    <row r="321" spans="1:11" x14ac:dyDescent="0.35">
      <c r="A321">
        <f t="shared" si="4"/>
        <v>318</v>
      </c>
      <c r="B321">
        <v>2000</v>
      </c>
      <c r="C321" s="1" t="s">
        <v>10</v>
      </c>
      <c r="D321" s="1" t="s">
        <v>668</v>
      </c>
      <c r="E321" s="1" t="str">
        <f>TEXT(Table1[[#This Row],[DATE  OF DISPATCHMENT]],"mmm")</f>
        <v>Oct</v>
      </c>
      <c r="F321" s="46" t="s">
        <v>1394</v>
      </c>
      <c r="G321" s="1" t="s">
        <v>688</v>
      </c>
      <c r="H321" s="1" t="s">
        <v>105</v>
      </c>
      <c r="I321" s="2">
        <v>3050</v>
      </c>
      <c r="J321" s="3">
        <v>200</v>
      </c>
      <c r="K321" s="4">
        <f>SUM(I321-B321-J321)</f>
        <v>850</v>
      </c>
    </row>
    <row r="322" spans="1:11" x14ac:dyDescent="0.35">
      <c r="A322">
        <f t="shared" si="4"/>
        <v>319</v>
      </c>
      <c r="B322">
        <v>3000</v>
      </c>
      <c r="C322" s="1" t="s">
        <v>276</v>
      </c>
      <c r="D322" s="1" t="s">
        <v>669</v>
      </c>
      <c r="E322" s="1" t="str">
        <f>TEXT(Table1[[#This Row],[DATE  OF DISPATCHMENT]],"mmm")</f>
        <v>Oct</v>
      </c>
      <c r="F322" s="46" t="s">
        <v>1394</v>
      </c>
      <c r="G322" s="1" t="s">
        <v>689</v>
      </c>
      <c r="H322" s="1" t="s">
        <v>103</v>
      </c>
      <c r="I322" s="2">
        <v>4250</v>
      </c>
      <c r="J322" s="3">
        <v>200</v>
      </c>
      <c r="K322" s="4">
        <f>SUM(I322-B322-J322)</f>
        <v>1050</v>
      </c>
    </row>
    <row r="323" spans="1:11" x14ac:dyDescent="0.35">
      <c r="A323">
        <f t="shared" si="4"/>
        <v>320</v>
      </c>
      <c r="B323">
        <v>1200</v>
      </c>
      <c r="C323" s="1" t="s">
        <v>708</v>
      </c>
      <c r="D323" s="1" t="s">
        <v>670</v>
      </c>
      <c r="E323" s="1" t="str">
        <f>TEXT(Table1[[#This Row],[DATE  OF DISPATCHMENT]],"mmm")</f>
        <v>Oct</v>
      </c>
      <c r="F323" s="46" t="s">
        <v>1394</v>
      </c>
      <c r="G323" s="1" t="s">
        <v>690</v>
      </c>
      <c r="H323" s="1" t="s">
        <v>51</v>
      </c>
      <c r="I323" s="2">
        <v>2600</v>
      </c>
      <c r="J323" s="3">
        <v>200</v>
      </c>
      <c r="K323" s="4">
        <f>SUM(I323-B323-J323)</f>
        <v>1200</v>
      </c>
    </row>
    <row r="324" spans="1:11" x14ac:dyDescent="0.35">
      <c r="A324">
        <f t="shared" si="4"/>
        <v>321</v>
      </c>
      <c r="B324">
        <v>2600</v>
      </c>
      <c r="C324" s="1" t="s">
        <v>709</v>
      </c>
      <c r="D324" s="1" t="s">
        <v>671</v>
      </c>
      <c r="E324" s="1" t="str">
        <f>TEXT(Table1[[#This Row],[DATE  OF DISPATCHMENT]],"mmm")</f>
        <v>Oct</v>
      </c>
      <c r="F324" s="46" t="s">
        <v>1394</v>
      </c>
      <c r="G324" s="1" t="s">
        <v>691</v>
      </c>
      <c r="H324" s="1" t="s">
        <v>51</v>
      </c>
      <c r="I324" s="2">
        <v>3850</v>
      </c>
      <c r="J324" s="3">
        <v>200</v>
      </c>
      <c r="K324" s="4">
        <f>SUM(I324-B324-J324)</f>
        <v>1050</v>
      </c>
    </row>
    <row r="325" spans="1:11" x14ac:dyDescent="0.35">
      <c r="A325">
        <f t="shared" si="4"/>
        <v>322</v>
      </c>
      <c r="B325">
        <v>3500</v>
      </c>
      <c r="C325" s="1" t="s">
        <v>710</v>
      </c>
      <c r="D325" s="1" t="s">
        <v>672</v>
      </c>
      <c r="E325" s="1" t="str">
        <f>TEXT(Table1[[#This Row],[DATE  OF DISPATCHMENT]],"mmm")</f>
        <v>Oct</v>
      </c>
      <c r="F325" s="46" t="s">
        <v>1394</v>
      </c>
      <c r="G325" s="1" t="s">
        <v>692</v>
      </c>
      <c r="H325" s="1" t="s">
        <v>104</v>
      </c>
      <c r="I325" s="2">
        <v>4400</v>
      </c>
      <c r="J325" s="3">
        <v>200</v>
      </c>
      <c r="K325" s="4">
        <f>SUM(I325-B325-J325)</f>
        <v>700</v>
      </c>
    </row>
    <row r="326" spans="1:11" x14ac:dyDescent="0.35">
      <c r="A326">
        <f t="shared" ref="A326:A389" si="5">SUM(A325+1)</f>
        <v>323</v>
      </c>
      <c r="B326">
        <v>2000</v>
      </c>
      <c r="C326" s="1" t="s">
        <v>142</v>
      </c>
      <c r="D326" s="1" t="s">
        <v>673</v>
      </c>
      <c r="E326" s="1" t="str">
        <f>TEXT(Table1[[#This Row],[DATE  OF DISPATCHMENT]],"mmm")</f>
        <v>Oct</v>
      </c>
      <c r="F326" s="46" t="s">
        <v>1394</v>
      </c>
      <c r="G326" s="1" t="s">
        <v>693</v>
      </c>
      <c r="H326" s="1" t="s">
        <v>102</v>
      </c>
      <c r="I326" s="2">
        <v>3050</v>
      </c>
      <c r="J326" s="3">
        <v>200</v>
      </c>
      <c r="K326" s="4">
        <f>SUM(I326-B326-J326)</f>
        <v>850</v>
      </c>
    </row>
    <row r="327" spans="1:11" x14ac:dyDescent="0.35">
      <c r="A327">
        <f t="shared" si="5"/>
        <v>324</v>
      </c>
      <c r="B327">
        <v>2000</v>
      </c>
      <c r="C327" s="1" t="s">
        <v>142</v>
      </c>
      <c r="D327" s="1" t="s">
        <v>673</v>
      </c>
      <c r="E327" s="1" t="str">
        <f>TEXT(Table1[[#This Row],[DATE  OF DISPATCHMENT]],"mmm")</f>
        <v>Oct</v>
      </c>
      <c r="F327" s="46" t="s">
        <v>1394</v>
      </c>
      <c r="G327" s="1" t="s">
        <v>694</v>
      </c>
      <c r="H327" s="1" t="s">
        <v>104</v>
      </c>
      <c r="I327" s="2">
        <v>2850</v>
      </c>
      <c r="J327" s="3">
        <v>200</v>
      </c>
      <c r="K327" s="4">
        <f>SUM(I327-B327-J327)</f>
        <v>650</v>
      </c>
    </row>
    <row r="328" spans="1:11" x14ac:dyDescent="0.35">
      <c r="A328">
        <f t="shared" si="5"/>
        <v>325</v>
      </c>
      <c r="B328">
        <v>2500</v>
      </c>
      <c r="C328" s="1" t="s">
        <v>578</v>
      </c>
      <c r="D328" s="1" t="s">
        <v>674</v>
      </c>
      <c r="E328" s="1" t="str">
        <f>TEXT(Table1[[#This Row],[DATE  OF DISPATCHMENT]],"mmm")</f>
        <v>Oct</v>
      </c>
      <c r="F328" s="46" t="s">
        <v>1394</v>
      </c>
      <c r="G328" s="1" t="s">
        <v>695</v>
      </c>
      <c r="H328" s="1" t="s">
        <v>702</v>
      </c>
      <c r="I328" s="2">
        <v>3300</v>
      </c>
      <c r="J328" s="3">
        <v>220</v>
      </c>
      <c r="K328" s="4">
        <f>SUM(I328-B328-J328)</f>
        <v>580</v>
      </c>
    </row>
    <row r="329" spans="1:11" x14ac:dyDescent="0.35">
      <c r="A329">
        <f t="shared" si="5"/>
        <v>326</v>
      </c>
      <c r="B329">
        <v>2400</v>
      </c>
      <c r="C329" s="1" t="s">
        <v>262</v>
      </c>
      <c r="D329" s="1" t="s">
        <v>675</v>
      </c>
      <c r="E329" s="1" t="str">
        <f>TEXT(Table1[[#This Row],[DATE  OF DISPATCHMENT]],"mmm")</f>
        <v>Oct</v>
      </c>
      <c r="F329" s="46" t="s">
        <v>1394</v>
      </c>
      <c r="G329" s="1" t="s">
        <v>696</v>
      </c>
      <c r="H329" s="1" t="s">
        <v>105</v>
      </c>
      <c r="I329" s="2">
        <v>3800</v>
      </c>
      <c r="J329" s="3">
        <v>300</v>
      </c>
      <c r="K329" s="4">
        <f>SUM(I329-B329-J329)</f>
        <v>1100</v>
      </c>
    </row>
    <row r="330" spans="1:11" x14ac:dyDescent="0.35">
      <c r="A330">
        <f t="shared" si="5"/>
        <v>327</v>
      </c>
      <c r="B330">
        <v>2800</v>
      </c>
      <c r="C330" s="1" t="s">
        <v>69</v>
      </c>
      <c r="D330" s="1" t="s">
        <v>676</v>
      </c>
      <c r="E330" s="1" t="str">
        <f>TEXT(Table1[[#This Row],[DATE  OF DISPATCHMENT]],"mmm")</f>
        <v>Oct</v>
      </c>
      <c r="F330" s="46" t="s">
        <v>1394</v>
      </c>
      <c r="G330" s="1" t="s">
        <v>383</v>
      </c>
      <c r="H330" s="1" t="s">
        <v>211</v>
      </c>
      <c r="I330" s="2">
        <v>4000</v>
      </c>
      <c r="J330" s="3">
        <v>300</v>
      </c>
      <c r="K330" s="4">
        <f>SUM(I330-B330-J330)</f>
        <v>900</v>
      </c>
    </row>
    <row r="331" spans="1:11" x14ac:dyDescent="0.35">
      <c r="A331">
        <f t="shared" si="5"/>
        <v>328</v>
      </c>
      <c r="B331">
        <v>3000</v>
      </c>
      <c r="C331" s="1" t="s">
        <v>276</v>
      </c>
      <c r="D331" s="1" t="s">
        <v>676</v>
      </c>
      <c r="E331" s="1" t="str">
        <f>TEXT(Table1[[#This Row],[DATE  OF DISPATCHMENT]],"mmm")</f>
        <v>Oct</v>
      </c>
      <c r="F331" s="46" t="s">
        <v>1394</v>
      </c>
      <c r="G331" s="1" t="s">
        <v>697</v>
      </c>
      <c r="H331" s="1" t="s">
        <v>51</v>
      </c>
      <c r="I331" s="2">
        <v>4700</v>
      </c>
      <c r="J331" s="3">
        <v>300</v>
      </c>
      <c r="K331" s="4">
        <f>SUM(I331-B331-J331)</f>
        <v>1400</v>
      </c>
    </row>
    <row r="332" spans="1:11" x14ac:dyDescent="0.35">
      <c r="A332">
        <f t="shared" si="5"/>
        <v>329</v>
      </c>
      <c r="B332">
        <v>0</v>
      </c>
      <c r="C332" s="1" t="s">
        <v>276</v>
      </c>
      <c r="D332" s="1" t="s">
        <v>676</v>
      </c>
      <c r="E332" s="1" t="str">
        <f>TEXT(Table1[[#This Row],[DATE  OF DISPATCHMENT]],"mmm")</f>
        <v>Oct</v>
      </c>
      <c r="F332" s="46" t="s">
        <v>143</v>
      </c>
      <c r="G332" s="1" t="s">
        <v>698</v>
      </c>
      <c r="H332" s="1" t="s">
        <v>51</v>
      </c>
      <c r="I332" s="2">
        <v>0</v>
      </c>
      <c r="J332" s="3">
        <v>300</v>
      </c>
      <c r="K332" s="4">
        <f>SUM(I332-B332-J332)</f>
        <v>-300</v>
      </c>
    </row>
    <row r="333" spans="1:11" x14ac:dyDescent="0.35">
      <c r="A333">
        <f t="shared" si="5"/>
        <v>330</v>
      </c>
      <c r="B333">
        <v>2100</v>
      </c>
      <c r="C333" s="1" t="s">
        <v>711</v>
      </c>
      <c r="D333" s="1" t="s">
        <v>676</v>
      </c>
      <c r="E333" s="1" t="str">
        <f>TEXT(Table1[[#This Row],[DATE  OF DISPATCHMENT]],"mmm")</f>
        <v>Oct</v>
      </c>
      <c r="F333" s="46" t="s">
        <v>1394</v>
      </c>
      <c r="G333" s="1" t="s">
        <v>699</v>
      </c>
      <c r="H333" s="1" t="s">
        <v>703</v>
      </c>
      <c r="I333" s="2">
        <v>3000</v>
      </c>
      <c r="J333" s="3">
        <v>230</v>
      </c>
      <c r="K333" s="4">
        <f>SUM(I333-B333-J333)</f>
        <v>670</v>
      </c>
    </row>
    <row r="334" spans="1:11" x14ac:dyDescent="0.35">
      <c r="A334">
        <f t="shared" si="5"/>
        <v>331</v>
      </c>
      <c r="B334">
        <v>3000</v>
      </c>
      <c r="C334" s="1" t="s">
        <v>455</v>
      </c>
      <c r="D334" s="1" t="s">
        <v>677</v>
      </c>
      <c r="E334" s="1" t="str">
        <f>TEXT(Table1[[#This Row],[DATE  OF DISPATCHMENT]],"mmm")</f>
        <v>Oct</v>
      </c>
      <c r="F334" s="46" t="s">
        <v>1394</v>
      </c>
      <c r="G334" s="1" t="s">
        <v>700</v>
      </c>
      <c r="H334" s="1" t="s">
        <v>232</v>
      </c>
      <c r="I334" s="2">
        <v>4000</v>
      </c>
      <c r="J334" s="3">
        <v>200</v>
      </c>
      <c r="K334" s="4">
        <f>SUM(I334-B334-J334)</f>
        <v>800</v>
      </c>
    </row>
    <row r="335" spans="1:11" x14ac:dyDescent="0.35">
      <c r="A335">
        <f t="shared" si="5"/>
        <v>332</v>
      </c>
      <c r="B335">
        <v>2200</v>
      </c>
      <c r="C335" s="1" t="s">
        <v>175</v>
      </c>
      <c r="D335" s="1" t="s">
        <v>712</v>
      </c>
      <c r="E335" s="1" t="str">
        <f>TEXT(Table1[[#This Row],[DATE  OF DISPATCHMENT]],"mmm")</f>
        <v>Oct</v>
      </c>
      <c r="F335" s="46" t="s">
        <v>1394</v>
      </c>
      <c r="G335" s="1" t="s">
        <v>728</v>
      </c>
      <c r="H335" s="1" t="s">
        <v>110</v>
      </c>
      <c r="I335" s="2">
        <v>3500</v>
      </c>
      <c r="J335" s="3">
        <v>190</v>
      </c>
      <c r="K335" s="4">
        <f>SUM(I335-B335-J335)</f>
        <v>1110</v>
      </c>
    </row>
    <row r="336" spans="1:11" x14ac:dyDescent="0.35">
      <c r="A336">
        <f t="shared" si="5"/>
        <v>333</v>
      </c>
      <c r="B336">
        <v>3800</v>
      </c>
      <c r="C336" s="1" t="s">
        <v>761</v>
      </c>
      <c r="D336" s="1" t="s">
        <v>713</v>
      </c>
      <c r="E336" s="1" t="str">
        <f>TEXT(Table1[[#This Row],[DATE  OF DISPATCHMENT]],"mmm")</f>
        <v>Oct</v>
      </c>
      <c r="F336" s="46" t="s">
        <v>1394</v>
      </c>
      <c r="G336" s="1" t="s">
        <v>729</v>
      </c>
      <c r="H336" s="1" t="s">
        <v>50</v>
      </c>
      <c r="I336" s="2">
        <v>5000</v>
      </c>
      <c r="J336" s="3">
        <v>200</v>
      </c>
      <c r="K336" s="4">
        <f>SUM(I336-B336-J336)</f>
        <v>1000</v>
      </c>
    </row>
    <row r="337" spans="1:11" x14ac:dyDescent="0.35">
      <c r="A337">
        <f t="shared" si="5"/>
        <v>334</v>
      </c>
      <c r="B337">
        <v>3800</v>
      </c>
      <c r="C337" s="1" t="s">
        <v>762</v>
      </c>
      <c r="D337" s="1" t="s">
        <v>714</v>
      </c>
      <c r="E337" s="1" t="str">
        <f>TEXT(Table1[[#This Row],[DATE  OF DISPATCHMENT]],"mmm")</f>
        <v>Oct</v>
      </c>
      <c r="F337" s="46" t="s">
        <v>1394</v>
      </c>
      <c r="G337" s="1" t="s">
        <v>730</v>
      </c>
      <c r="H337" s="1" t="s">
        <v>103</v>
      </c>
      <c r="I337" s="2">
        <v>5050</v>
      </c>
      <c r="J337" s="3">
        <v>300</v>
      </c>
      <c r="K337" s="4">
        <f>SUM(I337-B337-J337)</f>
        <v>950</v>
      </c>
    </row>
    <row r="338" spans="1:11" x14ac:dyDescent="0.35">
      <c r="A338">
        <f t="shared" si="5"/>
        <v>335</v>
      </c>
      <c r="C338" s="1" t="s">
        <v>181</v>
      </c>
      <c r="D338" s="1" t="s">
        <v>715</v>
      </c>
      <c r="E338" s="1" t="str">
        <f>TEXT(Table1[[#This Row],[DATE  OF DISPATCHMENT]],"mmm")</f>
        <v>Oct</v>
      </c>
      <c r="F338" s="46" t="s">
        <v>1394</v>
      </c>
      <c r="G338" s="1" t="s">
        <v>31</v>
      </c>
      <c r="H338" s="1" t="s">
        <v>57</v>
      </c>
      <c r="I338" s="6">
        <v>250</v>
      </c>
      <c r="J338" s="3">
        <v>300</v>
      </c>
      <c r="K338" s="4">
        <f>SUM(I338-B338-J338)</f>
        <v>-50</v>
      </c>
    </row>
    <row r="339" spans="1:11" x14ac:dyDescent="0.35">
      <c r="A339">
        <f t="shared" si="5"/>
        <v>336</v>
      </c>
      <c r="B339">
        <v>2000</v>
      </c>
      <c r="C339" s="1" t="s">
        <v>763</v>
      </c>
      <c r="D339" s="1" t="s">
        <v>716</v>
      </c>
      <c r="E339" s="1" t="str">
        <f>TEXT(Table1[[#This Row],[DATE  OF DISPATCHMENT]],"mmm")</f>
        <v>Oct</v>
      </c>
      <c r="F339" s="46" t="s">
        <v>1394</v>
      </c>
      <c r="G339" s="1" t="s">
        <v>731</v>
      </c>
      <c r="H339" s="1" t="s">
        <v>102</v>
      </c>
      <c r="I339" s="2">
        <v>3050</v>
      </c>
      <c r="J339" s="3">
        <v>300</v>
      </c>
      <c r="K339" s="4">
        <f>SUM(I339-B339-J339)</f>
        <v>750</v>
      </c>
    </row>
    <row r="340" spans="1:11" x14ac:dyDescent="0.35">
      <c r="A340">
        <f t="shared" si="5"/>
        <v>337</v>
      </c>
      <c r="B340">
        <v>3500</v>
      </c>
      <c r="C340" s="1" t="s">
        <v>61</v>
      </c>
      <c r="D340" s="1" t="s">
        <v>717</v>
      </c>
      <c r="E340" s="1" t="str">
        <f>TEXT(Table1[[#This Row],[DATE  OF DISPATCHMENT]],"mmm")</f>
        <v>Oct</v>
      </c>
      <c r="F340" s="46" t="s">
        <v>1394</v>
      </c>
      <c r="G340" s="1" t="s">
        <v>732</v>
      </c>
      <c r="H340" s="1" t="s">
        <v>51</v>
      </c>
      <c r="I340" s="2">
        <v>4600</v>
      </c>
      <c r="J340" s="3">
        <v>200</v>
      </c>
      <c r="K340" s="4">
        <f>SUM(I340-B340-J340)</f>
        <v>900</v>
      </c>
    </row>
    <row r="341" spans="1:11" x14ac:dyDescent="0.35">
      <c r="A341">
        <f t="shared" si="5"/>
        <v>338</v>
      </c>
      <c r="B341">
        <v>2000</v>
      </c>
      <c r="C341" s="1" t="s">
        <v>764</v>
      </c>
      <c r="D341" s="1" t="s">
        <v>717</v>
      </c>
      <c r="E341" s="1" t="str">
        <f>TEXT(Table1[[#This Row],[DATE  OF DISPATCHMENT]],"mmm")</f>
        <v>Oct</v>
      </c>
      <c r="F341" s="46" t="s">
        <v>1394</v>
      </c>
      <c r="G341" s="1" t="s">
        <v>733</v>
      </c>
      <c r="H341" s="1" t="s">
        <v>51</v>
      </c>
      <c r="I341" s="2">
        <v>3050</v>
      </c>
      <c r="J341" s="3">
        <v>300</v>
      </c>
      <c r="K341" s="4">
        <f>SUM(I341-B341-J341)</f>
        <v>750</v>
      </c>
    </row>
    <row r="342" spans="1:11" x14ac:dyDescent="0.35">
      <c r="A342">
        <f t="shared" si="5"/>
        <v>339</v>
      </c>
      <c r="B342">
        <v>2500</v>
      </c>
      <c r="C342" s="1" t="s">
        <v>765</v>
      </c>
      <c r="D342" s="1" t="s">
        <v>718</v>
      </c>
      <c r="E342" s="1" t="str">
        <f>TEXT(Table1[[#This Row],[DATE  OF DISPATCHMENT]],"mmm")</f>
        <v>Oct</v>
      </c>
      <c r="F342" s="46" t="s">
        <v>1394</v>
      </c>
      <c r="G342" s="1" t="s">
        <v>734</v>
      </c>
      <c r="H342" s="1" t="s">
        <v>51</v>
      </c>
      <c r="I342" s="2">
        <v>3600</v>
      </c>
      <c r="J342" s="3">
        <v>200</v>
      </c>
      <c r="K342" s="4">
        <f>SUM(I342-B342-J342)</f>
        <v>900</v>
      </c>
    </row>
    <row r="343" spans="1:11" x14ac:dyDescent="0.35">
      <c r="A343">
        <f t="shared" si="5"/>
        <v>340</v>
      </c>
      <c r="B343">
        <v>2100</v>
      </c>
      <c r="C343" s="1" t="s">
        <v>711</v>
      </c>
      <c r="D343" s="1" t="s">
        <v>718</v>
      </c>
      <c r="E343" s="1" t="str">
        <f>TEXT(Table1[[#This Row],[DATE  OF DISPATCHMENT]],"mmm")</f>
        <v>Oct</v>
      </c>
      <c r="F343" s="46" t="s">
        <v>1394</v>
      </c>
      <c r="G343" s="1" t="s">
        <v>735</v>
      </c>
      <c r="H343" s="1" t="s">
        <v>232</v>
      </c>
      <c r="I343" s="2">
        <v>3200</v>
      </c>
      <c r="J343" s="3">
        <v>200</v>
      </c>
      <c r="K343" s="4">
        <f>SUM(I343-B343-J343)</f>
        <v>900</v>
      </c>
    </row>
    <row r="344" spans="1:11" x14ac:dyDescent="0.35">
      <c r="A344">
        <f t="shared" si="5"/>
        <v>341</v>
      </c>
      <c r="B344">
        <v>1500</v>
      </c>
      <c r="C344" s="1" t="s">
        <v>17</v>
      </c>
      <c r="D344" s="1" t="s">
        <v>718</v>
      </c>
      <c r="E344" s="1" t="str">
        <f>TEXT(Table1[[#This Row],[DATE  OF DISPATCHMENT]],"mmm")</f>
        <v>Oct</v>
      </c>
      <c r="F344" s="46" t="s">
        <v>1394</v>
      </c>
      <c r="G344" s="1" t="s">
        <v>736</v>
      </c>
      <c r="H344" s="1" t="s">
        <v>103</v>
      </c>
      <c r="I344" s="2">
        <v>2500</v>
      </c>
      <c r="J344" s="3">
        <v>200</v>
      </c>
      <c r="K344" s="4">
        <f>SUM(I344-B344-J344)</f>
        <v>800</v>
      </c>
    </row>
    <row r="345" spans="1:11" x14ac:dyDescent="0.35">
      <c r="A345">
        <f t="shared" si="5"/>
        <v>342</v>
      </c>
      <c r="B345">
        <v>1500</v>
      </c>
      <c r="C345" s="1" t="s">
        <v>138</v>
      </c>
      <c r="D345" s="1" t="s">
        <v>718</v>
      </c>
      <c r="E345" s="1" t="str">
        <f>TEXT(Table1[[#This Row],[DATE  OF DISPATCHMENT]],"mmm")</f>
        <v>Oct</v>
      </c>
      <c r="F345" s="46" t="s">
        <v>1394</v>
      </c>
      <c r="G345" s="1" t="s">
        <v>737</v>
      </c>
      <c r="H345" s="1" t="s">
        <v>755</v>
      </c>
      <c r="I345" s="2">
        <v>2550</v>
      </c>
      <c r="J345" s="3">
        <v>230</v>
      </c>
      <c r="K345" s="4">
        <f>SUM(I345-B345-J345)</f>
        <v>820</v>
      </c>
    </row>
    <row r="346" spans="1:11" x14ac:dyDescent="0.35">
      <c r="A346">
        <f t="shared" si="5"/>
        <v>343</v>
      </c>
      <c r="B346">
        <v>900</v>
      </c>
      <c r="C346" s="1" t="s">
        <v>766</v>
      </c>
      <c r="D346" s="1" t="s">
        <v>718</v>
      </c>
      <c r="E346" s="1" t="str">
        <f>TEXT(Table1[[#This Row],[DATE  OF DISPATCHMENT]],"mmm")</f>
        <v>Oct</v>
      </c>
      <c r="F346" s="46" t="s">
        <v>1394</v>
      </c>
      <c r="G346" s="1" t="s">
        <v>738</v>
      </c>
      <c r="H346" s="1" t="s">
        <v>756</v>
      </c>
      <c r="I346" s="2">
        <v>1500</v>
      </c>
      <c r="J346" s="3">
        <v>210</v>
      </c>
      <c r="K346" s="4">
        <f>SUM(I346-B346-J346)</f>
        <v>390</v>
      </c>
    </row>
    <row r="347" spans="1:11" x14ac:dyDescent="0.35">
      <c r="A347">
        <f t="shared" si="5"/>
        <v>344</v>
      </c>
      <c r="B347">
        <v>2000</v>
      </c>
      <c r="C347" s="1" t="s">
        <v>763</v>
      </c>
      <c r="D347" s="1" t="s">
        <v>719</v>
      </c>
      <c r="E347" s="1" t="str">
        <f>TEXT(Table1[[#This Row],[DATE  OF DISPATCHMENT]],"mmm")</f>
        <v>Oct</v>
      </c>
      <c r="F347" s="46" t="s">
        <v>1394</v>
      </c>
      <c r="G347" s="1" t="s">
        <v>739</v>
      </c>
      <c r="H347" s="1" t="s">
        <v>104</v>
      </c>
      <c r="I347" s="2">
        <v>3050</v>
      </c>
      <c r="J347" s="3">
        <v>300</v>
      </c>
      <c r="K347" s="4">
        <f>SUM(I347-B347-J347)</f>
        <v>750</v>
      </c>
    </row>
    <row r="348" spans="1:11" x14ac:dyDescent="0.35">
      <c r="A348">
        <f t="shared" si="5"/>
        <v>345</v>
      </c>
      <c r="C348" s="1" t="s">
        <v>12</v>
      </c>
      <c r="D348" s="1" t="s">
        <v>719</v>
      </c>
      <c r="E348" s="1" t="str">
        <f>TEXT(Table1[[#This Row],[DATE  OF DISPATCHMENT]],"mmm")</f>
        <v>Oct</v>
      </c>
      <c r="F348" s="46" t="s">
        <v>1394</v>
      </c>
      <c r="G348" s="1" t="s">
        <v>621</v>
      </c>
      <c r="H348" s="1" t="s">
        <v>627</v>
      </c>
      <c r="I348" s="6">
        <v>300</v>
      </c>
      <c r="J348" s="3">
        <v>310</v>
      </c>
      <c r="K348" s="4">
        <f>SUM(I348-B348-J348)</f>
        <v>-10</v>
      </c>
    </row>
    <row r="349" spans="1:11" x14ac:dyDescent="0.35">
      <c r="A349">
        <f t="shared" si="5"/>
        <v>346</v>
      </c>
      <c r="B349">
        <v>1300</v>
      </c>
      <c r="C349" s="1" t="s">
        <v>767</v>
      </c>
      <c r="D349" s="1" t="s">
        <v>720</v>
      </c>
      <c r="E349" s="1" t="str">
        <f>TEXT(Table1[[#This Row],[DATE  OF DISPATCHMENT]],"mmm")</f>
        <v>Oct</v>
      </c>
      <c r="F349" s="46" t="s">
        <v>1394</v>
      </c>
      <c r="G349" s="1" t="s">
        <v>740</v>
      </c>
      <c r="H349" s="1" t="s">
        <v>52</v>
      </c>
      <c r="I349" s="2">
        <v>2500</v>
      </c>
      <c r="J349" s="3">
        <v>200</v>
      </c>
      <c r="K349" s="4">
        <f>SUM(I349-B349-J349)</f>
        <v>1000</v>
      </c>
    </row>
    <row r="350" spans="1:11" x14ac:dyDescent="0.35">
      <c r="A350">
        <f t="shared" si="5"/>
        <v>347</v>
      </c>
      <c r="B350">
        <v>700</v>
      </c>
      <c r="C350" s="1" t="s">
        <v>19</v>
      </c>
      <c r="D350" s="1" t="s">
        <v>721</v>
      </c>
      <c r="E350" s="1" t="str">
        <f>TEXT(Table1[[#This Row],[DATE  OF DISPATCHMENT]],"mmm")</f>
        <v>Oct</v>
      </c>
      <c r="F350" s="46" t="s">
        <v>1394</v>
      </c>
      <c r="G350" s="1" t="s">
        <v>741</v>
      </c>
      <c r="H350" s="1" t="s">
        <v>330</v>
      </c>
      <c r="I350" s="2">
        <v>1600</v>
      </c>
      <c r="J350" s="3">
        <v>210</v>
      </c>
      <c r="K350" s="4">
        <f>SUM(I350-B350-J350)</f>
        <v>690</v>
      </c>
    </row>
    <row r="351" spans="1:11" x14ac:dyDescent="0.35">
      <c r="A351">
        <f t="shared" si="5"/>
        <v>348</v>
      </c>
      <c r="B351">
        <v>700</v>
      </c>
      <c r="C351" s="1" t="s">
        <v>19</v>
      </c>
      <c r="D351" s="1" t="s">
        <v>722</v>
      </c>
      <c r="E351" s="1" t="str">
        <f>TEXT(Table1[[#This Row],[DATE  OF DISPATCHMENT]],"mmm")</f>
        <v>Oct</v>
      </c>
      <c r="F351" s="46" t="s">
        <v>1394</v>
      </c>
      <c r="G351" s="1" t="s">
        <v>742</v>
      </c>
      <c r="H351" s="1" t="s">
        <v>757</v>
      </c>
      <c r="I351" s="2">
        <v>1500</v>
      </c>
      <c r="J351" s="3">
        <v>210</v>
      </c>
      <c r="K351" s="4">
        <f>SUM(I351-B351-J351)</f>
        <v>590</v>
      </c>
    </row>
    <row r="352" spans="1:11" x14ac:dyDescent="0.35">
      <c r="A352">
        <f t="shared" si="5"/>
        <v>349</v>
      </c>
      <c r="B352">
        <v>2000</v>
      </c>
      <c r="C352" s="1" t="s">
        <v>763</v>
      </c>
      <c r="D352" s="1" t="s">
        <v>722</v>
      </c>
      <c r="E352" s="1" t="str">
        <f>TEXT(Table1[[#This Row],[DATE  OF DISPATCHMENT]],"mmm")</f>
        <v>Oct</v>
      </c>
      <c r="F352" s="46" t="s">
        <v>1394</v>
      </c>
      <c r="G352" s="1" t="s">
        <v>743</v>
      </c>
      <c r="H352" s="1" t="s">
        <v>51</v>
      </c>
      <c r="I352" s="2">
        <v>3050</v>
      </c>
      <c r="J352" s="3">
        <v>200</v>
      </c>
      <c r="K352" s="4">
        <f>SUM(I352-B352-J352)</f>
        <v>850</v>
      </c>
    </row>
    <row r="353" spans="1:11" x14ac:dyDescent="0.35">
      <c r="A353">
        <f t="shared" si="5"/>
        <v>350</v>
      </c>
      <c r="B353">
        <v>2000</v>
      </c>
      <c r="C353" s="1" t="s">
        <v>763</v>
      </c>
      <c r="D353" s="1" t="s">
        <v>722</v>
      </c>
      <c r="E353" s="1" t="str">
        <f>TEXT(Table1[[#This Row],[DATE  OF DISPATCHMENT]],"mmm")</f>
        <v>Oct</v>
      </c>
      <c r="F353" s="46" t="s">
        <v>1394</v>
      </c>
      <c r="G353" s="1" t="s">
        <v>744</v>
      </c>
      <c r="H353" s="1" t="s">
        <v>53</v>
      </c>
      <c r="I353" s="2">
        <v>3050</v>
      </c>
      <c r="J353" s="3">
        <v>210</v>
      </c>
      <c r="K353" s="4">
        <f>SUM(I353-B353-J353)</f>
        <v>840</v>
      </c>
    </row>
    <row r="354" spans="1:11" x14ac:dyDescent="0.35">
      <c r="A354">
        <f t="shared" si="5"/>
        <v>351</v>
      </c>
      <c r="B354">
        <v>5300</v>
      </c>
      <c r="C354" s="1" t="s">
        <v>768</v>
      </c>
      <c r="D354" s="1" t="s">
        <v>723</v>
      </c>
      <c r="E354" s="1" t="str">
        <f>TEXT(Table1[[#This Row],[DATE  OF DISPATCHMENT]],"mmm")</f>
        <v>Oct</v>
      </c>
      <c r="F354" s="46" t="s">
        <v>1394</v>
      </c>
      <c r="G354" s="1" t="s">
        <v>745</v>
      </c>
      <c r="H354" s="1" t="s">
        <v>51</v>
      </c>
      <c r="I354" s="2">
        <v>7000</v>
      </c>
      <c r="J354" s="3">
        <v>400</v>
      </c>
      <c r="K354" s="4">
        <f>SUM(I354-B354-J354)</f>
        <v>1300</v>
      </c>
    </row>
    <row r="355" spans="1:11" x14ac:dyDescent="0.35">
      <c r="A355">
        <f t="shared" si="5"/>
        <v>352</v>
      </c>
      <c r="C355" s="1" t="s">
        <v>12</v>
      </c>
      <c r="D355" s="1" t="s">
        <v>724</v>
      </c>
      <c r="E355" s="1" t="str">
        <f>TEXT(Table1[[#This Row],[DATE  OF DISPATCHMENT]],"mmm")</f>
        <v>Oct</v>
      </c>
      <c r="F355" s="46" t="s">
        <v>1394</v>
      </c>
      <c r="G355" s="1" t="s">
        <v>746</v>
      </c>
      <c r="H355" s="1" t="s">
        <v>51</v>
      </c>
      <c r="I355" s="6">
        <v>250</v>
      </c>
      <c r="J355" s="3">
        <v>200</v>
      </c>
      <c r="K355" s="4">
        <f>SUM(I355-B355-J355)</f>
        <v>50</v>
      </c>
    </row>
    <row r="356" spans="1:11" x14ac:dyDescent="0.35">
      <c r="A356">
        <f t="shared" si="5"/>
        <v>353</v>
      </c>
      <c r="B356">
        <v>2000</v>
      </c>
      <c r="C356" s="1" t="s">
        <v>769</v>
      </c>
      <c r="D356" s="1" t="s">
        <v>724</v>
      </c>
      <c r="E356" s="1" t="str">
        <f>TEXT(Table1[[#This Row],[DATE  OF DISPATCHMENT]],"mmm")</f>
        <v>Oct</v>
      </c>
      <c r="F356" s="46" t="s">
        <v>1394</v>
      </c>
      <c r="G356" s="1" t="s">
        <v>747</v>
      </c>
      <c r="H356" s="1" t="s">
        <v>758</v>
      </c>
      <c r="I356" s="2">
        <v>3050</v>
      </c>
      <c r="J356" s="3">
        <v>230</v>
      </c>
      <c r="K356" s="4">
        <f>SUM(I356-B356-J356)</f>
        <v>820</v>
      </c>
    </row>
    <row r="357" spans="1:11" x14ac:dyDescent="0.35">
      <c r="A357">
        <f t="shared" si="5"/>
        <v>354</v>
      </c>
      <c r="B357">
        <v>2200</v>
      </c>
      <c r="C357" s="1" t="s">
        <v>770</v>
      </c>
      <c r="D357" s="1" t="s">
        <v>725</v>
      </c>
      <c r="E357" s="1" t="str">
        <f>TEXT(Table1[[#This Row],[DATE  OF DISPATCHMENT]],"mmm")</f>
        <v>Oct</v>
      </c>
      <c r="F357" s="46" t="s">
        <v>1394</v>
      </c>
      <c r="G357" s="1" t="s">
        <v>355</v>
      </c>
      <c r="H357" s="1" t="s">
        <v>108</v>
      </c>
      <c r="I357" s="2">
        <v>3000</v>
      </c>
      <c r="J357" s="3">
        <v>220</v>
      </c>
      <c r="K357" s="4">
        <f>SUM(I357-B357-J357)</f>
        <v>580</v>
      </c>
    </row>
    <row r="358" spans="1:11" x14ac:dyDescent="0.35">
      <c r="A358">
        <f t="shared" si="5"/>
        <v>355</v>
      </c>
      <c r="B358">
        <v>2400</v>
      </c>
      <c r="C358" s="1" t="s">
        <v>262</v>
      </c>
      <c r="D358" s="1" t="s">
        <v>725</v>
      </c>
      <c r="E358" s="1" t="str">
        <f>TEXT(Table1[[#This Row],[DATE  OF DISPATCHMENT]],"mmm")</f>
        <v>Oct</v>
      </c>
      <c r="F358" s="46" t="s">
        <v>1394</v>
      </c>
      <c r="G358" s="1" t="s">
        <v>748</v>
      </c>
      <c r="H358" s="1" t="s">
        <v>104</v>
      </c>
      <c r="I358" s="2">
        <v>4000</v>
      </c>
      <c r="J358" s="3">
        <v>300</v>
      </c>
      <c r="K358" s="4">
        <f>SUM(I358-B358-J358)</f>
        <v>1300</v>
      </c>
    </row>
    <row r="359" spans="1:11" x14ac:dyDescent="0.35">
      <c r="A359">
        <f t="shared" si="5"/>
        <v>356</v>
      </c>
      <c r="B359">
        <v>2000</v>
      </c>
      <c r="C359" s="1" t="s">
        <v>763</v>
      </c>
      <c r="D359" s="1" t="s">
        <v>726</v>
      </c>
      <c r="E359" s="1" t="str">
        <f>TEXT(Table1[[#This Row],[DATE  OF DISPATCHMENT]],"mmm")</f>
        <v>Oct</v>
      </c>
      <c r="F359" s="46" t="s">
        <v>1394</v>
      </c>
      <c r="G359" s="1" t="s">
        <v>749</v>
      </c>
      <c r="H359" s="1" t="s">
        <v>51</v>
      </c>
      <c r="I359" s="2">
        <v>3050</v>
      </c>
      <c r="J359" s="3">
        <v>200</v>
      </c>
      <c r="K359" s="4">
        <f>SUM(I359-B359-J359)</f>
        <v>850</v>
      </c>
    </row>
    <row r="360" spans="1:11" x14ac:dyDescent="0.35">
      <c r="A360">
        <f t="shared" si="5"/>
        <v>357</v>
      </c>
      <c r="B360">
        <v>2400</v>
      </c>
      <c r="C360" s="1" t="s">
        <v>262</v>
      </c>
      <c r="D360" s="1" t="s">
        <v>726</v>
      </c>
      <c r="E360" s="1" t="str">
        <f>TEXT(Table1[[#This Row],[DATE  OF DISPATCHMENT]],"mmm")</f>
        <v>Oct</v>
      </c>
      <c r="F360" s="46" t="s">
        <v>1394</v>
      </c>
      <c r="G360" s="1" t="s">
        <v>750</v>
      </c>
      <c r="H360" s="1" t="s">
        <v>759</v>
      </c>
      <c r="I360" s="2">
        <v>3250</v>
      </c>
      <c r="J360" s="3">
        <v>230</v>
      </c>
      <c r="K360" s="4">
        <f>SUM(I360-B360-J360)</f>
        <v>620</v>
      </c>
    </row>
    <row r="361" spans="1:11" x14ac:dyDescent="0.35">
      <c r="A361">
        <f t="shared" si="5"/>
        <v>358</v>
      </c>
      <c r="B361">
        <v>0</v>
      </c>
      <c r="C361" s="1" t="s">
        <v>179</v>
      </c>
      <c r="D361" s="1" t="s">
        <v>726</v>
      </c>
      <c r="E361" s="1" t="str">
        <f>TEXT(Table1[[#This Row],[DATE  OF DISPATCHMENT]],"mmm")</f>
        <v>Oct</v>
      </c>
      <c r="F361" s="46" t="s">
        <v>143</v>
      </c>
      <c r="G361" s="1" t="s">
        <v>751</v>
      </c>
      <c r="H361" s="1" t="s">
        <v>760</v>
      </c>
      <c r="I361" s="2">
        <v>0</v>
      </c>
      <c r="J361" s="3">
        <v>230</v>
      </c>
      <c r="K361" s="4">
        <f>SUM(I361-B361-J361)</f>
        <v>-230</v>
      </c>
    </row>
    <row r="362" spans="1:11" x14ac:dyDescent="0.35">
      <c r="A362">
        <f t="shared" si="5"/>
        <v>359</v>
      </c>
      <c r="B362">
        <v>2800</v>
      </c>
      <c r="C362" s="1" t="s">
        <v>771</v>
      </c>
      <c r="D362" s="1" t="s">
        <v>726</v>
      </c>
      <c r="E362" s="1" t="str">
        <f>TEXT(Table1[[#This Row],[DATE  OF DISPATCHMENT]],"mmm")</f>
        <v>Oct</v>
      </c>
      <c r="F362" s="46" t="s">
        <v>1394</v>
      </c>
      <c r="G362" s="1" t="s">
        <v>752</v>
      </c>
      <c r="H362" s="1" t="s">
        <v>102</v>
      </c>
      <c r="I362" s="2">
        <v>3500</v>
      </c>
      <c r="J362" s="3">
        <v>200</v>
      </c>
      <c r="K362" s="4">
        <f>SUM(I362-B362-J362)</f>
        <v>500</v>
      </c>
    </row>
    <row r="363" spans="1:11" x14ac:dyDescent="0.35">
      <c r="A363">
        <f t="shared" si="5"/>
        <v>360</v>
      </c>
      <c r="B363">
        <v>2000</v>
      </c>
      <c r="C363" s="1" t="s">
        <v>764</v>
      </c>
      <c r="D363" s="1" t="s">
        <v>726</v>
      </c>
      <c r="E363" s="1" t="str">
        <f>TEXT(Table1[[#This Row],[DATE  OF DISPATCHMENT]],"mmm")</f>
        <v>Oct</v>
      </c>
      <c r="F363" s="46" t="s">
        <v>1394</v>
      </c>
      <c r="G363" s="1" t="s">
        <v>753</v>
      </c>
      <c r="H363" s="1" t="s">
        <v>104</v>
      </c>
      <c r="I363" s="2">
        <v>2800</v>
      </c>
      <c r="J363" s="3">
        <v>200</v>
      </c>
      <c r="K363" s="4">
        <f>SUM(I363-B363-J363)</f>
        <v>600</v>
      </c>
    </row>
    <row r="364" spans="1:11" x14ac:dyDescent="0.35">
      <c r="A364">
        <f t="shared" si="5"/>
        <v>361</v>
      </c>
      <c r="B364">
        <v>2000</v>
      </c>
      <c r="C364" s="1" t="s">
        <v>142</v>
      </c>
      <c r="D364" s="1" t="s">
        <v>726</v>
      </c>
      <c r="E364" s="1" t="str">
        <f>TEXT(Table1[[#This Row],[DATE  OF DISPATCHMENT]],"mmm")</f>
        <v>Oct</v>
      </c>
      <c r="F364" s="46" t="s">
        <v>1394</v>
      </c>
      <c r="G364" s="1" t="s">
        <v>39</v>
      </c>
      <c r="H364" s="1" t="s">
        <v>103</v>
      </c>
      <c r="I364" s="2">
        <v>3250</v>
      </c>
      <c r="J364" s="3">
        <v>200</v>
      </c>
      <c r="K364" s="4">
        <f>SUM(I364-B364-J364)</f>
        <v>1050</v>
      </c>
    </row>
    <row r="365" spans="1:11" x14ac:dyDescent="0.35">
      <c r="A365">
        <f t="shared" si="5"/>
        <v>362</v>
      </c>
      <c r="B365">
        <v>1500</v>
      </c>
      <c r="C365" s="1" t="s">
        <v>772</v>
      </c>
      <c r="D365" s="1" t="s">
        <v>726</v>
      </c>
      <c r="E365" s="1" t="str">
        <f>TEXT(Table1[[#This Row],[DATE  OF DISPATCHMENT]],"mmm")</f>
        <v>Oct</v>
      </c>
      <c r="F365" s="46" t="s">
        <v>1394</v>
      </c>
      <c r="G365" s="1" t="s">
        <v>754</v>
      </c>
      <c r="H365" s="1" t="s">
        <v>103</v>
      </c>
      <c r="I365" s="2">
        <v>2650</v>
      </c>
      <c r="J365" s="3">
        <v>200</v>
      </c>
      <c r="K365" s="4">
        <f>SUM(I365-B365-J365)</f>
        <v>950</v>
      </c>
    </row>
    <row r="366" spans="1:11" x14ac:dyDescent="0.35">
      <c r="A366">
        <f t="shared" si="5"/>
        <v>363</v>
      </c>
      <c r="B366">
        <v>3000</v>
      </c>
      <c r="C366" s="1" t="s">
        <v>276</v>
      </c>
      <c r="D366" s="1" t="s">
        <v>727</v>
      </c>
      <c r="E366" s="1" t="str">
        <f>TEXT(Table1[[#This Row],[DATE  OF DISPATCHMENT]],"mmm")</f>
        <v>Oct</v>
      </c>
      <c r="F366" s="46" t="s">
        <v>1394</v>
      </c>
      <c r="G366" s="1" t="s">
        <v>155</v>
      </c>
      <c r="H366" s="1" t="s">
        <v>51</v>
      </c>
      <c r="I366" s="2">
        <v>4450</v>
      </c>
      <c r="J366" s="3">
        <v>200</v>
      </c>
      <c r="K366" s="4">
        <f>SUM(I366-B366-J366)</f>
        <v>1250</v>
      </c>
    </row>
    <row r="367" spans="1:11" x14ac:dyDescent="0.35">
      <c r="A367">
        <f t="shared" si="5"/>
        <v>364</v>
      </c>
      <c r="B367">
        <v>3400</v>
      </c>
      <c r="C367" s="1" t="s">
        <v>706</v>
      </c>
      <c r="D367" s="1" t="s">
        <v>727</v>
      </c>
      <c r="E367" s="1" t="str">
        <f>TEXT(Table1[[#This Row],[DATE  OF DISPATCHMENT]],"mmm")</f>
        <v>Oct</v>
      </c>
      <c r="F367" s="46" t="s">
        <v>1394</v>
      </c>
      <c r="G367" s="1" t="s">
        <v>773</v>
      </c>
      <c r="H367" s="1" t="s">
        <v>418</v>
      </c>
      <c r="I367" s="2">
        <v>4650</v>
      </c>
      <c r="J367" s="3">
        <v>250</v>
      </c>
      <c r="K367" s="4">
        <f>SUM(I367-B367-J367)</f>
        <v>1000</v>
      </c>
    </row>
    <row r="368" spans="1:11" x14ac:dyDescent="0.35">
      <c r="A368">
        <f t="shared" si="5"/>
        <v>365</v>
      </c>
      <c r="B368">
        <v>2000</v>
      </c>
      <c r="C368" s="1" t="s">
        <v>763</v>
      </c>
      <c r="D368" s="1" t="s">
        <v>727</v>
      </c>
      <c r="E368" s="1" t="str">
        <f>TEXT(Table1[[#This Row],[DATE  OF DISPATCHMENT]],"mmm")</f>
        <v>Oct</v>
      </c>
      <c r="F368" s="46" t="s">
        <v>1394</v>
      </c>
      <c r="G368" s="1" t="s">
        <v>774</v>
      </c>
      <c r="H368" s="1" t="s">
        <v>775</v>
      </c>
      <c r="I368" s="2">
        <v>3000</v>
      </c>
      <c r="J368" s="3">
        <v>250</v>
      </c>
      <c r="K368" s="4">
        <f>SUM(I368-B368-J368)</f>
        <v>750</v>
      </c>
    </row>
    <row r="369" spans="1:11" x14ac:dyDescent="0.35">
      <c r="A369">
        <f t="shared" si="5"/>
        <v>366</v>
      </c>
      <c r="B369">
        <v>2000</v>
      </c>
      <c r="C369" s="1" t="s">
        <v>777</v>
      </c>
      <c r="D369" s="1" t="s">
        <v>727</v>
      </c>
      <c r="E369" s="1" t="str">
        <f>TEXT(Table1[[#This Row],[DATE  OF DISPATCHMENT]],"mmm")</f>
        <v>Oct</v>
      </c>
      <c r="F369" s="46" t="s">
        <v>1394</v>
      </c>
      <c r="G369" s="1" t="s">
        <v>776</v>
      </c>
      <c r="H369" s="1" t="s">
        <v>423</v>
      </c>
      <c r="I369" s="2">
        <v>2950</v>
      </c>
      <c r="J369" s="3">
        <v>300</v>
      </c>
      <c r="K369" s="4">
        <f>SUM(I369-B369-J369)</f>
        <v>650</v>
      </c>
    </row>
    <row r="370" spans="1:11" x14ac:dyDescent="0.35">
      <c r="A370">
        <f t="shared" si="5"/>
        <v>367</v>
      </c>
      <c r="C370" s="1" t="s">
        <v>12</v>
      </c>
      <c r="D370" s="1" t="s">
        <v>727</v>
      </c>
      <c r="E370" s="1" t="str">
        <f>TEXT(Table1[[#This Row],[DATE  OF DISPATCHMENT]],"mmm")</f>
        <v>Oct</v>
      </c>
      <c r="F370" s="46" t="s">
        <v>1394</v>
      </c>
      <c r="G370" s="10" t="s">
        <v>494</v>
      </c>
      <c r="H370" s="1" t="s">
        <v>220</v>
      </c>
      <c r="I370" s="2">
        <v>250</v>
      </c>
      <c r="J370" s="3">
        <v>200</v>
      </c>
      <c r="K370" s="4">
        <f>SUM(I370-B370-J370)</f>
        <v>50</v>
      </c>
    </row>
    <row r="371" spans="1:11" x14ac:dyDescent="0.35">
      <c r="A371">
        <f t="shared" si="5"/>
        <v>368</v>
      </c>
      <c r="B371">
        <v>2000</v>
      </c>
      <c r="D371" s="1" t="s">
        <v>727</v>
      </c>
      <c r="E371" s="1" t="str">
        <f>TEXT(Table1[[#This Row],[DATE  OF DISPATCHMENT]],"mmm")</f>
        <v>Oct</v>
      </c>
      <c r="F371" s="46" t="s">
        <v>1394</v>
      </c>
      <c r="G371" s="10" t="s">
        <v>778</v>
      </c>
      <c r="H371" s="1" t="s">
        <v>220</v>
      </c>
      <c r="I371" s="2">
        <v>3000</v>
      </c>
      <c r="J371" s="3">
        <v>150</v>
      </c>
      <c r="K371" s="4">
        <f>SUM(I371-B371-J371)</f>
        <v>850</v>
      </c>
    </row>
    <row r="372" spans="1:11" x14ac:dyDescent="0.35">
      <c r="A372">
        <f t="shared" si="5"/>
        <v>369</v>
      </c>
      <c r="B372">
        <v>0</v>
      </c>
      <c r="C372" t="s">
        <v>179</v>
      </c>
      <c r="D372" s="1" t="s">
        <v>727</v>
      </c>
      <c r="E372" s="1" t="str">
        <f>TEXT(Table1[[#This Row],[DATE  OF DISPATCHMENT]],"mmm")</f>
        <v>Oct</v>
      </c>
      <c r="F372" s="46" t="s">
        <v>143</v>
      </c>
      <c r="G372" s="10" t="s">
        <v>779</v>
      </c>
      <c r="H372" s="1" t="s">
        <v>220</v>
      </c>
      <c r="I372" s="2">
        <v>0</v>
      </c>
      <c r="J372" s="3">
        <v>150</v>
      </c>
      <c r="K372" s="4">
        <f>SUM(I372-B372-J372)</f>
        <v>-150</v>
      </c>
    </row>
    <row r="373" spans="1:11" x14ac:dyDescent="0.35">
      <c r="A373">
        <f t="shared" si="5"/>
        <v>370</v>
      </c>
      <c r="B373">
        <v>2400</v>
      </c>
      <c r="C373" t="s">
        <v>262</v>
      </c>
      <c r="D373" s="1" t="s">
        <v>727</v>
      </c>
      <c r="E373" s="1" t="str">
        <f>TEXT(Table1[[#This Row],[DATE  OF DISPATCHMENT]],"mmm")</f>
        <v>Oct</v>
      </c>
      <c r="F373" s="46" t="s">
        <v>1394</v>
      </c>
      <c r="G373" s="10" t="s">
        <v>780</v>
      </c>
      <c r="H373" s="1" t="s">
        <v>220</v>
      </c>
      <c r="I373" s="2">
        <v>3200</v>
      </c>
      <c r="J373" s="3">
        <v>150</v>
      </c>
      <c r="K373" s="4">
        <f>SUM(I373-B373-J373)</f>
        <v>650</v>
      </c>
    </row>
    <row r="374" spans="1:11" x14ac:dyDescent="0.35">
      <c r="A374">
        <f t="shared" si="5"/>
        <v>371</v>
      </c>
      <c r="B374">
        <v>3000</v>
      </c>
      <c r="C374" t="s">
        <v>826</v>
      </c>
      <c r="D374" s="1" t="s">
        <v>727</v>
      </c>
      <c r="E374" s="1" t="str">
        <f>TEXT(Table1[[#This Row],[DATE  OF DISPATCHMENT]],"mmm")</f>
        <v>Oct</v>
      </c>
      <c r="F374" s="46" t="s">
        <v>1394</v>
      </c>
      <c r="G374" s="10" t="s">
        <v>781</v>
      </c>
      <c r="H374" s="1" t="s">
        <v>220</v>
      </c>
      <c r="I374" s="2">
        <v>4700</v>
      </c>
      <c r="J374" s="3">
        <v>150</v>
      </c>
      <c r="K374" s="4">
        <f>SUM(I374-B374-J374)</f>
        <v>1550</v>
      </c>
    </row>
    <row r="375" spans="1:11" x14ac:dyDescent="0.35">
      <c r="A375">
        <f t="shared" si="5"/>
        <v>372</v>
      </c>
      <c r="B375">
        <v>1400</v>
      </c>
      <c r="C375" t="s">
        <v>892</v>
      </c>
      <c r="D375" s="1" t="s">
        <v>727</v>
      </c>
      <c r="E375" s="1" t="str">
        <f>TEXT(Table1[[#This Row],[DATE  OF DISPATCHMENT]],"mmm")</f>
        <v>Oct</v>
      </c>
      <c r="F375" s="46" t="s">
        <v>1394</v>
      </c>
      <c r="G375" s="10" t="s">
        <v>782</v>
      </c>
      <c r="H375" s="1" t="s">
        <v>220</v>
      </c>
      <c r="I375" s="2">
        <v>2400</v>
      </c>
      <c r="J375" s="3">
        <v>150</v>
      </c>
      <c r="K375" s="4">
        <f>SUM(I375-B375-J375)</f>
        <v>850</v>
      </c>
    </row>
    <row r="376" spans="1:11" x14ac:dyDescent="0.35">
      <c r="A376">
        <f t="shared" si="5"/>
        <v>373</v>
      </c>
      <c r="B376">
        <v>1100</v>
      </c>
      <c r="C376" t="s">
        <v>893</v>
      </c>
      <c r="D376" s="1" t="s">
        <v>727</v>
      </c>
      <c r="E376" s="1" t="str">
        <f>TEXT(Table1[[#This Row],[DATE  OF DISPATCHMENT]],"mmm")</f>
        <v>Oct</v>
      </c>
      <c r="F376" s="46" t="s">
        <v>1394</v>
      </c>
      <c r="G376" s="10" t="s">
        <v>783</v>
      </c>
      <c r="H376" s="1" t="s">
        <v>220</v>
      </c>
      <c r="I376" s="2">
        <v>2000</v>
      </c>
      <c r="J376" s="3">
        <v>150</v>
      </c>
      <c r="K376" s="4">
        <f>SUM(I376-B376-J376)</f>
        <v>750</v>
      </c>
    </row>
    <row r="377" spans="1:11" x14ac:dyDescent="0.35">
      <c r="A377">
        <f t="shared" si="5"/>
        <v>374</v>
      </c>
      <c r="B377">
        <v>1900</v>
      </c>
      <c r="C377" s="1" t="s">
        <v>796</v>
      </c>
      <c r="D377" s="1" t="s">
        <v>784</v>
      </c>
      <c r="E377" s="1" t="str">
        <f>TEXT(Table1[[#This Row],[DATE  OF DISPATCHMENT]],"mmm")</f>
        <v>Oct</v>
      </c>
      <c r="F377" s="46" t="s">
        <v>1394</v>
      </c>
      <c r="G377" s="1" t="s">
        <v>788</v>
      </c>
      <c r="H377" s="1" t="s">
        <v>795</v>
      </c>
      <c r="I377" s="2">
        <v>3050</v>
      </c>
      <c r="J377" s="3">
        <v>210</v>
      </c>
      <c r="K377" s="4">
        <f>SUM(I377-B377-J377)</f>
        <v>940</v>
      </c>
    </row>
    <row r="378" spans="1:11" x14ac:dyDescent="0.35">
      <c r="A378">
        <f t="shared" si="5"/>
        <v>375</v>
      </c>
      <c r="B378">
        <v>1000</v>
      </c>
      <c r="C378" s="1" t="s">
        <v>704</v>
      </c>
      <c r="D378" s="1" t="s">
        <v>784</v>
      </c>
      <c r="E378" s="1" t="str">
        <f>TEXT(Table1[[#This Row],[DATE  OF DISPATCHMENT]],"mmm")</f>
        <v>Oct</v>
      </c>
      <c r="F378" s="46" t="s">
        <v>1394</v>
      </c>
      <c r="G378" s="1" t="s">
        <v>789</v>
      </c>
      <c r="H378" s="1" t="s">
        <v>51</v>
      </c>
      <c r="I378" s="2">
        <v>1800</v>
      </c>
      <c r="J378" s="3">
        <v>200</v>
      </c>
      <c r="K378" s="4">
        <f>SUM(I378-B378-J378)</f>
        <v>600</v>
      </c>
    </row>
    <row r="379" spans="1:11" x14ac:dyDescent="0.35">
      <c r="A379">
        <f t="shared" si="5"/>
        <v>376</v>
      </c>
      <c r="B379">
        <v>1700</v>
      </c>
      <c r="C379" s="1" t="s">
        <v>587</v>
      </c>
      <c r="D379" s="1" t="s">
        <v>785</v>
      </c>
      <c r="E379" s="1" t="str">
        <f>TEXT(Table1[[#This Row],[DATE  OF DISPATCHMENT]],"mmm")</f>
        <v>Oct</v>
      </c>
      <c r="F379" s="46" t="s">
        <v>1394</v>
      </c>
      <c r="G379" s="1" t="s">
        <v>570</v>
      </c>
      <c r="H379" s="1" t="s">
        <v>359</v>
      </c>
      <c r="I379" s="2">
        <v>2400</v>
      </c>
      <c r="J379" s="3">
        <v>210</v>
      </c>
      <c r="K379" s="4">
        <f>SUM(I379-B379-J379)</f>
        <v>490</v>
      </c>
    </row>
    <row r="380" spans="1:11" x14ac:dyDescent="0.35">
      <c r="A380">
        <f t="shared" si="5"/>
        <v>377</v>
      </c>
      <c r="B380">
        <v>2000</v>
      </c>
      <c r="C380" s="1" t="s">
        <v>763</v>
      </c>
      <c r="D380" s="1" t="s">
        <v>786</v>
      </c>
      <c r="E380" s="1" t="str">
        <f>TEXT(Table1[[#This Row],[DATE  OF DISPATCHMENT]],"mmm")</f>
        <v>Oct</v>
      </c>
      <c r="F380" s="46" t="s">
        <v>1394</v>
      </c>
      <c r="G380" s="1" t="s">
        <v>790</v>
      </c>
      <c r="H380" s="1" t="s">
        <v>104</v>
      </c>
      <c r="I380" s="2">
        <v>3200</v>
      </c>
      <c r="J380" s="3">
        <v>200</v>
      </c>
      <c r="K380" s="4">
        <f>SUM(I380-B380-J380)</f>
        <v>1000</v>
      </c>
    </row>
    <row r="381" spans="1:11" x14ac:dyDescent="0.35">
      <c r="A381">
        <f t="shared" si="5"/>
        <v>378</v>
      </c>
      <c r="B381">
        <v>3000</v>
      </c>
      <c r="C381" s="1" t="s">
        <v>797</v>
      </c>
      <c r="D381" s="1" t="s">
        <v>786</v>
      </c>
      <c r="E381" s="1" t="str">
        <f>TEXT(Table1[[#This Row],[DATE  OF DISPATCHMENT]],"mmm")</f>
        <v>Oct</v>
      </c>
      <c r="F381" s="46" t="s">
        <v>1394</v>
      </c>
      <c r="G381" s="1" t="s">
        <v>791</v>
      </c>
      <c r="H381" s="1" t="s">
        <v>50</v>
      </c>
      <c r="I381" s="2">
        <v>4250</v>
      </c>
      <c r="J381" s="3">
        <v>200</v>
      </c>
      <c r="K381" s="4">
        <f>SUM(I381-B381-J381)</f>
        <v>1050</v>
      </c>
    </row>
    <row r="382" spans="1:11" x14ac:dyDescent="0.35">
      <c r="A382">
        <f t="shared" si="5"/>
        <v>379</v>
      </c>
      <c r="B382">
        <v>0</v>
      </c>
      <c r="C382" s="1" t="s">
        <v>798</v>
      </c>
      <c r="D382" s="1" t="s">
        <v>786</v>
      </c>
      <c r="E382" s="1" t="str">
        <f>TEXT(Table1[[#This Row],[DATE  OF DISPATCHMENT]],"mmm")</f>
        <v>Oct</v>
      </c>
      <c r="F382" s="46" t="s">
        <v>1394</v>
      </c>
      <c r="G382" s="1" t="s">
        <v>688</v>
      </c>
      <c r="H382" s="1" t="s">
        <v>105</v>
      </c>
      <c r="I382" s="6">
        <v>0</v>
      </c>
      <c r="J382" s="3">
        <v>400</v>
      </c>
      <c r="K382" s="4">
        <f>SUM(I382-B382-J382)</f>
        <v>-400</v>
      </c>
    </row>
    <row r="383" spans="1:11" x14ac:dyDescent="0.35">
      <c r="A383">
        <f t="shared" si="5"/>
        <v>380</v>
      </c>
      <c r="B383">
        <v>0</v>
      </c>
      <c r="C383" s="1" t="s">
        <v>799</v>
      </c>
      <c r="D383" s="1" t="s">
        <v>786</v>
      </c>
      <c r="E383" s="1" t="str">
        <f>TEXT(Table1[[#This Row],[DATE  OF DISPATCHMENT]],"mmm")</f>
        <v>Oct</v>
      </c>
      <c r="F383" s="46" t="s">
        <v>143</v>
      </c>
      <c r="G383" s="1" t="s">
        <v>740</v>
      </c>
      <c r="H383" s="1" t="s">
        <v>52</v>
      </c>
      <c r="I383" s="2">
        <v>0</v>
      </c>
      <c r="J383" s="3">
        <v>200</v>
      </c>
      <c r="K383" s="4">
        <f>SUM(I383-B383-J383)</f>
        <v>-200</v>
      </c>
    </row>
    <row r="384" spans="1:11" x14ac:dyDescent="0.35">
      <c r="A384">
        <f t="shared" si="5"/>
        <v>381</v>
      </c>
      <c r="B384">
        <v>800</v>
      </c>
      <c r="C384" s="1" t="s">
        <v>212</v>
      </c>
      <c r="D384" s="1" t="s">
        <v>786</v>
      </c>
      <c r="E384" s="1" t="str">
        <f>TEXT(Table1[[#This Row],[DATE  OF DISPATCHMENT]],"mmm")</f>
        <v>Oct</v>
      </c>
      <c r="F384" s="46" t="s">
        <v>1394</v>
      </c>
      <c r="G384" s="1" t="s">
        <v>792</v>
      </c>
      <c r="H384" s="1" t="s">
        <v>51</v>
      </c>
      <c r="I384" s="2">
        <v>1400</v>
      </c>
      <c r="J384" s="3">
        <v>200</v>
      </c>
      <c r="K384" s="4">
        <f>SUM(I384-B384-J384)</f>
        <v>400</v>
      </c>
    </row>
    <row r="385" spans="1:11" x14ac:dyDescent="0.35">
      <c r="A385">
        <f t="shared" si="5"/>
        <v>382</v>
      </c>
      <c r="B385">
        <v>2000</v>
      </c>
      <c r="C385" s="1" t="s">
        <v>763</v>
      </c>
      <c r="D385" s="1" t="s">
        <v>787</v>
      </c>
      <c r="E385" s="1" t="str">
        <f>TEXT(Table1[[#This Row],[DATE  OF DISPATCHMENT]],"mmm")</f>
        <v>Oct</v>
      </c>
      <c r="F385" s="46" t="s">
        <v>1394</v>
      </c>
      <c r="G385" s="1" t="s">
        <v>793</v>
      </c>
      <c r="H385" s="1" t="s">
        <v>102</v>
      </c>
      <c r="I385" s="2">
        <v>3050</v>
      </c>
      <c r="J385" s="3">
        <v>200</v>
      </c>
      <c r="K385" s="4">
        <f>SUM(I385-B385-J385)</f>
        <v>850</v>
      </c>
    </row>
    <row r="386" spans="1:11" x14ac:dyDescent="0.35">
      <c r="A386">
        <f t="shared" si="5"/>
        <v>383</v>
      </c>
      <c r="B386">
        <v>3400</v>
      </c>
      <c r="C386" s="1" t="s">
        <v>800</v>
      </c>
      <c r="D386" s="1" t="s">
        <v>787</v>
      </c>
      <c r="E386" s="1" t="str">
        <f>TEXT(Table1[[#This Row],[DATE  OF DISPATCHMENT]],"mmm")</f>
        <v>Oct</v>
      </c>
      <c r="F386" s="46" t="s">
        <v>1394</v>
      </c>
      <c r="G386" s="1" t="s">
        <v>794</v>
      </c>
      <c r="H386" s="1" t="s">
        <v>57</v>
      </c>
      <c r="I386" s="2">
        <v>4300</v>
      </c>
      <c r="J386" s="3">
        <v>300</v>
      </c>
      <c r="K386" s="4">
        <f>SUM(I386-B386-J386)</f>
        <v>600</v>
      </c>
    </row>
    <row r="387" spans="1:11" x14ac:dyDescent="0.35">
      <c r="A387">
        <f t="shared" si="5"/>
        <v>384</v>
      </c>
      <c r="B387">
        <v>3000</v>
      </c>
      <c r="C387" s="1" t="s">
        <v>801</v>
      </c>
      <c r="D387" s="1" t="s">
        <v>787</v>
      </c>
      <c r="E387" s="1" t="str">
        <f>TEXT(Table1[[#This Row],[DATE  OF DISPATCHMENT]],"mmm")</f>
        <v>Oct</v>
      </c>
      <c r="F387" s="46" t="s">
        <v>1394</v>
      </c>
      <c r="G387" s="1" t="s">
        <v>697</v>
      </c>
      <c r="H387" s="1" t="s">
        <v>51</v>
      </c>
      <c r="I387" s="2">
        <v>4000</v>
      </c>
      <c r="J387" s="3">
        <v>300</v>
      </c>
      <c r="K387" s="4">
        <f>SUM(I387-B387-J387)</f>
        <v>700</v>
      </c>
    </row>
    <row r="388" spans="1:11" x14ac:dyDescent="0.35">
      <c r="A388">
        <f t="shared" si="5"/>
        <v>385</v>
      </c>
      <c r="B388">
        <v>2000</v>
      </c>
      <c r="C388" s="1" t="s">
        <v>763</v>
      </c>
      <c r="D388" s="1" t="s">
        <v>802</v>
      </c>
      <c r="E388" s="1" t="str">
        <f>TEXT(Table1[[#This Row],[DATE  OF DISPATCHMENT]],"mmm")</f>
        <v>Oct</v>
      </c>
      <c r="F388" s="46" t="s">
        <v>1394</v>
      </c>
      <c r="G388" s="1" t="s">
        <v>804</v>
      </c>
      <c r="H388" s="1" t="s">
        <v>104</v>
      </c>
      <c r="I388" s="2">
        <v>2950</v>
      </c>
      <c r="J388" s="3">
        <v>200</v>
      </c>
      <c r="K388" s="4">
        <f>SUM(I388-B388-J388)</f>
        <v>750</v>
      </c>
    </row>
    <row r="389" spans="1:11" x14ac:dyDescent="0.35">
      <c r="A389">
        <f t="shared" si="5"/>
        <v>386</v>
      </c>
      <c r="B389">
        <v>3500</v>
      </c>
      <c r="C389" s="1" t="s">
        <v>307</v>
      </c>
      <c r="D389" s="1" t="s">
        <v>802</v>
      </c>
      <c r="E389" s="1" t="str">
        <f>TEXT(Table1[[#This Row],[DATE  OF DISPATCHMENT]],"mmm")</f>
        <v>Oct</v>
      </c>
      <c r="F389" s="46" t="s">
        <v>1394</v>
      </c>
      <c r="G389" s="1" t="s">
        <v>790</v>
      </c>
      <c r="H389" s="1" t="s">
        <v>59</v>
      </c>
      <c r="I389" s="2">
        <v>4400</v>
      </c>
      <c r="J389" s="3">
        <v>230</v>
      </c>
      <c r="K389" s="4">
        <f>SUM(I389-B389-J389)</f>
        <v>670</v>
      </c>
    </row>
    <row r="390" spans="1:11" x14ac:dyDescent="0.35">
      <c r="A390">
        <f t="shared" ref="A390:A453" si="6">SUM(A389+1)</f>
        <v>387</v>
      </c>
      <c r="B390">
        <v>1700</v>
      </c>
      <c r="C390" s="1" t="s">
        <v>812</v>
      </c>
      <c r="D390" s="1" t="s">
        <v>802</v>
      </c>
      <c r="E390" s="1" t="str">
        <f>TEXT(Table1[[#This Row],[DATE  OF DISPATCHMENT]],"mmm")</f>
        <v>Oct</v>
      </c>
      <c r="F390" s="46" t="s">
        <v>1394</v>
      </c>
      <c r="G390" s="1" t="s">
        <v>805</v>
      </c>
      <c r="H390" s="1" t="s">
        <v>51</v>
      </c>
      <c r="I390" s="2">
        <v>3050</v>
      </c>
      <c r="J390" s="3">
        <v>200</v>
      </c>
      <c r="K390" s="4">
        <f>SUM(I390-B390-J390)</f>
        <v>1150</v>
      </c>
    </row>
    <row r="391" spans="1:11" x14ac:dyDescent="0.35">
      <c r="A391">
        <f t="shared" si="6"/>
        <v>388</v>
      </c>
      <c r="B391">
        <v>2400</v>
      </c>
      <c r="C391" s="1" t="s">
        <v>262</v>
      </c>
      <c r="D391" s="1" t="s">
        <v>802</v>
      </c>
      <c r="E391" s="1" t="str">
        <f>TEXT(Table1[[#This Row],[DATE  OF DISPATCHMENT]],"mmm")</f>
        <v>Oct</v>
      </c>
      <c r="F391" s="46" t="s">
        <v>1394</v>
      </c>
      <c r="G391" s="1" t="s">
        <v>806</v>
      </c>
      <c r="H391" s="1" t="s">
        <v>51</v>
      </c>
      <c r="I391" s="2">
        <v>4050</v>
      </c>
      <c r="J391" s="3">
        <v>300</v>
      </c>
      <c r="K391" s="4">
        <f>SUM(I391-B391-J391)</f>
        <v>1350</v>
      </c>
    </row>
    <row r="392" spans="1:11" x14ac:dyDescent="0.35">
      <c r="A392">
        <f t="shared" si="6"/>
        <v>389</v>
      </c>
      <c r="B392">
        <v>2000</v>
      </c>
      <c r="C392" s="1" t="s">
        <v>763</v>
      </c>
      <c r="D392" s="1" t="s">
        <v>803</v>
      </c>
      <c r="E392" s="1" t="str">
        <f>TEXT(Table1[[#This Row],[DATE  OF DISPATCHMENT]],"mmm")</f>
        <v>Oct</v>
      </c>
      <c r="F392" s="46" t="s">
        <v>1394</v>
      </c>
      <c r="G392" s="1" t="s">
        <v>807</v>
      </c>
      <c r="H392" s="1" t="s">
        <v>104</v>
      </c>
      <c r="I392" s="2">
        <v>3050</v>
      </c>
      <c r="J392" s="3">
        <v>200</v>
      </c>
      <c r="K392" s="4">
        <f>SUM(I392-B392-J392)</f>
        <v>850</v>
      </c>
    </row>
    <row r="393" spans="1:11" x14ac:dyDescent="0.35">
      <c r="A393">
        <f t="shared" si="6"/>
        <v>390</v>
      </c>
      <c r="B393">
        <v>2400</v>
      </c>
      <c r="C393" s="1" t="s">
        <v>262</v>
      </c>
      <c r="D393" s="1" t="s">
        <v>803</v>
      </c>
      <c r="E393" s="1" t="str">
        <f>TEXT(Table1[[#This Row],[DATE  OF DISPATCHMENT]],"mmm")</f>
        <v>Oct</v>
      </c>
      <c r="F393" s="46" t="s">
        <v>1394</v>
      </c>
      <c r="G393" s="1" t="s">
        <v>682</v>
      </c>
      <c r="H393" s="1" t="s">
        <v>57</v>
      </c>
      <c r="I393" s="2">
        <v>3500</v>
      </c>
      <c r="J393" s="3">
        <v>300</v>
      </c>
      <c r="K393" s="4">
        <f>SUM(I393-B393-J393)</f>
        <v>800</v>
      </c>
    </row>
    <row r="394" spans="1:11" x14ac:dyDescent="0.35">
      <c r="A394">
        <f t="shared" si="6"/>
        <v>391</v>
      </c>
      <c r="B394">
        <v>2400</v>
      </c>
      <c r="C394" s="1" t="s">
        <v>262</v>
      </c>
      <c r="D394" s="1" t="s">
        <v>803</v>
      </c>
      <c r="E394" s="1" t="str">
        <f>TEXT(Table1[[#This Row],[DATE  OF DISPATCHMENT]],"mmm")</f>
        <v>Oct</v>
      </c>
      <c r="F394" s="46" t="s">
        <v>1394</v>
      </c>
      <c r="G394" s="1" t="s">
        <v>808</v>
      </c>
      <c r="H394" s="1" t="s">
        <v>51</v>
      </c>
      <c r="I394" s="2">
        <v>4050</v>
      </c>
      <c r="J394" s="3">
        <v>300</v>
      </c>
      <c r="K394" s="4">
        <f>SUM(I394-B394-J394)</f>
        <v>1350</v>
      </c>
    </row>
    <row r="395" spans="1:11" x14ac:dyDescent="0.35">
      <c r="A395">
        <f t="shared" si="6"/>
        <v>392</v>
      </c>
      <c r="B395">
        <v>1100</v>
      </c>
      <c r="C395" s="1" t="s">
        <v>139</v>
      </c>
      <c r="D395" s="1" t="s">
        <v>803</v>
      </c>
      <c r="E395" s="1" t="str">
        <f>TEXT(Table1[[#This Row],[DATE  OF DISPATCHMENT]],"mmm")</f>
        <v>Oct</v>
      </c>
      <c r="F395" s="46" t="s">
        <v>1394</v>
      </c>
      <c r="G395" s="1" t="s">
        <v>809</v>
      </c>
      <c r="H395" s="1" t="s">
        <v>811</v>
      </c>
      <c r="I395" s="2">
        <v>2200</v>
      </c>
      <c r="J395" s="3">
        <v>230</v>
      </c>
      <c r="K395" s="4">
        <f>SUM(I395-B395-J395)</f>
        <v>870</v>
      </c>
    </row>
    <row r="396" spans="1:11" x14ac:dyDescent="0.35">
      <c r="A396">
        <f t="shared" si="6"/>
        <v>393</v>
      </c>
      <c r="B396">
        <v>3500</v>
      </c>
      <c r="C396" s="1" t="s">
        <v>307</v>
      </c>
      <c r="D396" s="1" t="s">
        <v>803</v>
      </c>
      <c r="E396" s="1" t="str">
        <f>TEXT(Table1[[#This Row],[DATE  OF DISPATCHMENT]],"mmm")</f>
        <v>Oct</v>
      </c>
      <c r="F396" s="46" t="s">
        <v>1394</v>
      </c>
      <c r="G396" s="1" t="s">
        <v>810</v>
      </c>
      <c r="H396" s="1" t="s">
        <v>104</v>
      </c>
      <c r="I396" s="2">
        <v>4300</v>
      </c>
      <c r="J396" s="3">
        <v>200</v>
      </c>
      <c r="K396" s="4">
        <f>SUM(I396-B396-J396)</f>
        <v>600</v>
      </c>
    </row>
    <row r="397" spans="1:11" x14ac:dyDescent="0.35">
      <c r="A397">
        <f t="shared" si="6"/>
        <v>394</v>
      </c>
      <c r="B397">
        <v>2000</v>
      </c>
      <c r="C397" s="1" t="s">
        <v>179</v>
      </c>
      <c r="D397" s="1" t="s">
        <v>813</v>
      </c>
      <c r="E397" s="1" t="str">
        <f>TEXT(Table1[[#This Row],[DATE  OF DISPATCHMENT]],"mmm")</f>
        <v>Oct</v>
      </c>
      <c r="F397" s="46" t="s">
        <v>1394</v>
      </c>
      <c r="G397" s="1" t="s">
        <v>819</v>
      </c>
      <c r="H397" s="1" t="s">
        <v>104</v>
      </c>
      <c r="I397" s="2">
        <v>3000</v>
      </c>
      <c r="J397" s="3">
        <v>200</v>
      </c>
      <c r="K397" s="4">
        <f>SUM(I397-B397-J397)</f>
        <v>800</v>
      </c>
    </row>
    <row r="398" spans="1:11" x14ac:dyDescent="0.35">
      <c r="A398">
        <f t="shared" si="6"/>
        <v>395</v>
      </c>
      <c r="B398">
        <v>6500</v>
      </c>
      <c r="C398" s="10" t="s">
        <v>705</v>
      </c>
      <c r="D398" s="1" t="s">
        <v>814</v>
      </c>
      <c r="E398" s="1" t="str">
        <f>TEXT(Table1[[#This Row],[DATE  OF DISPATCHMENT]],"mmm")</f>
        <v>Oct</v>
      </c>
      <c r="F398" s="46" t="s">
        <v>1394</v>
      </c>
      <c r="G398" s="1" t="s">
        <v>683</v>
      </c>
      <c r="H398" s="1" t="s">
        <v>211</v>
      </c>
      <c r="I398" s="2">
        <v>8000</v>
      </c>
      <c r="J398" s="3">
        <v>300</v>
      </c>
      <c r="K398" s="4">
        <f>SUM(I398-B398-J398)</f>
        <v>1200</v>
      </c>
    </row>
    <row r="399" spans="1:11" x14ac:dyDescent="0.35">
      <c r="A399">
        <f t="shared" si="6"/>
        <v>396</v>
      </c>
      <c r="B399">
        <v>1100</v>
      </c>
      <c r="C399" s="1" t="s">
        <v>139</v>
      </c>
      <c r="D399" s="1" t="s">
        <v>815</v>
      </c>
      <c r="E399" s="1" t="str">
        <f>TEXT(Table1[[#This Row],[DATE  OF DISPATCHMENT]],"mmm")</f>
        <v>Oct</v>
      </c>
      <c r="F399" s="46" t="s">
        <v>1394</v>
      </c>
      <c r="G399" s="1" t="s">
        <v>820</v>
      </c>
      <c r="H399" s="1" t="s">
        <v>758</v>
      </c>
      <c r="I399" s="2">
        <v>1800</v>
      </c>
      <c r="J399" s="3">
        <v>210</v>
      </c>
      <c r="K399" s="4">
        <f>SUM(I399-B399-J399)</f>
        <v>490</v>
      </c>
    </row>
    <row r="400" spans="1:11" x14ac:dyDescent="0.35">
      <c r="A400">
        <f t="shared" si="6"/>
        <v>397</v>
      </c>
      <c r="B400">
        <v>3000</v>
      </c>
      <c r="C400" s="1" t="s">
        <v>825</v>
      </c>
      <c r="D400" s="1" t="s">
        <v>816</v>
      </c>
      <c r="E400" s="1" t="str">
        <f>TEXT(Table1[[#This Row],[DATE  OF DISPATCHMENT]],"mmm")</f>
        <v>Oct</v>
      </c>
      <c r="F400" s="46" t="s">
        <v>1394</v>
      </c>
      <c r="G400" s="1" t="s">
        <v>821</v>
      </c>
      <c r="H400" s="1" t="s">
        <v>52</v>
      </c>
      <c r="I400" s="2">
        <v>4250</v>
      </c>
      <c r="J400" s="3">
        <v>300</v>
      </c>
      <c r="K400" s="4">
        <f>SUM(I400-B400-J400)</f>
        <v>950</v>
      </c>
    </row>
    <row r="401" spans="1:11" x14ac:dyDescent="0.35">
      <c r="A401">
        <f t="shared" si="6"/>
        <v>398</v>
      </c>
      <c r="B401">
        <v>3000</v>
      </c>
      <c r="C401" s="1" t="s">
        <v>826</v>
      </c>
      <c r="D401" s="1" t="s">
        <v>817</v>
      </c>
      <c r="E401" s="1" t="str">
        <f>TEXT(Table1[[#This Row],[DATE  OF DISPATCHMENT]],"mmm")</f>
        <v>Oct</v>
      </c>
      <c r="F401" s="46" t="s">
        <v>1394</v>
      </c>
      <c r="G401" s="1" t="s">
        <v>822</v>
      </c>
      <c r="H401" s="1" t="s">
        <v>50</v>
      </c>
      <c r="I401" s="2">
        <v>4000</v>
      </c>
      <c r="J401" s="3">
        <v>300</v>
      </c>
      <c r="K401" s="4">
        <f>SUM(I401-B401-J401)</f>
        <v>700</v>
      </c>
    </row>
    <row r="402" spans="1:11" x14ac:dyDescent="0.35">
      <c r="A402">
        <f t="shared" si="6"/>
        <v>399</v>
      </c>
      <c r="B402">
        <v>3000</v>
      </c>
      <c r="C402" s="1" t="s">
        <v>797</v>
      </c>
      <c r="D402" s="1" t="s">
        <v>817</v>
      </c>
      <c r="E402" s="1" t="str">
        <f>TEXT(Table1[[#This Row],[DATE  OF DISPATCHMENT]],"mmm")</f>
        <v>Oct</v>
      </c>
      <c r="F402" s="46" t="s">
        <v>1394</v>
      </c>
      <c r="G402" s="1" t="s">
        <v>823</v>
      </c>
      <c r="H402" s="1" t="s">
        <v>52</v>
      </c>
      <c r="I402" s="2">
        <v>4250</v>
      </c>
      <c r="J402" s="3">
        <v>300</v>
      </c>
      <c r="K402" s="4">
        <f>SUM(I402-B402-J402)</f>
        <v>950</v>
      </c>
    </row>
    <row r="403" spans="1:11" x14ac:dyDescent="0.35">
      <c r="A403">
        <f t="shared" si="6"/>
        <v>400</v>
      </c>
      <c r="B403">
        <v>3100</v>
      </c>
      <c r="C403" s="1" t="s">
        <v>827</v>
      </c>
      <c r="D403" s="1" t="s">
        <v>818</v>
      </c>
      <c r="E403" s="1" t="str">
        <f>TEXT(Table1[[#This Row],[DATE  OF DISPATCHMENT]],"mmm")</f>
        <v>Oct</v>
      </c>
      <c r="F403" s="46" t="s">
        <v>1394</v>
      </c>
      <c r="G403" s="1" t="s">
        <v>824</v>
      </c>
      <c r="H403" s="1" t="s">
        <v>51</v>
      </c>
      <c r="I403" s="2">
        <v>5000</v>
      </c>
      <c r="J403" s="3">
        <v>300</v>
      </c>
      <c r="K403" s="4">
        <f>SUM(I403-B403-J403)</f>
        <v>1600</v>
      </c>
    </row>
    <row r="404" spans="1:11" x14ac:dyDescent="0.35">
      <c r="A404">
        <f t="shared" si="6"/>
        <v>401</v>
      </c>
      <c r="B404">
        <v>2600</v>
      </c>
      <c r="C404" s="1" t="s">
        <v>851</v>
      </c>
      <c r="D404" s="1" t="s">
        <v>828</v>
      </c>
      <c r="E404" s="1" t="str">
        <f>TEXT(Table1[[#This Row],[DATE  OF DISPATCHMENT]],"mmm")</f>
        <v>Oct</v>
      </c>
      <c r="F404" s="46" t="s">
        <v>1394</v>
      </c>
      <c r="G404" s="1" t="s">
        <v>834</v>
      </c>
      <c r="H404" s="1" t="s">
        <v>51</v>
      </c>
      <c r="I404" s="2">
        <v>3500</v>
      </c>
      <c r="J404" s="3">
        <v>200</v>
      </c>
      <c r="K404" s="4">
        <f>SUM(I404-B404-J404)</f>
        <v>700</v>
      </c>
    </row>
    <row r="405" spans="1:11" x14ac:dyDescent="0.35">
      <c r="A405">
        <f t="shared" si="6"/>
        <v>402</v>
      </c>
      <c r="B405">
        <v>1500</v>
      </c>
      <c r="C405" s="1" t="s">
        <v>17</v>
      </c>
      <c r="D405" s="1" t="s">
        <v>829</v>
      </c>
      <c r="E405" s="1" t="str">
        <f>TEXT(Table1[[#This Row],[DATE  OF DISPATCHMENT]],"mmm")</f>
        <v>Oct</v>
      </c>
      <c r="F405" s="46" t="s">
        <v>1394</v>
      </c>
      <c r="G405" s="1" t="s">
        <v>835</v>
      </c>
      <c r="H405" s="1" t="s">
        <v>51</v>
      </c>
      <c r="I405" s="2">
        <v>2650</v>
      </c>
      <c r="J405" s="3">
        <v>200</v>
      </c>
      <c r="K405" s="4">
        <f>SUM(I405-B405-J405)</f>
        <v>950</v>
      </c>
    </row>
    <row r="406" spans="1:11" x14ac:dyDescent="0.35">
      <c r="A406">
        <f t="shared" si="6"/>
        <v>403</v>
      </c>
      <c r="B406">
        <v>1500</v>
      </c>
      <c r="C406" s="1" t="s">
        <v>336</v>
      </c>
      <c r="D406" s="1" t="s">
        <v>830</v>
      </c>
      <c r="E406" s="1" t="str">
        <f>TEXT(Table1[[#This Row],[DATE  OF DISPATCHMENT]],"mmm")</f>
        <v>Oct</v>
      </c>
      <c r="F406" s="46" t="s">
        <v>1394</v>
      </c>
      <c r="G406" s="1" t="s">
        <v>836</v>
      </c>
      <c r="H406" s="1" t="s">
        <v>52</v>
      </c>
      <c r="I406" s="2">
        <v>2650</v>
      </c>
      <c r="J406" s="3">
        <v>200</v>
      </c>
      <c r="K406" s="4">
        <f>SUM(I406-B406-J406)</f>
        <v>950</v>
      </c>
    </row>
    <row r="407" spans="1:11" x14ac:dyDescent="0.35">
      <c r="A407">
        <f t="shared" si="6"/>
        <v>404</v>
      </c>
      <c r="B407">
        <v>2000</v>
      </c>
      <c r="C407" s="1" t="s">
        <v>763</v>
      </c>
      <c r="D407" s="1" t="s">
        <v>830</v>
      </c>
      <c r="E407" s="1" t="str">
        <f>TEXT(Table1[[#This Row],[DATE  OF DISPATCHMENT]],"mmm")</f>
        <v>Oct</v>
      </c>
      <c r="F407" s="46" t="s">
        <v>1394</v>
      </c>
      <c r="G407" s="1" t="s">
        <v>837</v>
      </c>
      <c r="H407" s="1" t="s">
        <v>850</v>
      </c>
      <c r="I407" s="2">
        <v>3050</v>
      </c>
      <c r="J407" s="3">
        <v>210</v>
      </c>
      <c r="K407" s="4">
        <f>SUM(I407-B407-J407)</f>
        <v>840</v>
      </c>
    </row>
    <row r="408" spans="1:11" x14ac:dyDescent="0.35">
      <c r="A408">
        <f t="shared" si="6"/>
        <v>405</v>
      </c>
      <c r="B408">
        <v>1500</v>
      </c>
      <c r="C408" s="1" t="s">
        <v>17</v>
      </c>
      <c r="D408" s="1" t="s">
        <v>830</v>
      </c>
      <c r="E408" s="1" t="str">
        <f>TEXT(Table1[[#This Row],[DATE  OF DISPATCHMENT]],"mmm")</f>
        <v>Oct</v>
      </c>
      <c r="F408" s="46" t="s">
        <v>1394</v>
      </c>
      <c r="G408" s="1" t="s">
        <v>838</v>
      </c>
      <c r="H408" s="1" t="s">
        <v>362</v>
      </c>
      <c r="I408" s="2">
        <v>2650</v>
      </c>
      <c r="J408" s="3">
        <v>210</v>
      </c>
      <c r="K408" s="4">
        <f>SUM(I408-B408-J408)</f>
        <v>940</v>
      </c>
    </row>
    <row r="409" spans="1:11" x14ac:dyDescent="0.35">
      <c r="A409">
        <f t="shared" si="6"/>
        <v>406</v>
      </c>
      <c r="B409">
        <v>2000</v>
      </c>
      <c r="C409" s="1" t="s">
        <v>764</v>
      </c>
      <c r="D409" s="1" t="s">
        <v>830</v>
      </c>
      <c r="E409" s="1" t="str">
        <f>TEXT(Table1[[#This Row],[DATE  OF DISPATCHMENT]],"mmm")</f>
        <v>Oct</v>
      </c>
      <c r="F409" s="46" t="s">
        <v>1394</v>
      </c>
      <c r="G409" s="1" t="s">
        <v>839</v>
      </c>
      <c r="H409" s="1" t="s">
        <v>104</v>
      </c>
      <c r="I409" s="2">
        <v>3050</v>
      </c>
      <c r="J409" s="3">
        <v>300</v>
      </c>
      <c r="K409" s="4">
        <f>SUM(I409-B409-J409)</f>
        <v>750</v>
      </c>
    </row>
    <row r="410" spans="1:11" x14ac:dyDescent="0.35">
      <c r="A410">
        <f t="shared" si="6"/>
        <v>407</v>
      </c>
      <c r="B410">
        <v>1500</v>
      </c>
      <c r="C410" s="1" t="s">
        <v>336</v>
      </c>
      <c r="D410" s="1" t="s">
        <v>830</v>
      </c>
      <c r="E410" s="1" t="str">
        <f>TEXT(Table1[[#This Row],[DATE  OF DISPATCHMENT]],"mmm")</f>
        <v>Oct</v>
      </c>
      <c r="F410" s="46" t="s">
        <v>1394</v>
      </c>
      <c r="G410" s="1" t="s">
        <v>840</v>
      </c>
      <c r="H410" s="1" t="s">
        <v>51</v>
      </c>
      <c r="I410" s="2">
        <v>2400</v>
      </c>
      <c r="J410" s="3">
        <v>200</v>
      </c>
      <c r="K410" s="4">
        <f>SUM(I410-B410-J410)</f>
        <v>700</v>
      </c>
    </row>
    <row r="411" spans="1:11" x14ac:dyDescent="0.35">
      <c r="A411">
        <f t="shared" si="6"/>
        <v>408</v>
      </c>
      <c r="B411">
        <v>0</v>
      </c>
      <c r="C411" s="1" t="s">
        <v>262</v>
      </c>
      <c r="D411" s="1" t="s">
        <v>831</v>
      </c>
      <c r="E411" s="1" t="str">
        <f>TEXT(Table1[[#This Row],[DATE  OF DISPATCHMENT]],"mmm")</f>
        <v>Oct</v>
      </c>
      <c r="F411" s="46" t="s">
        <v>143</v>
      </c>
      <c r="G411" s="1" t="s">
        <v>841</v>
      </c>
      <c r="H411" s="1" t="s">
        <v>50</v>
      </c>
      <c r="I411" s="2">
        <v>0</v>
      </c>
      <c r="J411" s="3">
        <v>300</v>
      </c>
      <c r="K411" s="4">
        <f>SUM(I411-B411-J411)</f>
        <v>-300</v>
      </c>
    </row>
    <row r="412" spans="1:11" x14ac:dyDescent="0.35">
      <c r="A412">
        <f t="shared" si="6"/>
        <v>409</v>
      </c>
      <c r="B412">
        <v>2000</v>
      </c>
      <c r="C412" s="1" t="s">
        <v>763</v>
      </c>
      <c r="D412" s="1" t="s">
        <v>831</v>
      </c>
      <c r="E412" s="1" t="str">
        <f>TEXT(Table1[[#This Row],[DATE  OF DISPATCHMENT]],"mmm")</f>
        <v>Oct</v>
      </c>
      <c r="F412" s="46" t="s">
        <v>1394</v>
      </c>
      <c r="G412" s="1" t="s">
        <v>842</v>
      </c>
      <c r="H412" s="1" t="s">
        <v>103</v>
      </c>
      <c r="I412" s="2">
        <v>2900</v>
      </c>
      <c r="J412" s="3">
        <v>200</v>
      </c>
      <c r="K412" s="4">
        <f>SUM(I412-B412-J412)</f>
        <v>700</v>
      </c>
    </row>
    <row r="413" spans="1:11" x14ac:dyDescent="0.35">
      <c r="A413">
        <f t="shared" si="6"/>
        <v>410</v>
      </c>
      <c r="B413">
        <v>0</v>
      </c>
      <c r="C413" s="1" t="s">
        <v>763</v>
      </c>
      <c r="D413" s="1" t="s">
        <v>831</v>
      </c>
      <c r="E413" s="1" t="str">
        <f>TEXT(Table1[[#This Row],[DATE  OF DISPATCHMENT]],"mmm")</f>
        <v>Oct</v>
      </c>
      <c r="F413" s="46" t="s">
        <v>143</v>
      </c>
      <c r="G413" s="1" t="s">
        <v>843</v>
      </c>
      <c r="H413" s="1" t="s">
        <v>305</v>
      </c>
      <c r="I413" s="2">
        <v>0</v>
      </c>
      <c r="J413" s="3">
        <v>210</v>
      </c>
      <c r="K413" s="4">
        <f>SUM(I413-B413-J413)</f>
        <v>-210</v>
      </c>
    </row>
    <row r="414" spans="1:11" x14ac:dyDescent="0.35">
      <c r="A414">
        <f t="shared" si="6"/>
        <v>411</v>
      </c>
      <c r="B414">
        <v>1500</v>
      </c>
      <c r="C414" s="1" t="s">
        <v>17</v>
      </c>
      <c r="D414" s="1" t="s">
        <v>831</v>
      </c>
      <c r="E414" s="1" t="str">
        <f>TEXT(Table1[[#This Row],[DATE  OF DISPATCHMENT]],"mmm")</f>
        <v>Oct</v>
      </c>
      <c r="F414" s="46" t="s">
        <v>1394</v>
      </c>
      <c r="G414" s="1" t="s">
        <v>844</v>
      </c>
      <c r="H414" s="1" t="s">
        <v>106</v>
      </c>
      <c r="I414" s="2">
        <v>2600</v>
      </c>
      <c r="J414" s="3">
        <v>200</v>
      </c>
      <c r="K414" s="4">
        <f>SUM(I414-B414-J414)</f>
        <v>900</v>
      </c>
    </row>
    <row r="415" spans="1:11" x14ac:dyDescent="0.35">
      <c r="A415">
        <f t="shared" si="6"/>
        <v>412</v>
      </c>
      <c r="B415">
        <v>2300</v>
      </c>
      <c r="C415" s="1" t="s">
        <v>852</v>
      </c>
      <c r="D415" s="1" t="s">
        <v>832</v>
      </c>
      <c r="E415" s="1" t="str">
        <f>TEXT(Table1[[#This Row],[DATE  OF DISPATCHMENT]],"mmm")</f>
        <v>Oct</v>
      </c>
      <c r="F415" s="46" t="s">
        <v>1394</v>
      </c>
      <c r="G415" s="1" t="s">
        <v>845</v>
      </c>
      <c r="H415" s="1" t="s">
        <v>102</v>
      </c>
      <c r="I415" s="2">
        <v>3450</v>
      </c>
      <c r="J415" s="3">
        <v>200</v>
      </c>
      <c r="K415" s="4">
        <f>SUM(I415-B415-J415)</f>
        <v>950</v>
      </c>
    </row>
    <row r="416" spans="1:11" x14ac:dyDescent="0.35">
      <c r="A416">
        <f t="shared" si="6"/>
        <v>413</v>
      </c>
      <c r="B416">
        <v>3500</v>
      </c>
      <c r="C416" s="1" t="s">
        <v>853</v>
      </c>
      <c r="D416" s="1" t="s">
        <v>832</v>
      </c>
      <c r="E416" s="1" t="str">
        <f>TEXT(Table1[[#This Row],[DATE  OF DISPATCHMENT]],"mmm")</f>
        <v>Oct</v>
      </c>
      <c r="F416" s="46" t="s">
        <v>1394</v>
      </c>
      <c r="G416" s="1" t="s">
        <v>846</v>
      </c>
      <c r="H416" s="1" t="s">
        <v>232</v>
      </c>
      <c r="I416" s="2">
        <v>4650</v>
      </c>
      <c r="J416" s="3">
        <v>200</v>
      </c>
      <c r="K416" s="4">
        <f>SUM(I416-B416-J416)</f>
        <v>950</v>
      </c>
    </row>
    <row r="417" spans="1:11" x14ac:dyDescent="0.35">
      <c r="A417">
        <f t="shared" si="6"/>
        <v>414</v>
      </c>
      <c r="B417">
        <v>7200</v>
      </c>
      <c r="C417" s="1" t="s">
        <v>854</v>
      </c>
      <c r="D417" s="1" t="s">
        <v>832</v>
      </c>
      <c r="E417" s="1" t="str">
        <f>TEXT(Table1[[#This Row],[DATE  OF DISPATCHMENT]],"mmm")</f>
        <v>Oct</v>
      </c>
      <c r="F417" s="46" t="s">
        <v>1394</v>
      </c>
      <c r="G417" s="1" t="s">
        <v>847</v>
      </c>
      <c r="H417" s="1" t="s">
        <v>51</v>
      </c>
      <c r="I417" s="2">
        <v>9900</v>
      </c>
      <c r="J417" s="3">
        <v>500</v>
      </c>
      <c r="K417" s="4">
        <f>SUM(I417-B417-J417)</f>
        <v>2200</v>
      </c>
    </row>
    <row r="418" spans="1:11" x14ac:dyDescent="0.35">
      <c r="A418">
        <f t="shared" si="6"/>
        <v>415</v>
      </c>
      <c r="B418">
        <v>1500</v>
      </c>
      <c r="C418" s="1" t="s">
        <v>17</v>
      </c>
      <c r="D418" s="1" t="s">
        <v>832</v>
      </c>
      <c r="E418" s="1" t="str">
        <f>TEXT(Table1[[#This Row],[DATE  OF DISPATCHMENT]],"mmm")</f>
        <v>Oct</v>
      </c>
      <c r="F418" s="46" t="s">
        <v>1394</v>
      </c>
      <c r="G418" s="1" t="s">
        <v>299</v>
      </c>
      <c r="H418" s="1" t="s">
        <v>234</v>
      </c>
      <c r="I418" s="2">
        <v>2650</v>
      </c>
      <c r="J418" s="3">
        <v>230</v>
      </c>
      <c r="K418" s="4">
        <f>SUM(I418-B418-J418)</f>
        <v>920</v>
      </c>
    </row>
    <row r="419" spans="1:11" x14ac:dyDescent="0.35">
      <c r="A419">
        <f t="shared" si="6"/>
        <v>416</v>
      </c>
      <c r="B419">
        <v>4400</v>
      </c>
      <c r="C419" s="10" t="s">
        <v>891</v>
      </c>
      <c r="D419" s="1" t="s">
        <v>833</v>
      </c>
      <c r="E419" s="1" t="str">
        <f>TEXT(Table1[[#This Row],[DATE  OF DISPATCHMENT]],"mmm")</f>
        <v>Oct</v>
      </c>
      <c r="F419" s="46" t="s">
        <v>1394</v>
      </c>
      <c r="G419" s="1" t="s">
        <v>128</v>
      </c>
      <c r="H419" s="1" t="s">
        <v>103</v>
      </c>
      <c r="I419" s="2">
        <v>6800</v>
      </c>
      <c r="J419" s="3">
        <v>300</v>
      </c>
      <c r="K419" s="4">
        <f>SUM(I419-B419-J419)</f>
        <v>2100</v>
      </c>
    </row>
    <row r="420" spans="1:11" x14ac:dyDescent="0.35">
      <c r="A420">
        <f t="shared" si="6"/>
        <v>417</v>
      </c>
      <c r="B420">
        <v>1300</v>
      </c>
      <c r="C420" s="1" t="s">
        <v>855</v>
      </c>
      <c r="D420" s="1" t="s">
        <v>833</v>
      </c>
      <c r="E420" s="1" t="str">
        <f>TEXT(Table1[[#This Row],[DATE  OF DISPATCHMENT]],"mmm")</f>
        <v>Oct</v>
      </c>
      <c r="F420" s="46" t="s">
        <v>1394</v>
      </c>
      <c r="G420" s="1" t="s">
        <v>848</v>
      </c>
      <c r="H420" s="1" t="s">
        <v>103</v>
      </c>
      <c r="I420" s="2">
        <v>2450</v>
      </c>
      <c r="J420" s="3">
        <v>200</v>
      </c>
      <c r="K420" s="4">
        <f>SUM(I420-B420-J420)</f>
        <v>950</v>
      </c>
    </row>
    <row r="421" spans="1:11" x14ac:dyDescent="0.35">
      <c r="A421">
        <f t="shared" si="6"/>
        <v>418</v>
      </c>
      <c r="B421">
        <v>2400</v>
      </c>
      <c r="C421" s="1" t="s">
        <v>262</v>
      </c>
      <c r="D421" s="1" t="s">
        <v>833</v>
      </c>
      <c r="E421" s="1" t="str">
        <f>TEXT(Table1[[#This Row],[DATE  OF DISPATCHMENT]],"mmm")</f>
        <v>Oct</v>
      </c>
      <c r="F421" s="46" t="s">
        <v>1394</v>
      </c>
      <c r="G421" s="1" t="s">
        <v>849</v>
      </c>
      <c r="H421" s="1" t="s">
        <v>51</v>
      </c>
      <c r="I421" s="2">
        <v>4050</v>
      </c>
      <c r="J421" s="3">
        <v>300</v>
      </c>
      <c r="K421" s="4">
        <f>SUM(I421-B421-J421)</f>
        <v>1350</v>
      </c>
    </row>
    <row r="422" spans="1:11" x14ac:dyDescent="0.35">
      <c r="A422">
        <f t="shared" si="6"/>
        <v>419</v>
      </c>
      <c r="B422">
        <v>2300</v>
      </c>
      <c r="C422" s="1" t="s">
        <v>141</v>
      </c>
      <c r="D422" s="1" t="s">
        <v>833</v>
      </c>
      <c r="E422" s="1" t="str">
        <f>TEXT(Table1[[#This Row],[DATE  OF DISPATCHMENT]],"mmm")</f>
        <v>Oct</v>
      </c>
      <c r="F422" s="46" t="s">
        <v>1394</v>
      </c>
      <c r="G422" s="1" t="s">
        <v>856</v>
      </c>
      <c r="H422" s="1" t="s">
        <v>220</v>
      </c>
      <c r="I422" s="2">
        <v>3200</v>
      </c>
      <c r="J422" s="3">
        <v>150</v>
      </c>
      <c r="K422" s="4">
        <f>SUM(I422-B422-J422)</f>
        <v>750</v>
      </c>
    </row>
    <row r="423" spans="1:11" x14ac:dyDescent="0.35">
      <c r="A423">
        <f t="shared" si="6"/>
        <v>420</v>
      </c>
      <c r="B423">
        <v>2500</v>
      </c>
      <c r="C423" t="s">
        <v>859</v>
      </c>
      <c r="D423" s="1" t="s">
        <v>833</v>
      </c>
      <c r="E423" s="1" t="str">
        <f>TEXT(Table1[[#This Row],[DATE  OF DISPATCHMENT]],"mmm")</f>
        <v>Oct</v>
      </c>
      <c r="F423" s="46" t="s">
        <v>1394</v>
      </c>
      <c r="G423" s="1" t="s">
        <v>857</v>
      </c>
      <c r="H423" s="1" t="s">
        <v>220</v>
      </c>
      <c r="I423" s="2">
        <v>3500</v>
      </c>
      <c r="J423" s="3">
        <v>150</v>
      </c>
      <c r="K423" s="4">
        <f>SUM(I423-B423-J423)</f>
        <v>850</v>
      </c>
    </row>
    <row r="424" spans="1:11" x14ac:dyDescent="0.35">
      <c r="A424">
        <f t="shared" si="6"/>
        <v>421</v>
      </c>
      <c r="B424">
        <v>1100</v>
      </c>
      <c r="C424" t="s">
        <v>139</v>
      </c>
      <c r="D424" s="1" t="s">
        <v>833</v>
      </c>
      <c r="E424" s="1" t="str">
        <f>TEXT(Table1[[#This Row],[DATE  OF DISPATCHMENT]],"mmm")</f>
        <v>Oct</v>
      </c>
      <c r="F424" s="46" t="s">
        <v>1394</v>
      </c>
      <c r="G424" s="1" t="s">
        <v>858</v>
      </c>
      <c r="H424" s="1" t="s">
        <v>220</v>
      </c>
      <c r="I424" s="2">
        <v>2000</v>
      </c>
      <c r="J424" s="3">
        <v>150</v>
      </c>
      <c r="K424" s="4">
        <f>SUM(I424-B424-J424)</f>
        <v>750</v>
      </c>
    </row>
    <row r="425" spans="1:11" x14ac:dyDescent="0.35">
      <c r="A425">
        <f t="shared" si="6"/>
        <v>422</v>
      </c>
      <c r="B425">
        <v>5600</v>
      </c>
      <c r="C425" s="1" t="s">
        <v>862</v>
      </c>
      <c r="D425" s="1" t="s">
        <v>860</v>
      </c>
      <c r="E425" s="1" t="str">
        <f>TEXT(Table1[[#This Row],[DATE  OF DISPATCHMENT]],"mmm")</f>
        <v>Oct</v>
      </c>
      <c r="F425" s="46" t="s">
        <v>1394</v>
      </c>
      <c r="G425" s="1" t="s">
        <v>861</v>
      </c>
      <c r="H425" s="1" t="s">
        <v>52</v>
      </c>
      <c r="I425" s="2">
        <v>7950</v>
      </c>
      <c r="J425" s="3">
        <v>300</v>
      </c>
      <c r="K425" s="4">
        <f>SUM(I425-B425-J425)</f>
        <v>2050</v>
      </c>
    </row>
    <row r="426" spans="1:11" x14ac:dyDescent="0.35">
      <c r="A426">
        <f t="shared" si="6"/>
        <v>423</v>
      </c>
      <c r="B426">
        <v>2400</v>
      </c>
      <c r="C426" s="1" t="s">
        <v>882</v>
      </c>
      <c r="D426" s="1" t="s">
        <v>863</v>
      </c>
      <c r="E426" s="1" t="str">
        <f>TEXT(Table1[[#This Row],[DATE  OF DISPATCHMENT]],"mmm")</f>
        <v>Oct</v>
      </c>
      <c r="F426" s="46" t="s">
        <v>1394</v>
      </c>
      <c r="G426" s="1" t="s">
        <v>866</v>
      </c>
      <c r="H426" s="1" t="s">
        <v>57</v>
      </c>
      <c r="I426" s="2">
        <v>3550</v>
      </c>
      <c r="J426" s="3">
        <v>200</v>
      </c>
      <c r="K426" s="4">
        <f>SUM(I426-B426-J426)</f>
        <v>950</v>
      </c>
    </row>
    <row r="427" spans="1:11" x14ac:dyDescent="0.35">
      <c r="A427">
        <f t="shared" si="6"/>
        <v>424</v>
      </c>
      <c r="B427">
        <v>1600</v>
      </c>
      <c r="C427" s="1" t="s">
        <v>312</v>
      </c>
      <c r="D427" s="1" t="s">
        <v>863</v>
      </c>
      <c r="E427" s="1" t="str">
        <f>TEXT(Table1[[#This Row],[DATE  OF DISPATCHMENT]],"mmm")</f>
        <v>Oct</v>
      </c>
      <c r="F427" s="46" t="s">
        <v>1394</v>
      </c>
      <c r="G427" s="1" t="s">
        <v>867</v>
      </c>
      <c r="H427" s="1" t="s">
        <v>104</v>
      </c>
      <c r="I427" s="2">
        <v>3200</v>
      </c>
      <c r="J427" s="3">
        <v>200</v>
      </c>
      <c r="K427" s="4">
        <f>SUM(I427-B427-J427)</f>
        <v>1400</v>
      </c>
    </row>
    <row r="428" spans="1:11" x14ac:dyDescent="0.35">
      <c r="A428">
        <f t="shared" si="6"/>
        <v>425</v>
      </c>
      <c r="B428">
        <v>2000</v>
      </c>
      <c r="C428" s="1" t="s">
        <v>777</v>
      </c>
      <c r="D428" s="1" t="s">
        <v>863</v>
      </c>
      <c r="E428" s="1" t="str">
        <f>TEXT(Table1[[#This Row],[DATE  OF DISPATCHMENT]],"mmm")</f>
        <v>Oct</v>
      </c>
      <c r="F428" s="46" t="s">
        <v>1394</v>
      </c>
      <c r="G428" s="1" t="s">
        <v>868</v>
      </c>
      <c r="H428" s="1" t="s">
        <v>51</v>
      </c>
      <c r="I428" s="2">
        <v>3050</v>
      </c>
      <c r="J428" s="3">
        <v>200</v>
      </c>
      <c r="K428" s="4">
        <f>SUM(I428-B428-J428)</f>
        <v>850</v>
      </c>
    </row>
    <row r="429" spans="1:11" x14ac:dyDescent="0.35">
      <c r="A429">
        <f t="shared" si="6"/>
        <v>426</v>
      </c>
      <c r="C429" s="1" t="s">
        <v>883</v>
      </c>
      <c r="D429" s="1" t="s">
        <v>863</v>
      </c>
      <c r="E429" s="1" t="str">
        <f>TEXT(Table1[[#This Row],[DATE  OF DISPATCHMENT]],"mmm")</f>
        <v>Oct</v>
      </c>
      <c r="F429" s="46" t="s">
        <v>1394</v>
      </c>
      <c r="G429" s="1" t="s">
        <v>682</v>
      </c>
      <c r="H429" s="1" t="s">
        <v>57</v>
      </c>
      <c r="I429" s="6">
        <v>300</v>
      </c>
      <c r="J429" s="3">
        <v>300</v>
      </c>
      <c r="K429" s="4">
        <f>SUM(I429-B429-J429)</f>
        <v>0</v>
      </c>
    </row>
    <row r="430" spans="1:11" x14ac:dyDescent="0.35">
      <c r="A430">
        <f t="shared" si="6"/>
        <v>427</v>
      </c>
      <c r="B430">
        <v>2000</v>
      </c>
      <c r="C430" s="1" t="s">
        <v>764</v>
      </c>
      <c r="D430" s="1" t="s">
        <v>864</v>
      </c>
      <c r="E430" s="1" t="str">
        <f>TEXT(Table1[[#This Row],[DATE  OF DISPATCHMENT]],"mmm")</f>
        <v>Oct</v>
      </c>
      <c r="F430" s="46" t="s">
        <v>1394</v>
      </c>
      <c r="G430" s="1" t="s">
        <v>869</v>
      </c>
      <c r="H430" s="1" t="s">
        <v>878</v>
      </c>
      <c r="I430" s="2">
        <v>3000</v>
      </c>
      <c r="J430" s="3">
        <v>220</v>
      </c>
      <c r="K430" s="4">
        <f>SUM(I430-B430-J430)</f>
        <v>780</v>
      </c>
    </row>
    <row r="431" spans="1:11" x14ac:dyDescent="0.35">
      <c r="A431">
        <f t="shared" si="6"/>
        <v>428</v>
      </c>
      <c r="B431">
        <v>1500</v>
      </c>
      <c r="C431" s="1" t="s">
        <v>884</v>
      </c>
      <c r="D431" s="1" t="s">
        <v>864</v>
      </c>
      <c r="E431" s="1" t="str">
        <f>TEXT(Table1[[#This Row],[DATE  OF DISPATCHMENT]],"mmm")</f>
        <v>Oct</v>
      </c>
      <c r="F431" s="46" t="s">
        <v>1394</v>
      </c>
      <c r="G431" s="1" t="s">
        <v>780</v>
      </c>
      <c r="H431" s="1" t="s">
        <v>104</v>
      </c>
      <c r="I431" s="2">
        <v>2400</v>
      </c>
      <c r="J431" s="3">
        <v>200</v>
      </c>
      <c r="K431" s="4">
        <f>SUM(I431-B431-J431)</f>
        <v>700</v>
      </c>
    </row>
    <row r="432" spans="1:11" x14ac:dyDescent="0.35">
      <c r="A432">
        <f t="shared" si="6"/>
        <v>429</v>
      </c>
      <c r="B432">
        <v>3000</v>
      </c>
      <c r="C432" s="1" t="s">
        <v>797</v>
      </c>
      <c r="D432" s="1" t="s">
        <v>864</v>
      </c>
      <c r="E432" s="1" t="str">
        <f>TEXT(Table1[[#This Row],[DATE  OF DISPATCHMENT]],"mmm")</f>
        <v>Oct</v>
      </c>
      <c r="F432" s="46" t="s">
        <v>1394</v>
      </c>
      <c r="G432" s="1" t="s">
        <v>870</v>
      </c>
      <c r="H432" s="1" t="s">
        <v>106</v>
      </c>
      <c r="I432" s="2">
        <v>4250</v>
      </c>
      <c r="J432" s="3">
        <v>200</v>
      </c>
      <c r="K432" s="4">
        <f>SUM(I432-B432-J432)</f>
        <v>1050</v>
      </c>
    </row>
    <row r="433" spans="1:11" x14ac:dyDescent="0.35">
      <c r="A433">
        <f t="shared" si="6"/>
        <v>430</v>
      </c>
      <c r="B433">
        <v>1500</v>
      </c>
      <c r="C433" s="1" t="s">
        <v>17</v>
      </c>
      <c r="D433" s="1" t="s">
        <v>864</v>
      </c>
      <c r="E433" s="1" t="str">
        <f>TEXT(Table1[[#This Row],[DATE  OF DISPATCHMENT]],"mmm")</f>
        <v>Oct</v>
      </c>
      <c r="F433" s="46" t="s">
        <v>1394</v>
      </c>
      <c r="G433" s="1" t="s">
        <v>871</v>
      </c>
      <c r="H433" s="1" t="s">
        <v>103</v>
      </c>
      <c r="I433" s="2">
        <v>2650</v>
      </c>
      <c r="J433" s="3">
        <v>200</v>
      </c>
      <c r="K433" s="4">
        <f>SUM(I433-B433-J433)</f>
        <v>950</v>
      </c>
    </row>
    <row r="434" spans="1:11" x14ac:dyDescent="0.35">
      <c r="A434">
        <f t="shared" si="6"/>
        <v>431</v>
      </c>
      <c r="B434">
        <v>1500</v>
      </c>
      <c r="C434" s="1" t="s">
        <v>17</v>
      </c>
      <c r="D434" s="1" t="s">
        <v>864</v>
      </c>
      <c r="E434" s="1" t="str">
        <f>TEXT(Table1[[#This Row],[DATE  OF DISPATCHMENT]],"mmm")</f>
        <v>Oct</v>
      </c>
      <c r="F434" s="46" t="s">
        <v>1394</v>
      </c>
      <c r="G434" s="1" t="s">
        <v>872</v>
      </c>
      <c r="H434" s="1" t="s">
        <v>879</v>
      </c>
      <c r="I434" s="2">
        <v>2600</v>
      </c>
      <c r="J434" s="3">
        <v>230</v>
      </c>
      <c r="K434" s="4">
        <f>SUM(I434-B434-J434)</f>
        <v>870</v>
      </c>
    </row>
    <row r="435" spans="1:11" x14ac:dyDescent="0.35">
      <c r="A435">
        <f t="shared" si="6"/>
        <v>432</v>
      </c>
      <c r="B435">
        <v>1600</v>
      </c>
      <c r="C435" s="1" t="s">
        <v>312</v>
      </c>
      <c r="D435" s="1" t="s">
        <v>864</v>
      </c>
      <c r="E435" s="1" t="str">
        <f>TEXT(Table1[[#This Row],[DATE  OF DISPATCHMENT]],"mmm")</f>
        <v>Oct</v>
      </c>
      <c r="F435" s="46" t="s">
        <v>1394</v>
      </c>
      <c r="G435" s="1" t="s">
        <v>873</v>
      </c>
      <c r="H435" s="1" t="s">
        <v>104</v>
      </c>
      <c r="I435" s="2">
        <v>3200</v>
      </c>
      <c r="J435" s="3">
        <v>200</v>
      </c>
      <c r="K435" s="4">
        <f>SUM(I435-B435-J435)</f>
        <v>1400</v>
      </c>
    </row>
    <row r="436" spans="1:11" x14ac:dyDescent="0.35">
      <c r="A436">
        <f t="shared" si="6"/>
        <v>433</v>
      </c>
      <c r="B436">
        <v>3000</v>
      </c>
      <c r="C436" s="1" t="s">
        <v>885</v>
      </c>
      <c r="D436" s="1" t="s">
        <v>864</v>
      </c>
      <c r="E436" s="1" t="str">
        <f>TEXT(Table1[[#This Row],[DATE  OF DISPATCHMENT]],"mmm")</f>
        <v>Oct</v>
      </c>
      <c r="F436" s="46" t="s">
        <v>1394</v>
      </c>
      <c r="G436" s="1" t="s">
        <v>874</v>
      </c>
      <c r="H436" s="1" t="s">
        <v>880</v>
      </c>
      <c r="I436" s="2">
        <v>4800</v>
      </c>
      <c r="J436" s="3">
        <v>320</v>
      </c>
      <c r="K436" s="4">
        <f>SUM(I436-B436-J436)</f>
        <v>1480</v>
      </c>
    </row>
    <row r="437" spans="1:11" x14ac:dyDescent="0.35">
      <c r="A437">
        <f t="shared" si="6"/>
        <v>434</v>
      </c>
      <c r="B437">
        <v>2800</v>
      </c>
      <c r="C437" s="1" t="s">
        <v>178</v>
      </c>
      <c r="D437" s="1" t="s">
        <v>864</v>
      </c>
      <c r="E437" s="1" t="str">
        <f>TEXT(Table1[[#This Row],[DATE  OF DISPATCHMENT]],"mmm")</f>
        <v>Oct</v>
      </c>
      <c r="F437" s="46" t="s">
        <v>1394</v>
      </c>
      <c r="G437" s="1" t="s">
        <v>875</v>
      </c>
      <c r="H437" s="1" t="s">
        <v>881</v>
      </c>
      <c r="I437" s="2">
        <v>3750</v>
      </c>
      <c r="J437" s="3">
        <v>220</v>
      </c>
      <c r="K437" s="4">
        <f>SUM(I437-B437-J437)</f>
        <v>730</v>
      </c>
    </row>
    <row r="438" spans="1:11" x14ac:dyDescent="0.35">
      <c r="A438">
        <f t="shared" si="6"/>
        <v>435</v>
      </c>
      <c r="B438">
        <v>1500</v>
      </c>
      <c r="C438" s="1" t="s">
        <v>886</v>
      </c>
      <c r="D438" s="1" t="s">
        <v>865</v>
      </c>
      <c r="E438" s="1" t="str">
        <f>TEXT(Table1[[#This Row],[DATE  OF DISPATCHMENT]],"mmm")</f>
        <v>Oct</v>
      </c>
      <c r="F438" s="46" t="s">
        <v>1394</v>
      </c>
      <c r="G438" s="1" t="s">
        <v>876</v>
      </c>
      <c r="H438" s="1" t="s">
        <v>230</v>
      </c>
      <c r="I438" s="2">
        <v>2650</v>
      </c>
      <c r="J438" s="3">
        <v>220</v>
      </c>
      <c r="K438" s="4">
        <f>SUM(I438-B438-J438)</f>
        <v>930</v>
      </c>
    </row>
    <row r="439" spans="1:11" x14ac:dyDescent="0.35">
      <c r="A439">
        <f t="shared" si="6"/>
        <v>436</v>
      </c>
      <c r="B439">
        <v>2400</v>
      </c>
      <c r="C439" s="1" t="s">
        <v>262</v>
      </c>
      <c r="D439" s="1" t="s">
        <v>865</v>
      </c>
      <c r="E439" s="1" t="str">
        <f>TEXT(Table1[[#This Row],[DATE  OF DISPATCHMENT]],"mmm")</f>
        <v>Oct</v>
      </c>
      <c r="F439" s="46" t="s">
        <v>1394</v>
      </c>
      <c r="G439" s="1" t="s">
        <v>877</v>
      </c>
      <c r="H439" s="1" t="s">
        <v>51</v>
      </c>
      <c r="I439" s="2">
        <v>4000</v>
      </c>
      <c r="J439" s="3">
        <v>300</v>
      </c>
      <c r="K439" s="4">
        <f>SUM(I439-B439-J439)</f>
        <v>1300</v>
      </c>
    </row>
    <row r="440" spans="1:11" x14ac:dyDescent="0.35">
      <c r="A440">
        <f t="shared" si="6"/>
        <v>437</v>
      </c>
      <c r="B440">
        <v>850</v>
      </c>
      <c r="C440" s="1" t="s">
        <v>888</v>
      </c>
      <c r="D440" s="1" t="s">
        <v>865</v>
      </c>
      <c r="E440" s="1" t="str">
        <f>TEXT(Table1[[#This Row],[DATE  OF DISPATCHMENT]],"mmm")</f>
        <v>Oct</v>
      </c>
      <c r="F440" s="46" t="s">
        <v>1394</v>
      </c>
      <c r="G440" s="1" t="s">
        <v>887</v>
      </c>
      <c r="H440" s="1" t="s">
        <v>660</v>
      </c>
      <c r="I440" s="2">
        <v>1900</v>
      </c>
      <c r="J440" s="3">
        <v>250</v>
      </c>
      <c r="K440" s="4">
        <f>SUM(I440-B440-J440)</f>
        <v>800</v>
      </c>
    </row>
    <row r="441" spans="1:11" x14ac:dyDescent="0.35">
      <c r="A441">
        <f t="shared" si="6"/>
        <v>438</v>
      </c>
      <c r="B441">
        <v>2800</v>
      </c>
      <c r="C441" s="1" t="s">
        <v>178</v>
      </c>
      <c r="D441" s="1" t="s">
        <v>865</v>
      </c>
      <c r="E441" s="1" t="str">
        <f>TEXT(Table1[[#This Row],[DATE  OF DISPATCHMENT]],"mmm")</f>
        <v>Oct</v>
      </c>
      <c r="F441" s="46" t="s">
        <v>1394</v>
      </c>
      <c r="G441" s="1" t="s">
        <v>773</v>
      </c>
      <c r="H441" s="1" t="s">
        <v>418</v>
      </c>
      <c r="I441" s="2">
        <v>4000</v>
      </c>
      <c r="J441" s="3">
        <v>250</v>
      </c>
      <c r="K441" s="4">
        <f>SUM(I441-B441-J441)</f>
        <v>950</v>
      </c>
    </row>
    <row r="442" spans="1:11" x14ac:dyDescent="0.35">
      <c r="A442">
        <f t="shared" si="6"/>
        <v>439</v>
      </c>
      <c r="C442" s="1" t="s">
        <v>12</v>
      </c>
      <c r="D442" s="1" t="s">
        <v>865</v>
      </c>
      <c r="E442" s="1" t="str">
        <f>TEXT(Table1[[#This Row],[DATE  OF DISPATCHMENT]],"mmm")</f>
        <v>Oct</v>
      </c>
      <c r="F442" s="46" t="s">
        <v>1394</v>
      </c>
      <c r="G442" s="1" t="s">
        <v>741</v>
      </c>
      <c r="H442" s="1" t="s">
        <v>330</v>
      </c>
      <c r="I442" s="2">
        <v>200</v>
      </c>
      <c r="J442" s="3">
        <v>250</v>
      </c>
      <c r="K442" s="4">
        <f>SUM(I442-B442-J442)</f>
        <v>-50</v>
      </c>
    </row>
    <row r="443" spans="1:11" x14ac:dyDescent="0.35">
      <c r="A443">
        <f t="shared" si="6"/>
        <v>440</v>
      </c>
      <c r="B443">
        <v>1500</v>
      </c>
      <c r="C443" s="1" t="s">
        <v>17</v>
      </c>
      <c r="D443" s="1" t="s">
        <v>865</v>
      </c>
      <c r="E443" s="1" t="str">
        <f>TEXT(Table1[[#This Row],[DATE  OF DISPATCHMENT]],"mmm")</f>
        <v>Oct</v>
      </c>
      <c r="F443" s="46" t="s">
        <v>1394</v>
      </c>
      <c r="G443" s="1" t="s">
        <v>889</v>
      </c>
      <c r="H443" s="1" t="s">
        <v>890</v>
      </c>
      <c r="I443" s="2">
        <v>2400</v>
      </c>
      <c r="J443" s="3">
        <v>250</v>
      </c>
      <c r="K443" s="4">
        <f>SUM(I443-B443-J443)</f>
        <v>650</v>
      </c>
    </row>
    <row r="444" spans="1:11" x14ac:dyDescent="0.35">
      <c r="A444">
        <f t="shared" si="6"/>
        <v>441</v>
      </c>
      <c r="B444">
        <v>2400</v>
      </c>
      <c r="C444" s="1" t="s">
        <v>262</v>
      </c>
      <c r="D444" s="1" t="s">
        <v>865</v>
      </c>
      <c r="E444" s="1" t="str">
        <f>TEXT(Table1[[#This Row],[DATE  OF DISPATCHMENT]],"mmm")</f>
        <v>Oct</v>
      </c>
      <c r="F444" s="46" t="s">
        <v>1394</v>
      </c>
      <c r="G444" s="1" t="s">
        <v>251</v>
      </c>
      <c r="H444" s="1" t="s">
        <v>103</v>
      </c>
      <c r="I444" s="2">
        <v>3600</v>
      </c>
      <c r="J444" s="3">
        <v>400</v>
      </c>
      <c r="K444" s="4">
        <f>SUM(I444-B444-J444)</f>
        <v>800</v>
      </c>
    </row>
    <row r="445" spans="1:11" x14ac:dyDescent="0.35">
      <c r="A445">
        <f t="shared" si="6"/>
        <v>442</v>
      </c>
      <c r="B445">
        <v>2400</v>
      </c>
      <c r="C445" s="1" t="s">
        <v>410</v>
      </c>
      <c r="D445" s="1" t="s">
        <v>894</v>
      </c>
      <c r="E445" s="1" t="str">
        <f>TEXT(Table1[[#This Row],[DATE  OF DISPATCHMENT]],"mmm")</f>
        <v>Oct</v>
      </c>
      <c r="F445" s="46" t="s">
        <v>1394</v>
      </c>
      <c r="G445" s="1" t="s">
        <v>899</v>
      </c>
      <c r="H445" s="10" t="s">
        <v>362</v>
      </c>
      <c r="I445" s="2">
        <v>3500</v>
      </c>
      <c r="J445" s="3">
        <v>310</v>
      </c>
      <c r="K445" s="4">
        <f>SUM(I445-B445-J445)</f>
        <v>790</v>
      </c>
    </row>
    <row r="446" spans="1:11" x14ac:dyDescent="0.35">
      <c r="A446">
        <f t="shared" si="6"/>
        <v>443</v>
      </c>
      <c r="B446">
        <v>0</v>
      </c>
      <c r="C446" s="1" t="s">
        <v>17</v>
      </c>
      <c r="D446" s="1" t="s">
        <v>894</v>
      </c>
      <c r="E446" s="1" t="str">
        <f>TEXT(Table1[[#This Row],[DATE  OF DISPATCHMENT]],"mmm")</f>
        <v>Oct</v>
      </c>
      <c r="F446" s="46" t="s">
        <v>143</v>
      </c>
      <c r="G446" s="1" t="s">
        <v>900</v>
      </c>
      <c r="H446" s="1" t="s">
        <v>105</v>
      </c>
      <c r="I446" s="2">
        <v>0</v>
      </c>
      <c r="J446" s="3">
        <v>190</v>
      </c>
      <c r="K446" s="4">
        <f>SUM(I446-B446-J446)</f>
        <v>-190</v>
      </c>
    </row>
    <row r="447" spans="1:11" x14ac:dyDescent="0.35">
      <c r="A447">
        <f t="shared" si="6"/>
        <v>444</v>
      </c>
      <c r="B447">
        <v>1250</v>
      </c>
      <c r="C447" s="1" t="s">
        <v>917</v>
      </c>
      <c r="D447" s="1" t="s">
        <v>894</v>
      </c>
      <c r="E447" s="1" t="str">
        <f>TEXT(Table1[[#This Row],[DATE  OF DISPATCHMENT]],"mmm")</f>
        <v>Oct</v>
      </c>
      <c r="F447" s="46" t="s">
        <v>1394</v>
      </c>
      <c r="G447" s="1" t="s">
        <v>901</v>
      </c>
      <c r="H447" s="1" t="s">
        <v>51</v>
      </c>
      <c r="I447" s="2">
        <v>2200</v>
      </c>
      <c r="J447" s="3">
        <v>190</v>
      </c>
      <c r="K447" s="4">
        <f>SUM(I447-B447-J447)</f>
        <v>760</v>
      </c>
    </row>
    <row r="448" spans="1:11" x14ac:dyDescent="0.35">
      <c r="A448">
        <f t="shared" si="6"/>
        <v>445</v>
      </c>
      <c r="B448">
        <v>2500</v>
      </c>
      <c r="C448" s="1" t="s">
        <v>578</v>
      </c>
      <c r="D448" s="1" t="s">
        <v>894</v>
      </c>
      <c r="E448" s="1" t="str">
        <f>TEXT(Table1[[#This Row],[DATE  OF DISPATCHMENT]],"mmm")</f>
        <v>Oct</v>
      </c>
      <c r="F448" s="46" t="s">
        <v>1394</v>
      </c>
      <c r="G448" s="1" t="s">
        <v>691</v>
      </c>
      <c r="H448" s="1" t="s">
        <v>51</v>
      </c>
      <c r="I448" s="2">
        <v>3600</v>
      </c>
      <c r="J448" s="3">
        <v>190</v>
      </c>
      <c r="K448" s="4">
        <f>SUM(I448-B448-J448)</f>
        <v>910</v>
      </c>
    </row>
    <row r="449" spans="1:11" x14ac:dyDescent="0.35">
      <c r="A449">
        <f t="shared" si="6"/>
        <v>446</v>
      </c>
      <c r="B449">
        <v>2800</v>
      </c>
      <c r="C449" s="1" t="s">
        <v>214</v>
      </c>
      <c r="D449" s="1" t="s">
        <v>894</v>
      </c>
      <c r="E449" s="1" t="str">
        <f>TEXT(Table1[[#This Row],[DATE  OF DISPATCHMENT]],"mmm")</f>
        <v>Oct</v>
      </c>
      <c r="F449" s="46" t="s">
        <v>1394</v>
      </c>
      <c r="G449" s="1" t="s">
        <v>902</v>
      </c>
      <c r="H449" s="1" t="s">
        <v>171</v>
      </c>
      <c r="I449" s="2">
        <v>3900</v>
      </c>
      <c r="J449" s="3">
        <v>210</v>
      </c>
      <c r="K449" s="4">
        <f>SUM(I449-B449-J449)</f>
        <v>890</v>
      </c>
    </row>
    <row r="450" spans="1:11" x14ac:dyDescent="0.35">
      <c r="A450">
        <f t="shared" si="6"/>
        <v>447</v>
      </c>
      <c r="B450">
        <v>3500</v>
      </c>
      <c r="C450" s="1" t="s">
        <v>61</v>
      </c>
      <c r="D450" s="1" t="s">
        <v>894</v>
      </c>
      <c r="E450" s="1" t="str">
        <f>TEXT(Table1[[#This Row],[DATE  OF DISPATCHMENT]],"mmm")</f>
        <v>Oct</v>
      </c>
      <c r="F450" s="46" t="s">
        <v>1394</v>
      </c>
      <c r="G450" s="1" t="s">
        <v>903</v>
      </c>
      <c r="H450" s="1" t="s">
        <v>51</v>
      </c>
      <c r="I450" s="2">
        <v>4600</v>
      </c>
      <c r="J450" s="3">
        <v>200</v>
      </c>
      <c r="K450" s="4">
        <f>SUM(I450-B450-J450)</f>
        <v>900</v>
      </c>
    </row>
    <row r="451" spans="1:11" x14ac:dyDescent="0.35">
      <c r="A451">
        <f t="shared" si="6"/>
        <v>448</v>
      </c>
      <c r="B451">
        <v>1800</v>
      </c>
      <c r="C451" s="1" t="s">
        <v>67</v>
      </c>
      <c r="D451" s="1" t="s">
        <v>895</v>
      </c>
      <c r="E451" s="1" t="str">
        <f>TEXT(Table1[[#This Row],[DATE  OF DISPATCHMENT]],"mmm")</f>
        <v>Oct</v>
      </c>
      <c r="F451" s="46" t="s">
        <v>1394</v>
      </c>
      <c r="G451" s="1" t="s">
        <v>904</v>
      </c>
      <c r="H451" s="1" t="s">
        <v>914</v>
      </c>
      <c r="I451" s="2">
        <v>3200</v>
      </c>
      <c r="J451" s="3">
        <v>230</v>
      </c>
      <c r="K451" s="4">
        <f>SUM(I451-B451-J451)</f>
        <v>1170</v>
      </c>
    </row>
    <row r="452" spans="1:11" x14ac:dyDescent="0.35">
      <c r="A452">
        <f t="shared" si="6"/>
        <v>449</v>
      </c>
      <c r="B452">
        <v>0</v>
      </c>
      <c r="C452" s="1" t="s">
        <v>138</v>
      </c>
      <c r="D452" s="1" t="s">
        <v>895</v>
      </c>
      <c r="E452" s="1" t="str">
        <f>TEXT(Table1[[#This Row],[DATE  OF DISPATCHMENT]],"mmm")</f>
        <v>Oct</v>
      </c>
      <c r="F452" s="46" t="s">
        <v>143</v>
      </c>
      <c r="G452" s="1" t="s">
        <v>905</v>
      </c>
      <c r="H452" s="1" t="s">
        <v>103</v>
      </c>
      <c r="I452" s="2">
        <v>0</v>
      </c>
      <c r="J452" s="3">
        <v>200</v>
      </c>
      <c r="K452" s="4">
        <f>SUM(I452-B452-J452)</f>
        <v>-200</v>
      </c>
    </row>
    <row r="453" spans="1:11" x14ac:dyDescent="0.35">
      <c r="A453">
        <f t="shared" si="6"/>
        <v>450</v>
      </c>
      <c r="B453">
        <v>3200</v>
      </c>
      <c r="C453" s="1" t="s">
        <v>263</v>
      </c>
      <c r="D453" s="1" t="s">
        <v>895</v>
      </c>
      <c r="E453" s="1" t="str">
        <f>TEXT(Table1[[#This Row],[DATE  OF DISPATCHMENT]],"mmm")</f>
        <v>Oct</v>
      </c>
      <c r="F453" s="46" t="s">
        <v>1394</v>
      </c>
      <c r="G453" s="1" t="s">
        <v>805</v>
      </c>
      <c r="H453" s="1" t="s">
        <v>51</v>
      </c>
      <c r="I453" s="2">
        <v>4250</v>
      </c>
      <c r="J453" s="3">
        <v>250</v>
      </c>
      <c r="K453" s="4">
        <f>SUM(I453-B453-J453)</f>
        <v>800</v>
      </c>
    </row>
    <row r="454" spans="1:11" x14ac:dyDescent="0.35">
      <c r="A454">
        <f t="shared" ref="A454:A517" si="7">SUM(A453+1)</f>
        <v>451</v>
      </c>
      <c r="B454">
        <v>1500</v>
      </c>
      <c r="C454" s="1" t="s">
        <v>886</v>
      </c>
      <c r="D454" s="1" t="s">
        <v>895</v>
      </c>
      <c r="E454" s="1" t="str">
        <f>TEXT(Table1[[#This Row],[DATE  OF DISPATCHMENT]],"mmm")</f>
        <v>Oct</v>
      </c>
      <c r="F454" s="46" t="s">
        <v>1394</v>
      </c>
      <c r="G454" s="1" t="s">
        <v>906</v>
      </c>
      <c r="H454" s="1" t="s">
        <v>105</v>
      </c>
      <c r="I454" s="2">
        <v>2650</v>
      </c>
      <c r="J454" s="3">
        <v>200</v>
      </c>
      <c r="K454" s="4">
        <f>SUM(I454-B454-J454)</f>
        <v>950</v>
      </c>
    </row>
    <row r="455" spans="1:11" x14ac:dyDescent="0.35">
      <c r="A455">
        <f t="shared" si="7"/>
        <v>452</v>
      </c>
      <c r="C455" s="1" t="s">
        <v>918</v>
      </c>
      <c r="D455" s="1" t="s">
        <v>895</v>
      </c>
      <c r="E455" s="1" t="str">
        <f>TEXT(Table1[[#This Row],[DATE  OF DISPATCHMENT]],"mmm")</f>
        <v>Oct</v>
      </c>
      <c r="F455" s="46" t="s">
        <v>1394</v>
      </c>
      <c r="G455" s="1" t="s">
        <v>907</v>
      </c>
      <c r="H455" s="1" t="s">
        <v>105</v>
      </c>
      <c r="I455" s="6">
        <v>600</v>
      </c>
      <c r="J455" s="3">
        <v>300</v>
      </c>
      <c r="K455" s="4">
        <f>SUM(I455-B455-J455)</f>
        <v>300</v>
      </c>
    </row>
    <row r="456" spans="1:11" x14ac:dyDescent="0.35">
      <c r="A456">
        <f t="shared" si="7"/>
        <v>453</v>
      </c>
      <c r="B456">
        <v>2000</v>
      </c>
      <c r="C456" s="1" t="s">
        <v>179</v>
      </c>
      <c r="D456" s="1" t="s">
        <v>896</v>
      </c>
      <c r="E456" s="1" t="str">
        <f>TEXT(Table1[[#This Row],[DATE  OF DISPATCHMENT]],"mmm")</f>
        <v>Oct</v>
      </c>
      <c r="F456" s="46" t="s">
        <v>1394</v>
      </c>
      <c r="G456" s="1" t="s">
        <v>128</v>
      </c>
      <c r="H456" s="1" t="s">
        <v>103</v>
      </c>
      <c r="I456" s="2">
        <v>3050</v>
      </c>
      <c r="J456" s="3">
        <v>200</v>
      </c>
      <c r="K456" s="4">
        <f>SUM(I456-B456-J456)</f>
        <v>850</v>
      </c>
    </row>
    <row r="457" spans="1:11" x14ac:dyDescent="0.35">
      <c r="A457">
        <f t="shared" si="7"/>
        <v>454</v>
      </c>
      <c r="B457">
        <v>3000</v>
      </c>
      <c r="C457" s="1" t="s">
        <v>919</v>
      </c>
      <c r="D457" s="1" t="s">
        <v>896</v>
      </c>
      <c r="E457" s="1" t="str">
        <f>TEXT(Table1[[#This Row],[DATE  OF DISPATCHMENT]],"mmm")</f>
        <v>Oct</v>
      </c>
      <c r="F457" s="46" t="s">
        <v>1394</v>
      </c>
      <c r="G457" s="1" t="s">
        <v>908</v>
      </c>
      <c r="H457" s="1" t="s">
        <v>915</v>
      </c>
      <c r="I457" s="2">
        <v>4100</v>
      </c>
      <c r="J457" s="3">
        <v>230</v>
      </c>
      <c r="K457" s="4">
        <f>SUM(I457-B457-J457)</f>
        <v>870</v>
      </c>
    </row>
    <row r="458" spans="1:11" x14ac:dyDescent="0.35">
      <c r="A458">
        <f t="shared" si="7"/>
        <v>455</v>
      </c>
      <c r="B458">
        <v>2000</v>
      </c>
      <c r="C458" s="1" t="s">
        <v>920</v>
      </c>
      <c r="D458" s="1" t="s">
        <v>896</v>
      </c>
      <c r="E458" s="1" t="str">
        <f>TEXT(Table1[[#This Row],[DATE  OF DISPATCHMENT]],"mmm")</f>
        <v>Oct</v>
      </c>
      <c r="F458" s="46" t="s">
        <v>1394</v>
      </c>
      <c r="G458" s="1" t="s">
        <v>909</v>
      </c>
      <c r="H458" s="1" t="s">
        <v>916</v>
      </c>
      <c r="I458" s="2">
        <v>3000</v>
      </c>
      <c r="J458" s="3">
        <v>230</v>
      </c>
      <c r="K458" s="4">
        <f>SUM(I458-B458-J458)</f>
        <v>770</v>
      </c>
    </row>
    <row r="459" spans="1:11" x14ac:dyDescent="0.35">
      <c r="A459">
        <f t="shared" si="7"/>
        <v>456</v>
      </c>
      <c r="B459">
        <v>4300</v>
      </c>
      <c r="C459" s="1" t="s">
        <v>921</v>
      </c>
      <c r="D459" s="1" t="s">
        <v>896</v>
      </c>
      <c r="E459" s="1" t="str">
        <f>TEXT(Table1[[#This Row],[DATE  OF DISPATCHMENT]],"mmm")</f>
        <v>Oct</v>
      </c>
      <c r="F459" s="46" t="s">
        <v>1394</v>
      </c>
      <c r="G459" s="1" t="s">
        <v>910</v>
      </c>
      <c r="H459" s="1" t="s">
        <v>51</v>
      </c>
      <c r="I459" s="2">
        <v>6500</v>
      </c>
      <c r="J459" s="3">
        <v>300</v>
      </c>
      <c r="K459" s="4">
        <f>SUM(I459-B459-J459)</f>
        <v>1900</v>
      </c>
    </row>
    <row r="460" spans="1:11" x14ac:dyDescent="0.35">
      <c r="A460">
        <f t="shared" si="7"/>
        <v>457</v>
      </c>
      <c r="B460">
        <v>2800</v>
      </c>
      <c r="C460" s="1" t="s">
        <v>178</v>
      </c>
      <c r="D460" s="1" t="s">
        <v>897</v>
      </c>
      <c r="E460" s="1" t="str">
        <f>TEXT(Table1[[#This Row],[DATE  OF DISPATCHMENT]],"mmm")</f>
        <v>Oct</v>
      </c>
      <c r="F460" s="46" t="s">
        <v>1394</v>
      </c>
      <c r="G460" s="1" t="s">
        <v>911</v>
      </c>
      <c r="H460" s="1" t="s">
        <v>51</v>
      </c>
      <c r="I460" s="2">
        <v>4000</v>
      </c>
      <c r="J460" s="3">
        <v>200</v>
      </c>
      <c r="K460" s="4">
        <f>SUM(I460-B460-J460)</f>
        <v>1000</v>
      </c>
    </row>
    <row r="461" spans="1:11" x14ac:dyDescent="0.35">
      <c r="A461">
        <f t="shared" si="7"/>
        <v>458</v>
      </c>
      <c r="B461">
        <v>1100</v>
      </c>
      <c r="C461" s="1" t="s">
        <v>139</v>
      </c>
      <c r="D461" s="1" t="s">
        <v>897</v>
      </c>
      <c r="E461" s="1" t="str">
        <f>TEXT(Table1[[#This Row],[DATE  OF DISPATCHMENT]],"mmm")</f>
        <v>Oct</v>
      </c>
      <c r="F461" s="46" t="s">
        <v>1394</v>
      </c>
      <c r="G461" s="1" t="s">
        <v>912</v>
      </c>
      <c r="H461" s="1" t="s">
        <v>104</v>
      </c>
      <c r="I461" s="2">
        <v>2000</v>
      </c>
      <c r="J461" s="3">
        <v>200</v>
      </c>
      <c r="K461" s="4">
        <f>SUM(I461-B461-J461)</f>
        <v>700</v>
      </c>
    </row>
    <row r="462" spans="1:11" x14ac:dyDescent="0.35">
      <c r="A462">
        <f t="shared" si="7"/>
        <v>459</v>
      </c>
      <c r="C462" s="1" t="s">
        <v>922</v>
      </c>
      <c r="D462" s="1" t="s">
        <v>897</v>
      </c>
      <c r="E462" s="1" t="str">
        <f>TEXT(Table1[[#This Row],[DATE  OF DISPATCHMENT]],"mmm")</f>
        <v>Oct</v>
      </c>
      <c r="F462" s="46" t="s">
        <v>1394</v>
      </c>
      <c r="G462" s="1" t="s">
        <v>790</v>
      </c>
      <c r="H462" s="1" t="s">
        <v>59</v>
      </c>
      <c r="I462" s="6">
        <v>250</v>
      </c>
      <c r="J462" s="3">
        <v>230</v>
      </c>
      <c r="K462" s="4">
        <f>SUM(I462-B462-J462)</f>
        <v>20</v>
      </c>
    </row>
    <row r="463" spans="1:11" x14ac:dyDescent="0.35">
      <c r="A463">
        <f t="shared" si="7"/>
        <v>460</v>
      </c>
      <c r="B463">
        <v>1500</v>
      </c>
      <c r="C463" s="1" t="s">
        <v>138</v>
      </c>
      <c r="D463" s="1" t="s">
        <v>898</v>
      </c>
      <c r="E463" s="1" t="str">
        <f>TEXT(Table1[[#This Row],[DATE  OF DISPATCHMENT]],"mmm")</f>
        <v>Oct</v>
      </c>
      <c r="F463" s="46" t="s">
        <v>1394</v>
      </c>
      <c r="G463" s="1" t="s">
        <v>913</v>
      </c>
      <c r="H463" s="1" t="s">
        <v>233</v>
      </c>
      <c r="I463" s="2">
        <v>2550</v>
      </c>
      <c r="J463" s="3">
        <v>230</v>
      </c>
      <c r="K463" s="4">
        <f>SUM(I463-B463-J463)</f>
        <v>820</v>
      </c>
    </row>
    <row r="464" spans="1:11" x14ac:dyDescent="0.35">
      <c r="A464">
        <f t="shared" si="7"/>
        <v>461</v>
      </c>
      <c r="B464">
        <v>2100</v>
      </c>
      <c r="C464" s="1" t="s">
        <v>711</v>
      </c>
      <c r="D464" s="1" t="s">
        <v>898</v>
      </c>
      <c r="E464" s="1" t="str">
        <f>TEXT(Table1[[#This Row],[DATE  OF DISPATCHMENT]],"mmm")</f>
        <v>Oct</v>
      </c>
      <c r="F464" s="46" t="s">
        <v>1394</v>
      </c>
      <c r="G464" s="1" t="s">
        <v>728</v>
      </c>
      <c r="H464" s="1" t="s">
        <v>110</v>
      </c>
      <c r="I464" s="2">
        <v>3200</v>
      </c>
      <c r="J464" s="3">
        <v>200</v>
      </c>
      <c r="K464" s="4">
        <f>SUM(I464-B464-J464)</f>
        <v>900</v>
      </c>
    </row>
    <row r="465" spans="1:11" x14ac:dyDescent="0.35">
      <c r="A465">
        <f t="shared" si="7"/>
        <v>462</v>
      </c>
      <c r="B465">
        <v>2000</v>
      </c>
      <c r="C465" s="1" t="s">
        <v>764</v>
      </c>
      <c r="D465" s="1" t="s">
        <v>898</v>
      </c>
      <c r="E465" s="1" t="str">
        <f>TEXT(Table1[[#This Row],[DATE  OF DISPATCHMENT]],"mmm")</f>
        <v>Oct</v>
      </c>
      <c r="F465" s="46" t="s">
        <v>1394</v>
      </c>
      <c r="G465" s="1" t="s">
        <v>923</v>
      </c>
      <c r="H465" s="1" t="s">
        <v>924</v>
      </c>
      <c r="I465" s="2">
        <v>4200</v>
      </c>
      <c r="J465" s="3">
        <v>300</v>
      </c>
      <c r="K465" s="4">
        <f>SUM(I465-B465-J465)</f>
        <v>1900</v>
      </c>
    </row>
    <row r="466" spans="1:11" x14ac:dyDescent="0.35">
      <c r="A466">
        <f t="shared" si="7"/>
        <v>463</v>
      </c>
      <c r="B466">
        <v>1100</v>
      </c>
      <c r="C466" s="1" t="s">
        <v>926</v>
      </c>
      <c r="D466" s="1" t="s">
        <v>898</v>
      </c>
      <c r="E466" s="1" t="str">
        <f>TEXT(Table1[[#This Row],[DATE  OF DISPATCHMENT]],"mmm")</f>
        <v>Oct</v>
      </c>
      <c r="F466" s="46" t="s">
        <v>1394</v>
      </c>
      <c r="G466" s="1" t="s">
        <v>925</v>
      </c>
      <c r="H466" s="1" t="s">
        <v>105</v>
      </c>
      <c r="I466" s="2">
        <v>2200</v>
      </c>
      <c r="J466" s="3">
        <v>350</v>
      </c>
      <c r="K466" s="4">
        <f>SUM(I466-B466-J466)</f>
        <v>750</v>
      </c>
    </row>
    <row r="467" spans="1:11" x14ac:dyDescent="0.35">
      <c r="A467">
        <f t="shared" si="7"/>
        <v>464</v>
      </c>
      <c r="B467">
        <v>2800</v>
      </c>
      <c r="C467" s="1" t="s">
        <v>927</v>
      </c>
      <c r="D467" s="1" t="s">
        <v>898</v>
      </c>
      <c r="E467" s="1" t="str">
        <f>TEXT(Table1[[#This Row],[DATE  OF DISPATCHMENT]],"mmm")</f>
        <v>Oct</v>
      </c>
      <c r="F467" s="46" t="s">
        <v>1394</v>
      </c>
      <c r="G467" s="1" t="s">
        <v>773</v>
      </c>
      <c r="H467" s="1" t="s">
        <v>418</v>
      </c>
      <c r="I467" s="2">
        <v>4050</v>
      </c>
      <c r="J467" s="3">
        <v>350</v>
      </c>
      <c r="K467" s="4">
        <f>SUM(I467-B467-J467)</f>
        <v>900</v>
      </c>
    </row>
    <row r="468" spans="1:11" x14ac:dyDescent="0.35">
      <c r="A468">
        <f t="shared" si="7"/>
        <v>465</v>
      </c>
      <c r="C468" s="1" t="s">
        <v>12</v>
      </c>
      <c r="D468" s="1" t="s">
        <v>898</v>
      </c>
      <c r="E468" s="1" t="str">
        <f>TEXT(Table1[[#This Row],[DATE  OF DISPATCHMENT]],"mmm")</f>
        <v>Oct</v>
      </c>
      <c r="F468" s="46" t="s">
        <v>1394</v>
      </c>
      <c r="G468" s="1" t="s">
        <v>928</v>
      </c>
      <c r="H468" s="1" t="s">
        <v>795</v>
      </c>
      <c r="I468" s="2">
        <v>250</v>
      </c>
      <c r="J468" s="3">
        <v>300</v>
      </c>
      <c r="K468" s="4">
        <f>SUM(I468-B468-J468)</f>
        <v>-50</v>
      </c>
    </row>
    <row r="469" spans="1:11" x14ac:dyDescent="0.35">
      <c r="A469">
        <f t="shared" si="7"/>
        <v>466</v>
      </c>
      <c r="B469">
        <v>2700</v>
      </c>
      <c r="C469" s="1" t="s">
        <v>931</v>
      </c>
      <c r="D469" s="1" t="s">
        <v>898</v>
      </c>
      <c r="E469" s="1" t="str">
        <f>TEXT(Table1[[#This Row],[DATE  OF DISPATCHMENT]],"mmm")</f>
        <v>Oct</v>
      </c>
      <c r="F469" s="46" t="s">
        <v>1394</v>
      </c>
      <c r="G469" s="1" t="s">
        <v>929</v>
      </c>
      <c r="H469" s="1" t="s">
        <v>930</v>
      </c>
      <c r="I469" s="2">
        <v>3850</v>
      </c>
      <c r="J469" s="3">
        <v>300</v>
      </c>
      <c r="K469" s="4">
        <f>SUM(I469-B469-J469)</f>
        <v>850</v>
      </c>
    </row>
    <row r="470" spans="1:11" x14ac:dyDescent="0.35">
      <c r="A470">
        <f t="shared" si="7"/>
        <v>467</v>
      </c>
      <c r="B470">
        <v>2200</v>
      </c>
      <c r="C470" s="1" t="s">
        <v>933</v>
      </c>
      <c r="D470" s="1" t="s">
        <v>865</v>
      </c>
      <c r="E470" s="1" t="str">
        <f>TEXT(Table1[[#This Row],[DATE  OF DISPATCHMENT]],"mmm")</f>
        <v>Oct</v>
      </c>
      <c r="F470" s="46" t="s">
        <v>1394</v>
      </c>
      <c r="G470" s="1" t="s">
        <v>932</v>
      </c>
      <c r="H470" s="1" t="s">
        <v>220</v>
      </c>
      <c r="I470" s="2">
        <v>3000</v>
      </c>
      <c r="J470" s="3">
        <v>150</v>
      </c>
      <c r="K470" s="4">
        <f>SUM(I470-B470-J470)</f>
        <v>650</v>
      </c>
    </row>
    <row r="471" spans="1:11" x14ac:dyDescent="0.35">
      <c r="A471">
        <f t="shared" si="7"/>
        <v>468</v>
      </c>
      <c r="B471">
        <v>2800</v>
      </c>
      <c r="C471" s="1" t="s">
        <v>178</v>
      </c>
      <c r="D471" s="1" t="s">
        <v>865</v>
      </c>
      <c r="E471" s="1" t="str">
        <f>TEXT(Table1[[#This Row],[DATE  OF DISPATCHMENT]],"mmm")</f>
        <v>Oct</v>
      </c>
      <c r="F471" s="46" t="s">
        <v>1394</v>
      </c>
      <c r="G471" s="1" t="s">
        <v>934</v>
      </c>
      <c r="H471" s="1" t="s">
        <v>220</v>
      </c>
      <c r="I471" s="2">
        <v>4000</v>
      </c>
      <c r="J471" s="3">
        <v>150</v>
      </c>
      <c r="K471" s="4">
        <f>SUM(I471-B471-J471)</f>
        <v>1050</v>
      </c>
    </row>
    <row r="472" spans="1:11" x14ac:dyDescent="0.35">
      <c r="A472">
        <f t="shared" si="7"/>
        <v>469</v>
      </c>
      <c r="B472">
        <v>3500</v>
      </c>
      <c r="C472" s="1" t="s">
        <v>936</v>
      </c>
      <c r="D472" s="1" t="s">
        <v>865</v>
      </c>
      <c r="E472" s="1" t="str">
        <f>TEXT(Table1[[#This Row],[DATE  OF DISPATCHMENT]],"mmm")</f>
        <v>Oct</v>
      </c>
      <c r="F472" s="46" t="s">
        <v>1394</v>
      </c>
      <c r="G472" s="1" t="s">
        <v>935</v>
      </c>
      <c r="H472" s="1" t="s">
        <v>220</v>
      </c>
      <c r="I472" s="2">
        <v>3700</v>
      </c>
      <c r="J472" s="3">
        <v>150</v>
      </c>
      <c r="K472" s="4">
        <f>SUM(I472-B472-J472)</f>
        <v>50</v>
      </c>
    </row>
    <row r="473" spans="1:11" x14ac:dyDescent="0.35">
      <c r="A473">
        <f t="shared" si="7"/>
        <v>470</v>
      </c>
      <c r="B473">
        <v>1500</v>
      </c>
      <c r="C473" s="1" t="s">
        <v>138</v>
      </c>
      <c r="D473" s="1" t="s">
        <v>865</v>
      </c>
      <c r="E473" s="1" t="str">
        <f>TEXT(Table1[[#This Row],[DATE  OF DISPATCHMENT]],"mmm")</f>
        <v>Oct</v>
      </c>
      <c r="F473" s="46" t="s">
        <v>1394</v>
      </c>
      <c r="G473" s="1" t="s">
        <v>937</v>
      </c>
      <c r="H473" s="1" t="s">
        <v>220</v>
      </c>
      <c r="I473" s="2">
        <v>2600</v>
      </c>
      <c r="J473" s="3">
        <v>150</v>
      </c>
      <c r="K473" s="4">
        <f>SUM(I473-B473-J473)</f>
        <v>950</v>
      </c>
    </row>
    <row r="474" spans="1:11" x14ac:dyDescent="0.35">
      <c r="A474">
        <f t="shared" si="7"/>
        <v>471</v>
      </c>
      <c r="B474">
        <v>2800</v>
      </c>
      <c r="C474" s="1" t="s">
        <v>69</v>
      </c>
      <c r="D474" s="1" t="s">
        <v>865</v>
      </c>
      <c r="E474" s="1" t="str">
        <f>TEXT(Table1[[#This Row],[DATE  OF DISPATCHMENT]],"mmm")</f>
        <v>Oct</v>
      </c>
      <c r="F474" s="46" t="s">
        <v>1394</v>
      </c>
      <c r="G474" s="1" t="s">
        <v>493</v>
      </c>
      <c r="H474" s="1" t="s">
        <v>220</v>
      </c>
      <c r="I474" s="2">
        <v>4000</v>
      </c>
      <c r="J474" s="3">
        <v>150</v>
      </c>
      <c r="K474" s="4">
        <f>SUM(I474-B474-J474)</f>
        <v>1050</v>
      </c>
    </row>
    <row r="475" spans="1:11" x14ac:dyDescent="0.35">
      <c r="A475">
        <f t="shared" si="7"/>
        <v>472</v>
      </c>
      <c r="B475">
        <v>3600</v>
      </c>
      <c r="C475" s="1" t="s">
        <v>334</v>
      </c>
      <c r="D475" s="1" t="s">
        <v>865</v>
      </c>
      <c r="E475" s="1" t="str">
        <f>TEXT(Table1[[#This Row],[DATE  OF DISPATCHMENT]],"mmm")</f>
        <v>Oct</v>
      </c>
      <c r="F475" s="46" t="s">
        <v>1394</v>
      </c>
      <c r="G475" s="1" t="s">
        <v>90</v>
      </c>
      <c r="H475" s="1" t="s">
        <v>220</v>
      </c>
      <c r="I475" s="2">
        <v>6100</v>
      </c>
      <c r="J475" s="3">
        <v>150</v>
      </c>
      <c r="K475" s="4">
        <f>SUM(I475-B475-J475)</f>
        <v>2350</v>
      </c>
    </row>
    <row r="476" spans="1:11" x14ac:dyDescent="0.35">
      <c r="A476">
        <f t="shared" si="7"/>
        <v>473</v>
      </c>
      <c r="B476">
        <v>0</v>
      </c>
      <c r="C476" s="1" t="s">
        <v>279</v>
      </c>
      <c r="D476" s="1" t="s">
        <v>865</v>
      </c>
      <c r="E476" s="1" t="str">
        <f>TEXT(Table1[[#This Row],[DATE  OF DISPATCHMENT]],"mmm")</f>
        <v>Oct</v>
      </c>
      <c r="F476" s="46" t="s">
        <v>143</v>
      </c>
      <c r="G476" s="1" t="s">
        <v>938</v>
      </c>
      <c r="H476" s="1" t="s">
        <v>220</v>
      </c>
      <c r="I476" s="2">
        <v>0</v>
      </c>
      <c r="J476" s="3">
        <v>150</v>
      </c>
      <c r="K476" s="4">
        <f>SUM(I476-B476-J476)</f>
        <v>-150</v>
      </c>
    </row>
    <row r="477" spans="1:11" x14ac:dyDescent="0.35">
      <c r="A477">
        <f t="shared" si="7"/>
        <v>474</v>
      </c>
      <c r="B477">
        <v>3250</v>
      </c>
      <c r="C477" s="1" t="s">
        <v>939</v>
      </c>
      <c r="D477" s="1" t="s">
        <v>898</v>
      </c>
      <c r="E477" s="1" t="str">
        <f>TEXT(Table1[[#This Row],[DATE  OF DISPATCHMENT]],"mmm")</f>
        <v>Oct</v>
      </c>
      <c r="F477" s="46" t="s">
        <v>1394</v>
      </c>
      <c r="G477" s="1" t="s">
        <v>402</v>
      </c>
      <c r="H477" s="1" t="s">
        <v>220</v>
      </c>
      <c r="I477" s="2">
        <v>5000</v>
      </c>
      <c r="J477" s="3">
        <v>150</v>
      </c>
      <c r="K477" s="4">
        <f>SUM(I477-B477-J477)</f>
        <v>1600</v>
      </c>
    </row>
    <row r="478" spans="1:11" x14ac:dyDescent="0.35">
      <c r="A478">
        <f t="shared" si="7"/>
        <v>475</v>
      </c>
      <c r="B478">
        <v>2800</v>
      </c>
      <c r="C478" s="1" t="s">
        <v>178</v>
      </c>
      <c r="D478" s="1" t="s">
        <v>898</v>
      </c>
      <c r="E478" s="1" t="str">
        <f>TEXT(Table1[[#This Row],[DATE  OF DISPATCHMENT]],"mmm")</f>
        <v>Oct</v>
      </c>
      <c r="F478" s="46" t="s">
        <v>1394</v>
      </c>
      <c r="G478" s="1" t="s">
        <v>940</v>
      </c>
      <c r="H478" s="1" t="s">
        <v>220</v>
      </c>
      <c r="I478" s="2">
        <v>3700</v>
      </c>
      <c r="J478" s="3">
        <v>150</v>
      </c>
      <c r="K478" s="4">
        <f>SUM(I478-B478-J478)</f>
        <v>750</v>
      </c>
    </row>
    <row r="479" spans="1:11" x14ac:dyDescent="0.35">
      <c r="A479">
        <f t="shared" si="7"/>
        <v>476</v>
      </c>
      <c r="B479">
        <v>1500</v>
      </c>
      <c r="C479" s="1" t="s">
        <v>886</v>
      </c>
      <c r="D479" s="1" t="s">
        <v>898</v>
      </c>
      <c r="E479" s="1" t="str">
        <f>TEXT(Table1[[#This Row],[DATE  OF DISPATCHMENT]],"mmm")</f>
        <v>Oct</v>
      </c>
      <c r="F479" s="46" t="s">
        <v>1394</v>
      </c>
      <c r="G479" s="1" t="s">
        <v>941</v>
      </c>
      <c r="H479" s="1" t="s">
        <v>220</v>
      </c>
      <c r="I479" s="2">
        <v>2600</v>
      </c>
      <c r="J479" s="3">
        <v>150</v>
      </c>
      <c r="K479" s="4">
        <f>SUM(I479-B479-J479)</f>
        <v>950</v>
      </c>
    </row>
    <row r="480" spans="1:11" x14ac:dyDescent="0.35">
      <c r="A480">
        <f t="shared" si="7"/>
        <v>477</v>
      </c>
      <c r="B480">
        <v>1100</v>
      </c>
      <c r="C480" s="1" t="s">
        <v>139</v>
      </c>
      <c r="D480" s="1" t="s">
        <v>942</v>
      </c>
      <c r="E480" s="1" t="str">
        <f>TEXT(Table1[[#This Row],[DATE  OF DISPATCHMENT]],"mmm")</f>
        <v>Oct</v>
      </c>
      <c r="F480" s="46" t="s">
        <v>1394</v>
      </c>
      <c r="G480" s="1" t="s">
        <v>944</v>
      </c>
      <c r="H480" s="1" t="s">
        <v>51</v>
      </c>
      <c r="I480" s="2">
        <v>1800</v>
      </c>
      <c r="J480" s="3">
        <v>200</v>
      </c>
      <c r="K480" s="4">
        <f>SUM(I480-B480-J480)</f>
        <v>500</v>
      </c>
    </row>
    <row r="481" spans="1:11" x14ac:dyDescent="0.35">
      <c r="A481">
        <f t="shared" si="7"/>
        <v>478</v>
      </c>
      <c r="B481">
        <v>0</v>
      </c>
      <c r="C481" s="1" t="s">
        <v>8</v>
      </c>
      <c r="D481" s="1" t="s">
        <v>942</v>
      </c>
      <c r="E481" s="1" t="str">
        <f>TEXT(Table1[[#This Row],[DATE  OF DISPATCHMENT]],"mmm")</f>
        <v>Oct</v>
      </c>
      <c r="F481" s="46" t="s">
        <v>143</v>
      </c>
      <c r="G481" s="1" t="s">
        <v>563</v>
      </c>
      <c r="H481" s="1" t="s">
        <v>104</v>
      </c>
      <c r="I481" s="2">
        <v>0</v>
      </c>
      <c r="J481" s="3">
        <v>200</v>
      </c>
      <c r="K481" s="4">
        <f>SUM(I481-B481-J481)</f>
        <v>-200</v>
      </c>
    </row>
    <row r="482" spans="1:11" x14ac:dyDescent="0.35">
      <c r="A482">
        <f t="shared" si="7"/>
        <v>479</v>
      </c>
      <c r="B482">
        <v>1600</v>
      </c>
      <c r="C482" s="1" t="s">
        <v>951</v>
      </c>
      <c r="D482" s="1" t="s">
        <v>942</v>
      </c>
      <c r="E482" s="1" t="str">
        <f>TEXT(Table1[[#This Row],[DATE  OF DISPATCHMENT]],"mmm")</f>
        <v>Oct</v>
      </c>
      <c r="F482" s="46" t="s">
        <v>1394</v>
      </c>
      <c r="G482" s="1" t="s">
        <v>737</v>
      </c>
      <c r="H482" s="1" t="s">
        <v>755</v>
      </c>
      <c r="I482" s="2">
        <v>3450</v>
      </c>
      <c r="J482" s="3">
        <v>230</v>
      </c>
      <c r="K482" s="4">
        <f>SUM(I482-B482-J482)</f>
        <v>1620</v>
      </c>
    </row>
    <row r="483" spans="1:11" x14ac:dyDescent="0.35">
      <c r="A483">
        <f t="shared" si="7"/>
        <v>480</v>
      </c>
      <c r="B483">
        <v>3200</v>
      </c>
      <c r="C483" s="1" t="s">
        <v>952</v>
      </c>
      <c r="D483" s="1" t="s">
        <v>942</v>
      </c>
      <c r="E483" s="1" t="str">
        <f>TEXT(Table1[[#This Row],[DATE  OF DISPATCHMENT]],"mmm")</f>
        <v>Oct</v>
      </c>
      <c r="F483" s="46" t="s">
        <v>1394</v>
      </c>
      <c r="G483" s="1" t="s">
        <v>945</v>
      </c>
      <c r="H483" s="1" t="s">
        <v>104</v>
      </c>
      <c r="I483" s="2">
        <v>4000</v>
      </c>
      <c r="J483" s="3">
        <v>230</v>
      </c>
      <c r="K483" s="4">
        <f>SUM(I483-B483-J483)</f>
        <v>570</v>
      </c>
    </row>
    <row r="484" spans="1:11" x14ac:dyDescent="0.35">
      <c r="A484">
        <f t="shared" si="7"/>
        <v>481</v>
      </c>
      <c r="C484" s="1" t="s">
        <v>181</v>
      </c>
      <c r="D484" s="1" t="s">
        <v>942</v>
      </c>
      <c r="E484" s="1" t="str">
        <f>TEXT(Table1[[#This Row],[DATE  OF DISPATCHMENT]],"mmm")</f>
        <v>Oct</v>
      </c>
      <c r="F484" s="46" t="s">
        <v>1394</v>
      </c>
      <c r="G484" s="1" t="s">
        <v>822</v>
      </c>
      <c r="H484" s="1" t="s">
        <v>50</v>
      </c>
      <c r="I484" s="6">
        <v>200</v>
      </c>
      <c r="J484" s="3">
        <v>200</v>
      </c>
      <c r="K484" s="4">
        <f>SUM(I484-B484-J484)</f>
        <v>0</v>
      </c>
    </row>
    <row r="485" spans="1:11" x14ac:dyDescent="0.35">
      <c r="A485">
        <f t="shared" si="7"/>
        <v>482</v>
      </c>
      <c r="B485">
        <v>1500</v>
      </c>
      <c r="C485" s="1" t="s">
        <v>17</v>
      </c>
      <c r="D485" s="1" t="s">
        <v>943</v>
      </c>
      <c r="E485" s="1" t="str">
        <f>TEXT(Table1[[#This Row],[DATE  OF DISPATCHMENT]],"mmm")</f>
        <v>Oct</v>
      </c>
      <c r="F485" s="46" t="s">
        <v>1394</v>
      </c>
      <c r="G485" s="1" t="s">
        <v>946</v>
      </c>
      <c r="H485" s="1" t="s">
        <v>106</v>
      </c>
      <c r="I485" s="2">
        <v>2550</v>
      </c>
      <c r="J485" s="3">
        <v>200</v>
      </c>
      <c r="K485" s="4">
        <f>SUM(I485-B485-J485)</f>
        <v>850</v>
      </c>
    </row>
    <row r="486" spans="1:11" x14ac:dyDescent="0.35">
      <c r="A486">
        <f t="shared" si="7"/>
        <v>483</v>
      </c>
      <c r="B486">
        <v>800</v>
      </c>
      <c r="C486" s="1" t="s">
        <v>212</v>
      </c>
      <c r="D486" s="1" t="s">
        <v>943</v>
      </c>
      <c r="E486" s="1" t="str">
        <f>TEXT(Table1[[#This Row],[DATE  OF DISPATCHMENT]],"mmm")</f>
        <v>Oct</v>
      </c>
      <c r="F486" s="46" t="s">
        <v>1394</v>
      </c>
      <c r="G486" s="1" t="s">
        <v>947</v>
      </c>
      <c r="H486" s="1" t="s">
        <v>104</v>
      </c>
      <c r="I486" s="2">
        <v>1700</v>
      </c>
      <c r="J486" s="3">
        <v>200</v>
      </c>
      <c r="K486" s="4">
        <f>SUM(I486-B486-J486)</f>
        <v>700</v>
      </c>
    </row>
    <row r="487" spans="1:11" x14ac:dyDescent="0.35">
      <c r="A487">
        <f t="shared" si="7"/>
        <v>484</v>
      </c>
      <c r="B487">
        <v>1100</v>
      </c>
      <c r="C487" s="1" t="s">
        <v>139</v>
      </c>
      <c r="D487" s="1" t="s">
        <v>943</v>
      </c>
      <c r="E487" s="1" t="str">
        <f>TEXT(Table1[[#This Row],[DATE  OF DISPATCHMENT]],"mmm")</f>
        <v>Oct</v>
      </c>
      <c r="F487" s="46" t="s">
        <v>1394</v>
      </c>
      <c r="G487" s="1" t="s">
        <v>948</v>
      </c>
      <c r="H487" s="1" t="s">
        <v>211</v>
      </c>
      <c r="I487" s="2">
        <v>2000</v>
      </c>
      <c r="J487" s="3">
        <v>190</v>
      </c>
      <c r="K487" s="4">
        <f>SUM(I487-B487-J487)</f>
        <v>710</v>
      </c>
    </row>
    <row r="488" spans="1:11" x14ac:dyDescent="0.35">
      <c r="A488">
        <f t="shared" si="7"/>
        <v>485</v>
      </c>
      <c r="B488">
        <v>1500</v>
      </c>
      <c r="C488" s="1" t="s">
        <v>17</v>
      </c>
      <c r="D488" s="1" t="s">
        <v>943</v>
      </c>
      <c r="E488" s="1" t="str">
        <f>TEXT(Table1[[#This Row],[DATE  OF DISPATCHMENT]],"mmm")</f>
        <v>Oct</v>
      </c>
      <c r="F488" s="46" t="s">
        <v>1394</v>
      </c>
      <c r="G488" s="1" t="s">
        <v>949</v>
      </c>
      <c r="H488" s="1" t="s">
        <v>51</v>
      </c>
      <c r="I488" s="2">
        <v>2650</v>
      </c>
      <c r="J488" s="3">
        <v>200</v>
      </c>
      <c r="K488" s="4">
        <f>SUM(I488-B488-J488)</f>
        <v>950</v>
      </c>
    </row>
    <row r="489" spans="1:11" x14ac:dyDescent="0.35">
      <c r="A489">
        <f t="shared" si="7"/>
        <v>486</v>
      </c>
      <c r="B489">
        <v>3000</v>
      </c>
      <c r="C489" s="1" t="s">
        <v>455</v>
      </c>
      <c r="D489" s="1" t="s">
        <v>943</v>
      </c>
      <c r="E489" s="1" t="str">
        <f>TEXT(Table1[[#This Row],[DATE  OF DISPATCHMENT]],"mmm")</f>
        <v>Oct</v>
      </c>
      <c r="F489" s="46" t="s">
        <v>1394</v>
      </c>
      <c r="G489" s="1" t="s">
        <v>950</v>
      </c>
      <c r="H489" s="1" t="s">
        <v>104</v>
      </c>
      <c r="I489" s="2">
        <v>4000</v>
      </c>
      <c r="J489" s="3">
        <v>200</v>
      </c>
      <c r="K489" s="4">
        <f>SUM(I489-B489-J489)</f>
        <v>800</v>
      </c>
    </row>
    <row r="490" spans="1:11" x14ac:dyDescent="0.35">
      <c r="A490">
        <f t="shared" si="7"/>
        <v>487</v>
      </c>
      <c r="B490">
        <v>1500</v>
      </c>
      <c r="C490" s="1" t="s">
        <v>17</v>
      </c>
      <c r="D490" s="1" t="s">
        <v>943</v>
      </c>
      <c r="E490" s="1" t="str">
        <f>TEXT(Table1[[#This Row],[DATE  OF DISPATCHMENT]],"mmm")</f>
        <v>Oct</v>
      </c>
      <c r="F490" s="46" t="s">
        <v>1394</v>
      </c>
      <c r="G490" s="1" t="s">
        <v>953</v>
      </c>
      <c r="H490" s="1" t="s">
        <v>890</v>
      </c>
      <c r="I490" s="2">
        <v>2400</v>
      </c>
      <c r="J490" s="3">
        <v>250</v>
      </c>
      <c r="K490" s="4">
        <f>SUM(I490-B490-J490)</f>
        <v>650</v>
      </c>
    </row>
    <row r="491" spans="1:11" x14ac:dyDescent="0.35">
      <c r="A491">
        <f t="shared" si="7"/>
        <v>488</v>
      </c>
      <c r="B491">
        <v>1100</v>
      </c>
      <c r="C491" s="1" t="s">
        <v>458</v>
      </c>
      <c r="D491" s="1" t="s">
        <v>943</v>
      </c>
      <c r="E491" s="1" t="str">
        <f>TEXT(Table1[[#This Row],[DATE  OF DISPATCHMENT]],"mmm")</f>
        <v>Oct</v>
      </c>
      <c r="F491" s="46" t="s">
        <v>1394</v>
      </c>
      <c r="G491" s="1" t="s">
        <v>954</v>
      </c>
      <c r="H491" s="1" t="s">
        <v>106</v>
      </c>
      <c r="I491" s="2">
        <v>2000</v>
      </c>
      <c r="J491" s="3">
        <v>250</v>
      </c>
      <c r="K491" s="4">
        <f>SUM(I491-B491-J491)</f>
        <v>650</v>
      </c>
    </row>
    <row r="492" spans="1:11" x14ac:dyDescent="0.35">
      <c r="A492">
        <f t="shared" si="7"/>
        <v>489</v>
      </c>
      <c r="B492">
        <v>5500</v>
      </c>
      <c r="C492" s="1" t="s">
        <v>956</v>
      </c>
      <c r="D492" s="1" t="s">
        <v>943</v>
      </c>
      <c r="E492" s="1" t="str">
        <f>TEXT(Table1[[#This Row],[DATE  OF DISPATCHMENT]],"mmm")</f>
        <v>Oct</v>
      </c>
      <c r="F492" s="46" t="s">
        <v>1394</v>
      </c>
      <c r="G492" s="1" t="s">
        <v>955</v>
      </c>
      <c r="H492" s="1" t="s">
        <v>220</v>
      </c>
      <c r="I492" s="2">
        <v>7500</v>
      </c>
      <c r="J492" s="3">
        <v>150</v>
      </c>
      <c r="K492" s="4">
        <f>SUM(I492-B492-J492)</f>
        <v>1850</v>
      </c>
    </row>
    <row r="493" spans="1:11" x14ac:dyDescent="0.35">
      <c r="A493">
        <f t="shared" si="7"/>
        <v>490</v>
      </c>
      <c r="B493">
        <v>2000</v>
      </c>
      <c r="C493" s="1" t="s">
        <v>179</v>
      </c>
      <c r="D493" s="1" t="s">
        <v>957</v>
      </c>
      <c r="E493" s="1" t="str">
        <f>TEXT(Table1[[#This Row],[DATE  OF DISPATCHMENT]],"mmm")</f>
        <v>Oct</v>
      </c>
      <c r="F493" s="46" t="s">
        <v>1394</v>
      </c>
      <c r="G493" s="1" t="s">
        <v>960</v>
      </c>
      <c r="H493" s="1" t="s">
        <v>57</v>
      </c>
      <c r="I493" s="2">
        <v>3050</v>
      </c>
      <c r="J493" s="3">
        <v>200</v>
      </c>
      <c r="K493" s="4">
        <f>SUM(I493-B493-J493)</f>
        <v>850</v>
      </c>
    </row>
    <row r="494" spans="1:11" x14ac:dyDescent="0.35">
      <c r="A494">
        <f t="shared" si="7"/>
        <v>491</v>
      </c>
      <c r="B494">
        <v>2000</v>
      </c>
      <c r="C494" s="1" t="s">
        <v>976</v>
      </c>
      <c r="D494" s="1" t="s">
        <v>957</v>
      </c>
      <c r="E494" s="1" t="str">
        <f>TEXT(Table1[[#This Row],[DATE  OF DISPATCHMENT]],"mmm")</f>
        <v>Oct</v>
      </c>
      <c r="F494" s="46" t="s">
        <v>1394</v>
      </c>
      <c r="G494" s="1" t="s">
        <v>961</v>
      </c>
      <c r="H494" s="1" t="s">
        <v>51</v>
      </c>
      <c r="I494" s="6">
        <v>3000</v>
      </c>
      <c r="J494" s="3">
        <v>200</v>
      </c>
      <c r="K494" s="4">
        <f>SUM(I494-B494-J494)</f>
        <v>800</v>
      </c>
    </row>
    <row r="495" spans="1:11" x14ac:dyDescent="0.35">
      <c r="A495">
        <f t="shared" si="7"/>
        <v>492</v>
      </c>
      <c r="B495">
        <v>3500</v>
      </c>
      <c r="C495" s="1" t="s">
        <v>61</v>
      </c>
      <c r="D495" s="1" t="s">
        <v>957</v>
      </c>
      <c r="E495" s="1" t="str">
        <f>TEXT(Table1[[#This Row],[DATE  OF DISPATCHMENT]],"mmm")</f>
        <v>Oct</v>
      </c>
      <c r="F495" s="46" t="s">
        <v>1394</v>
      </c>
      <c r="G495" s="1" t="s">
        <v>962</v>
      </c>
      <c r="H495" s="1" t="s">
        <v>51</v>
      </c>
      <c r="I495" s="2">
        <v>5200</v>
      </c>
      <c r="J495" s="3">
        <v>230</v>
      </c>
      <c r="K495" s="4">
        <f>SUM(I495-B495-J495)</f>
        <v>1470</v>
      </c>
    </row>
    <row r="496" spans="1:11" x14ac:dyDescent="0.35">
      <c r="A496">
        <f t="shared" si="7"/>
        <v>493</v>
      </c>
      <c r="B496">
        <v>0</v>
      </c>
      <c r="C496" s="1" t="s">
        <v>825</v>
      </c>
      <c r="D496" s="1" t="s">
        <v>958</v>
      </c>
      <c r="E496" s="1" t="str">
        <f>TEXT(Table1[[#This Row],[DATE  OF DISPATCHMENT]],"mmm")</f>
        <v>Oct</v>
      </c>
      <c r="F496" s="46" t="s">
        <v>143</v>
      </c>
      <c r="G496" s="1" t="s">
        <v>437</v>
      </c>
      <c r="H496" s="1" t="s">
        <v>50</v>
      </c>
      <c r="I496" s="2">
        <v>0</v>
      </c>
      <c r="J496" s="3">
        <v>200</v>
      </c>
      <c r="K496" s="4">
        <f>SUM(I496-B496-J496)</f>
        <v>-200</v>
      </c>
    </row>
    <row r="497" spans="1:11" x14ac:dyDescent="0.35">
      <c r="A497">
        <f t="shared" si="7"/>
        <v>494</v>
      </c>
      <c r="B497">
        <v>4800</v>
      </c>
      <c r="C497" s="1" t="s">
        <v>977</v>
      </c>
      <c r="D497" s="1" t="s">
        <v>958</v>
      </c>
      <c r="E497" s="1" t="str">
        <f>TEXT(Table1[[#This Row],[DATE  OF DISPATCHMENT]],"mmm")</f>
        <v>Oct</v>
      </c>
      <c r="F497" s="46" t="s">
        <v>1394</v>
      </c>
      <c r="G497" s="1" t="s">
        <v>963</v>
      </c>
      <c r="H497" s="1" t="s">
        <v>107</v>
      </c>
      <c r="I497" s="2">
        <v>6800</v>
      </c>
      <c r="J497" s="3">
        <v>360</v>
      </c>
      <c r="K497" s="4">
        <f>SUM(I497-B497-J497)</f>
        <v>1640</v>
      </c>
    </row>
    <row r="498" spans="1:11" x14ac:dyDescent="0.35">
      <c r="A498">
        <f t="shared" si="7"/>
        <v>495</v>
      </c>
      <c r="B498">
        <v>3200</v>
      </c>
      <c r="C498" s="1" t="s">
        <v>978</v>
      </c>
      <c r="D498" s="1" t="s">
        <v>958</v>
      </c>
      <c r="E498" s="1" t="str">
        <f>TEXT(Table1[[#This Row],[DATE  OF DISPATCHMENT]],"mmm")</f>
        <v>Oct</v>
      </c>
      <c r="F498" s="46" t="s">
        <v>1394</v>
      </c>
      <c r="G498" s="1" t="s">
        <v>964</v>
      </c>
      <c r="H498" s="1" t="s">
        <v>362</v>
      </c>
      <c r="I498" s="2">
        <v>4250</v>
      </c>
      <c r="J498" s="3">
        <v>210</v>
      </c>
      <c r="K498" s="4">
        <f>SUM(I498-B498-J498)</f>
        <v>840</v>
      </c>
    </row>
    <row r="499" spans="1:11" x14ac:dyDescent="0.35">
      <c r="A499">
        <f t="shared" si="7"/>
        <v>496</v>
      </c>
      <c r="B499">
        <v>2000</v>
      </c>
      <c r="C499" s="1" t="s">
        <v>179</v>
      </c>
      <c r="D499" s="1" t="s">
        <v>958</v>
      </c>
      <c r="E499" s="1" t="str">
        <f>TEXT(Table1[[#This Row],[DATE  OF DISPATCHMENT]],"mmm")</f>
        <v>Oct</v>
      </c>
      <c r="F499" s="46" t="s">
        <v>1394</v>
      </c>
      <c r="G499" s="1" t="s">
        <v>128</v>
      </c>
      <c r="H499" s="1" t="s">
        <v>103</v>
      </c>
      <c r="I499" s="2">
        <v>3050</v>
      </c>
      <c r="J499" s="3">
        <v>200</v>
      </c>
      <c r="K499" s="4">
        <f>SUM(I499-B499-J499)</f>
        <v>850</v>
      </c>
    </row>
    <row r="500" spans="1:11" x14ac:dyDescent="0.35">
      <c r="A500">
        <f t="shared" si="7"/>
        <v>497</v>
      </c>
      <c r="B500">
        <v>4000</v>
      </c>
      <c r="C500" s="1" t="s">
        <v>979</v>
      </c>
      <c r="D500" s="1" t="s">
        <v>958</v>
      </c>
      <c r="E500" s="1" t="str">
        <f>TEXT(Table1[[#This Row],[DATE  OF DISPATCHMENT]],"mmm")</f>
        <v>Oct</v>
      </c>
      <c r="F500" s="46" t="s">
        <v>1394</v>
      </c>
      <c r="G500" s="1" t="s">
        <v>965</v>
      </c>
      <c r="H500" s="1" t="s">
        <v>57</v>
      </c>
      <c r="I500" s="2">
        <v>5850</v>
      </c>
      <c r="J500" s="3">
        <v>340</v>
      </c>
      <c r="K500" s="4">
        <f>SUM(I500-B500-J500)</f>
        <v>1510</v>
      </c>
    </row>
    <row r="501" spans="1:11" x14ac:dyDescent="0.35">
      <c r="A501">
        <f t="shared" si="7"/>
        <v>498</v>
      </c>
      <c r="B501">
        <v>2800</v>
      </c>
      <c r="C501" s="1" t="s">
        <v>214</v>
      </c>
      <c r="D501" s="1" t="s">
        <v>958</v>
      </c>
      <c r="E501" s="1" t="str">
        <f>TEXT(Table1[[#This Row],[DATE  OF DISPATCHMENT]],"mmm")</f>
        <v>Oct</v>
      </c>
      <c r="F501" s="46" t="s">
        <v>1394</v>
      </c>
      <c r="G501" s="1" t="s">
        <v>966</v>
      </c>
      <c r="H501" s="1" t="s">
        <v>171</v>
      </c>
      <c r="I501" s="2">
        <v>3900</v>
      </c>
      <c r="J501" s="3">
        <v>230</v>
      </c>
      <c r="K501" s="4">
        <f>SUM(I501-B501-J501)</f>
        <v>870</v>
      </c>
    </row>
    <row r="502" spans="1:11" x14ac:dyDescent="0.35">
      <c r="A502">
        <f t="shared" si="7"/>
        <v>499</v>
      </c>
      <c r="B502">
        <v>2500</v>
      </c>
      <c r="C502" s="1" t="s">
        <v>980</v>
      </c>
      <c r="D502" s="1" t="s">
        <v>958</v>
      </c>
      <c r="E502" s="1" t="str">
        <f>TEXT(Table1[[#This Row],[DATE  OF DISPATCHMENT]],"mmm")</f>
        <v>Oct</v>
      </c>
      <c r="F502" s="46" t="s">
        <v>1394</v>
      </c>
      <c r="G502" s="1" t="s">
        <v>967</v>
      </c>
      <c r="H502" s="1" t="s">
        <v>53</v>
      </c>
      <c r="I502" s="2">
        <v>3800</v>
      </c>
      <c r="J502" s="3">
        <v>240</v>
      </c>
      <c r="K502" s="4">
        <f>SUM(I502-B502-J502)</f>
        <v>1060</v>
      </c>
    </row>
    <row r="503" spans="1:11" x14ac:dyDescent="0.35">
      <c r="A503">
        <f t="shared" si="7"/>
        <v>500</v>
      </c>
      <c r="B503">
        <v>2000</v>
      </c>
      <c r="C503" s="1" t="s">
        <v>179</v>
      </c>
      <c r="D503" s="1" t="s">
        <v>958</v>
      </c>
      <c r="E503" s="1" t="str">
        <f>TEXT(Table1[[#This Row],[DATE  OF DISPATCHMENT]],"mmm")</f>
        <v>Oct</v>
      </c>
      <c r="F503" s="46" t="s">
        <v>1394</v>
      </c>
      <c r="G503" s="1" t="s">
        <v>968</v>
      </c>
      <c r="H503" s="1" t="s">
        <v>104</v>
      </c>
      <c r="I503" s="2">
        <v>3000</v>
      </c>
      <c r="J503" s="3">
        <v>230</v>
      </c>
      <c r="K503" s="4">
        <f>SUM(I503-B503-J503)</f>
        <v>770</v>
      </c>
    </row>
    <row r="504" spans="1:11" x14ac:dyDescent="0.35">
      <c r="A504">
        <f t="shared" si="7"/>
        <v>501</v>
      </c>
      <c r="B504">
        <v>2000</v>
      </c>
      <c r="C504" s="1" t="s">
        <v>763</v>
      </c>
      <c r="D504" s="1" t="s">
        <v>958</v>
      </c>
      <c r="E504" s="1" t="str">
        <f>TEXT(Table1[[#This Row],[DATE  OF DISPATCHMENT]],"mmm")</f>
        <v>Oct</v>
      </c>
      <c r="F504" s="46" t="s">
        <v>1394</v>
      </c>
      <c r="G504" s="1" t="s">
        <v>969</v>
      </c>
      <c r="H504" s="1" t="s">
        <v>758</v>
      </c>
      <c r="I504" s="2">
        <v>2700</v>
      </c>
      <c r="J504" s="3">
        <v>230</v>
      </c>
      <c r="K504" s="4">
        <f>SUM(I504-B504-J504)</f>
        <v>470</v>
      </c>
    </row>
    <row r="505" spans="1:11" x14ac:dyDescent="0.35">
      <c r="A505">
        <f t="shared" si="7"/>
        <v>502</v>
      </c>
      <c r="B505">
        <v>2000</v>
      </c>
      <c r="C505" s="1" t="s">
        <v>764</v>
      </c>
      <c r="D505" s="1" t="s">
        <v>959</v>
      </c>
      <c r="E505" s="1" t="str">
        <f>TEXT(Table1[[#This Row],[DATE  OF DISPATCHMENT]],"mmm")</f>
        <v>Oct</v>
      </c>
      <c r="F505" s="46" t="s">
        <v>1394</v>
      </c>
      <c r="G505" s="1" t="s">
        <v>970</v>
      </c>
      <c r="H505" s="1" t="s">
        <v>103</v>
      </c>
      <c r="I505" s="2">
        <v>3050</v>
      </c>
      <c r="J505" s="3">
        <v>200</v>
      </c>
      <c r="K505" s="4">
        <f>SUM(I505-B505-J505)</f>
        <v>850</v>
      </c>
    </row>
    <row r="506" spans="1:11" x14ac:dyDescent="0.35">
      <c r="A506">
        <f t="shared" si="7"/>
        <v>503</v>
      </c>
      <c r="B506">
        <v>3000</v>
      </c>
      <c r="C506" s="1" t="s">
        <v>885</v>
      </c>
      <c r="D506" s="1" t="s">
        <v>959</v>
      </c>
      <c r="E506" s="1" t="str">
        <f>TEXT(Table1[[#This Row],[DATE  OF DISPATCHMENT]],"mmm")</f>
        <v>Oct</v>
      </c>
      <c r="F506" s="46" t="s">
        <v>1394</v>
      </c>
      <c r="G506" s="1" t="s">
        <v>971</v>
      </c>
      <c r="H506" s="1" t="s">
        <v>103</v>
      </c>
      <c r="I506" s="2">
        <v>4000</v>
      </c>
      <c r="J506" s="3">
        <v>200</v>
      </c>
      <c r="K506" s="4">
        <f>SUM(I506-B506-J506)</f>
        <v>800</v>
      </c>
    </row>
    <row r="507" spans="1:11" x14ac:dyDescent="0.35">
      <c r="A507">
        <f t="shared" si="7"/>
        <v>504</v>
      </c>
      <c r="C507" s="1" t="s">
        <v>981</v>
      </c>
      <c r="D507" s="1" t="s">
        <v>959</v>
      </c>
      <c r="E507" s="1" t="str">
        <f>TEXT(Table1[[#This Row],[DATE  OF DISPATCHMENT]],"mmm")</f>
        <v>Oct</v>
      </c>
      <c r="F507" s="46" t="s">
        <v>1394</v>
      </c>
      <c r="G507" s="1" t="s">
        <v>773</v>
      </c>
      <c r="H507" s="1" t="s">
        <v>418</v>
      </c>
      <c r="I507" s="6">
        <v>0</v>
      </c>
      <c r="J507" s="3">
        <v>230</v>
      </c>
      <c r="K507" s="4">
        <v>-230</v>
      </c>
    </row>
    <row r="508" spans="1:11" x14ac:dyDescent="0.35">
      <c r="A508">
        <f t="shared" si="7"/>
        <v>505</v>
      </c>
      <c r="B508">
        <v>1700</v>
      </c>
      <c r="C508" s="1" t="s">
        <v>812</v>
      </c>
      <c r="D508" s="1" t="s">
        <v>959</v>
      </c>
      <c r="E508" s="1" t="str">
        <f>TEXT(Table1[[#This Row],[DATE  OF DISPATCHMENT]],"mmm")</f>
        <v>Oct</v>
      </c>
      <c r="F508" s="46" t="s">
        <v>1394</v>
      </c>
      <c r="G508" s="1" t="s">
        <v>972</v>
      </c>
      <c r="H508" s="1" t="s">
        <v>51</v>
      </c>
      <c r="I508" s="2">
        <v>3050</v>
      </c>
      <c r="J508" s="3">
        <v>200</v>
      </c>
      <c r="K508" s="4">
        <f>SUM(I508-B508-J508)</f>
        <v>1150</v>
      </c>
    </row>
    <row r="509" spans="1:11" x14ac:dyDescent="0.35">
      <c r="A509">
        <f t="shared" si="7"/>
        <v>506</v>
      </c>
      <c r="B509">
        <v>1500</v>
      </c>
      <c r="C509" s="1" t="s">
        <v>17</v>
      </c>
      <c r="D509" s="1" t="s">
        <v>959</v>
      </c>
      <c r="E509" s="1" t="str">
        <f>TEXT(Table1[[#This Row],[DATE  OF DISPATCHMENT]],"mmm")</f>
        <v>Oct</v>
      </c>
      <c r="F509" s="46" t="s">
        <v>1394</v>
      </c>
      <c r="G509" s="1" t="s">
        <v>973</v>
      </c>
      <c r="H509" s="1" t="s">
        <v>105</v>
      </c>
      <c r="I509" s="2">
        <v>2250</v>
      </c>
      <c r="J509" s="3">
        <v>200</v>
      </c>
      <c r="K509" s="4">
        <f>SUM(I509-B509-J509)</f>
        <v>550</v>
      </c>
    </row>
    <row r="510" spans="1:11" x14ac:dyDescent="0.35">
      <c r="A510">
        <f t="shared" si="7"/>
        <v>507</v>
      </c>
      <c r="B510">
        <v>1500</v>
      </c>
      <c r="C510" s="1" t="s">
        <v>886</v>
      </c>
      <c r="D510" s="1" t="s">
        <v>959</v>
      </c>
      <c r="E510" s="1" t="str">
        <f>TEXT(Table1[[#This Row],[DATE  OF DISPATCHMENT]],"mmm")</f>
        <v>Oct</v>
      </c>
      <c r="F510" s="46" t="s">
        <v>1394</v>
      </c>
      <c r="G510" s="1" t="s">
        <v>974</v>
      </c>
      <c r="H510" s="1" t="s">
        <v>57</v>
      </c>
      <c r="I510" s="2">
        <v>2650</v>
      </c>
      <c r="J510" s="3">
        <v>200</v>
      </c>
      <c r="K510" s="4">
        <f>SUM(I510-B510-J510)</f>
        <v>950</v>
      </c>
    </row>
    <row r="511" spans="1:11" x14ac:dyDescent="0.35">
      <c r="A511">
        <f t="shared" si="7"/>
        <v>508</v>
      </c>
      <c r="B511">
        <v>2100</v>
      </c>
      <c r="C511" s="1" t="s">
        <v>982</v>
      </c>
      <c r="D511" s="1" t="s">
        <v>959</v>
      </c>
      <c r="E511" s="1" t="str">
        <f>TEXT(Table1[[#This Row],[DATE  OF DISPATCHMENT]],"mmm")</f>
        <v>Oct</v>
      </c>
      <c r="F511" s="46" t="s">
        <v>1394</v>
      </c>
      <c r="G511" s="1" t="s">
        <v>975</v>
      </c>
      <c r="H511" s="1" t="s">
        <v>51</v>
      </c>
      <c r="I511" s="2">
        <v>3200</v>
      </c>
      <c r="J511" s="3">
        <v>200</v>
      </c>
      <c r="K511" s="4">
        <f>SUM(I511-B511-J511)</f>
        <v>900</v>
      </c>
    </row>
    <row r="512" spans="1:11" x14ac:dyDescent="0.35">
      <c r="A512">
        <f t="shared" si="7"/>
        <v>509</v>
      </c>
      <c r="B512">
        <v>2000</v>
      </c>
      <c r="C512" s="1" t="s">
        <v>983</v>
      </c>
      <c r="D512" s="1" t="s">
        <v>959</v>
      </c>
      <c r="E512" s="1" t="str">
        <f>TEXT(Table1[[#This Row],[DATE  OF DISPATCHMENT]],"mmm")</f>
        <v>Oct</v>
      </c>
      <c r="F512" s="46" t="s">
        <v>1394</v>
      </c>
      <c r="G512" s="1" t="s">
        <v>805</v>
      </c>
      <c r="H512" s="1" t="s">
        <v>51</v>
      </c>
      <c r="I512" s="2">
        <v>3250</v>
      </c>
      <c r="J512" s="3">
        <v>200</v>
      </c>
      <c r="K512" s="4">
        <f>SUM(I512-B512-J512)</f>
        <v>1050</v>
      </c>
    </row>
    <row r="513" spans="1:35" x14ac:dyDescent="0.35">
      <c r="A513">
        <f t="shared" si="7"/>
        <v>510</v>
      </c>
      <c r="B513">
        <v>2000</v>
      </c>
      <c r="C513" s="1" t="s">
        <v>179</v>
      </c>
      <c r="D513" s="24">
        <v>44497.854259259257</v>
      </c>
      <c r="E513" s="38" t="str">
        <f>TEXT(Table1[[#This Row],[DATE  OF DISPATCHMENT]],"mmm")</f>
        <v>Oct</v>
      </c>
      <c r="F513" s="46" t="s">
        <v>1394</v>
      </c>
      <c r="G513" s="1" t="s">
        <v>437</v>
      </c>
      <c r="H513" s="1" t="s">
        <v>984</v>
      </c>
      <c r="I513" s="2">
        <v>3050</v>
      </c>
      <c r="J513" s="3">
        <v>250</v>
      </c>
      <c r="K513" s="4">
        <f>SUM(I513-B513-J513)</f>
        <v>800</v>
      </c>
    </row>
    <row r="514" spans="1:35" x14ac:dyDescent="0.35">
      <c r="A514">
        <f t="shared" si="7"/>
        <v>511</v>
      </c>
      <c r="B514">
        <v>0</v>
      </c>
      <c r="C514" s="1" t="s">
        <v>138</v>
      </c>
      <c r="D514" s="24">
        <v>44497.854259259257</v>
      </c>
      <c r="E514" s="38" t="str">
        <f>TEXT(Table1[[#This Row],[DATE  OF DISPATCHMENT]],"mmm")</f>
        <v>Oct</v>
      </c>
      <c r="F514" s="46" t="s">
        <v>143</v>
      </c>
      <c r="G514" s="1" t="s">
        <v>929</v>
      </c>
      <c r="H514" s="1" t="s">
        <v>930</v>
      </c>
      <c r="I514" s="2">
        <v>0</v>
      </c>
      <c r="J514" s="3">
        <v>250</v>
      </c>
      <c r="K514" s="4">
        <f>SUM(I514-B514-J514)</f>
        <v>-250</v>
      </c>
    </row>
    <row r="515" spans="1:35" x14ac:dyDescent="0.35">
      <c r="A515">
        <f t="shared" si="7"/>
        <v>512</v>
      </c>
      <c r="B515">
        <v>1500</v>
      </c>
      <c r="C515" s="1" t="s">
        <v>138</v>
      </c>
      <c r="D515" s="24">
        <v>44497.854259259257</v>
      </c>
      <c r="E515" s="38" t="str">
        <f>TEXT(Table1[[#This Row],[DATE  OF DISPATCHMENT]],"mmm")</f>
        <v>Oct</v>
      </c>
      <c r="F515" s="49" t="s">
        <v>1394</v>
      </c>
      <c r="G515" s="1" t="s">
        <v>929</v>
      </c>
      <c r="H515" s="1" t="s">
        <v>930</v>
      </c>
      <c r="I515" s="2">
        <v>2600</v>
      </c>
      <c r="J515" s="3">
        <v>250</v>
      </c>
      <c r="K515" s="4">
        <f>SUM(I515-B515-J515)</f>
        <v>850</v>
      </c>
    </row>
    <row r="516" spans="1:35" x14ac:dyDescent="0.35">
      <c r="A516">
        <f t="shared" si="7"/>
        <v>513</v>
      </c>
      <c r="B516">
        <v>1000</v>
      </c>
      <c r="C516" s="1" t="s">
        <v>987</v>
      </c>
      <c r="D516" s="1" t="s">
        <v>959</v>
      </c>
      <c r="E516" s="1" t="str">
        <f>TEXT(Table1[[#This Row],[DATE  OF DISPATCHMENT]],"mmm")</f>
        <v>Oct</v>
      </c>
      <c r="F516" s="49" t="s">
        <v>1394</v>
      </c>
      <c r="G516" s="1" t="s">
        <v>985</v>
      </c>
      <c r="H516" s="1" t="s">
        <v>986</v>
      </c>
      <c r="I516" s="2">
        <v>2250</v>
      </c>
      <c r="J516" s="3">
        <v>250</v>
      </c>
      <c r="K516" s="4">
        <f>SUM(I516-B516-J516)</f>
        <v>1000</v>
      </c>
    </row>
    <row r="517" spans="1:35" x14ac:dyDescent="0.35">
      <c r="A517" s="18">
        <f t="shared" si="7"/>
        <v>514</v>
      </c>
      <c r="B517" s="18">
        <v>2000</v>
      </c>
      <c r="C517" s="18" t="s">
        <v>179</v>
      </c>
      <c r="D517" s="27">
        <v>44501.854259259257</v>
      </c>
      <c r="E517" s="39" t="str">
        <f>TEXT(Table1[[#This Row],[DATE  OF DISPATCHMENT]],"mmm")</f>
        <v>Nov</v>
      </c>
      <c r="F517" s="50" t="s">
        <v>1394</v>
      </c>
      <c r="G517" s="17" t="s">
        <v>929</v>
      </c>
      <c r="H517" s="18" t="s">
        <v>930</v>
      </c>
      <c r="I517" s="18">
        <v>3050</v>
      </c>
      <c r="J517" s="18">
        <v>250</v>
      </c>
      <c r="K517" s="19">
        <f>SUM(I517-B517-J517)</f>
        <v>800</v>
      </c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spans="1:35" x14ac:dyDescent="0.35">
      <c r="A518">
        <f t="shared" ref="A518:A581" si="8">SUM(A517+1)</f>
        <v>515</v>
      </c>
      <c r="B518">
        <v>0</v>
      </c>
      <c r="C518" s="1" t="s">
        <v>179</v>
      </c>
      <c r="D518" s="10" t="s">
        <v>988</v>
      </c>
      <c r="E518" s="10" t="s">
        <v>1389</v>
      </c>
      <c r="F518" s="46" t="s">
        <v>143</v>
      </c>
      <c r="G518" s="1" t="s">
        <v>790</v>
      </c>
      <c r="H518" s="1" t="s">
        <v>989</v>
      </c>
      <c r="I518" s="2">
        <v>0</v>
      </c>
      <c r="J518" s="3">
        <v>250</v>
      </c>
      <c r="K518" s="4">
        <v>-270</v>
      </c>
    </row>
    <row r="519" spans="1:35" x14ac:dyDescent="0.35">
      <c r="A519">
        <f t="shared" si="8"/>
        <v>516</v>
      </c>
      <c r="B519">
        <v>4000</v>
      </c>
      <c r="C519" s="1" t="s">
        <v>1002</v>
      </c>
      <c r="D519" s="1" t="s">
        <v>990</v>
      </c>
      <c r="E519" s="1" t="str">
        <f>TEXT(Table1[[#This Row],[DATE  OF DISPATCHMENT]],"mmm")</f>
        <v>Nov</v>
      </c>
      <c r="F519" s="46" t="s">
        <v>1394</v>
      </c>
      <c r="G519" s="1" t="s">
        <v>992</v>
      </c>
      <c r="H519" s="1" t="s">
        <v>450</v>
      </c>
      <c r="I519" s="2">
        <v>4900</v>
      </c>
      <c r="J519" s="3">
        <v>210</v>
      </c>
      <c r="K519" s="4">
        <f>SUM(I519-B519-J519)</f>
        <v>690</v>
      </c>
    </row>
    <row r="520" spans="1:35" x14ac:dyDescent="0.35">
      <c r="A520">
        <f t="shared" si="8"/>
        <v>517</v>
      </c>
      <c r="B520">
        <v>0</v>
      </c>
      <c r="C520" s="1" t="s">
        <v>1003</v>
      </c>
      <c r="D520" s="1" t="s">
        <v>990</v>
      </c>
      <c r="E520" s="1" t="str">
        <f>TEXT(Table1[[#This Row],[DATE  OF DISPATCHMENT]],"mmm")</f>
        <v>Nov</v>
      </c>
      <c r="F520" s="46" t="s">
        <v>1394</v>
      </c>
      <c r="G520" s="1" t="s">
        <v>993</v>
      </c>
      <c r="H520" s="1" t="s">
        <v>110</v>
      </c>
      <c r="I520" s="6">
        <v>250</v>
      </c>
      <c r="J520" s="3">
        <v>200</v>
      </c>
      <c r="K520" s="4">
        <f>SUM(I520-B520-J520)</f>
        <v>50</v>
      </c>
    </row>
    <row r="521" spans="1:35" x14ac:dyDescent="0.35">
      <c r="A521">
        <f t="shared" si="8"/>
        <v>518</v>
      </c>
      <c r="B521">
        <v>2000</v>
      </c>
      <c r="C521" s="1" t="s">
        <v>1004</v>
      </c>
      <c r="D521" s="1" t="s">
        <v>990</v>
      </c>
      <c r="E521" s="1" t="str">
        <f>TEXT(Table1[[#This Row],[DATE  OF DISPATCHMENT]],"mmm")</f>
        <v>Nov</v>
      </c>
      <c r="F521" s="46" t="s">
        <v>1394</v>
      </c>
      <c r="G521" s="1" t="s">
        <v>994</v>
      </c>
      <c r="H521" s="1" t="s">
        <v>104</v>
      </c>
      <c r="I521" s="2">
        <v>3050</v>
      </c>
      <c r="J521" s="3">
        <v>200</v>
      </c>
      <c r="K521" s="4">
        <f>SUM(I521-B521-J521)</f>
        <v>850</v>
      </c>
    </row>
    <row r="522" spans="1:35" x14ac:dyDescent="0.35">
      <c r="A522">
        <f t="shared" si="8"/>
        <v>519</v>
      </c>
      <c r="B522">
        <v>1800</v>
      </c>
      <c r="C522" s="1" t="s">
        <v>67</v>
      </c>
      <c r="D522" s="1" t="s">
        <v>990</v>
      </c>
      <c r="E522" s="1" t="str">
        <f>TEXT(Table1[[#This Row],[DATE  OF DISPATCHMENT]],"mmm")</f>
        <v>Nov</v>
      </c>
      <c r="F522" s="46" t="s">
        <v>1394</v>
      </c>
      <c r="G522" s="1" t="s">
        <v>995</v>
      </c>
      <c r="H522" s="1" t="s">
        <v>330</v>
      </c>
      <c r="I522" s="2">
        <v>3750</v>
      </c>
      <c r="J522" s="3">
        <v>210</v>
      </c>
      <c r="K522" s="4">
        <f>SUM(I522-B522-J522)</f>
        <v>1740</v>
      </c>
    </row>
    <row r="523" spans="1:35" x14ac:dyDescent="0.35">
      <c r="A523">
        <f t="shared" si="8"/>
        <v>520</v>
      </c>
      <c r="B523">
        <v>1600</v>
      </c>
      <c r="C523" s="1" t="s">
        <v>1005</v>
      </c>
      <c r="D523" s="1" t="s">
        <v>990</v>
      </c>
      <c r="E523" s="1" t="str">
        <f>TEXT(Table1[[#This Row],[DATE  OF DISPATCHMENT]],"mmm")</f>
        <v>Nov</v>
      </c>
      <c r="F523" s="46" t="s">
        <v>1394</v>
      </c>
      <c r="G523" s="1" t="s">
        <v>996</v>
      </c>
      <c r="H523" s="1" t="s">
        <v>103</v>
      </c>
      <c r="I523" s="2">
        <v>3800</v>
      </c>
      <c r="J523" s="3">
        <v>200</v>
      </c>
      <c r="K523" s="4">
        <f>SUM(I523-B523-J523)</f>
        <v>2000</v>
      </c>
    </row>
    <row r="524" spans="1:35" x14ac:dyDescent="0.35">
      <c r="A524">
        <f t="shared" si="8"/>
        <v>521</v>
      </c>
      <c r="B524">
        <v>3000</v>
      </c>
      <c r="C524" s="1" t="s">
        <v>885</v>
      </c>
      <c r="D524" s="1" t="s">
        <v>990</v>
      </c>
      <c r="E524" s="1" t="str">
        <f>TEXT(Table1[[#This Row],[DATE  OF DISPATCHMENT]],"mmm")</f>
        <v>Nov</v>
      </c>
      <c r="F524" s="46" t="s">
        <v>1394</v>
      </c>
      <c r="G524" s="1" t="s">
        <v>997</v>
      </c>
      <c r="H524" s="1" t="s">
        <v>51</v>
      </c>
      <c r="I524" s="2">
        <v>4250</v>
      </c>
      <c r="J524" s="3">
        <v>200</v>
      </c>
      <c r="K524" s="4">
        <f>SUM(I524-B524-J524)</f>
        <v>1050</v>
      </c>
    </row>
    <row r="525" spans="1:35" x14ac:dyDescent="0.35">
      <c r="A525">
        <f t="shared" si="8"/>
        <v>522</v>
      </c>
      <c r="B525">
        <v>2300</v>
      </c>
      <c r="C525" s="1" t="s">
        <v>1006</v>
      </c>
      <c r="D525" s="1" t="s">
        <v>991</v>
      </c>
      <c r="E525" s="1" t="str">
        <f>TEXT(Table1[[#This Row],[DATE  OF DISPATCHMENT]],"mmm")</f>
        <v>Nov</v>
      </c>
      <c r="F525" s="46" t="s">
        <v>1394</v>
      </c>
      <c r="G525" s="1" t="s">
        <v>998</v>
      </c>
      <c r="H525" s="1" t="s">
        <v>756</v>
      </c>
      <c r="I525" s="2">
        <v>3250</v>
      </c>
      <c r="J525" s="3">
        <v>230</v>
      </c>
      <c r="K525" s="4">
        <f>SUM(I525-B525-J525)</f>
        <v>720</v>
      </c>
    </row>
    <row r="526" spans="1:35" x14ac:dyDescent="0.35">
      <c r="A526">
        <f t="shared" si="8"/>
        <v>523</v>
      </c>
      <c r="B526">
        <v>2000</v>
      </c>
      <c r="C526" s="1" t="s">
        <v>763</v>
      </c>
      <c r="D526" s="1" t="s">
        <v>991</v>
      </c>
      <c r="E526" s="1" t="str">
        <f>TEXT(Table1[[#This Row],[DATE  OF DISPATCHMENT]],"mmm")</f>
        <v>Nov</v>
      </c>
      <c r="F526" s="46" t="s">
        <v>1394</v>
      </c>
      <c r="G526" s="1" t="s">
        <v>999</v>
      </c>
      <c r="H526" s="1" t="s">
        <v>51</v>
      </c>
      <c r="I526" s="2">
        <v>3250</v>
      </c>
      <c r="J526" s="3">
        <v>200</v>
      </c>
      <c r="K526" s="4">
        <f>SUM(I526-B526-J526)</f>
        <v>1050</v>
      </c>
    </row>
    <row r="527" spans="1:35" x14ac:dyDescent="0.35">
      <c r="A527">
        <f t="shared" si="8"/>
        <v>524</v>
      </c>
      <c r="B527">
        <v>2000</v>
      </c>
      <c r="C527" s="1" t="s">
        <v>763</v>
      </c>
      <c r="D527" s="1" t="s">
        <v>991</v>
      </c>
      <c r="E527" s="1" t="str">
        <f>TEXT(Table1[[#This Row],[DATE  OF DISPATCHMENT]],"mmm")</f>
        <v>Nov</v>
      </c>
      <c r="F527" s="46" t="s">
        <v>1394</v>
      </c>
      <c r="G527" s="1" t="s">
        <v>1000</v>
      </c>
      <c r="H527" s="1" t="s">
        <v>110</v>
      </c>
      <c r="I527" s="2">
        <v>3050</v>
      </c>
      <c r="J527" s="3">
        <v>200</v>
      </c>
      <c r="K527" s="4">
        <f>SUM(I527-B527-J527)</f>
        <v>850</v>
      </c>
    </row>
    <row r="528" spans="1:35" x14ac:dyDescent="0.35">
      <c r="A528">
        <f t="shared" si="8"/>
        <v>525</v>
      </c>
      <c r="B528">
        <v>0</v>
      </c>
      <c r="C528" s="1" t="s">
        <v>885</v>
      </c>
      <c r="D528" s="1" t="s">
        <v>991</v>
      </c>
      <c r="E528" s="1" t="str">
        <f>TEXT(Table1[[#This Row],[DATE  OF DISPATCHMENT]],"mmm")</f>
        <v>Nov</v>
      </c>
      <c r="F528" s="46" t="s">
        <v>143</v>
      </c>
      <c r="G528" s="1" t="s">
        <v>1001</v>
      </c>
      <c r="H528" s="1" t="s">
        <v>102</v>
      </c>
      <c r="I528" s="2">
        <v>0</v>
      </c>
      <c r="J528" s="3">
        <v>200</v>
      </c>
      <c r="K528" s="4">
        <v>-220</v>
      </c>
    </row>
    <row r="529" spans="1:11" x14ac:dyDescent="0.35">
      <c r="A529">
        <f t="shared" si="8"/>
        <v>526</v>
      </c>
      <c r="B529">
        <v>3000</v>
      </c>
      <c r="C529" s="1" t="s">
        <v>1008</v>
      </c>
      <c r="D529" s="1" t="s">
        <v>991</v>
      </c>
      <c r="E529" s="1" t="str">
        <f>TEXT(Table1[[#This Row],[DATE  OF DISPATCHMENT]],"mmm")</f>
        <v>Nov</v>
      </c>
      <c r="F529" s="46" t="s">
        <v>1394</v>
      </c>
      <c r="G529" s="1" t="s">
        <v>1007</v>
      </c>
      <c r="H529" s="1" t="s">
        <v>220</v>
      </c>
      <c r="I529" s="2">
        <v>4650</v>
      </c>
      <c r="J529" s="3">
        <v>150</v>
      </c>
      <c r="K529" s="4">
        <f>SUM(I529-B529-J529)</f>
        <v>1500</v>
      </c>
    </row>
    <row r="530" spans="1:11" x14ac:dyDescent="0.35">
      <c r="A530">
        <f t="shared" si="8"/>
        <v>527</v>
      </c>
      <c r="B530">
        <v>3500</v>
      </c>
      <c r="C530" s="1" t="s">
        <v>1010</v>
      </c>
      <c r="D530" s="1" t="s">
        <v>991</v>
      </c>
      <c r="E530" s="1" t="str">
        <f>TEXT(Table1[[#This Row],[DATE  OF DISPATCHMENT]],"mmm")</f>
        <v>Nov</v>
      </c>
      <c r="F530" s="46" t="s">
        <v>1394</v>
      </c>
      <c r="G530" s="1" t="s">
        <v>1009</v>
      </c>
      <c r="H530" s="1" t="s">
        <v>220</v>
      </c>
      <c r="I530" s="2">
        <v>4600</v>
      </c>
      <c r="J530" s="3">
        <v>150</v>
      </c>
      <c r="K530" s="4">
        <f>SUM(I530-B530-J530)</f>
        <v>950</v>
      </c>
    </row>
    <row r="531" spans="1:11" x14ac:dyDescent="0.35">
      <c r="A531">
        <f t="shared" si="8"/>
        <v>528</v>
      </c>
      <c r="B531">
        <v>2800</v>
      </c>
      <c r="C531" s="1" t="s">
        <v>771</v>
      </c>
      <c r="D531" s="1" t="s">
        <v>991</v>
      </c>
      <c r="E531" s="1" t="str">
        <f>TEXT(Table1[[#This Row],[DATE  OF DISPATCHMENT]],"mmm")</f>
        <v>Nov</v>
      </c>
      <c r="F531" s="46" t="s">
        <v>1394</v>
      </c>
      <c r="G531" s="1" t="s">
        <v>375</v>
      </c>
      <c r="H531" s="1" t="s">
        <v>220</v>
      </c>
      <c r="I531" s="2">
        <v>4000</v>
      </c>
      <c r="J531" s="3">
        <v>150</v>
      </c>
      <c r="K531" s="4">
        <f>SUM(I531-B531-J531)</f>
        <v>1050</v>
      </c>
    </row>
    <row r="532" spans="1:11" x14ac:dyDescent="0.35">
      <c r="A532">
        <f t="shared" si="8"/>
        <v>529</v>
      </c>
      <c r="B532">
        <v>3500</v>
      </c>
      <c r="C532" s="1" t="s">
        <v>182</v>
      </c>
      <c r="D532" s="1" t="s">
        <v>991</v>
      </c>
      <c r="E532" s="1" t="str">
        <f>TEXT(Table1[[#This Row],[DATE  OF DISPATCHMENT]],"mmm")</f>
        <v>Nov</v>
      </c>
      <c r="F532" s="46" t="s">
        <v>1394</v>
      </c>
      <c r="G532" s="1" t="s">
        <v>1011</v>
      </c>
      <c r="H532" s="1" t="s">
        <v>220</v>
      </c>
      <c r="I532" s="2">
        <v>4600</v>
      </c>
      <c r="J532" s="3">
        <v>150</v>
      </c>
      <c r="K532" s="4">
        <f>SUM(I532-B532-J532)</f>
        <v>950</v>
      </c>
    </row>
    <row r="533" spans="1:11" x14ac:dyDescent="0.35">
      <c r="A533">
        <f t="shared" si="8"/>
        <v>530</v>
      </c>
      <c r="B533">
        <v>1600</v>
      </c>
      <c r="C533" s="1" t="s">
        <v>951</v>
      </c>
      <c r="D533" s="1" t="s">
        <v>991</v>
      </c>
      <c r="E533" s="1" t="str">
        <f>TEXT(Table1[[#This Row],[DATE  OF DISPATCHMENT]],"mmm")</f>
        <v>Nov</v>
      </c>
      <c r="F533" s="46" t="s">
        <v>1394</v>
      </c>
      <c r="G533" s="1" t="s">
        <v>1012</v>
      </c>
      <c r="H533" s="1" t="s">
        <v>1013</v>
      </c>
      <c r="I533" s="2">
        <v>3100</v>
      </c>
      <c r="J533" s="3">
        <v>250</v>
      </c>
      <c r="K533" s="4">
        <f>SUM(I533-B533-J533)</f>
        <v>1250</v>
      </c>
    </row>
    <row r="534" spans="1:11" x14ac:dyDescent="0.35">
      <c r="A534">
        <f t="shared" si="8"/>
        <v>531</v>
      </c>
      <c r="B534">
        <v>1100</v>
      </c>
      <c r="C534" s="1" t="s">
        <v>139</v>
      </c>
      <c r="D534" s="1" t="s">
        <v>1014</v>
      </c>
      <c r="E534" s="1" t="str">
        <f>TEXT(Table1[[#This Row],[DATE  OF DISPATCHMENT]],"mmm")</f>
        <v>Nov</v>
      </c>
      <c r="F534" s="46" t="s">
        <v>1394</v>
      </c>
      <c r="G534" s="1" t="s">
        <v>1018</v>
      </c>
      <c r="H534" s="1" t="s">
        <v>1024</v>
      </c>
      <c r="I534" s="2">
        <v>1800</v>
      </c>
      <c r="J534" s="3">
        <v>210</v>
      </c>
      <c r="K534" s="4">
        <f>SUM(I534-B534-J534)</f>
        <v>490</v>
      </c>
    </row>
    <row r="535" spans="1:11" x14ac:dyDescent="0.35">
      <c r="A535">
        <f t="shared" si="8"/>
        <v>532</v>
      </c>
      <c r="B535">
        <v>1500</v>
      </c>
      <c r="C535" s="1" t="s">
        <v>17</v>
      </c>
      <c r="D535" s="1" t="s">
        <v>1014</v>
      </c>
      <c r="E535" s="1" t="str">
        <f>TEXT(Table1[[#This Row],[DATE  OF DISPATCHMENT]],"mmm")</f>
        <v>Nov</v>
      </c>
      <c r="F535" s="46" t="s">
        <v>1394</v>
      </c>
      <c r="G535" s="1" t="s">
        <v>1019</v>
      </c>
      <c r="H535" s="1" t="s">
        <v>232</v>
      </c>
      <c r="I535" s="2">
        <v>2200</v>
      </c>
      <c r="J535" s="3">
        <v>200</v>
      </c>
      <c r="K535" s="4">
        <f>SUM(I535-B535-J535)</f>
        <v>500</v>
      </c>
    </row>
    <row r="536" spans="1:11" x14ac:dyDescent="0.35">
      <c r="A536">
        <f t="shared" si="8"/>
        <v>533</v>
      </c>
      <c r="B536">
        <v>3900</v>
      </c>
      <c r="C536" s="1" t="s">
        <v>1025</v>
      </c>
      <c r="D536" s="1" t="s">
        <v>1015</v>
      </c>
      <c r="E536" s="1" t="str">
        <f>TEXT(Table1[[#This Row],[DATE  OF DISPATCHMENT]],"mmm")</f>
        <v>Nov</v>
      </c>
      <c r="F536" s="46" t="s">
        <v>1394</v>
      </c>
      <c r="G536" s="1" t="s">
        <v>1020</v>
      </c>
      <c r="H536" s="1" t="s">
        <v>52</v>
      </c>
      <c r="I536" s="2">
        <v>6150</v>
      </c>
      <c r="J536" s="3">
        <v>230</v>
      </c>
      <c r="K536" s="4">
        <f>SUM(I536-B536-J536)</f>
        <v>2020</v>
      </c>
    </row>
    <row r="537" spans="1:11" x14ac:dyDescent="0.35">
      <c r="A537">
        <f t="shared" si="8"/>
        <v>534</v>
      </c>
      <c r="C537" s="1" t="s">
        <v>922</v>
      </c>
      <c r="D537" s="1" t="s">
        <v>1015</v>
      </c>
      <c r="E537" s="1" t="str">
        <f>TEXT(Table1[[#This Row],[DATE  OF DISPATCHMENT]],"mmm")</f>
        <v>Nov</v>
      </c>
      <c r="F537" s="46" t="s">
        <v>1394</v>
      </c>
      <c r="G537" s="1" t="s">
        <v>965</v>
      </c>
      <c r="H537" s="1" t="s">
        <v>57</v>
      </c>
      <c r="I537" s="6">
        <v>0</v>
      </c>
      <c r="J537" s="3">
        <v>200</v>
      </c>
      <c r="K537" s="4">
        <f>SUM(I537-B537-J537)</f>
        <v>-200</v>
      </c>
    </row>
    <row r="538" spans="1:11" x14ac:dyDescent="0.35">
      <c r="A538">
        <f t="shared" si="8"/>
        <v>535</v>
      </c>
      <c r="B538">
        <v>1000</v>
      </c>
      <c r="C538" s="1" t="s">
        <v>1026</v>
      </c>
      <c r="D538" s="1" t="s">
        <v>1016</v>
      </c>
      <c r="E538" s="1" t="str">
        <f>TEXT(Table1[[#This Row],[DATE  OF DISPATCHMENT]],"mmm")</f>
        <v>Nov</v>
      </c>
      <c r="F538" s="46" t="s">
        <v>1394</v>
      </c>
      <c r="G538" s="1" t="s">
        <v>1021</v>
      </c>
      <c r="H538" s="1" t="s">
        <v>57</v>
      </c>
      <c r="I538" s="2">
        <v>2200</v>
      </c>
      <c r="J538" s="3">
        <v>190</v>
      </c>
      <c r="K538" s="4">
        <f>SUM(I538-B538-J538)</f>
        <v>1010</v>
      </c>
    </row>
    <row r="539" spans="1:11" x14ac:dyDescent="0.35">
      <c r="A539">
        <f t="shared" si="8"/>
        <v>536</v>
      </c>
      <c r="B539">
        <v>800</v>
      </c>
      <c r="C539" s="1" t="s">
        <v>212</v>
      </c>
      <c r="D539" s="1" t="s">
        <v>1016</v>
      </c>
      <c r="E539" s="1" t="str">
        <f>TEXT(Table1[[#This Row],[DATE  OF DISPATCHMENT]],"mmm")</f>
        <v>Nov</v>
      </c>
      <c r="F539" s="46" t="s">
        <v>1394</v>
      </c>
      <c r="G539" s="1" t="s">
        <v>1022</v>
      </c>
      <c r="H539" s="1" t="s">
        <v>50</v>
      </c>
      <c r="I539" s="2">
        <v>1800</v>
      </c>
      <c r="J539" s="3">
        <v>190</v>
      </c>
      <c r="K539" s="4">
        <f>SUM(I539-B539-J539)</f>
        <v>810</v>
      </c>
    </row>
    <row r="540" spans="1:11" x14ac:dyDescent="0.35">
      <c r="A540">
        <f t="shared" si="8"/>
        <v>537</v>
      </c>
      <c r="B540">
        <v>4500</v>
      </c>
      <c r="C540" s="1" t="s">
        <v>1027</v>
      </c>
      <c r="D540" s="1" t="s">
        <v>1017</v>
      </c>
      <c r="E540" s="1" t="str">
        <f>TEXT(Table1[[#This Row],[DATE  OF DISPATCHMENT]],"mmm")</f>
        <v>Nov</v>
      </c>
      <c r="F540" s="46" t="s">
        <v>1394</v>
      </c>
      <c r="G540" s="1" t="s">
        <v>1023</v>
      </c>
      <c r="H540" s="1" t="s">
        <v>51</v>
      </c>
      <c r="I540" s="2">
        <v>7200</v>
      </c>
      <c r="J540" s="3">
        <v>320</v>
      </c>
      <c r="K540" s="4">
        <f>SUM(I540-B540-J540)</f>
        <v>2380</v>
      </c>
    </row>
    <row r="541" spans="1:11" x14ac:dyDescent="0.35">
      <c r="A541">
        <f t="shared" si="8"/>
        <v>538</v>
      </c>
      <c r="B541">
        <v>2800</v>
      </c>
      <c r="C541" s="1" t="s">
        <v>15</v>
      </c>
      <c r="D541" s="1" t="s">
        <v>1028</v>
      </c>
      <c r="E541" s="1" t="str">
        <f>TEXT(Table1[[#This Row],[DATE  OF DISPATCHMENT]],"mmm")</f>
        <v>Nov</v>
      </c>
      <c r="F541" s="46" t="s">
        <v>1394</v>
      </c>
      <c r="G541" s="1" t="s">
        <v>1030</v>
      </c>
      <c r="H541" s="1" t="s">
        <v>104</v>
      </c>
      <c r="I541" s="2">
        <v>4050</v>
      </c>
      <c r="J541" s="3">
        <v>200</v>
      </c>
      <c r="K541" s="4">
        <f>SUM(I541-B541-J541)</f>
        <v>1050</v>
      </c>
    </row>
    <row r="542" spans="1:11" x14ac:dyDescent="0.35">
      <c r="A542">
        <f t="shared" si="8"/>
        <v>539</v>
      </c>
      <c r="C542" s="1" t="s">
        <v>181</v>
      </c>
      <c r="D542" s="1" t="s">
        <v>1028</v>
      </c>
      <c r="E542" s="1" t="str">
        <f>TEXT(Table1[[#This Row],[DATE  OF DISPATCHMENT]],"mmm")</f>
        <v>Nov</v>
      </c>
      <c r="F542" s="46" t="s">
        <v>1394</v>
      </c>
      <c r="G542" s="1" t="s">
        <v>944</v>
      </c>
      <c r="H542" s="1" t="s">
        <v>51</v>
      </c>
      <c r="I542" s="6">
        <v>200</v>
      </c>
      <c r="J542" s="3">
        <v>200</v>
      </c>
      <c r="K542" s="4">
        <f>SUM(I542-B542-J542)</f>
        <v>0</v>
      </c>
    </row>
    <row r="543" spans="1:11" x14ac:dyDescent="0.35">
      <c r="A543">
        <f t="shared" si="8"/>
        <v>540</v>
      </c>
      <c r="B543">
        <v>1700</v>
      </c>
      <c r="C543" s="1" t="s">
        <v>1035</v>
      </c>
      <c r="D543" s="1" t="s">
        <v>1028</v>
      </c>
      <c r="E543" s="1" t="str">
        <f>TEXT(Table1[[#This Row],[DATE  OF DISPATCHMENT]],"mmm")</f>
        <v>Nov</v>
      </c>
      <c r="F543" s="46" t="s">
        <v>1394</v>
      </c>
      <c r="G543" s="1" t="s">
        <v>1031</v>
      </c>
      <c r="H543" s="1" t="s">
        <v>51</v>
      </c>
      <c r="I543" s="2">
        <v>2800</v>
      </c>
      <c r="J543" s="3">
        <v>200</v>
      </c>
      <c r="K543" s="4">
        <f>SUM(I543-B543-J543)</f>
        <v>900</v>
      </c>
    </row>
    <row r="544" spans="1:11" x14ac:dyDescent="0.35">
      <c r="A544">
        <f t="shared" si="8"/>
        <v>541</v>
      </c>
      <c r="B544">
        <v>1600</v>
      </c>
      <c r="C544" s="1" t="s">
        <v>1036</v>
      </c>
      <c r="D544" s="1" t="s">
        <v>1028</v>
      </c>
      <c r="E544" s="1" t="str">
        <f>TEXT(Table1[[#This Row],[DATE  OF DISPATCHMENT]],"mmm")</f>
        <v>Nov</v>
      </c>
      <c r="F544" s="46" t="s">
        <v>1394</v>
      </c>
      <c r="G544" s="1" t="s">
        <v>1032</v>
      </c>
      <c r="H544" s="1" t="s">
        <v>418</v>
      </c>
      <c r="I544" s="2">
        <v>2500</v>
      </c>
      <c r="J544" s="3">
        <v>0</v>
      </c>
      <c r="K544" s="4">
        <f>SUM(I544-B544-J544)</f>
        <v>900</v>
      </c>
    </row>
    <row r="545" spans="1:11" x14ac:dyDescent="0.35">
      <c r="A545">
        <f t="shared" si="8"/>
        <v>542</v>
      </c>
      <c r="B545">
        <v>2000</v>
      </c>
      <c r="C545" s="1" t="s">
        <v>1037</v>
      </c>
      <c r="D545" s="1" t="s">
        <v>1029</v>
      </c>
      <c r="E545" s="1" t="str">
        <f>TEXT(Table1[[#This Row],[DATE  OF DISPATCHMENT]],"mmm")</f>
        <v>Nov</v>
      </c>
      <c r="F545" s="46" t="s">
        <v>1394</v>
      </c>
      <c r="G545" s="1" t="s">
        <v>1033</v>
      </c>
      <c r="H545" s="1" t="s">
        <v>52</v>
      </c>
      <c r="I545" s="2">
        <v>3050</v>
      </c>
      <c r="J545" s="3">
        <v>200</v>
      </c>
      <c r="K545" s="4">
        <f>SUM(I545-B545-J545)</f>
        <v>850</v>
      </c>
    </row>
    <row r="546" spans="1:11" x14ac:dyDescent="0.35">
      <c r="A546">
        <f t="shared" si="8"/>
        <v>543</v>
      </c>
      <c r="B546">
        <v>800</v>
      </c>
      <c r="C546" s="1" t="s">
        <v>212</v>
      </c>
      <c r="D546" s="1" t="s">
        <v>1029</v>
      </c>
      <c r="E546" s="1" t="str">
        <f>TEXT(Table1[[#This Row],[DATE  OF DISPATCHMENT]],"mmm")</f>
        <v>Nov</v>
      </c>
      <c r="F546" s="46" t="s">
        <v>1394</v>
      </c>
      <c r="G546" s="1" t="s">
        <v>1034</v>
      </c>
      <c r="H546" s="1" t="s">
        <v>627</v>
      </c>
      <c r="I546" s="2">
        <v>1850</v>
      </c>
      <c r="J546" s="3">
        <v>210</v>
      </c>
      <c r="K546" s="4">
        <f>SUM(I546-B546-J546)</f>
        <v>840</v>
      </c>
    </row>
    <row r="547" spans="1:11" x14ac:dyDescent="0.35">
      <c r="A547">
        <f t="shared" si="8"/>
        <v>544</v>
      </c>
      <c r="B547">
        <v>400</v>
      </c>
      <c r="C547" s="1" t="s">
        <v>529</v>
      </c>
      <c r="D547" s="1" t="s">
        <v>1029</v>
      </c>
      <c r="E547" s="1" t="str">
        <f>TEXT(Table1[[#This Row],[DATE  OF DISPATCHMENT]],"mmm")</f>
        <v>Nov</v>
      </c>
      <c r="F547" s="46" t="s">
        <v>1394</v>
      </c>
      <c r="G547" s="1" t="s">
        <v>887</v>
      </c>
      <c r="H547" s="1" t="s">
        <v>1038</v>
      </c>
      <c r="I547" s="2">
        <v>900</v>
      </c>
      <c r="J547" s="3">
        <v>250</v>
      </c>
      <c r="K547" s="4">
        <f>SUM(I547-B547-J547)</f>
        <v>250</v>
      </c>
    </row>
    <row r="548" spans="1:11" x14ac:dyDescent="0.35">
      <c r="A548">
        <f t="shared" si="8"/>
        <v>545</v>
      </c>
      <c r="B548">
        <v>2000</v>
      </c>
      <c r="D548" s="1" t="s">
        <v>1029</v>
      </c>
      <c r="E548" s="1" t="str">
        <f>TEXT(Table1[[#This Row],[DATE  OF DISPATCHMENT]],"mmm")</f>
        <v>Nov</v>
      </c>
      <c r="F548" s="46" t="s">
        <v>1394</v>
      </c>
      <c r="G548" s="1" t="s">
        <v>1039</v>
      </c>
      <c r="H548" s="1" t="s">
        <v>220</v>
      </c>
      <c r="I548" s="2">
        <v>3000</v>
      </c>
      <c r="J548" s="3">
        <v>150</v>
      </c>
      <c r="K548" s="4">
        <f>SUM(I548-B548-J548)</f>
        <v>850</v>
      </c>
    </row>
    <row r="549" spans="1:11" x14ac:dyDescent="0.35">
      <c r="A549">
        <f t="shared" si="8"/>
        <v>546</v>
      </c>
      <c r="C549" t="s">
        <v>1041</v>
      </c>
      <c r="D549" s="1" t="s">
        <v>1029</v>
      </c>
      <c r="E549" s="1" t="str">
        <f>TEXT(Table1[[#This Row],[DATE  OF DISPATCHMENT]],"mmm")</f>
        <v>Nov</v>
      </c>
      <c r="F549" s="46" t="s">
        <v>143</v>
      </c>
      <c r="G549" s="1" t="s">
        <v>1040</v>
      </c>
      <c r="H549" s="1" t="s">
        <v>220</v>
      </c>
      <c r="I549" s="2">
        <v>0</v>
      </c>
      <c r="J549" s="3">
        <v>100</v>
      </c>
      <c r="K549" s="4">
        <v>-120</v>
      </c>
    </row>
    <row r="550" spans="1:11" x14ac:dyDescent="0.35">
      <c r="A550">
        <f t="shared" si="8"/>
        <v>547</v>
      </c>
      <c r="B550">
        <v>0</v>
      </c>
      <c r="C550" t="s">
        <v>1042</v>
      </c>
      <c r="D550" s="24">
        <v>44508.823101851849</v>
      </c>
      <c r="E550" s="38" t="str">
        <f>TEXT(Table1[[#This Row],[DATE  OF DISPATCHMENT]],"mmm")</f>
        <v>Nov</v>
      </c>
      <c r="F550" s="46" t="s">
        <v>143</v>
      </c>
      <c r="G550" t="s">
        <v>929</v>
      </c>
      <c r="H550" s="1" t="s">
        <v>930</v>
      </c>
      <c r="I550" s="2">
        <v>0</v>
      </c>
      <c r="J550" s="3">
        <v>250</v>
      </c>
      <c r="K550" s="4">
        <v>-270</v>
      </c>
    </row>
    <row r="551" spans="1:11" x14ac:dyDescent="0.35">
      <c r="A551">
        <f t="shared" si="8"/>
        <v>548</v>
      </c>
      <c r="B551">
        <v>12500</v>
      </c>
      <c r="C551" t="s">
        <v>1045</v>
      </c>
      <c r="D551" s="24">
        <v>44508.823101851849</v>
      </c>
      <c r="E551" s="38" t="str">
        <f>TEXT(Table1[[#This Row],[DATE  OF DISPATCHMENT]],"mmm")</f>
        <v>Nov</v>
      </c>
      <c r="F551" s="46" t="s">
        <v>1394</v>
      </c>
      <c r="G551" t="s">
        <v>1043</v>
      </c>
      <c r="H551" s="1" t="s">
        <v>1044</v>
      </c>
      <c r="I551" s="2">
        <v>17300</v>
      </c>
      <c r="J551" s="3">
        <v>1200</v>
      </c>
      <c r="K551" s="4">
        <f>SUM(I551-B551-J551)</f>
        <v>3600</v>
      </c>
    </row>
    <row r="552" spans="1:11" x14ac:dyDescent="0.35">
      <c r="A552">
        <f t="shared" si="8"/>
        <v>549</v>
      </c>
      <c r="B552">
        <v>2300</v>
      </c>
      <c r="C552" s="1" t="s">
        <v>141</v>
      </c>
      <c r="D552" s="1" t="s">
        <v>1046</v>
      </c>
      <c r="E552" s="1" t="str">
        <f>TEXT(Table1[[#This Row],[DATE  OF DISPATCHMENT]],"mmm")</f>
        <v>Nov</v>
      </c>
      <c r="F552" s="46" t="s">
        <v>1394</v>
      </c>
      <c r="G552" s="1" t="s">
        <v>1052</v>
      </c>
      <c r="H552" s="1" t="s">
        <v>57</v>
      </c>
      <c r="I552" s="2">
        <v>3100</v>
      </c>
      <c r="J552" s="3">
        <v>190</v>
      </c>
      <c r="K552" s="4">
        <f>SUM(I552-B552-J552)</f>
        <v>610</v>
      </c>
    </row>
    <row r="553" spans="1:11" x14ac:dyDescent="0.35">
      <c r="A553">
        <f t="shared" si="8"/>
        <v>550</v>
      </c>
      <c r="B553">
        <v>1800</v>
      </c>
      <c r="C553" s="1" t="s">
        <v>1065</v>
      </c>
      <c r="D553" s="1" t="s">
        <v>1046</v>
      </c>
      <c r="E553" s="1" t="str">
        <f>TEXT(Table1[[#This Row],[DATE  OF DISPATCHMENT]],"mmm")</f>
        <v>Nov</v>
      </c>
      <c r="F553" s="46" t="s">
        <v>1394</v>
      </c>
      <c r="G553" s="1" t="s">
        <v>1053</v>
      </c>
      <c r="H553" s="1" t="s">
        <v>51</v>
      </c>
      <c r="I553" s="2">
        <v>2800</v>
      </c>
      <c r="J553" s="3">
        <v>190</v>
      </c>
      <c r="K553" s="4">
        <f>SUM(I553-B553-J553)</f>
        <v>810</v>
      </c>
    </row>
    <row r="554" spans="1:11" x14ac:dyDescent="0.35">
      <c r="A554">
        <f t="shared" si="8"/>
        <v>551</v>
      </c>
      <c r="B554">
        <v>900</v>
      </c>
      <c r="C554" s="1" t="s">
        <v>173</v>
      </c>
      <c r="D554" s="1" t="s">
        <v>1046</v>
      </c>
      <c r="E554" s="1" t="str">
        <f>TEXT(Table1[[#This Row],[DATE  OF DISPATCHMENT]],"mmm")</f>
        <v>Nov</v>
      </c>
      <c r="F554" s="46" t="s">
        <v>1394</v>
      </c>
      <c r="G554" s="1" t="s">
        <v>388</v>
      </c>
      <c r="H554" s="1" t="s">
        <v>103</v>
      </c>
      <c r="I554" s="2">
        <v>1600</v>
      </c>
      <c r="J554" s="3">
        <v>190</v>
      </c>
      <c r="K554" s="4">
        <f>SUM(I554-B554-J554)</f>
        <v>510</v>
      </c>
    </row>
    <row r="555" spans="1:11" x14ac:dyDescent="0.35">
      <c r="A555">
        <f t="shared" si="8"/>
        <v>552</v>
      </c>
      <c r="B555">
        <v>1500</v>
      </c>
      <c r="C555" s="1" t="s">
        <v>1066</v>
      </c>
      <c r="D555" s="1" t="s">
        <v>1047</v>
      </c>
      <c r="E555" s="1" t="str">
        <f>TEXT(Table1[[#This Row],[DATE  OF DISPATCHMENT]],"mmm")</f>
        <v>Nov</v>
      </c>
      <c r="F555" s="46" t="s">
        <v>1394</v>
      </c>
      <c r="G555" s="1" t="s">
        <v>1054</v>
      </c>
      <c r="H555" s="1" t="s">
        <v>103</v>
      </c>
      <c r="I555" s="2">
        <v>2650</v>
      </c>
      <c r="J555" s="3">
        <v>190</v>
      </c>
      <c r="K555" s="4">
        <f>SUM(I555-B555-J555)</f>
        <v>960</v>
      </c>
    </row>
    <row r="556" spans="1:11" x14ac:dyDescent="0.35">
      <c r="A556">
        <f t="shared" si="8"/>
        <v>553</v>
      </c>
      <c r="B556">
        <v>2000</v>
      </c>
      <c r="C556" s="1" t="s">
        <v>1037</v>
      </c>
      <c r="D556" s="1" t="s">
        <v>1047</v>
      </c>
      <c r="E556" s="1" t="str">
        <f>TEXT(Table1[[#This Row],[DATE  OF DISPATCHMENT]],"mmm")</f>
        <v>Nov</v>
      </c>
      <c r="F556" s="46" t="s">
        <v>1394</v>
      </c>
      <c r="G556" s="1" t="s">
        <v>1055</v>
      </c>
      <c r="H556" s="1" t="s">
        <v>102</v>
      </c>
      <c r="I556" s="2">
        <v>3050</v>
      </c>
      <c r="J556" s="3">
        <v>190</v>
      </c>
      <c r="K556" s="4">
        <f>SUM(I556-B556-J556)</f>
        <v>860</v>
      </c>
    </row>
    <row r="557" spans="1:11" x14ac:dyDescent="0.35">
      <c r="A557">
        <f t="shared" si="8"/>
        <v>554</v>
      </c>
      <c r="B557">
        <v>3800</v>
      </c>
      <c r="C557" s="1" t="s">
        <v>1067</v>
      </c>
      <c r="D557" s="1" t="s">
        <v>1048</v>
      </c>
      <c r="E557" s="1" t="str">
        <f>TEXT(Table1[[#This Row],[DATE  OF DISPATCHMENT]],"mmm")</f>
        <v>Nov</v>
      </c>
      <c r="F557" s="46" t="s">
        <v>1394</v>
      </c>
      <c r="G557" s="1" t="s">
        <v>1056</v>
      </c>
      <c r="H557" s="1" t="s">
        <v>51</v>
      </c>
      <c r="I557" s="2">
        <v>5000</v>
      </c>
      <c r="J557" s="3">
        <v>190</v>
      </c>
      <c r="K557" s="4">
        <f>SUM(I557-B557-J557)</f>
        <v>1010</v>
      </c>
    </row>
    <row r="558" spans="1:11" x14ac:dyDescent="0.35">
      <c r="A558">
        <f t="shared" si="8"/>
        <v>555</v>
      </c>
      <c r="B558">
        <v>4000</v>
      </c>
      <c r="C558" s="1" t="s">
        <v>1068</v>
      </c>
      <c r="D558" s="1" t="s">
        <v>1048</v>
      </c>
      <c r="E558" s="1" t="str">
        <f>TEXT(Table1[[#This Row],[DATE  OF DISPATCHMENT]],"mmm")</f>
        <v>Nov</v>
      </c>
      <c r="F558" s="46" t="s">
        <v>1394</v>
      </c>
      <c r="G558" s="1" t="s">
        <v>1057</v>
      </c>
      <c r="H558" s="1" t="s">
        <v>51</v>
      </c>
      <c r="I558" s="2">
        <v>5900</v>
      </c>
      <c r="J558" s="3">
        <v>320</v>
      </c>
      <c r="K558" s="4">
        <f>SUM(I558-B558-J558)</f>
        <v>1580</v>
      </c>
    </row>
    <row r="559" spans="1:11" x14ac:dyDescent="0.35">
      <c r="A559">
        <f t="shared" si="8"/>
        <v>556</v>
      </c>
      <c r="B559">
        <v>1600</v>
      </c>
      <c r="C559" s="1" t="s">
        <v>951</v>
      </c>
      <c r="D559" s="1" t="s">
        <v>1048</v>
      </c>
      <c r="E559" s="1" t="str">
        <f>TEXT(Table1[[#This Row],[DATE  OF DISPATCHMENT]],"mmm")</f>
        <v>Nov</v>
      </c>
      <c r="F559" s="46" t="s">
        <v>1394</v>
      </c>
      <c r="G559" s="1" t="s">
        <v>1058</v>
      </c>
      <c r="H559" s="1" t="s">
        <v>232</v>
      </c>
      <c r="I559" s="2">
        <v>3400</v>
      </c>
      <c r="J559" s="3">
        <v>320</v>
      </c>
      <c r="K559" s="4">
        <f>SUM(I559-B559-J559)</f>
        <v>1480</v>
      </c>
    </row>
    <row r="560" spans="1:11" x14ac:dyDescent="0.35">
      <c r="A560">
        <f t="shared" si="8"/>
        <v>557</v>
      </c>
      <c r="C560" s="1" t="s">
        <v>12</v>
      </c>
      <c r="D560" s="1" t="s">
        <v>1048</v>
      </c>
      <c r="E560" s="1" t="str">
        <f>TEXT(Table1[[#This Row],[DATE  OF DISPATCHMENT]],"mmm")</f>
        <v>Nov</v>
      </c>
      <c r="F560" s="46" t="s">
        <v>1394</v>
      </c>
      <c r="G560" s="1" t="s">
        <v>996</v>
      </c>
      <c r="H560" s="1" t="s">
        <v>103</v>
      </c>
      <c r="I560" s="6">
        <v>250</v>
      </c>
      <c r="J560" s="3">
        <v>200</v>
      </c>
      <c r="K560" s="4">
        <f>SUM(I560-B560-J560)</f>
        <v>50</v>
      </c>
    </row>
    <row r="561" spans="1:11" x14ac:dyDescent="0.35">
      <c r="A561">
        <f t="shared" si="8"/>
        <v>558</v>
      </c>
      <c r="B561">
        <v>3000</v>
      </c>
      <c r="C561" s="1" t="s">
        <v>885</v>
      </c>
      <c r="D561" s="1" t="s">
        <v>1048</v>
      </c>
      <c r="E561" s="1" t="str">
        <f>TEXT(Table1[[#This Row],[DATE  OF DISPATCHMENT]],"mmm")</f>
        <v>Nov</v>
      </c>
      <c r="F561" s="46" t="s">
        <v>1394</v>
      </c>
      <c r="G561" s="1" t="s">
        <v>1059</v>
      </c>
      <c r="H561" s="1" t="s">
        <v>50</v>
      </c>
      <c r="I561" s="2">
        <v>4000</v>
      </c>
      <c r="J561" s="3">
        <v>200</v>
      </c>
      <c r="K561" s="4">
        <f>SUM(I561-B561-J561)</f>
        <v>800</v>
      </c>
    </row>
    <row r="562" spans="1:11" x14ac:dyDescent="0.35">
      <c r="A562">
        <f t="shared" si="8"/>
        <v>559</v>
      </c>
      <c r="B562">
        <v>2000</v>
      </c>
      <c r="C562" s="1" t="s">
        <v>763</v>
      </c>
      <c r="D562" s="1" t="s">
        <v>1049</v>
      </c>
      <c r="E562" s="1" t="str">
        <f>TEXT(Table1[[#This Row],[DATE  OF DISPATCHMENT]],"mmm")</f>
        <v>Nov</v>
      </c>
      <c r="F562" s="46" t="s">
        <v>1394</v>
      </c>
      <c r="G562" s="1" t="s">
        <v>257</v>
      </c>
      <c r="H562" s="1" t="s">
        <v>172</v>
      </c>
      <c r="I562" s="2">
        <v>3250</v>
      </c>
      <c r="J562" s="3">
        <v>210</v>
      </c>
      <c r="K562" s="4">
        <f>SUM(I562-B562-J562)</f>
        <v>1040</v>
      </c>
    </row>
    <row r="563" spans="1:11" x14ac:dyDescent="0.35">
      <c r="A563">
        <f t="shared" si="8"/>
        <v>560</v>
      </c>
      <c r="B563">
        <v>2000</v>
      </c>
      <c r="C563" s="1" t="s">
        <v>1069</v>
      </c>
      <c r="D563" s="1" t="s">
        <v>1050</v>
      </c>
      <c r="E563" s="1" t="str">
        <f>TEXT(Table1[[#This Row],[DATE  OF DISPATCHMENT]],"mmm")</f>
        <v>Nov</v>
      </c>
      <c r="F563" s="46" t="s">
        <v>1394</v>
      </c>
      <c r="G563" s="1" t="s">
        <v>1060</v>
      </c>
      <c r="H563" s="1" t="s">
        <v>1064</v>
      </c>
      <c r="I563" s="2">
        <v>3050</v>
      </c>
      <c r="J563" s="3">
        <v>210</v>
      </c>
      <c r="K563" s="4">
        <f>SUM(I563-B563-J563)</f>
        <v>840</v>
      </c>
    </row>
    <row r="564" spans="1:11" x14ac:dyDescent="0.35">
      <c r="A564">
        <f t="shared" si="8"/>
        <v>561</v>
      </c>
      <c r="B564">
        <v>2000</v>
      </c>
      <c r="C564" s="1" t="s">
        <v>1037</v>
      </c>
      <c r="D564" s="1" t="s">
        <v>1051</v>
      </c>
      <c r="E564" s="1" t="str">
        <f>TEXT(Table1[[#This Row],[DATE  OF DISPATCHMENT]],"mmm")</f>
        <v>Nov</v>
      </c>
      <c r="F564" s="46" t="s">
        <v>1394</v>
      </c>
      <c r="G564" s="1" t="s">
        <v>1061</v>
      </c>
      <c r="H564" s="1" t="s">
        <v>51</v>
      </c>
      <c r="I564" s="2">
        <v>3050</v>
      </c>
      <c r="J564" s="3">
        <v>200</v>
      </c>
      <c r="K564" s="4">
        <f>SUM(I564-B564-J564)</f>
        <v>850</v>
      </c>
    </row>
    <row r="565" spans="1:11" x14ac:dyDescent="0.35">
      <c r="A565">
        <f t="shared" si="8"/>
        <v>562</v>
      </c>
      <c r="B565">
        <v>2100</v>
      </c>
      <c r="C565" s="1" t="s">
        <v>711</v>
      </c>
      <c r="D565" s="1" t="s">
        <v>1051</v>
      </c>
      <c r="E565" s="1" t="str">
        <f>TEXT(Table1[[#This Row],[DATE  OF DISPATCHMENT]],"mmm")</f>
        <v>Nov</v>
      </c>
      <c r="F565" s="46" t="s">
        <v>1394</v>
      </c>
      <c r="G565" s="1" t="s">
        <v>1062</v>
      </c>
      <c r="H565" s="1" t="s">
        <v>50</v>
      </c>
      <c r="I565" s="2">
        <v>3400</v>
      </c>
      <c r="J565" s="3">
        <v>200</v>
      </c>
      <c r="K565" s="4">
        <f>SUM(I565-B565-J565)</f>
        <v>1100</v>
      </c>
    </row>
    <row r="566" spans="1:11" x14ac:dyDescent="0.35">
      <c r="A566">
        <f t="shared" si="8"/>
        <v>563</v>
      </c>
      <c r="B566">
        <v>0</v>
      </c>
      <c r="C566" s="1" t="s">
        <v>67</v>
      </c>
      <c r="D566" s="1" t="s">
        <v>1051</v>
      </c>
      <c r="E566" s="1" t="str">
        <f>TEXT(Table1[[#This Row],[DATE  OF DISPATCHMENT]],"mmm")</f>
        <v>Nov</v>
      </c>
      <c r="F566" s="46" t="s">
        <v>143</v>
      </c>
      <c r="G566" s="1" t="s">
        <v>1063</v>
      </c>
      <c r="H566" s="1" t="s">
        <v>232</v>
      </c>
      <c r="I566" s="2">
        <v>0</v>
      </c>
      <c r="J566" s="3">
        <v>200</v>
      </c>
      <c r="K566" s="4">
        <v>-220</v>
      </c>
    </row>
    <row r="567" spans="1:11" x14ac:dyDescent="0.35">
      <c r="A567">
        <f t="shared" si="8"/>
        <v>564</v>
      </c>
      <c r="B567">
        <v>0</v>
      </c>
      <c r="C567" s="1" t="s">
        <v>589</v>
      </c>
      <c r="D567" s="1" t="s">
        <v>1051</v>
      </c>
      <c r="E567" s="1" t="str">
        <f>TEXT(Table1[[#This Row],[DATE  OF DISPATCHMENT]],"mmm")</f>
        <v>Nov</v>
      </c>
      <c r="F567" s="46" t="s">
        <v>143</v>
      </c>
      <c r="G567" s="1" t="s">
        <v>1070</v>
      </c>
      <c r="H567" s="1" t="s">
        <v>220</v>
      </c>
      <c r="I567" s="2">
        <v>0</v>
      </c>
      <c r="J567" s="3">
        <v>150</v>
      </c>
      <c r="K567" s="4">
        <v>-170</v>
      </c>
    </row>
    <row r="568" spans="1:11" x14ac:dyDescent="0.35">
      <c r="A568">
        <f t="shared" si="8"/>
        <v>565</v>
      </c>
      <c r="B568">
        <v>2000</v>
      </c>
      <c r="C568" s="1" t="s">
        <v>179</v>
      </c>
      <c r="D568" s="1" t="s">
        <v>1051</v>
      </c>
      <c r="E568" s="1" t="str">
        <f>TEXT(Table1[[#This Row],[DATE  OF DISPATCHMENT]],"mmm")</f>
        <v>Nov</v>
      </c>
      <c r="F568" s="46" t="s">
        <v>1394</v>
      </c>
      <c r="G568" s="1" t="s">
        <v>1071</v>
      </c>
      <c r="H568" s="1" t="s">
        <v>220</v>
      </c>
      <c r="I568" s="2">
        <v>3000</v>
      </c>
      <c r="J568" s="3">
        <v>200</v>
      </c>
      <c r="K568" s="4">
        <f>SUM(I568-B568-J568)</f>
        <v>800</v>
      </c>
    </row>
    <row r="569" spans="1:11" x14ac:dyDescent="0.35">
      <c r="A569">
        <f t="shared" si="8"/>
        <v>566</v>
      </c>
      <c r="B569">
        <v>3000</v>
      </c>
      <c r="C569" s="1" t="s">
        <v>825</v>
      </c>
      <c r="D569" s="1" t="s">
        <v>1051</v>
      </c>
      <c r="E569" s="1" t="str">
        <f>TEXT(Table1[[#This Row],[DATE  OF DISPATCHMENT]],"mmm")</f>
        <v>Nov</v>
      </c>
      <c r="F569" s="46" t="s">
        <v>1394</v>
      </c>
      <c r="G569" s="1" t="s">
        <v>1072</v>
      </c>
      <c r="H569" s="1" t="s">
        <v>220</v>
      </c>
      <c r="I569" s="2">
        <v>4700</v>
      </c>
      <c r="J569" s="3">
        <v>200</v>
      </c>
      <c r="K569" s="4">
        <f>SUM(I569-B569-J569)</f>
        <v>1500</v>
      </c>
    </row>
    <row r="570" spans="1:11" x14ac:dyDescent="0.35">
      <c r="A570">
        <f t="shared" si="8"/>
        <v>567</v>
      </c>
      <c r="B570">
        <v>1800</v>
      </c>
      <c r="C570" s="1" t="s">
        <v>67</v>
      </c>
      <c r="D570" s="1" t="s">
        <v>1073</v>
      </c>
      <c r="E570" s="1" t="str">
        <f>TEXT(Table1[[#This Row],[DATE  OF DISPATCHMENT]],"mmm")</f>
        <v>Nov</v>
      </c>
      <c r="F570" s="46" t="s">
        <v>1394</v>
      </c>
      <c r="G570" s="1" t="s">
        <v>613</v>
      </c>
      <c r="H570" s="1" t="s">
        <v>105</v>
      </c>
      <c r="I570" s="2">
        <v>2800</v>
      </c>
      <c r="J570" s="3">
        <v>200</v>
      </c>
      <c r="K570" s="4">
        <f>SUM(I570-B570-J570)</f>
        <v>800</v>
      </c>
    </row>
    <row r="571" spans="1:11" x14ac:dyDescent="0.35">
      <c r="A571">
        <f t="shared" si="8"/>
        <v>568</v>
      </c>
      <c r="B571">
        <v>2000</v>
      </c>
      <c r="C571" s="10" t="s">
        <v>1127</v>
      </c>
      <c r="D571" s="24">
        <v>44511.897835648146</v>
      </c>
      <c r="E571" s="38" t="str">
        <f>TEXT(Table1[[#This Row],[DATE  OF DISPATCHMENT]],"mmm")</f>
        <v>Nov</v>
      </c>
      <c r="F571" s="46" t="s">
        <v>1394</v>
      </c>
      <c r="G571" s="1" t="s">
        <v>1074</v>
      </c>
      <c r="H571" s="1" t="s">
        <v>233</v>
      </c>
      <c r="I571" s="2">
        <v>2800</v>
      </c>
      <c r="J571" s="3">
        <v>500</v>
      </c>
      <c r="K571" s="4">
        <f>SUM(I571-B571-J571)</f>
        <v>300</v>
      </c>
    </row>
    <row r="572" spans="1:11" x14ac:dyDescent="0.35">
      <c r="A572">
        <f t="shared" si="8"/>
        <v>569</v>
      </c>
      <c r="B572">
        <v>1500</v>
      </c>
      <c r="C572" s="1" t="s">
        <v>138</v>
      </c>
      <c r="D572" s="24">
        <v>44511.897835648146</v>
      </c>
      <c r="E572" s="38" t="str">
        <f>TEXT(Table1[[#This Row],[DATE  OF DISPATCHMENT]],"mmm")</f>
        <v>Nov</v>
      </c>
      <c r="F572" s="46" t="s">
        <v>1394</v>
      </c>
      <c r="G572" s="1" t="s">
        <v>613</v>
      </c>
      <c r="H572" s="1" t="s">
        <v>105</v>
      </c>
      <c r="I572" s="2">
        <v>2600</v>
      </c>
      <c r="J572" s="3">
        <v>250</v>
      </c>
      <c r="K572" s="4">
        <f>SUM(I572-B572-J572)</f>
        <v>850</v>
      </c>
    </row>
    <row r="573" spans="1:11" x14ac:dyDescent="0.35">
      <c r="A573">
        <f t="shared" si="8"/>
        <v>570</v>
      </c>
      <c r="B573">
        <v>0</v>
      </c>
      <c r="C573" s="1" t="s">
        <v>1083</v>
      </c>
      <c r="D573" s="1" t="s">
        <v>1076</v>
      </c>
      <c r="E573" s="1" t="str">
        <f>TEXT(Table1[[#This Row],[DATE  OF DISPATCHMENT]],"mmm")</f>
        <v>Nov</v>
      </c>
      <c r="F573" s="46" t="s">
        <v>143</v>
      </c>
      <c r="G573" s="1" t="s">
        <v>1078</v>
      </c>
      <c r="H573" s="1" t="s">
        <v>233</v>
      </c>
      <c r="I573" s="2">
        <v>0</v>
      </c>
      <c r="J573" s="3">
        <v>230</v>
      </c>
      <c r="K573" s="4">
        <v>-250</v>
      </c>
    </row>
    <row r="574" spans="1:11" x14ac:dyDescent="0.35">
      <c r="A574">
        <f t="shared" si="8"/>
        <v>571</v>
      </c>
      <c r="B574">
        <v>4500</v>
      </c>
      <c r="C574" s="1" t="s">
        <v>1084</v>
      </c>
      <c r="D574" s="1" t="s">
        <v>1076</v>
      </c>
      <c r="E574" s="1" t="str">
        <f>TEXT(Table1[[#This Row],[DATE  OF DISPATCHMENT]],"mmm")</f>
        <v>Nov</v>
      </c>
      <c r="F574" s="46" t="s">
        <v>1394</v>
      </c>
      <c r="G574" s="1" t="s">
        <v>1023</v>
      </c>
      <c r="H574" s="1" t="s">
        <v>51</v>
      </c>
      <c r="I574" s="2">
        <v>7200</v>
      </c>
      <c r="J574" s="3">
        <v>330</v>
      </c>
      <c r="K574" s="4">
        <f>SUM(I574-B574-J574)</f>
        <v>2370</v>
      </c>
    </row>
    <row r="575" spans="1:11" x14ac:dyDescent="0.35">
      <c r="A575">
        <f t="shared" si="8"/>
        <v>572</v>
      </c>
      <c r="B575">
        <v>2000</v>
      </c>
      <c r="C575" s="1" t="s">
        <v>1037</v>
      </c>
      <c r="D575" s="1" t="s">
        <v>1077</v>
      </c>
      <c r="E575" s="1" t="str">
        <f>TEXT(Table1[[#This Row],[DATE  OF DISPATCHMENT]],"mmm")</f>
        <v>Nov</v>
      </c>
      <c r="F575" s="46" t="s">
        <v>1394</v>
      </c>
      <c r="G575" s="1" t="s">
        <v>1079</v>
      </c>
      <c r="H575" s="1" t="s">
        <v>51</v>
      </c>
      <c r="I575" s="2">
        <v>2800</v>
      </c>
      <c r="J575" s="3">
        <v>200</v>
      </c>
      <c r="K575" s="4">
        <f>SUM(I575-B575-J575)</f>
        <v>600</v>
      </c>
    </row>
    <row r="576" spans="1:11" x14ac:dyDescent="0.35">
      <c r="A576">
        <f t="shared" si="8"/>
        <v>573</v>
      </c>
      <c r="B576">
        <v>1700</v>
      </c>
      <c r="C576" s="1" t="s">
        <v>1035</v>
      </c>
      <c r="D576" s="1" t="s">
        <v>1077</v>
      </c>
      <c r="E576" s="1" t="str">
        <f>TEXT(Table1[[#This Row],[DATE  OF DISPATCHMENT]],"mmm")</f>
        <v>Nov</v>
      </c>
      <c r="F576" s="46" t="s">
        <v>1394</v>
      </c>
      <c r="G576" s="1" t="s">
        <v>623</v>
      </c>
      <c r="H576" s="1" t="s">
        <v>102</v>
      </c>
      <c r="I576" s="2">
        <v>3400</v>
      </c>
      <c r="J576" s="3">
        <v>190</v>
      </c>
      <c r="K576" s="4">
        <f>SUM(I576-B576-J576)</f>
        <v>1510</v>
      </c>
    </row>
    <row r="577" spans="1:11" x14ac:dyDescent="0.35">
      <c r="A577">
        <f t="shared" si="8"/>
        <v>574</v>
      </c>
      <c r="C577" s="1" t="s">
        <v>1085</v>
      </c>
      <c r="D577" s="1" t="s">
        <v>1077</v>
      </c>
      <c r="E577" s="1" t="str">
        <f>TEXT(Table1[[#This Row],[DATE  OF DISPATCHMENT]],"mmm")</f>
        <v>Nov</v>
      </c>
      <c r="F577" s="46" t="s">
        <v>1394</v>
      </c>
      <c r="G577" s="1" t="s">
        <v>773</v>
      </c>
      <c r="H577" s="1" t="s">
        <v>418</v>
      </c>
      <c r="I577" s="2">
        <v>0</v>
      </c>
      <c r="J577" s="3">
        <v>0</v>
      </c>
      <c r="K577" s="4">
        <v>0</v>
      </c>
    </row>
    <row r="578" spans="1:11" x14ac:dyDescent="0.35">
      <c r="A578">
        <f t="shared" si="8"/>
        <v>575</v>
      </c>
      <c r="B578">
        <v>2000</v>
      </c>
      <c r="C578" s="1" t="s">
        <v>1086</v>
      </c>
      <c r="D578" s="1" t="s">
        <v>1077</v>
      </c>
      <c r="E578" s="1" t="str">
        <f>TEXT(Table1[[#This Row],[DATE  OF DISPATCHMENT]],"mmm")</f>
        <v>Nov</v>
      </c>
      <c r="F578" s="46" t="s">
        <v>1394</v>
      </c>
      <c r="G578" s="1" t="s">
        <v>1000</v>
      </c>
      <c r="H578" s="1" t="s">
        <v>110</v>
      </c>
      <c r="I578" s="2">
        <v>3050</v>
      </c>
      <c r="J578" s="3">
        <v>200</v>
      </c>
      <c r="K578" s="4">
        <f>SUM(I578-B578-J578)</f>
        <v>850</v>
      </c>
    </row>
    <row r="579" spans="1:11" x14ac:dyDescent="0.35">
      <c r="A579">
        <f t="shared" si="8"/>
        <v>576</v>
      </c>
      <c r="B579">
        <v>2000</v>
      </c>
      <c r="C579" s="1" t="s">
        <v>179</v>
      </c>
      <c r="D579" s="1" t="s">
        <v>1077</v>
      </c>
      <c r="E579" s="1" t="str">
        <f>TEXT(Table1[[#This Row],[DATE  OF DISPATCHMENT]],"mmm")</f>
        <v>Nov</v>
      </c>
      <c r="F579" s="46" t="s">
        <v>1394</v>
      </c>
      <c r="G579" s="1" t="s">
        <v>960</v>
      </c>
      <c r="H579" s="1" t="s">
        <v>57</v>
      </c>
      <c r="I579" s="2">
        <v>3050</v>
      </c>
      <c r="J579" s="3">
        <v>200</v>
      </c>
      <c r="K579" s="4">
        <f>SUM(I579-B579-J579)</f>
        <v>850</v>
      </c>
    </row>
    <row r="580" spans="1:11" x14ac:dyDescent="0.35">
      <c r="A580">
        <f t="shared" si="8"/>
        <v>577</v>
      </c>
      <c r="B580">
        <v>500</v>
      </c>
      <c r="C580" s="1" t="s">
        <v>1087</v>
      </c>
      <c r="D580" s="1" t="s">
        <v>1077</v>
      </c>
      <c r="E580" s="1" t="str">
        <f>TEXT(Table1[[#This Row],[DATE  OF DISPATCHMENT]],"mmm")</f>
        <v>Nov</v>
      </c>
      <c r="F580" s="46" t="s">
        <v>1394</v>
      </c>
      <c r="G580" s="1" t="s">
        <v>1080</v>
      </c>
      <c r="H580" s="1" t="s">
        <v>51</v>
      </c>
      <c r="I580" s="2">
        <v>1400</v>
      </c>
      <c r="J580" s="3">
        <v>190</v>
      </c>
      <c r="K580" s="4">
        <f>SUM(I580-B580-J580)</f>
        <v>710</v>
      </c>
    </row>
    <row r="581" spans="1:11" x14ac:dyDescent="0.35">
      <c r="A581">
        <f t="shared" si="8"/>
        <v>578</v>
      </c>
      <c r="B581">
        <v>2000</v>
      </c>
      <c r="C581" s="1" t="s">
        <v>1037</v>
      </c>
      <c r="D581" s="1" t="s">
        <v>1077</v>
      </c>
      <c r="E581" s="1" t="str">
        <f>TEXT(Table1[[#This Row],[DATE  OF DISPATCHMENT]],"mmm")</f>
        <v>Nov</v>
      </c>
      <c r="F581" s="46" t="s">
        <v>1394</v>
      </c>
      <c r="G581" s="1" t="s">
        <v>1081</v>
      </c>
      <c r="H581" s="1" t="s">
        <v>105</v>
      </c>
      <c r="I581" s="2">
        <v>3050</v>
      </c>
      <c r="J581" s="3">
        <v>200</v>
      </c>
      <c r="K581" s="4">
        <f>SUM(I581-B581-J581)</f>
        <v>850</v>
      </c>
    </row>
    <row r="582" spans="1:11" x14ac:dyDescent="0.35">
      <c r="A582">
        <f t="shared" ref="A582:A645" si="9">SUM(A581+1)</f>
        <v>579</v>
      </c>
      <c r="B582">
        <v>1300</v>
      </c>
      <c r="C582" s="1" t="s">
        <v>526</v>
      </c>
      <c r="D582" s="1" t="s">
        <v>1077</v>
      </c>
      <c r="E582" s="1" t="str">
        <f>TEXT(Table1[[#This Row],[DATE  OF DISPATCHMENT]],"mmm")</f>
        <v>Nov</v>
      </c>
      <c r="F582" s="46" t="s">
        <v>1394</v>
      </c>
      <c r="G582" s="1" t="s">
        <v>1082</v>
      </c>
      <c r="H582" s="1" t="s">
        <v>51</v>
      </c>
      <c r="I582" s="2">
        <v>2400</v>
      </c>
      <c r="J582" s="3">
        <v>200</v>
      </c>
      <c r="K582" s="4">
        <f>SUM(I582-B582-J582)</f>
        <v>900</v>
      </c>
    </row>
    <row r="583" spans="1:11" x14ac:dyDescent="0.35">
      <c r="A583">
        <f t="shared" si="9"/>
        <v>580</v>
      </c>
      <c r="B583">
        <v>0</v>
      </c>
      <c r="C583" s="1" t="s">
        <v>1099</v>
      </c>
      <c r="D583" s="1" t="s">
        <v>1088</v>
      </c>
      <c r="E583" s="1" t="str">
        <f>TEXT(Table1[[#This Row],[DATE  OF DISPATCHMENT]],"mmm")</f>
        <v>Nov</v>
      </c>
      <c r="F583" s="46" t="s">
        <v>143</v>
      </c>
      <c r="G583" s="1" t="s">
        <v>1092</v>
      </c>
      <c r="H583" s="1" t="s">
        <v>51</v>
      </c>
      <c r="I583" s="2">
        <v>0</v>
      </c>
      <c r="J583" s="3">
        <v>230</v>
      </c>
      <c r="K583" s="4">
        <v>-250</v>
      </c>
    </row>
    <row r="584" spans="1:11" x14ac:dyDescent="0.35">
      <c r="A584">
        <f t="shared" si="9"/>
        <v>581</v>
      </c>
      <c r="B584">
        <v>2000</v>
      </c>
      <c r="C584" s="1" t="s">
        <v>179</v>
      </c>
      <c r="D584" s="1" t="s">
        <v>1089</v>
      </c>
      <c r="E584" s="1" t="str">
        <f>TEXT(Table1[[#This Row],[DATE  OF DISPATCHMENT]],"mmm")</f>
        <v>Nov</v>
      </c>
      <c r="F584" s="46" t="s">
        <v>1394</v>
      </c>
      <c r="G584" s="1" t="s">
        <v>1093</v>
      </c>
      <c r="H584" s="1" t="s">
        <v>104</v>
      </c>
      <c r="I584" s="2">
        <v>2900</v>
      </c>
      <c r="J584" s="3">
        <v>200</v>
      </c>
      <c r="K584" s="4">
        <f>SUM(I584-B584-J584)</f>
        <v>700</v>
      </c>
    </row>
    <row r="585" spans="1:11" x14ac:dyDescent="0.35">
      <c r="A585">
        <f t="shared" si="9"/>
        <v>582</v>
      </c>
      <c r="B585">
        <v>1500</v>
      </c>
      <c r="C585" s="1" t="s">
        <v>138</v>
      </c>
      <c r="D585" s="1" t="s">
        <v>1089</v>
      </c>
      <c r="E585" s="1" t="str">
        <f>TEXT(Table1[[#This Row],[DATE  OF DISPATCHMENT]],"mmm")</f>
        <v>Nov</v>
      </c>
      <c r="F585" s="46" t="s">
        <v>1394</v>
      </c>
      <c r="G585" s="1" t="s">
        <v>1094</v>
      </c>
      <c r="H585" s="1" t="s">
        <v>50</v>
      </c>
      <c r="I585" s="2">
        <v>2600</v>
      </c>
      <c r="J585" s="3">
        <v>200</v>
      </c>
      <c r="K585" s="4">
        <f>SUM(I585-B585-J585)</f>
        <v>900</v>
      </c>
    </row>
    <row r="586" spans="1:11" x14ac:dyDescent="0.35">
      <c r="A586">
        <f t="shared" si="9"/>
        <v>583</v>
      </c>
      <c r="B586">
        <v>2000</v>
      </c>
      <c r="C586" s="1" t="s">
        <v>179</v>
      </c>
      <c r="D586" s="1" t="s">
        <v>1090</v>
      </c>
      <c r="E586" s="1" t="str">
        <f>TEXT(Table1[[#This Row],[DATE  OF DISPATCHMENT]],"mmm")</f>
        <v>Nov</v>
      </c>
      <c r="F586" s="46" t="s">
        <v>1394</v>
      </c>
      <c r="G586" s="1" t="s">
        <v>1095</v>
      </c>
      <c r="H586" s="1" t="s">
        <v>132</v>
      </c>
      <c r="I586" s="2">
        <v>2800</v>
      </c>
      <c r="J586" s="3">
        <v>200</v>
      </c>
      <c r="K586" s="4">
        <f>SUM(I586-B586-J586)</f>
        <v>600</v>
      </c>
    </row>
    <row r="587" spans="1:11" x14ac:dyDescent="0.35">
      <c r="A587">
        <f t="shared" si="9"/>
        <v>584</v>
      </c>
      <c r="B587">
        <v>0</v>
      </c>
      <c r="C587" s="1" t="s">
        <v>1100</v>
      </c>
      <c r="D587" s="1" t="s">
        <v>1091</v>
      </c>
      <c r="E587" s="1" t="str">
        <f>TEXT(Table1[[#This Row],[DATE  OF DISPATCHMENT]],"mmm")</f>
        <v>Nov</v>
      </c>
      <c r="F587" s="46" t="s">
        <v>143</v>
      </c>
      <c r="G587" s="1" t="s">
        <v>1096</v>
      </c>
      <c r="H587" s="1" t="s">
        <v>1098</v>
      </c>
      <c r="I587" s="2">
        <v>0</v>
      </c>
      <c r="J587" s="3">
        <v>230</v>
      </c>
      <c r="K587" s="4">
        <v>-250</v>
      </c>
    </row>
    <row r="588" spans="1:11" x14ac:dyDescent="0.35">
      <c r="A588">
        <f t="shared" si="9"/>
        <v>585</v>
      </c>
      <c r="B588">
        <v>1100</v>
      </c>
      <c r="C588" s="1" t="s">
        <v>139</v>
      </c>
      <c r="D588" s="1" t="s">
        <v>1091</v>
      </c>
      <c r="E588" s="1" t="str">
        <f>TEXT(Table1[[#This Row],[DATE  OF DISPATCHMENT]],"mmm")</f>
        <v>Nov</v>
      </c>
      <c r="F588" s="46" t="s">
        <v>1394</v>
      </c>
      <c r="G588" s="1" t="s">
        <v>1097</v>
      </c>
      <c r="H588" s="1" t="s">
        <v>758</v>
      </c>
      <c r="I588" s="2">
        <v>1800</v>
      </c>
      <c r="J588" s="3">
        <v>210</v>
      </c>
      <c r="K588" s="4">
        <f>SUM(I588-B588-J588)</f>
        <v>490</v>
      </c>
    </row>
    <row r="589" spans="1:11" x14ac:dyDescent="0.35">
      <c r="A589">
        <f t="shared" si="9"/>
        <v>586</v>
      </c>
      <c r="B589">
        <v>1500</v>
      </c>
      <c r="C589" s="1" t="s">
        <v>138</v>
      </c>
      <c r="D589" s="1" t="s">
        <v>1091</v>
      </c>
      <c r="E589" s="1" t="str">
        <f>TEXT(Table1[[#This Row],[DATE  OF DISPATCHMENT]],"mmm")</f>
        <v>Nov</v>
      </c>
      <c r="F589" s="46" t="s">
        <v>1394</v>
      </c>
      <c r="G589" s="1" t="s">
        <v>1101</v>
      </c>
      <c r="H589" s="1" t="s">
        <v>1102</v>
      </c>
      <c r="I589" s="2">
        <v>2650</v>
      </c>
      <c r="J589" s="3">
        <v>350</v>
      </c>
      <c r="K589" s="4">
        <f>SUM(I589-B589-J589)</f>
        <v>800</v>
      </c>
    </row>
    <row r="590" spans="1:11" x14ac:dyDescent="0.35">
      <c r="A590">
        <f t="shared" si="9"/>
        <v>587</v>
      </c>
      <c r="B590">
        <v>3500</v>
      </c>
      <c r="C590" s="1" t="s">
        <v>61</v>
      </c>
      <c r="D590" s="1" t="s">
        <v>1091</v>
      </c>
      <c r="E590" s="1" t="str">
        <f>TEXT(Table1[[#This Row],[DATE  OF DISPATCHMENT]],"mmm")</f>
        <v>Nov</v>
      </c>
      <c r="F590" s="46" t="s">
        <v>1394</v>
      </c>
      <c r="G590" s="1" t="s">
        <v>1103</v>
      </c>
      <c r="H590" s="1" t="s">
        <v>220</v>
      </c>
      <c r="I590" s="2">
        <v>4700</v>
      </c>
      <c r="J590" s="3">
        <v>150</v>
      </c>
      <c r="K590" s="4">
        <f>SUM(I590-B590-J590)</f>
        <v>1050</v>
      </c>
    </row>
    <row r="591" spans="1:11" x14ac:dyDescent="0.35">
      <c r="A591">
        <f t="shared" si="9"/>
        <v>588</v>
      </c>
      <c r="B591">
        <v>3800</v>
      </c>
      <c r="C591" s="1" t="s">
        <v>1075</v>
      </c>
      <c r="D591" s="1" t="s">
        <v>1091</v>
      </c>
      <c r="E591" s="1" t="str">
        <f>TEXT(Table1[[#This Row],[DATE  OF DISPATCHMENT]],"mmm")</f>
        <v>Nov</v>
      </c>
      <c r="F591" s="46" t="s">
        <v>1394</v>
      </c>
      <c r="G591" s="1" t="s">
        <v>1104</v>
      </c>
      <c r="H591" s="1" t="s">
        <v>220</v>
      </c>
      <c r="I591" s="2">
        <v>6000</v>
      </c>
      <c r="J591" s="3">
        <v>150</v>
      </c>
      <c r="K591" s="4">
        <f>SUM(I591-B591-J591)</f>
        <v>2050</v>
      </c>
    </row>
    <row r="592" spans="1:11" x14ac:dyDescent="0.35">
      <c r="A592">
        <f t="shared" si="9"/>
        <v>589</v>
      </c>
      <c r="B592">
        <v>1100</v>
      </c>
      <c r="C592" s="1" t="s">
        <v>139</v>
      </c>
      <c r="D592" s="1" t="s">
        <v>1091</v>
      </c>
      <c r="E592" s="1" t="str">
        <f>TEXT(Table1[[#This Row],[DATE  OF DISPATCHMENT]],"mmm")</f>
        <v>Nov</v>
      </c>
      <c r="F592" s="46" t="s">
        <v>1394</v>
      </c>
      <c r="G592" s="1" t="s">
        <v>1105</v>
      </c>
      <c r="H592" s="1" t="s">
        <v>220</v>
      </c>
      <c r="I592" s="2">
        <v>2000</v>
      </c>
      <c r="J592" s="3">
        <v>150</v>
      </c>
      <c r="K592" s="4">
        <f>SUM(I592-B592-J592)</f>
        <v>750</v>
      </c>
    </row>
    <row r="593" spans="1:11" x14ac:dyDescent="0.35">
      <c r="A593">
        <f t="shared" si="9"/>
        <v>590</v>
      </c>
      <c r="B593">
        <v>2000</v>
      </c>
      <c r="C593" s="1" t="s">
        <v>179</v>
      </c>
      <c r="D593" s="1" t="s">
        <v>1091</v>
      </c>
      <c r="E593" s="1" t="str">
        <f>TEXT(Table1[[#This Row],[DATE  OF DISPATCHMENT]],"mmm")</f>
        <v>Nov</v>
      </c>
      <c r="F593" s="46" t="s">
        <v>1394</v>
      </c>
      <c r="G593" s="1" t="s">
        <v>1106</v>
      </c>
      <c r="H593" s="1" t="s">
        <v>220</v>
      </c>
      <c r="I593" s="2">
        <v>3000</v>
      </c>
      <c r="J593" s="3">
        <v>150</v>
      </c>
      <c r="K593" s="4">
        <f>SUM(I593-B593-J593)</f>
        <v>850</v>
      </c>
    </row>
    <row r="594" spans="1:11" x14ac:dyDescent="0.35">
      <c r="A594">
        <f t="shared" si="9"/>
        <v>591</v>
      </c>
      <c r="B594">
        <v>1500</v>
      </c>
      <c r="C594" s="1" t="s">
        <v>17</v>
      </c>
      <c r="D594" s="1" t="s">
        <v>1091</v>
      </c>
      <c r="E594" s="1" t="str">
        <f>TEXT(Table1[[#This Row],[DATE  OF DISPATCHMENT]],"mmm")</f>
        <v>Nov</v>
      </c>
      <c r="F594" s="46" t="s">
        <v>1394</v>
      </c>
      <c r="G594" s="1" t="s">
        <v>1107</v>
      </c>
      <c r="H594" s="1" t="s">
        <v>220</v>
      </c>
      <c r="I594" s="2">
        <v>2300</v>
      </c>
      <c r="J594" s="3">
        <v>0</v>
      </c>
      <c r="K594" s="4">
        <f>SUM(I594-B594-J594)</f>
        <v>800</v>
      </c>
    </row>
    <row r="595" spans="1:11" x14ac:dyDescent="0.35">
      <c r="A595">
        <f t="shared" si="9"/>
        <v>592</v>
      </c>
      <c r="B595">
        <v>3000</v>
      </c>
      <c r="C595" s="1" t="s">
        <v>825</v>
      </c>
      <c r="D595" s="1" t="s">
        <v>1091</v>
      </c>
      <c r="E595" s="1" t="str">
        <f>TEXT(Table1[[#This Row],[DATE  OF DISPATCHMENT]],"mmm")</f>
        <v>Nov</v>
      </c>
      <c r="F595" s="46" t="s">
        <v>1394</v>
      </c>
      <c r="G595" s="1" t="s">
        <v>1108</v>
      </c>
      <c r="H595" s="1" t="s">
        <v>220</v>
      </c>
      <c r="I595" s="2">
        <v>4000</v>
      </c>
      <c r="J595" s="3">
        <v>150</v>
      </c>
      <c r="K595" s="4">
        <f>SUM(I595-B595-J595)</f>
        <v>850</v>
      </c>
    </row>
    <row r="596" spans="1:11" x14ac:dyDescent="0.35">
      <c r="A596">
        <f t="shared" si="9"/>
        <v>593</v>
      </c>
      <c r="B596">
        <v>3000</v>
      </c>
      <c r="C596" s="1" t="s">
        <v>455</v>
      </c>
      <c r="D596" s="24">
        <v>44515.890902777777</v>
      </c>
      <c r="E596" s="38" t="str">
        <f>TEXT(Table1[[#This Row],[DATE  OF DISPATCHMENT]],"mmm")</f>
        <v>Nov</v>
      </c>
      <c r="F596" s="46" t="s">
        <v>1394</v>
      </c>
      <c r="G596" s="1" t="s">
        <v>1109</v>
      </c>
      <c r="H596" s="1" t="s">
        <v>1044</v>
      </c>
      <c r="I596" s="2">
        <v>4500</v>
      </c>
      <c r="J596" s="3">
        <v>250</v>
      </c>
      <c r="K596" s="4">
        <f>SUM(I596-B596-J596)</f>
        <v>1250</v>
      </c>
    </row>
    <row r="597" spans="1:11" x14ac:dyDescent="0.35">
      <c r="A597">
        <f t="shared" si="9"/>
        <v>594</v>
      </c>
      <c r="B597">
        <v>0</v>
      </c>
      <c r="C597" s="1" t="s">
        <v>179</v>
      </c>
      <c r="D597" s="1" t="s">
        <v>1110</v>
      </c>
      <c r="E597" s="1" t="str">
        <f>TEXT(Table1[[#This Row],[DATE  OF DISPATCHMENT]],"mmm")</f>
        <v>Nov</v>
      </c>
      <c r="F597" s="46" t="s">
        <v>143</v>
      </c>
      <c r="G597" s="1" t="s">
        <v>1113</v>
      </c>
      <c r="H597" s="1" t="s">
        <v>1125</v>
      </c>
      <c r="I597" s="2">
        <v>0</v>
      </c>
      <c r="J597" s="3">
        <v>260</v>
      </c>
      <c r="K597" s="4">
        <v>-280</v>
      </c>
    </row>
    <row r="598" spans="1:11" x14ac:dyDescent="0.35">
      <c r="A598">
        <f t="shared" si="9"/>
        <v>595</v>
      </c>
      <c r="B598">
        <v>2000</v>
      </c>
      <c r="C598" s="1" t="s">
        <v>1037</v>
      </c>
      <c r="D598" s="1" t="s">
        <v>1110</v>
      </c>
      <c r="E598" s="1" t="str">
        <f>TEXT(Table1[[#This Row],[DATE  OF DISPATCHMENT]],"mmm")</f>
        <v>Nov</v>
      </c>
      <c r="F598" s="46" t="s">
        <v>1394</v>
      </c>
      <c r="G598" s="1" t="s">
        <v>1114</v>
      </c>
      <c r="H598" s="1" t="s">
        <v>1126</v>
      </c>
      <c r="I598" s="2">
        <v>3100</v>
      </c>
      <c r="J598" s="3">
        <v>230</v>
      </c>
      <c r="K598" s="4">
        <f>SUM(I598-B598-J598)</f>
        <v>870</v>
      </c>
    </row>
    <row r="599" spans="1:11" x14ac:dyDescent="0.35">
      <c r="A599">
        <f t="shared" si="9"/>
        <v>596</v>
      </c>
      <c r="B599">
        <v>1300</v>
      </c>
      <c r="C599" s="1" t="s">
        <v>526</v>
      </c>
      <c r="D599" s="1" t="s">
        <v>1110</v>
      </c>
      <c r="E599" s="1" t="str">
        <f>TEXT(Table1[[#This Row],[DATE  OF DISPATCHMENT]],"mmm")</f>
        <v>Nov</v>
      </c>
      <c r="F599" s="46" t="s">
        <v>1394</v>
      </c>
      <c r="G599" s="1" t="s">
        <v>1115</v>
      </c>
      <c r="H599" s="1" t="s">
        <v>51</v>
      </c>
      <c r="I599" s="2">
        <v>2200</v>
      </c>
      <c r="J599" s="3">
        <v>190</v>
      </c>
      <c r="K599" s="4">
        <f>SUM(I599-B599-J599)</f>
        <v>710</v>
      </c>
    </row>
    <row r="600" spans="1:11" x14ac:dyDescent="0.35">
      <c r="A600">
        <f t="shared" si="9"/>
        <v>597</v>
      </c>
      <c r="B600">
        <v>0</v>
      </c>
      <c r="C600" s="1" t="s">
        <v>1127</v>
      </c>
      <c r="D600" s="1" t="s">
        <v>1110</v>
      </c>
      <c r="E600" s="1" t="str">
        <f>TEXT(Table1[[#This Row],[DATE  OF DISPATCHMENT]],"mmm")</f>
        <v>Nov</v>
      </c>
      <c r="F600" s="46" t="s">
        <v>143</v>
      </c>
      <c r="G600" s="1" t="s">
        <v>1116</v>
      </c>
      <c r="H600" s="1" t="s">
        <v>105</v>
      </c>
      <c r="I600" s="2">
        <v>0</v>
      </c>
      <c r="J600" s="3">
        <v>230</v>
      </c>
      <c r="K600" s="4">
        <v>-250</v>
      </c>
    </row>
    <row r="601" spans="1:11" x14ac:dyDescent="0.35">
      <c r="A601">
        <f t="shared" si="9"/>
        <v>598</v>
      </c>
      <c r="B601">
        <v>2000</v>
      </c>
      <c r="C601" s="1" t="s">
        <v>1128</v>
      </c>
      <c r="D601" s="1" t="s">
        <v>1110</v>
      </c>
      <c r="E601" s="1" t="str">
        <f>TEXT(Table1[[#This Row],[DATE  OF DISPATCHMENT]],"mmm")</f>
        <v>Nov</v>
      </c>
      <c r="F601" s="46" t="s">
        <v>1394</v>
      </c>
      <c r="G601" s="1" t="s">
        <v>1117</v>
      </c>
      <c r="H601" s="1" t="s">
        <v>106</v>
      </c>
      <c r="I601" s="2">
        <v>3050</v>
      </c>
      <c r="J601" s="3">
        <v>200</v>
      </c>
      <c r="K601" s="4">
        <f>SUM(I601-B601-J601)</f>
        <v>850</v>
      </c>
    </row>
    <row r="602" spans="1:11" x14ac:dyDescent="0.35">
      <c r="A602">
        <f t="shared" si="9"/>
        <v>599</v>
      </c>
      <c r="B602">
        <v>2000</v>
      </c>
      <c r="C602" s="1" t="s">
        <v>1037</v>
      </c>
      <c r="D602" s="1" t="s">
        <v>1111</v>
      </c>
      <c r="E602" s="1" t="str">
        <f>TEXT(Table1[[#This Row],[DATE  OF DISPATCHMENT]],"mmm")</f>
        <v>Nov</v>
      </c>
      <c r="F602" s="46" t="s">
        <v>1394</v>
      </c>
      <c r="G602" s="1" t="s">
        <v>1118</v>
      </c>
      <c r="H602" s="1" t="s">
        <v>103</v>
      </c>
      <c r="I602" s="2">
        <v>3050</v>
      </c>
      <c r="J602" s="3">
        <v>200</v>
      </c>
      <c r="K602" s="4">
        <f>SUM(I602-B602-J602)</f>
        <v>850</v>
      </c>
    </row>
    <row r="603" spans="1:11" x14ac:dyDescent="0.35">
      <c r="A603">
        <f t="shared" si="9"/>
        <v>600</v>
      </c>
      <c r="B603">
        <v>3500</v>
      </c>
      <c r="C603" s="1" t="s">
        <v>219</v>
      </c>
      <c r="D603" s="1" t="s">
        <v>1111</v>
      </c>
      <c r="E603" s="1" t="str">
        <f>TEXT(Table1[[#This Row],[DATE  OF DISPATCHMENT]],"mmm")</f>
        <v>Nov</v>
      </c>
      <c r="F603" s="46" t="s">
        <v>1394</v>
      </c>
      <c r="G603" s="1" t="s">
        <v>1056</v>
      </c>
      <c r="H603" s="1" t="s">
        <v>51</v>
      </c>
      <c r="I603" s="2">
        <v>4400</v>
      </c>
      <c r="J603" s="3">
        <v>200</v>
      </c>
      <c r="K603" s="4">
        <f>SUM(I603-B603-J603)</f>
        <v>700</v>
      </c>
    </row>
    <row r="604" spans="1:11" x14ac:dyDescent="0.35">
      <c r="A604">
        <f t="shared" si="9"/>
        <v>601</v>
      </c>
      <c r="B604">
        <v>3100</v>
      </c>
      <c r="C604" s="1" t="s">
        <v>1129</v>
      </c>
      <c r="D604" s="1" t="s">
        <v>1111</v>
      </c>
      <c r="E604" s="1" t="str">
        <f>TEXT(Table1[[#This Row],[DATE  OF DISPATCHMENT]],"mmm")</f>
        <v>Nov</v>
      </c>
      <c r="F604" s="46" t="s">
        <v>1394</v>
      </c>
      <c r="G604" s="1" t="s">
        <v>510</v>
      </c>
      <c r="H604" s="1" t="s">
        <v>51</v>
      </c>
      <c r="I604" s="2">
        <v>4450</v>
      </c>
      <c r="J604" s="3">
        <v>200</v>
      </c>
      <c r="K604" s="4">
        <f>SUM(I604-B604-J604)</f>
        <v>1150</v>
      </c>
    </row>
    <row r="605" spans="1:11" x14ac:dyDescent="0.35">
      <c r="A605">
        <f t="shared" si="9"/>
        <v>602</v>
      </c>
      <c r="B605">
        <v>1600</v>
      </c>
      <c r="C605" s="1" t="s">
        <v>1130</v>
      </c>
      <c r="D605" s="1" t="s">
        <v>1111</v>
      </c>
      <c r="E605" s="1" t="str">
        <f>TEXT(Table1[[#This Row],[DATE  OF DISPATCHMENT]],"mmm")</f>
        <v>Nov</v>
      </c>
      <c r="F605" s="46" t="s">
        <v>1394</v>
      </c>
      <c r="G605" s="1" t="s">
        <v>1119</v>
      </c>
      <c r="H605" s="1" t="s">
        <v>51</v>
      </c>
      <c r="I605" s="2">
        <v>3500</v>
      </c>
      <c r="J605" s="3">
        <v>200</v>
      </c>
      <c r="K605" s="4">
        <f>SUM(I605-B605-J605)</f>
        <v>1700</v>
      </c>
    </row>
    <row r="606" spans="1:11" x14ac:dyDescent="0.35">
      <c r="A606">
        <f t="shared" si="9"/>
        <v>603</v>
      </c>
      <c r="B606">
        <v>1800</v>
      </c>
      <c r="C606" s="1" t="s">
        <v>1131</v>
      </c>
      <c r="D606" s="1" t="s">
        <v>1111</v>
      </c>
      <c r="E606" s="1" t="str">
        <f>TEXT(Table1[[#This Row],[DATE  OF DISPATCHMENT]],"mmm")</f>
        <v>Nov</v>
      </c>
      <c r="F606" s="46" t="s">
        <v>1394</v>
      </c>
      <c r="G606" s="1" t="s">
        <v>1120</v>
      </c>
      <c r="H606" s="1" t="s">
        <v>51</v>
      </c>
      <c r="I606" s="2">
        <v>3700</v>
      </c>
      <c r="J606" s="3">
        <v>200</v>
      </c>
      <c r="K606" s="4">
        <f>SUM(I606-B606-J606)</f>
        <v>1700</v>
      </c>
    </row>
    <row r="607" spans="1:11" x14ac:dyDescent="0.35">
      <c r="A607">
        <f t="shared" si="9"/>
        <v>604</v>
      </c>
      <c r="B607">
        <v>1800</v>
      </c>
      <c r="C607" s="1" t="s">
        <v>1131</v>
      </c>
      <c r="D607" s="1" t="s">
        <v>1111</v>
      </c>
      <c r="E607" s="1" t="str">
        <f>TEXT(Table1[[#This Row],[DATE  OF DISPATCHMENT]],"mmm")</f>
        <v>Nov</v>
      </c>
      <c r="F607" s="46" t="s">
        <v>1394</v>
      </c>
      <c r="G607" s="1" t="s">
        <v>1121</v>
      </c>
      <c r="H607" s="1" t="s">
        <v>169</v>
      </c>
      <c r="I607" s="2">
        <v>3700</v>
      </c>
      <c r="J607" s="3">
        <v>230</v>
      </c>
      <c r="K607" s="4">
        <f>SUM(I607-B607-J607)</f>
        <v>1670</v>
      </c>
    </row>
    <row r="608" spans="1:11" x14ac:dyDescent="0.35">
      <c r="A608">
        <f t="shared" si="9"/>
        <v>605</v>
      </c>
      <c r="B608">
        <v>1800</v>
      </c>
      <c r="C608" s="1" t="s">
        <v>1132</v>
      </c>
      <c r="D608" s="1" t="s">
        <v>1112</v>
      </c>
      <c r="E608" s="1" t="str">
        <f>TEXT(Table1[[#This Row],[DATE  OF DISPATCHMENT]],"mmm")</f>
        <v>Nov</v>
      </c>
      <c r="F608" s="46" t="s">
        <v>1394</v>
      </c>
      <c r="G608" s="1" t="s">
        <v>1122</v>
      </c>
      <c r="H608" s="1" t="s">
        <v>104</v>
      </c>
      <c r="I608" s="2">
        <v>3500</v>
      </c>
      <c r="J608" s="3">
        <v>200</v>
      </c>
      <c r="K608" s="4">
        <f>SUM(I608-B608-J608)</f>
        <v>1500</v>
      </c>
    </row>
    <row r="609" spans="1:11" x14ac:dyDescent="0.35">
      <c r="A609">
        <f t="shared" si="9"/>
        <v>606</v>
      </c>
      <c r="B609">
        <v>2000</v>
      </c>
      <c r="C609" s="1" t="s">
        <v>1037</v>
      </c>
      <c r="D609" s="1" t="s">
        <v>1112</v>
      </c>
      <c r="E609" s="1" t="str">
        <f>TEXT(Table1[[#This Row],[DATE  OF DISPATCHMENT]],"mmm")</f>
        <v>Nov</v>
      </c>
      <c r="F609" s="46" t="s">
        <v>1394</v>
      </c>
      <c r="G609" s="1" t="s">
        <v>1123</v>
      </c>
      <c r="H609" s="1" t="s">
        <v>230</v>
      </c>
      <c r="I609" s="2">
        <v>3000</v>
      </c>
      <c r="J609" s="3">
        <v>220</v>
      </c>
      <c r="K609" s="4">
        <f>SUM(I609-B609-J609)</f>
        <v>780</v>
      </c>
    </row>
    <row r="610" spans="1:11" x14ac:dyDescent="0.35">
      <c r="A610">
        <f t="shared" si="9"/>
        <v>607</v>
      </c>
      <c r="B610">
        <v>0</v>
      </c>
      <c r="C610" s="1" t="s">
        <v>9</v>
      </c>
      <c r="D610" s="1" t="s">
        <v>1112</v>
      </c>
      <c r="E610" s="1" t="str">
        <f>TEXT(Table1[[#This Row],[DATE  OF DISPATCHMENT]],"mmm")</f>
        <v>Nov</v>
      </c>
      <c r="F610" s="46" t="s">
        <v>143</v>
      </c>
      <c r="G610" s="1" t="s">
        <v>416</v>
      </c>
      <c r="H610" s="1" t="s">
        <v>418</v>
      </c>
      <c r="I610" s="2">
        <v>0</v>
      </c>
      <c r="J610" s="3">
        <v>230</v>
      </c>
      <c r="K610" s="4">
        <v>-250</v>
      </c>
    </row>
    <row r="611" spans="1:11" x14ac:dyDescent="0.35">
      <c r="A611">
        <f t="shared" si="9"/>
        <v>608</v>
      </c>
      <c r="B611">
        <v>2000</v>
      </c>
      <c r="C611" s="1" t="s">
        <v>1133</v>
      </c>
      <c r="D611" s="1" t="s">
        <v>1112</v>
      </c>
      <c r="E611" s="1" t="str">
        <f>TEXT(Table1[[#This Row],[DATE  OF DISPATCHMENT]],"mmm")</f>
        <v>Nov</v>
      </c>
      <c r="F611" s="46" t="s">
        <v>1394</v>
      </c>
      <c r="G611" s="1" t="s">
        <v>164</v>
      </c>
      <c r="H611" s="1" t="s">
        <v>51</v>
      </c>
      <c r="I611" s="2">
        <v>2800</v>
      </c>
      <c r="J611" s="3">
        <v>200</v>
      </c>
      <c r="K611" s="4">
        <f>SUM(I611-B611-J611)</f>
        <v>600</v>
      </c>
    </row>
    <row r="612" spans="1:11" x14ac:dyDescent="0.35">
      <c r="A612">
        <f t="shared" si="9"/>
        <v>609</v>
      </c>
      <c r="B612">
        <v>2000</v>
      </c>
      <c r="C612" s="1" t="s">
        <v>179</v>
      </c>
      <c r="D612" s="1" t="s">
        <v>1112</v>
      </c>
      <c r="E612" s="1" t="str">
        <f>TEXT(Table1[[#This Row],[DATE  OF DISPATCHMENT]],"mmm")</f>
        <v>Nov</v>
      </c>
      <c r="F612" s="46" t="s">
        <v>1394</v>
      </c>
      <c r="G612" s="1" t="s">
        <v>1122</v>
      </c>
      <c r="H612" s="1" t="s">
        <v>230</v>
      </c>
      <c r="I612" s="2">
        <v>3050</v>
      </c>
      <c r="J612" s="3">
        <v>220</v>
      </c>
      <c r="K612" s="4">
        <f>SUM(I612-B612-J612)</f>
        <v>830</v>
      </c>
    </row>
    <row r="613" spans="1:11" x14ac:dyDescent="0.35">
      <c r="A613">
        <f t="shared" si="9"/>
        <v>610</v>
      </c>
      <c r="B613">
        <v>0</v>
      </c>
      <c r="C613" s="1" t="s">
        <v>9</v>
      </c>
      <c r="D613" s="1" t="s">
        <v>1112</v>
      </c>
      <c r="E613" s="1" t="str">
        <f>TEXT(Table1[[#This Row],[DATE  OF DISPATCHMENT]],"mmm")</f>
        <v>Nov</v>
      </c>
      <c r="F613" s="46" t="s">
        <v>143</v>
      </c>
      <c r="G613" s="1" t="s">
        <v>1124</v>
      </c>
      <c r="H613" s="1" t="s">
        <v>132</v>
      </c>
      <c r="I613" s="2">
        <v>0</v>
      </c>
      <c r="J613" s="3">
        <v>200</v>
      </c>
      <c r="K613" s="4">
        <v>-220</v>
      </c>
    </row>
    <row r="614" spans="1:11" x14ac:dyDescent="0.35">
      <c r="A614">
        <f t="shared" si="9"/>
        <v>611</v>
      </c>
      <c r="B614">
        <v>2800</v>
      </c>
      <c r="C614" s="1" t="s">
        <v>214</v>
      </c>
      <c r="D614" s="24">
        <v>44520.862222222226</v>
      </c>
      <c r="E614" s="38" t="str">
        <f>TEXT(Table1[[#This Row],[DATE  OF DISPATCHMENT]],"mmm")</f>
        <v>Nov</v>
      </c>
      <c r="F614" s="46" t="s">
        <v>1394</v>
      </c>
      <c r="G614" s="10" t="s">
        <v>1134</v>
      </c>
      <c r="H614" s="1" t="s">
        <v>1135</v>
      </c>
      <c r="I614" s="2">
        <v>3900</v>
      </c>
      <c r="J614" s="3">
        <v>250</v>
      </c>
      <c r="K614" s="4">
        <f>SUM(I614-B614-J614)</f>
        <v>850</v>
      </c>
    </row>
    <row r="615" spans="1:11" x14ac:dyDescent="0.35">
      <c r="A615">
        <f t="shared" si="9"/>
        <v>612</v>
      </c>
      <c r="B615">
        <v>0</v>
      </c>
      <c r="C615" s="1" t="s">
        <v>1150</v>
      </c>
      <c r="D615" s="1" t="s">
        <v>1136</v>
      </c>
      <c r="E615" s="1" t="str">
        <f>TEXT(Table1[[#This Row],[DATE  OF DISPATCHMENT]],"mmm")</f>
        <v>Nov</v>
      </c>
      <c r="F615" s="46" t="s">
        <v>143</v>
      </c>
      <c r="G615" s="1" t="s">
        <v>1142</v>
      </c>
      <c r="H615" s="1" t="s">
        <v>305</v>
      </c>
      <c r="I615" s="2">
        <v>0</v>
      </c>
      <c r="J615" s="3">
        <v>210</v>
      </c>
      <c r="K615" s="4">
        <v>-230</v>
      </c>
    </row>
    <row r="616" spans="1:11" x14ac:dyDescent="0.35">
      <c r="A616">
        <f t="shared" si="9"/>
        <v>613</v>
      </c>
      <c r="B616">
        <v>4800</v>
      </c>
      <c r="C616" s="1" t="s">
        <v>584</v>
      </c>
      <c r="D616" s="1" t="s">
        <v>1137</v>
      </c>
      <c r="E616" s="1" t="str">
        <f>TEXT(Table1[[#This Row],[DATE  OF DISPATCHMENT]],"mmm")</f>
        <v>Nov</v>
      </c>
      <c r="F616" s="46" t="s">
        <v>1394</v>
      </c>
      <c r="G616" s="1" t="s">
        <v>1143</v>
      </c>
      <c r="H616" s="1" t="s">
        <v>1175</v>
      </c>
      <c r="I616" s="2">
        <v>7200</v>
      </c>
      <c r="J616" s="3">
        <v>360</v>
      </c>
      <c r="K616" s="4">
        <f>SUM(I616-B616-J616)</f>
        <v>2040</v>
      </c>
    </row>
    <row r="617" spans="1:11" x14ac:dyDescent="0.35">
      <c r="A617">
        <f t="shared" si="9"/>
        <v>614</v>
      </c>
      <c r="B617">
        <v>3000</v>
      </c>
      <c r="C617" s="1" t="s">
        <v>1151</v>
      </c>
      <c r="D617" s="1" t="s">
        <v>1138</v>
      </c>
      <c r="E617" s="1" t="str">
        <f>TEXT(Table1[[#This Row],[DATE  OF DISPATCHMENT]],"mmm")</f>
        <v>Nov</v>
      </c>
      <c r="F617" s="46" t="s">
        <v>1394</v>
      </c>
      <c r="G617" s="1" t="s">
        <v>1055</v>
      </c>
      <c r="H617" s="1" t="s">
        <v>102</v>
      </c>
      <c r="I617" s="2">
        <v>3800</v>
      </c>
      <c r="J617" s="3">
        <v>230</v>
      </c>
      <c r="K617" s="4">
        <f>SUM(I617-B617-J617)</f>
        <v>570</v>
      </c>
    </row>
    <row r="618" spans="1:11" x14ac:dyDescent="0.35">
      <c r="A618">
        <f t="shared" si="9"/>
        <v>615</v>
      </c>
      <c r="B618">
        <v>3500</v>
      </c>
      <c r="C618" s="1" t="s">
        <v>1152</v>
      </c>
      <c r="D618" s="1" t="s">
        <v>1139</v>
      </c>
      <c r="E618" s="1" t="str">
        <f>TEXT(Table1[[#This Row],[DATE  OF DISPATCHMENT]],"mmm")</f>
        <v>Nov</v>
      </c>
      <c r="F618" s="46" t="s">
        <v>1394</v>
      </c>
      <c r="G618" s="1" t="s">
        <v>1144</v>
      </c>
      <c r="H618" s="1" t="s">
        <v>51</v>
      </c>
      <c r="I618" s="2">
        <v>4200</v>
      </c>
      <c r="J618" s="3">
        <v>200</v>
      </c>
      <c r="K618" s="4">
        <f>SUM(I618-B618-J618)</f>
        <v>500</v>
      </c>
    </row>
    <row r="619" spans="1:11" x14ac:dyDescent="0.35">
      <c r="A619">
        <f t="shared" si="9"/>
        <v>616</v>
      </c>
      <c r="B619">
        <v>2000</v>
      </c>
      <c r="C619" s="1" t="s">
        <v>1037</v>
      </c>
      <c r="D619" s="1" t="s">
        <v>1139</v>
      </c>
      <c r="E619" s="1" t="str">
        <f>TEXT(Table1[[#This Row],[DATE  OF DISPATCHMENT]],"mmm")</f>
        <v>Nov</v>
      </c>
      <c r="F619" s="46" t="s">
        <v>1394</v>
      </c>
      <c r="G619" s="1" t="s">
        <v>1145</v>
      </c>
      <c r="H619" s="1" t="s">
        <v>52</v>
      </c>
      <c r="I619" s="2">
        <v>3000</v>
      </c>
      <c r="J619" s="3">
        <v>200</v>
      </c>
      <c r="K619" s="4">
        <f>SUM(I619-B619-J619)</f>
        <v>800</v>
      </c>
    </row>
    <row r="620" spans="1:11" x14ac:dyDescent="0.35">
      <c r="A620">
        <f t="shared" si="9"/>
        <v>617</v>
      </c>
      <c r="B620">
        <v>1800</v>
      </c>
      <c r="C620" s="1" t="s">
        <v>67</v>
      </c>
      <c r="D620" s="1" t="s">
        <v>1139</v>
      </c>
      <c r="E620" s="1" t="str">
        <f>TEXT(Table1[[#This Row],[DATE  OF DISPATCHMENT]],"mmm")</f>
        <v>Nov</v>
      </c>
      <c r="F620" s="46" t="s">
        <v>1394</v>
      </c>
      <c r="G620" s="1" t="s">
        <v>1146</v>
      </c>
      <c r="H620" s="1" t="s">
        <v>576</v>
      </c>
      <c r="I620" s="2">
        <v>3600</v>
      </c>
      <c r="J620" s="3">
        <v>210</v>
      </c>
      <c r="K620" s="4">
        <f>SUM(I620-B620-J620)</f>
        <v>1590</v>
      </c>
    </row>
    <row r="621" spans="1:11" x14ac:dyDescent="0.35">
      <c r="A621">
        <f t="shared" si="9"/>
        <v>618</v>
      </c>
      <c r="B621">
        <v>6000</v>
      </c>
      <c r="C621" s="1" t="s">
        <v>1153</v>
      </c>
      <c r="D621" s="1" t="s">
        <v>1140</v>
      </c>
      <c r="E621" s="1" t="str">
        <f>TEXT(Table1[[#This Row],[DATE  OF DISPATCHMENT]],"mmm")</f>
        <v>Nov</v>
      </c>
      <c r="F621" s="46" t="s">
        <v>1394</v>
      </c>
      <c r="G621" s="1" t="s">
        <v>1000</v>
      </c>
      <c r="H621" s="1" t="s">
        <v>110</v>
      </c>
      <c r="I621" s="2">
        <v>8400</v>
      </c>
      <c r="J621" s="3">
        <v>430</v>
      </c>
      <c r="K621" s="4">
        <f>SUM(I621-B621-J621)</f>
        <v>1970</v>
      </c>
    </row>
    <row r="622" spans="1:11" x14ac:dyDescent="0.35">
      <c r="A622">
        <f t="shared" si="9"/>
        <v>619</v>
      </c>
      <c r="B622">
        <v>3700</v>
      </c>
      <c r="C622" s="1" t="s">
        <v>579</v>
      </c>
      <c r="D622" s="1" t="s">
        <v>1140</v>
      </c>
      <c r="E622" s="1" t="str">
        <f>TEXT(Table1[[#This Row],[DATE  OF DISPATCHMENT]],"mmm")</f>
        <v>Nov</v>
      </c>
      <c r="F622" s="46" t="s">
        <v>1394</v>
      </c>
      <c r="G622" s="1" t="s">
        <v>1147</v>
      </c>
      <c r="H622" s="1" t="s">
        <v>51</v>
      </c>
      <c r="I622" s="2">
        <v>4500</v>
      </c>
      <c r="J622" s="3">
        <v>230</v>
      </c>
      <c r="K622" s="4">
        <f>SUM(I622-B622-J622)</f>
        <v>570</v>
      </c>
    </row>
    <row r="623" spans="1:11" x14ac:dyDescent="0.35">
      <c r="A623">
        <f t="shared" si="9"/>
        <v>620</v>
      </c>
      <c r="B623">
        <v>0</v>
      </c>
      <c r="C623" s="1" t="s">
        <v>1154</v>
      </c>
      <c r="D623" s="1" t="s">
        <v>1141</v>
      </c>
      <c r="E623" s="1" t="str">
        <f>TEXT(Table1[[#This Row],[DATE  OF DISPATCHMENT]],"mmm")</f>
        <v>Nov</v>
      </c>
      <c r="F623" s="46" t="s">
        <v>1394</v>
      </c>
      <c r="G623" s="1" t="s">
        <v>1095</v>
      </c>
      <c r="H623" s="1" t="s">
        <v>132</v>
      </c>
      <c r="I623" s="6">
        <v>0</v>
      </c>
      <c r="J623" s="3">
        <v>190</v>
      </c>
      <c r="K623" s="4">
        <f>SUM(I623-B623-J623)</f>
        <v>-190</v>
      </c>
    </row>
    <row r="624" spans="1:11" x14ac:dyDescent="0.35">
      <c r="A624">
        <f t="shared" si="9"/>
        <v>621</v>
      </c>
      <c r="B624">
        <v>2800</v>
      </c>
      <c r="C624" s="1" t="s">
        <v>214</v>
      </c>
      <c r="D624" s="1" t="s">
        <v>1141</v>
      </c>
      <c r="E624" s="1" t="str">
        <f>TEXT(Table1[[#This Row],[DATE  OF DISPATCHMENT]],"mmm")</f>
        <v>Nov</v>
      </c>
      <c r="F624" s="46" t="s">
        <v>1394</v>
      </c>
      <c r="G624" s="1" t="s">
        <v>1148</v>
      </c>
      <c r="H624" s="1" t="s">
        <v>230</v>
      </c>
      <c r="I624" s="2">
        <v>3800</v>
      </c>
      <c r="J624" s="3">
        <v>220</v>
      </c>
      <c r="K624" s="4">
        <f>SUM(I624-B624-J624)</f>
        <v>780</v>
      </c>
    </row>
    <row r="625" spans="1:11" x14ac:dyDescent="0.35">
      <c r="A625">
        <f t="shared" si="9"/>
        <v>622</v>
      </c>
      <c r="B625">
        <v>3000</v>
      </c>
      <c r="C625" s="1" t="s">
        <v>826</v>
      </c>
      <c r="D625" s="1" t="s">
        <v>1141</v>
      </c>
      <c r="E625" s="1" t="str">
        <f>TEXT(Table1[[#This Row],[DATE  OF DISPATCHMENT]],"mmm")</f>
        <v>Nov</v>
      </c>
      <c r="F625" s="46" t="s">
        <v>1394</v>
      </c>
      <c r="G625" s="1" t="s">
        <v>1149</v>
      </c>
      <c r="H625" s="1" t="s">
        <v>104</v>
      </c>
      <c r="I625" s="2">
        <v>4000</v>
      </c>
      <c r="J625" s="3">
        <v>200</v>
      </c>
      <c r="K625" s="4">
        <f>SUM(I625-B625-J625)</f>
        <v>800</v>
      </c>
    </row>
    <row r="626" spans="1:11" x14ac:dyDescent="0.35">
      <c r="A626">
        <f t="shared" si="9"/>
        <v>623</v>
      </c>
      <c r="B626">
        <v>1500</v>
      </c>
      <c r="C626" s="1" t="s">
        <v>138</v>
      </c>
      <c r="D626" s="1" t="s">
        <v>1155</v>
      </c>
      <c r="E626" s="1" t="str">
        <f>TEXT(Table1[[#This Row],[DATE  OF DISPATCHMENT]],"mmm")</f>
        <v>Nov</v>
      </c>
      <c r="F626" s="46" t="s">
        <v>1394</v>
      </c>
      <c r="G626" s="1" t="s">
        <v>1164</v>
      </c>
      <c r="H626" s="1" t="s">
        <v>1176</v>
      </c>
      <c r="I626" s="2">
        <v>2500</v>
      </c>
      <c r="J626" s="3">
        <v>210</v>
      </c>
      <c r="K626" s="4">
        <f>SUM(I626-B626-J626)</f>
        <v>790</v>
      </c>
    </row>
    <row r="627" spans="1:11" x14ac:dyDescent="0.35">
      <c r="A627">
        <f t="shared" si="9"/>
        <v>624</v>
      </c>
      <c r="B627">
        <v>1800</v>
      </c>
      <c r="C627" s="1" t="s">
        <v>67</v>
      </c>
      <c r="D627" s="1" t="s">
        <v>1156</v>
      </c>
      <c r="E627" s="1" t="str">
        <f>TEXT(Table1[[#This Row],[DATE  OF DISPATCHMENT]],"mmm")</f>
        <v>Nov</v>
      </c>
      <c r="F627" s="46" t="s">
        <v>1394</v>
      </c>
      <c r="G627" s="1" t="s">
        <v>1165</v>
      </c>
      <c r="H627" s="1" t="s">
        <v>103</v>
      </c>
      <c r="I627" s="2">
        <v>3300</v>
      </c>
      <c r="J627" s="3">
        <v>200</v>
      </c>
      <c r="K627" s="4">
        <f>SUM(I627-B627-J627)</f>
        <v>1300</v>
      </c>
    </row>
    <row r="628" spans="1:11" x14ac:dyDescent="0.35">
      <c r="A628">
        <f t="shared" si="9"/>
        <v>625</v>
      </c>
      <c r="B628">
        <v>1800</v>
      </c>
      <c r="C628" s="1" t="s">
        <v>67</v>
      </c>
      <c r="D628" s="1" t="s">
        <v>1157</v>
      </c>
      <c r="E628" s="1" t="str">
        <f>TEXT(Table1[[#This Row],[DATE  OF DISPATCHMENT]],"mmm")</f>
        <v>Nov</v>
      </c>
      <c r="F628" s="46" t="s">
        <v>1394</v>
      </c>
      <c r="G628" s="1" t="s">
        <v>1166</v>
      </c>
      <c r="H628" s="1" t="s">
        <v>232</v>
      </c>
      <c r="I628" s="2">
        <v>3500</v>
      </c>
      <c r="J628" s="3">
        <v>200</v>
      </c>
      <c r="K628" s="4">
        <f>SUM(I628-B628-J628)</f>
        <v>1500</v>
      </c>
    </row>
    <row r="629" spans="1:11" x14ac:dyDescent="0.35">
      <c r="A629">
        <f t="shared" si="9"/>
        <v>626</v>
      </c>
      <c r="B629">
        <v>2000</v>
      </c>
      <c r="C629" s="1" t="s">
        <v>1179</v>
      </c>
      <c r="D629" s="1" t="s">
        <v>1158</v>
      </c>
      <c r="E629" s="1" t="str">
        <f>TEXT(Table1[[#This Row],[DATE  OF DISPATCHMENT]],"mmm")</f>
        <v>Nov</v>
      </c>
      <c r="F629" s="46" t="s">
        <v>1394</v>
      </c>
      <c r="G629" s="1" t="s">
        <v>1167</v>
      </c>
      <c r="H629" s="1" t="s">
        <v>450</v>
      </c>
      <c r="I629" s="2">
        <v>3050</v>
      </c>
      <c r="J629" s="3">
        <v>210</v>
      </c>
      <c r="K629" s="4">
        <f>SUM(I629-B629-J629)</f>
        <v>840</v>
      </c>
    </row>
    <row r="630" spans="1:11" x14ac:dyDescent="0.35">
      <c r="A630">
        <f t="shared" si="9"/>
        <v>627</v>
      </c>
      <c r="B630">
        <v>2300</v>
      </c>
      <c r="C630" s="1" t="s">
        <v>1180</v>
      </c>
      <c r="D630" s="1" t="s">
        <v>1159</v>
      </c>
      <c r="E630" s="1" t="str">
        <f>TEXT(Table1[[#This Row],[DATE  OF DISPATCHMENT]],"mmm")</f>
        <v>Nov</v>
      </c>
      <c r="F630" s="46" t="s">
        <v>1394</v>
      </c>
      <c r="G630" s="1" t="s">
        <v>1168</v>
      </c>
      <c r="H630" s="1" t="s">
        <v>50</v>
      </c>
      <c r="I630" s="2">
        <v>3400</v>
      </c>
      <c r="J630" s="3">
        <v>200</v>
      </c>
      <c r="K630" s="4">
        <f>SUM(I630-B630-J630)</f>
        <v>900</v>
      </c>
    </row>
    <row r="631" spans="1:11" x14ac:dyDescent="0.35">
      <c r="A631">
        <f t="shared" si="9"/>
        <v>628</v>
      </c>
      <c r="B631">
        <v>0</v>
      </c>
      <c r="C631" s="1" t="s">
        <v>1181</v>
      </c>
      <c r="D631" s="1" t="s">
        <v>1160</v>
      </c>
      <c r="E631" s="1" t="str">
        <f>TEXT(Table1[[#This Row],[DATE  OF DISPATCHMENT]],"mmm")</f>
        <v>Nov</v>
      </c>
      <c r="F631" s="46" t="s">
        <v>143</v>
      </c>
      <c r="G631" s="1" t="s">
        <v>563</v>
      </c>
      <c r="H631" s="1" t="s">
        <v>104</v>
      </c>
      <c r="I631" s="2">
        <v>0</v>
      </c>
      <c r="J631" s="3">
        <v>200</v>
      </c>
      <c r="K631" s="4">
        <v>-220</v>
      </c>
    </row>
    <row r="632" spans="1:11" x14ac:dyDescent="0.35">
      <c r="A632">
        <f t="shared" si="9"/>
        <v>629</v>
      </c>
      <c r="B632">
        <v>1100</v>
      </c>
      <c r="C632" s="1" t="s">
        <v>1182</v>
      </c>
      <c r="D632" s="1" t="s">
        <v>1160</v>
      </c>
      <c r="E632" s="1" t="str">
        <f>TEXT(Table1[[#This Row],[DATE  OF DISPATCHMENT]],"mmm")</f>
        <v>Nov</v>
      </c>
      <c r="F632" s="46" t="s">
        <v>1394</v>
      </c>
      <c r="G632" s="1" t="s">
        <v>654</v>
      </c>
      <c r="H632" s="1" t="s">
        <v>232</v>
      </c>
      <c r="I632" s="2">
        <v>2200</v>
      </c>
      <c r="J632" s="3">
        <v>190</v>
      </c>
      <c r="K632" s="4">
        <f>SUM(I632-B632-J632)</f>
        <v>910</v>
      </c>
    </row>
    <row r="633" spans="1:11" x14ac:dyDescent="0.35">
      <c r="A633">
        <f t="shared" si="9"/>
        <v>630</v>
      </c>
      <c r="B633">
        <v>650</v>
      </c>
      <c r="C633" s="1" t="s">
        <v>1183</v>
      </c>
      <c r="D633" s="1" t="s">
        <v>1160</v>
      </c>
      <c r="E633" s="1" t="str">
        <f>TEXT(Table1[[#This Row],[DATE  OF DISPATCHMENT]],"mmm")</f>
        <v>Nov</v>
      </c>
      <c r="F633" s="46" t="s">
        <v>1394</v>
      </c>
      <c r="G633" s="1" t="s">
        <v>1169</v>
      </c>
      <c r="H633" s="1" t="s">
        <v>1177</v>
      </c>
      <c r="I633" s="2">
        <v>1500</v>
      </c>
      <c r="J633" s="3">
        <v>210</v>
      </c>
      <c r="K633" s="4">
        <f>SUM(I633-B633-J633)</f>
        <v>640</v>
      </c>
    </row>
    <row r="634" spans="1:11" x14ac:dyDescent="0.35">
      <c r="A634">
        <f t="shared" si="9"/>
        <v>631</v>
      </c>
      <c r="B634">
        <v>2000</v>
      </c>
      <c r="C634" s="1" t="s">
        <v>1037</v>
      </c>
      <c r="D634" s="1" t="s">
        <v>1160</v>
      </c>
      <c r="E634" s="1" t="str">
        <f>TEXT(Table1[[#This Row],[DATE  OF DISPATCHMENT]],"mmm")</f>
        <v>Nov</v>
      </c>
      <c r="F634" s="46" t="s">
        <v>1394</v>
      </c>
      <c r="G634" s="1" t="s">
        <v>1170</v>
      </c>
      <c r="H634" s="1" t="s">
        <v>105</v>
      </c>
      <c r="I634" s="2">
        <v>3000</v>
      </c>
      <c r="J634" s="3">
        <v>190</v>
      </c>
      <c r="K634" s="4">
        <f>SUM(I634-B634-J634)</f>
        <v>810</v>
      </c>
    </row>
    <row r="635" spans="1:11" x14ac:dyDescent="0.35">
      <c r="A635">
        <f t="shared" si="9"/>
        <v>632</v>
      </c>
      <c r="B635">
        <v>1100</v>
      </c>
      <c r="C635" s="1" t="s">
        <v>1184</v>
      </c>
      <c r="D635" s="1" t="s">
        <v>1161</v>
      </c>
      <c r="E635" s="1" t="str">
        <f>TEXT(Table1[[#This Row],[DATE  OF DISPATCHMENT]],"mmm")</f>
        <v>Nov</v>
      </c>
      <c r="F635" s="46" t="s">
        <v>1394</v>
      </c>
      <c r="G635" s="1" t="s">
        <v>1171</v>
      </c>
      <c r="H635" s="1" t="s">
        <v>1178</v>
      </c>
      <c r="I635" s="2">
        <v>2250</v>
      </c>
      <c r="J635" s="3">
        <v>230</v>
      </c>
      <c r="K635" s="4">
        <f>SUM(I635-B635-J635)</f>
        <v>920</v>
      </c>
    </row>
    <row r="636" spans="1:11" x14ac:dyDescent="0.35">
      <c r="A636">
        <f t="shared" si="9"/>
        <v>633</v>
      </c>
      <c r="B636">
        <v>1800</v>
      </c>
      <c r="C636" s="1" t="s">
        <v>1131</v>
      </c>
      <c r="D636" s="1" t="s">
        <v>1162</v>
      </c>
      <c r="E636" s="1" t="str">
        <f>TEXT(Table1[[#This Row],[DATE  OF DISPATCHMENT]],"mmm")</f>
        <v>Nov</v>
      </c>
      <c r="F636" s="46" t="s">
        <v>1394</v>
      </c>
      <c r="G636" s="1" t="s">
        <v>1172</v>
      </c>
      <c r="H636" s="1" t="s">
        <v>51</v>
      </c>
      <c r="I636" s="2">
        <v>3700</v>
      </c>
      <c r="J636" s="3">
        <v>200</v>
      </c>
      <c r="K636" s="4">
        <f>SUM(I636-B636-J636)</f>
        <v>1700</v>
      </c>
    </row>
    <row r="637" spans="1:11" x14ac:dyDescent="0.35">
      <c r="A637">
        <f t="shared" si="9"/>
        <v>634</v>
      </c>
      <c r="B637">
        <v>0</v>
      </c>
      <c r="C637" s="1" t="s">
        <v>181</v>
      </c>
      <c r="D637" s="1" t="s">
        <v>1162</v>
      </c>
      <c r="E637" s="1" t="str">
        <f>TEXT(Table1[[#This Row],[DATE  OF DISPATCHMENT]],"mmm")</f>
        <v>Nov</v>
      </c>
      <c r="F637" s="46" t="s">
        <v>1394</v>
      </c>
      <c r="G637" s="1" t="s">
        <v>1082</v>
      </c>
      <c r="H637" s="1" t="s">
        <v>51</v>
      </c>
      <c r="I637" s="6">
        <v>850</v>
      </c>
      <c r="J637" s="3">
        <v>200</v>
      </c>
      <c r="K637" s="4">
        <v>0</v>
      </c>
    </row>
    <row r="638" spans="1:11" x14ac:dyDescent="0.35">
      <c r="A638">
        <f t="shared" si="9"/>
        <v>635</v>
      </c>
      <c r="B638">
        <v>4600</v>
      </c>
      <c r="C638" s="1" t="s">
        <v>1185</v>
      </c>
      <c r="D638" s="1" t="s">
        <v>1163</v>
      </c>
      <c r="E638" s="1" t="str">
        <f>TEXT(Table1[[#This Row],[DATE  OF DISPATCHMENT]],"mmm")</f>
        <v>Nov</v>
      </c>
      <c r="F638" s="46" t="s">
        <v>1394</v>
      </c>
      <c r="G638" s="1" t="s">
        <v>1173</v>
      </c>
      <c r="H638" s="1" t="s">
        <v>361</v>
      </c>
      <c r="I638" s="2">
        <v>6700</v>
      </c>
      <c r="J638" s="3">
        <v>260</v>
      </c>
      <c r="K638" s="4">
        <f>SUM(I638-B638-J638)</f>
        <v>1840</v>
      </c>
    </row>
    <row r="639" spans="1:11" x14ac:dyDescent="0.35">
      <c r="A639">
        <f t="shared" si="9"/>
        <v>636</v>
      </c>
      <c r="B639">
        <v>6000</v>
      </c>
      <c r="C639" s="1" t="s">
        <v>1186</v>
      </c>
      <c r="D639" s="1" t="s">
        <v>1163</v>
      </c>
      <c r="E639" s="1" t="str">
        <f>TEXT(Table1[[#This Row],[DATE  OF DISPATCHMENT]],"mmm")</f>
        <v>Nov</v>
      </c>
      <c r="F639" s="46" t="s">
        <v>1394</v>
      </c>
      <c r="G639" s="1" t="s">
        <v>1174</v>
      </c>
      <c r="H639" s="1" t="s">
        <v>53</v>
      </c>
      <c r="I639" s="2">
        <v>8400</v>
      </c>
      <c r="J639" s="3">
        <v>440</v>
      </c>
      <c r="K639" s="4">
        <f>SUM(I639-B639-J639)</f>
        <v>1960</v>
      </c>
    </row>
    <row r="640" spans="1:11" x14ac:dyDescent="0.35">
      <c r="A640">
        <f t="shared" si="9"/>
        <v>637</v>
      </c>
      <c r="C640" s="1" t="s">
        <v>181</v>
      </c>
      <c r="D640" s="1" t="s">
        <v>1187</v>
      </c>
      <c r="E640" s="1" t="str">
        <f>TEXT(Table1[[#This Row],[DATE  OF DISPATCHMENT]],"mmm")</f>
        <v>Nov</v>
      </c>
      <c r="F640" s="46" t="s">
        <v>1394</v>
      </c>
      <c r="G640" s="1" t="s">
        <v>1120</v>
      </c>
      <c r="H640" s="1" t="s">
        <v>51</v>
      </c>
      <c r="I640" s="6">
        <v>250</v>
      </c>
      <c r="J640" s="3">
        <v>150</v>
      </c>
      <c r="K640" s="4">
        <f>SUM(I640-B640-J640)</f>
        <v>100</v>
      </c>
    </row>
    <row r="641" spans="1:11" x14ac:dyDescent="0.35">
      <c r="A641">
        <f t="shared" si="9"/>
        <v>638</v>
      </c>
      <c r="B641">
        <v>2000</v>
      </c>
      <c r="C641" s="1" t="s">
        <v>179</v>
      </c>
      <c r="D641" s="1" t="s">
        <v>1188</v>
      </c>
      <c r="E641" s="1" t="str">
        <f>TEXT(Table1[[#This Row],[DATE  OF DISPATCHMENT]],"mmm")</f>
        <v>Nov</v>
      </c>
      <c r="F641" s="46" t="s">
        <v>1394</v>
      </c>
      <c r="G641" s="1" t="s">
        <v>1190</v>
      </c>
      <c r="H641" s="1" t="s">
        <v>1194</v>
      </c>
      <c r="I641" s="2">
        <v>3000</v>
      </c>
      <c r="J641" s="3">
        <v>180</v>
      </c>
      <c r="K641" s="4">
        <f>SUM(I641-B641-J641)</f>
        <v>820</v>
      </c>
    </row>
    <row r="642" spans="1:11" x14ac:dyDescent="0.35">
      <c r="A642">
        <f t="shared" si="9"/>
        <v>639</v>
      </c>
      <c r="B642">
        <v>1800</v>
      </c>
      <c r="C642" s="1" t="s">
        <v>1132</v>
      </c>
      <c r="D642" s="1" t="s">
        <v>1189</v>
      </c>
      <c r="E642" s="1" t="str">
        <f>TEXT(Table1[[#This Row],[DATE  OF DISPATCHMENT]],"mmm")</f>
        <v>Nov</v>
      </c>
      <c r="F642" s="46" t="s">
        <v>1394</v>
      </c>
      <c r="G642" s="1" t="s">
        <v>1191</v>
      </c>
      <c r="H642" s="1" t="s">
        <v>50</v>
      </c>
      <c r="I642" s="2">
        <v>3700</v>
      </c>
      <c r="J642" s="3">
        <v>150</v>
      </c>
      <c r="K642" s="4">
        <f>SUM(I642-B642-J642)</f>
        <v>1750</v>
      </c>
    </row>
    <row r="643" spans="1:11" x14ac:dyDescent="0.35">
      <c r="A643">
        <f t="shared" si="9"/>
        <v>640</v>
      </c>
      <c r="B643">
        <v>1800</v>
      </c>
      <c r="C643" s="1" t="s">
        <v>1132</v>
      </c>
      <c r="D643" s="1" t="s">
        <v>1189</v>
      </c>
      <c r="E643" s="1" t="str">
        <f>TEXT(Table1[[#This Row],[DATE  OF DISPATCHMENT]],"mmm")</f>
        <v>Nov</v>
      </c>
      <c r="F643" s="46" t="s">
        <v>1394</v>
      </c>
      <c r="G643" s="1" t="s">
        <v>1192</v>
      </c>
      <c r="H643" s="1" t="s">
        <v>51</v>
      </c>
      <c r="I643" s="2">
        <v>3400</v>
      </c>
      <c r="J643" s="3">
        <v>150</v>
      </c>
      <c r="K643" s="4">
        <f>SUM(I643-B643-J643)</f>
        <v>1450</v>
      </c>
    </row>
    <row r="644" spans="1:11" x14ac:dyDescent="0.35">
      <c r="A644">
        <f t="shared" si="9"/>
        <v>641</v>
      </c>
      <c r="B644">
        <v>2000</v>
      </c>
      <c r="C644" s="1" t="s">
        <v>179</v>
      </c>
      <c r="D644" s="1" t="s">
        <v>1189</v>
      </c>
      <c r="E644" s="1" t="str">
        <f>TEXT(Table1[[#This Row],[DATE  OF DISPATCHMENT]],"mmm")</f>
        <v>Nov</v>
      </c>
      <c r="F644" s="46" t="s">
        <v>1394</v>
      </c>
      <c r="G644" s="1" t="s">
        <v>1193</v>
      </c>
      <c r="H644" s="1" t="s">
        <v>1195</v>
      </c>
      <c r="I644" s="2">
        <v>3050</v>
      </c>
      <c r="J644" s="3">
        <v>180</v>
      </c>
      <c r="K644" s="4">
        <f>SUM(I644-B644-J644)</f>
        <v>870</v>
      </c>
    </row>
    <row r="645" spans="1:11" x14ac:dyDescent="0.35">
      <c r="A645">
        <f t="shared" si="9"/>
        <v>642</v>
      </c>
      <c r="B645">
        <v>2000</v>
      </c>
      <c r="C645" s="1" t="s">
        <v>179</v>
      </c>
      <c r="D645" s="1" t="s">
        <v>1196</v>
      </c>
      <c r="E645" s="1" t="str">
        <f>TEXT(Table1[[#This Row],[DATE  OF DISPATCHMENT]],"mmm")</f>
        <v>Nov</v>
      </c>
      <c r="F645" s="46" t="s">
        <v>1394</v>
      </c>
      <c r="G645" s="1" t="s">
        <v>1201</v>
      </c>
      <c r="H645" s="1" t="s">
        <v>104</v>
      </c>
      <c r="I645" s="2">
        <v>3200</v>
      </c>
      <c r="J645" s="3">
        <v>200</v>
      </c>
      <c r="K645" s="4">
        <f>SUM(I645-B645-J645)</f>
        <v>1000</v>
      </c>
    </row>
    <row r="646" spans="1:11" x14ac:dyDescent="0.35">
      <c r="A646">
        <f t="shared" ref="A646:A709" si="10">SUM(A645+1)</f>
        <v>643</v>
      </c>
      <c r="B646">
        <v>1800</v>
      </c>
      <c r="C646" s="1" t="s">
        <v>1132</v>
      </c>
      <c r="D646" s="1" t="s">
        <v>1197</v>
      </c>
      <c r="E646" s="1" t="str">
        <f>TEXT(Table1[[#This Row],[DATE  OF DISPATCHMENT]],"mmm")</f>
        <v>Nov</v>
      </c>
      <c r="F646" s="46" t="s">
        <v>1394</v>
      </c>
      <c r="G646" s="1" t="s">
        <v>1202</v>
      </c>
      <c r="H646" s="1" t="s">
        <v>103</v>
      </c>
      <c r="I646" s="2">
        <v>3400</v>
      </c>
      <c r="J646" s="3">
        <v>200</v>
      </c>
      <c r="K646" s="4">
        <f>SUM(I646-B646-J646)</f>
        <v>1400</v>
      </c>
    </row>
    <row r="647" spans="1:11" x14ac:dyDescent="0.35">
      <c r="A647">
        <f t="shared" si="10"/>
        <v>644</v>
      </c>
      <c r="B647">
        <v>4000</v>
      </c>
      <c r="C647" s="1" t="s">
        <v>1212</v>
      </c>
      <c r="D647" s="1" t="s">
        <v>1198</v>
      </c>
      <c r="E647" s="1" t="str">
        <f>TEXT(Table1[[#This Row],[DATE  OF DISPATCHMENT]],"mmm")</f>
        <v>Nov</v>
      </c>
      <c r="F647" s="46" t="s">
        <v>1394</v>
      </c>
      <c r="G647" s="1" t="s">
        <v>1203</v>
      </c>
      <c r="H647" s="1" t="s">
        <v>104</v>
      </c>
      <c r="I647" s="2">
        <v>5900</v>
      </c>
      <c r="J647" s="3">
        <v>330</v>
      </c>
      <c r="K647" s="4">
        <f>SUM(I647-B647-J647)</f>
        <v>1570</v>
      </c>
    </row>
    <row r="648" spans="1:11" x14ac:dyDescent="0.35">
      <c r="A648">
        <f t="shared" si="10"/>
        <v>645</v>
      </c>
      <c r="B648">
        <v>2000</v>
      </c>
      <c r="C648" s="1" t="s">
        <v>763</v>
      </c>
      <c r="D648" s="1" t="s">
        <v>1198</v>
      </c>
      <c r="E648" s="1" t="str">
        <f>TEXT(Table1[[#This Row],[DATE  OF DISPATCHMENT]],"mmm")</f>
        <v>Nov</v>
      </c>
      <c r="F648" s="46" t="s">
        <v>1394</v>
      </c>
      <c r="G648" s="1" t="s">
        <v>1204</v>
      </c>
      <c r="H648" s="1" t="s">
        <v>110</v>
      </c>
      <c r="I648" s="2">
        <v>3050</v>
      </c>
      <c r="J648" s="3">
        <v>200</v>
      </c>
      <c r="K648" s="4">
        <f>SUM(I648-B648-J648)</f>
        <v>850</v>
      </c>
    </row>
    <row r="649" spans="1:11" x14ac:dyDescent="0.35">
      <c r="A649">
        <f t="shared" si="10"/>
        <v>646</v>
      </c>
      <c r="B649">
        <v>0</v>
      </c>
      <c r="C649" s="1" t="s">
        <v>1100</v>
      </c>
      <c r="D649" s="1" t="s">
        <v>1198</v>
      </c>
      <c r="E649" s="1" t="str">
        <f>TEXT(Table1[[#This Row],[DATE  OF DISPATCHMENT]],"mmm")</f>
        <v>Nov</v>
      </c>
      <c r="F649" s="46" t="s">
        <v>143</v>
      </c>
      <c r="G649" s="1" t="s">
        <v>1205</v>
      </c>
      <c r="H649" s="1" t="s">
        <v>104</v>
      </c>
      <c r="I649" s="2">
        <v>0</v>
      </c>
      <c r="J649" s="3">
        <v>200</v>
      </c>
      <c r="K649" s="4">
        <f>SUM(I649-B649-J649)</f>
        <v>-200</v>
      </c>
    </row>
    <row r="650" spans="1:11" x14ac:dyDescent="0.35">
      <c r="A650">
        <f t="shared" si="10"/>
        <v>647</v>
      </c>
      <c r="B650">
        <v>1600</v>
      </c>
      <c r="C650" s="1" t="s">
        <v>951</v>
      </c>
      <c r="D650" s="1" t="s">
        <v>1199</v>
      </c>
      <c r="E650" s="1" t="str">
        <f>TEXT(Table1[[#This Row],[DATE  OF DISPATCHMENT]],"mmm")</f>
        <v>Nov</v>
      </c>
      <c r="F650" s="46" t="s">
        <v>1394</v>
      </c>
      <c r="G650" s="1" t="s">
        <v>1206</v>
      </c>
      <c r="H650" s="1" t="s">
        <v>330</v>
      </c>
      <c r="I650" s="2">
        <v>3400</v>
      </c>
      <c r="J650" s="3">
        <v>210</v>
      </c>
      <c r="K650" s="4">
        <f>SUM(I650-B650-J650)</f>
        <v>1590</v>
      </c>
    </row>
    <row r="651" spans="1:11" x14ac:dyDescent="0.35">
      <c r="A651">
        <f t="shared" si="10"/>
        <v>648</v>
      </c>
      <c r="B651">
        <v>2100</v>
      </c>
      <c r="C651" s="1" t="s">
        <v>711</v>
      </c>
      <c r="D651" s="1" t="s">
        <v>1199</v>
      </c>
      <c r="E651" s="1" t="str">
        <f>TEXT(Table1[[#This Row],[DATE  OF DISPATCHMENT]],"mmm")</f>
        <v>Nov</v>
      </c>
      <c r="F651" s="46" t="s">
        <v>1394</v>
      </c>
      <c r="G651" s="1" t="s">
        <v>1207</v>
      </c>
      <c r="H651" s="1" t="s">
        <v>51</v>
      </c>
      <c r="I651" s="2">
        <v>3400</v>
      </c>
      <c r="J651" s="3">
        <v>200</v>
      </c>
      <c r="K651" s="4">
        <f>SUM(I651-B651-J651)</f>
        <v>1100</v>
      </c>
    </row>
    <row r="652" spans="1:11" x14ac:dyDescent="0.35">
      <c r="A652">
        <f t="shared" si="10"/>
        <v>649</v>
      </c>
      <c r="B652">
        <v>2000</v>
      </c>
      <c r="C652" s="1" t="s">
        <v>179</v>
      </c>
      <c r="D652" s="1" t="s">
        <v>1199</v>
      </c>
      <c r="E652" s="1" t="str">
        <f>TEXT(Table1[[#This Row],[DATE  OF DISPATCHMENT]],"mmm")</f>
        <v>Nov</v>
      </c>
      <c r="F652" s="46" t="s">
        <v>1394</v>
      </c>
      <c r="G652" s="1" t="s">
        <v>1208</v>
      </c>
      <c r="H652" s="1" t="s">
        <v>104</v>
      </c>
      <c r="I652" s="2">
        <v>3000</v>
      </c>
      <c r="J652" s="3">
        <v>200</v>
      </c>
      <c r="K652" s="4">
        <f>SUM(I652-B652-J652)</f>
        <v>800</v>
      </c>
    </row>
    <row r="653" spans="1:11" x14ac:dyDescent="0.35">
      <c r="A653">
        <f t="shared" si="10"/>
        <v>650</v>
      </c>
      <c r="B653">
        <v>2000</v>
      </c>
      <c r="C653" s="1" t="s">
        <v>1100</v>
      </c>
      <c r="D653" s="1" t="s">
        <v>1199</v>
      </c>
      <c r="E653" s="1" t="str">
        <f>TEXT(Table1[[#This Row],[DATE  OF DISPATCHMENT]],"mmm")</f>
        <v>Nov</v>
      </c>
      <c r="F653" s="46" t="s">
        <v>1394</v>
      </c>
      <c r="G653" s="1" t="s">
        <v>1209</v>
      </c>
      <c r="H653" s="1" t="s">
        <v>51</v>
      </c>
      <c r="I653" s="2">
        <v>3000</v>
      </c>
      <c r="J653" s="3">
        <v>200</v>
      </c>
      <c r="K653" s="4">
        <f>SUM(I653-B653-J653)</f>
        <v>800</v>
      </c>
    </row>
    <row r="654" spans="1:11" x14ac:dyDescent="0.35">
      <c r="A654">
        <f t="shared" si="10"/>
        <v>651</v>
      </c>
      <c r="B654">
        <v>3000</v>
      </c>
      <c r="C654" s="1" t="s">
        <v>1213</v>
      </c>
      <c r="D654" s="1" t="s">
        <v>1200</v>
      </c>
      <c r="E654" s="1" t="str">
        <f>TEXT(Table1[[#This Row],[DATE  OF DISPATCHMENT]],"mmm")</f>
        <v>Nov</v>
      </c>
      <c r="F654" s="46" t="s">
        <v>1394</v>
      </c>
      <c r="G654" s="1" t="s">
        <v>1210</v>
      </c>
      <c r="H654" s="1" t="s">
        <v>1125</v>
      </c>
      <c r="I654" s="2">
        <v>4050</v>
      </c>
      <c r="J654" s="3">
        <v>230</v>
      </c>
      <c r="K654" s="4">
        <f>SUM(I654-B654-J654)</f>
        <v>820</v>
      </c>
    </row>
    <row r="655" spans="1:11" x14ac:dyDescent="0.35">
      <c r="A655">
        <f t="shared" si="10"/>
        <v>652</v>
      </c>
      <c r="B655">
        <v>2000</v>
      </c>
      <c r="C655" s="1" t="s">
        <v>1100</v>
      </c>
      <c r="D655" s="1" t="s">
        <v>1200</v>
      </c>
      <c r="E655" s="1" t="str">
        <f>TEXT(Table1[[#This Row],[DATE  OF DISPATCHMENT]],"mmm")</f>
        <v>Nov</v>
      </c>
      <c r="F655" s="49" t="s">
        <v>1394</v>
      </c>
      <c r="G655" s="1" t="s">
        <v>1211</v>
      </c>
      <c r="H655" s="1" t="s">
        <v>51</v>
      </c>
      <c r="I655" s="2">
        <v>2900</v>
      </c>
      <c r="J655" s="3">
        <v>200</v>
      </c>
      <c r="K655" s="4">
        <f>SUM(I655-B655-J655)</f>
        <v>700</v>
      </c>
    </row>
    <row r="656" spans="1:11" x14ac:dyDescent="0.35">
      <c r="A656">
        <f t="shared" si="10"/>
        <v>653</v>
      </c>
      <c r="B656">
        <v>0</v>
      </c>
      <c r="C656" s="1" t="s">
        <v>179</v>
      </c>
      <c r="D656" s="1" t="s">
        <v>1214</v>
      </c>
      <c r="E656" s="1" t="str">
        <f>TEXT(Table1[[#This Row],[DATE  OF DISPATCHMENT]],"mmm")</f>
        <v>Nov</v>
      </c>
      <c r="F656" s="46" t="s">
        <v>143</v>
      </c>
      <c r="G656" s="1" t="s">
        <v>1215</v>
      </c>
      <c r="H656" s="1" t="s">
        <v>52</v>
      </c>
      <c r="I656" s="2">
        <v>0</v>
      </c>
      <c r="J656" s="3">
        <v>200</v>
      </c>
      <c r="K656" s="4">
        <f>SUM(I656-B656-J656)</f>
        <v>-200</v>
      </c>
    </row>
    <row r="657" spans="1:11" x14ac:dyDescent="0.35">
      <c r="A657">
        <f t="shared" si="10"/>
        <v>654</v>
      </c>
      <c r="C657" s="1" t="s">
        <v>1219</v>
      </c>
      <c r="D657" s="1" t="s">
        <v>1214</v>
      </c>
      <c r="E657" s="1" t="str">
        <f>TEXT(Table1[[#This Row],[DATE  OF DISPATCHMENT]],"mmm")</f>
        <v>Nov</v>
      </c>
      <c r="F657" s="46" t="s">
        <v>1394</v>
      </c>
      <c r="G657" s="1" t="s">
        <v>1144</v>
      </c>
      <c r="H657" s="1" t="s">
        <v>51</v>
      </c>
      <c r="I657" s="6">
        <v>250</v>
      </c>
      <c r="J657" s="3">
        <v>200</v>
      </c>
      <c r="K657" s="4">
        <f>SUM(I657-B657-J657)</f>
        <v>50</v>
      </c>
    </row>
    <row r="658" spans="1:11" x14ac:dyDescent="0.35">
      <c r="A658">
        <f t="shared" si="10"/>
        <v>655</v>
      </c>
      <c r="B658">
        <v>4000</v>
      </c>
      <c r="C658" s="1" t="s">
        <v>632</v>
      </c>
      <c r="D658" s="1" t="s">
        <v>1214</v>
      </c>
      <c r="E658" s="1" t="str">
        <f>TEXT(Table1[[#This Row],[DATE  OF DISPATCHMENT]],"mmm")</f>
        <v>Nov</v>
      </c>
      <c r="F658" s="46" t="s">
        <v>1394</v>
      </c>
      <c r="G658" s="1" t="s">
        <v>1216</v>
      </c>
      <c r="H658" s="1" t="s">
        <v>104</v>
      </c>
      <c r="I658" s="2">
        <v>5600</v>
      </c>
      <c r="J658" s="3">
        <v>330</v>
      </c>
      <c r="K658" s="4">
        <f>SUM(I658-B658-J658)</f>
        <v>1270</v>
      </c>
    </row>
    <row r="659" spans="1:11" x14ac:dyDescent="0.35">
      <c r="A659">
        <f t="shared" si="10"/>
        <v>656</v>
      </c>
      <c r="B659">
        <v>3000</v>
      </c>
      <c r="C659" s="1" t="s">
        <v>1151</v>
      </c>
      <c r="D659" s="1" t="s">
        <v>1214</v>
      </c>
      <c r="E659" s="1" t="str">
        <f>TEXT(Table1[[#This Row],[DATE  OF DISPATCHMENT]],"mmm")</f>
        <v>Nov</v>
      </c>
      <c r="F659" s="46" t="s">
        <v>1394</v>
      </c>
      <c r="G659" s="1" t="s">
        <v>1217</v>
      </c>
      <c r="H659" s="1" t="s">
        <v>57</v>
      </c>
      <c r="I659" s="2">
        <v>4050</v>
      </c>
      <c r="J659" s="3">
        <v>200</v>
      </c>
      <c r="K659" s="4">
        <f>SUM(I659-B659-J659)</f>
        <v>850</v>
      </c>
    </row>
    <row r="660" spans="1:11" x14ac:dyDescent="0.35">
      <c r="A660">
        <f t="shared" si="10"/>
        <v>657</v>
      </c>
      <c r="B660">
        <v>2000</v>
      </c>
      <c r="C660" s="1" t="s">
        <v>1037</v>
      </c>
      <c r="D660" s="1" t="s">
        <v>1214</v>
      </c>
      <c r="E660" s="1" t="str">
        <f>TEXT(Table1[[#This Row],[DATE  OF DISPATCHMENT]],"mmm")</f>
        <v>Nov</v>
      </c>
      <c r="F660" s="46" t="s">
        <v>1394</v>
      </c>
      <c r="G660" s="1" t="s">
        <v>1218</v>
      </c>
      <c r="H660" s="1" t="s">
        <v>51</v>
      </c>
      <c r="I660" s="2">
        <v>3050</v>
      </c>
      <c r="J660" s="3">
        <v>200</v>
      </c>
      <c r="K660" s="4">
        <f>SUM(I660-B660-J660)</f>
        <v>850</v>
      </c>
    </row>
    <row r="661" spans="1:11" x14ac:dyDescent="0.35">
      <c r="A661">
        <f t="shared" si="10"/>
        <v>658</v>
      </c>
      <c r="B661">
        <v>0</v>
      </c>
      <c r="C661" s="1" t="s">
        <v>1180</v>
      </c>
      <c r="D661" s="1" t="s">
        <v>1214</v>
      </c>
      <c r="E661" s="1" t="str">
        <f>TEXT(Table1[[#This Row],[DATE  OF DISPATCHMENT]],"mmm")</f>
        <v>Nov</v>
      </c>
      <c r="F661" s="46" t="s">
        <v>143</v>
      </c>
      <c r="G661" s="1" t="s">
        <v>1168</v>
      </c>
      <c r="H661" s="1" t="s">
        <v>50</v>
      </c>
      <c r="I661" s="2">
        <v>0</v>
      </c>
      <c r="J661" s="3">
        <v>200</v>
      </c>
      <c r="K661" s="4">
        <f>SUM(I661-B661-J661)</f>
        <v>-200</v>
      </c>
    </row>
    <row r="662" spans="1:11" x14ac:dyDescent="0.35">
      <c r="A662">
        <f t="shared" si="10"/>
        <v>659</v>
      </c>
      <c r="B662">
        <v>2000</v>
      </c>
      <c r="C662" s="1" t="s">
        <v>764</v>
      </c>
      <c r="D662" s="1" t="s">
        <v>1214</v>
      </c>
      <c r="E662" s="1" t="str">
        <f>TEXT(Table1[[#This Row],[DATE  OF DISPATCHMENT]],"mmm")</f>
        <v>Nov</v>
      </c>
      <c r="F662" s="46" t="s">
        <v>1394</v>
      </c>
      <c r="G662" s="1" t="s">
        <v>1167</v>
      </c>
      <c r="H662" s="1" t="s">
        <v>1220</v>
      </c>
      <c r="I662" s="2">
        <v>3150</v>
      </c>
      <c r="J662" s="3">
        <v>250</v>
      </c>
      <c r="K662" s="4">
        <f>SUM(I662-B662-J662)</f>
        <v>900</v>
      </c>
    </row>
    <row r="663" spans="1:11" x14ac:dyDescent="0.35">
      <c r="A663">
        <f t="shared" si="10"/>
        <v>660</v>
      </c>
      <c r="B663">
        <v>1800</v>
      </c>
      <c r="C663" s="1" t="s">
        <v>67</v>
      </c>
      <c r="D663" s="1" t="s">
        <v>1214</v>
      </c>
      <c r="E663" s="1" t="str">
        <f>TEXT(Table1[[#This Row],[DATE  OF DISPATCHMENT]],"mmm")</f>
        <v>Nov</v>
      </c>
      <c r="F663" s="46" t="s">
        <v>1394</v>
      </c>
      <c r="G663" s="1" t="s">
        <v>1071</v>
      </c>
      <c r="H663" s="1" t="s">
        <v>220</v>
      </c>
      <c r="I663" s="2">
        <v>3500</v>
      </c>
      <c r="J663" s="3">
        <v>150</v>
      </c>
      <c r="K663" s="4">
        <f>SUM(I663-B663-J663)</f>
        <v>1550</v>
      </c>
    </row>
    <row r="664" spans="1:11" x14ac:dyDescent="0.35">
      <c r="A664">
        <f t="shared" si="10"/>
        <v>661</v>
      </c>
      <c r="B664">
        <v>2100</v>
      </c>
      <c r="C664" t="s">
        <v>1224</v>
      </c>
      <c r="D664" s="1" t="s">
        <v>1214</v>
      </c>
      <c r="E664" s="1" t="str">
        <f>TEXT(Table1[[#This Row],[DATE  OF DISPATCHMENT]],"mmm")</f>
        <v>Nov</v>
      </c>
      <c r="F664" s="46" t="s">
        <v>1394</v>
      </c>
      <c r="G664" s="1" t="s">
        <v>375</v>
      </c>
      <c r="H664" s="1" t="s">
        <v>220</v>
      </c>
      <c r="I664" s="2">
        <v>3400</v>
      </c>
      <c r="J664" s="3">
        <v>200</v>
      </c>
      <c r="K664" s="4">
        <f>SUM(I664-B664-J664)</f>
        <v>1100</v>
      </c>
    </row>
    <row r="665" spans="1:11" x14ac:dyDescent="0.35">
      <c r="A665">
        <f t="shared" si="10"/>
        <v>662</v>
      </c>
      <c r="B665">
        <v>2000</v>
      </c>
      <c r="C665" t="s">
        <v>179</v>
      </c>
      <c r="D665" s="1" t="s">
        <v>1214</v>
      </c>
      <c r="E665" s="1" t="str">
        <f>TEXT(Table1[[#This Row],[DATE  OF DISPATCHMENT]],"mmm")</f>
        <v>Nov</v>
      </c>
      <c r="F665" s="46" t="s">
        <v>1394</v>
      </c>
      <c r="G665" s="1" t="s">
        <v>1221</v>
      </c>
      <c r="H665" s="1" t="s">
        <v>220</v>
      </c>
      <c r="I665" s="2">
        <v>3000</v>
      </c>
      <c r="J665" s="3">
        <v>150</v>
      </c>
      <c r="K665" s="4">
        <f>SUM(I665-B665-J665)</f>
        <v>850</v>
      </c>
    </row>
    <row r="666" spans="1:11" x14ac:dyDescent="0.35">
      <c r="A666">
        <f t="shared" si="10"/>
        <v>663</v>
      </c>
      <c r="B666">
        <v>5500</v>
      </c>
      <c r="C666" t="s">
        <v>1223</v>
      </c>
      <c r="D666" s="1" t="s">
        <v>1214</v>
      </c>
      <c r="E666" s="1" t="str">
        <f>TEXT(Table1[[#This Row],[DATE  OF DISPATCHMENT]],"mmm")</f>
        <v>Nov</v>
      </c>
      <c r="F666" s="46" t="s">
        <v>1394</v>
      </c>
      <c r="G666" s="1" t="s">
        <v>1222</v>
      </c>
      <c r="H666" s="1" t="s">
        <v>220</v>
      </c>
      <c r="I666" s="2">
        <v>7600</v>
      </c>
      <c r="J666" s="3">
        <v>150</v>
      </c>
      <c r="K666" s="4">
        <f>SUM(I666-B666-J666)</f>
        <v>1950</v>
      </c>
    </row>
    <row r="667" spans="1:11" x14ac:dyDescent="0.35">
      <c r="A667">
        <f t="shared" si="10"/>
        <v>664</v>
      </c>
      <c r="B667">
        <v>1800</v>
      </c>
      <c r="C667" s="1" t="s">
        <v>1132</v>
      </c>
      <c r="D667" s="1" t="s">
        <v>1225</v>
      </c>
      <c r="E667" s="1" t="str">
        <f>TEXT(Table1[[#This Row],[DATE  OF DISPATCHMENT]],"mmm")</f>
        <v>Nov</v>
      </c>
      <c r="F667" s="46" t="s">
        <v>1394</v>
      </c>
      <c r="G667" s="1" t="s">
        <v>1227</v>
      </c>
      <c r="H667" s="1" t="s">
        <v>51</v>
      </c>
      <c r="I667" s="2">
        <v>3500</v>
      </c>
      <c r="J667" s="3">
        <v>200</v>
      </c>
      <c r="K667" s="4">
        <f>SUM(I667-B667-J667)</f>
        <v>1500</v>
      </c>
    </row>
    <row r="668" spans="1:11" x14ac:dyDescent="0.35">
      <c r="A668">
        <f t="shared" si="10"/>
        <v>665</v>
      </c>
      <c r="B668">
        <v>2500</v>
      </c>
      <c r="C668" s="1" t="s">
        <v>578</v>
      </c>
      <c r="D668" s="1" t="s">
        <v>1226</v>
      </c>
      <c r="E668" s="1" t="str">
        <f>TEXT(Table1[[#This Row],[DATE  OF DISPATCHMENT]],"mmm")</f>
        <v>Nov</v>
      </c>
      <c r="F668" s="49" t="s">
        <v>1394</v>
      </c>
      <c r="G668" s="1" t="s">
        <v>1228</v>
      </c>
      <c r="H668" s="1" t="s">
        <v>102</v>
      </c>
      <c r="I668" s="2">
        <v>4050</v>
      </c>
      <c r="J668" s="3">
        <v>200</v>
      </c>
      <c r="K668" s="4">
        <f>SUM(I668-B668-J668)</f>
        <v>1350</v>
      </c>
    </row>
    <row r="669" spans="1:11" x14ac:dyDescent="0.35">
      <c r="A669" s="18">
        <f t="shared" si="10"/>
        <v>666</v>
      </c>
      <c r="B669" s="18">
        <v>2000</v>
      </c>
      <c r="C669" s="18" t="s">
        <v>764</v>
      </c>
      <c r="D669" s="27">
        <v>44531.946655092594</v>
      </c>
      <c r="E669" s="39" t="str">
        <f>TEXT(Table1[[#This Row],[DATE  OF DISPATCHMENT]],"mmm")</f>
        <v>Dec</v>
      </c>
      <c r="F669" s="50" t="s">
        <v>1394</v>
      </c>
      <c r="G669" s="18" t="s">
        <v>1230</v>
      </c>
      <c r="H669" s="18" t="s">
        <v>305</v>
      </c>
      <c r="I669" s="18">
        <v>3050</v>
      </c>
      <c r="J669" s="18">
        <v>250</v>
      </c>
      <c r="K669" s="19">
        <f>SUM(I669-B669-J669)</f>
        <v>800</v>
      </c>
    </row>
    <row r="670" spans="1:11" x14ac:dyDescent="0.35">
      <c r="A670">
        <f t="shared" si="10"/>
        <v>667</v>
      </c>
      <c r="C670" s="1" t="s">
        <v>1232</v>
      </c>
      <c r="D670" s="29">
        <v>44531.946655092594</v>
      </c>
      <c r="E670" s="40" t="str">
        <f>TEXT(Table1[[#This Row],[DATE  OF DISPATCHMENT]],"mmm")</f>
        <v>Dec</v>
      </c>
      <c r="F670" s="46" t="s">
        <v>1394</v>
      </c>
      <c r="G670" s="1" t="s">
        <v>1231</v>
      </c>
      <c r="H670" s="1" t="s">
        <v>233</v>
      </c>
      <c r="I670" s="2">
        <v>5600</v>
      </c>
      <c r="J670" s="3">
        <v>350</v>
      </c>
      <c r="K670" s="4">
        <f>SUM(I670-B670-J670)</f>
        <v>5250</v>
      </c>
    </row>
    <row r="671" spans="1:11" x14ac:dyDescent="0.35">
      <c r="A671">
        <f t="shared" si="10"/>
        <v>668</v>
      </c>
      <c r="B671">
        <v>1800</v>
      </c>
      <c r="C671" s="1" t="s">
        <v>113</v>
      </c>
      <c r="D671" s="1" t="s">
        <v>1233</v>
      </c>
      <c r="E671" s="1" t="str">
        <f>TEXT(Table1[[#This Row],[DATE  OF DISPATCHMENT]],"mmm")</f>
        <v>Dec</v>
      </c>
      <c r="F671" s="46" t="s">
        <v>1394</v>
      </c>
      <c r="G671" s="1" t="s">
        <v>972</v>
      </c>
      <c r="H671" s="1" t="s">
        <v>51</v>
      </c>
      <c r="I671" s="2">
        <v>2600</v>
      </c>
      <c r="J671" s="3">
        <v>200</v>
      </c>
      <c r="K671" s="4">
        <f>SUM(I671-B671-J671)</f>
        <v>600</v>
      </c>
    </row>
    <row r="672" spans="1:11" x14ac:dyDescent="0.35">
      <c r="A672">
        <f t="shared" si="10"/>
        <v>669</v>
      </c>
      <c r="B672">
        <v>5600</v>
      </c>
      <c r="C672" s="1" t="s">
        <v>1181</v>
      </c>
      <c r="D672" s="1" t="s">
        <v>1229</v>
      </c>
      <c r="E672" s="1" t="str">
        <f>TEXT(Table1[[#This Row],[DATE  OF DISPATCHMENT]],"mmm")</f>
        <v>Dec</v>
      </c>
      <c r="F672" s="46" t="s">
        <v>1394</v>
      </c>
      <c r="G672" s="1" t="s">
        <v>563</v>
      </c>
      <c r="H672" s="1" t="s">
        <v>104</v>
      </c>
      <c r="I672" s="2">
        <v>7700</v>
      </c>
      <c r="J672" s="3">
        <v>230</v>
      </c>
      <c r="K672" s="4">
        <f>SUM(I672-B672-J672)</f>
        <v>1870</v>
      </c>
    </row>
    <row r="673" spans="1:11" x14ac:dyDescent="0.35">
      <c r="A673">
        <f t="shared" si="10"/>
        <v>670</v>
      </c>
      <c r="C673" s="1" t="s">
        <v>1235</v>
      </c>
      <c r="D673" s="1" t="s">
        <v>1229</v>
      </c>
      <c r="E673" s="1" t="str">
        <f>TEXT(Table1[[#This Row],[DATE  OF DISPATCHMENT]],"mmm")</f>
        <v>Dec</v>
      </c>
      <c r="F673" s="46" t="s">
        <v>1394</v>
      </c>
      <c r="G673" s="1" t="s">
        <v>1143</v>
      </c>
      <c r="H673" s="1" t="s">
        <v>1175</v>
      </c>
      <c r="I673" s="6">
        <v>700</v>
      </c>
      <c r="J673" s="3">
        <v>230</v>
      </c>
      <c r="K673" s="4">
        <f>SUM(I673-B673-J673)</f>
        <v>470</v>
      </c>
    </row>
    <row r="674" spans="1:11" x14ac:dyDescent="0.35">
      <c r="A674">
        <f t="shared" si="10"/>
        <v>671</v>
      </c>
      <c r="B674">
        <v>2000</v>
      </c>
      <c r="C674" s="1" t="s">
        <v>1100</v>
      </c>
      <c r="D674" s="1" t="s">
        <v>1229</v>
      </c>
      <c r="E674" s="1" t="str">
        <f>TEXT(Table1[[#This Row],[DATE  OF DISPATCHMENT]],"mmm")</f>
        <v>Dec</v>
      </c>
      <c r="F674" s="46" t="s">
        <v>1394</v>
      </c>
      <c r="G674" s="1" t="s">
        <v>678</v>
      </c>
      <c r="H674" s="1" t="s">
        <v>50</v>
      </c>
      <c r="I674" s="2">
        <v>3000</v>
      </c>
      <c r="J674" s="3">
        <v>200</v>
      </c>
      <c r="K674" s="4">
        <f>SUM(I674-B674-J674)</f>
        <v>800</v>
      </c>
    </row>
    <row r="675" spans="1:11" x14ac:dyDescent="0.35">
      <c r="A675">
        <f t="shared" si="10"/>
        <v>672</v>
      </c>
      <c r="B675">
        <v>2000</v>
      </c>
      <c r="C675" s="1" t="s">
        <v>763</v>
      </c>
      <c r="D675" s="1" t="s">
        <v>1229</v>
      </c>
      <c r="E675" s="1" t="str">
        <f>TEXT(Table1[[#This Row],[DATE  OF DISPATCHMENT]],"mmm")</f>
        <v>Dec</v>
      </c>
      <c r="F675" s="46" t="s">
        <v>1394</v>
      </c>
      <c r="G675" s="1" t="s">
        <v>1234</v>
      </c>
      <c r="H675" s="1" t="s">
        <v>103</v>
      </c>
      <c r="I675" s="2">
        <v>3050</v>
      </c>
      <c r="J675" s="3">
        <v>200</v>
      </c>
      <c r="K675" s="4">
        <f>SUM(I675-B675-J675)</f>
        <v>850</v>
      </c>
    </row>
    <row r="676" spans="1:11" x14ac:dyDescent="0.35">
      <c r="A676">
        <f t="shared" si="10"/>
        <v>673</v>
      </c>
      <c r="B676">
        <v>1850</v>
      </c>
      <c r="C676" s="1" t="s">
        <v>1238</v>
      </c>
      <c r="D676" s="1" t="s">
        <v>1229</v>
      </c>
      <c r="E676" s="1" t="str">
        <f>TEXT(Table1[[#This Row],[DATE  OF DISPATCHMENT]],"mmm")</f>
        <v>Dec</v>
      </c>
      <c r="F676" s="46" t="s">
        <v>1394</v>
      </c>
      <c r="G676" s="1" t="s">
        <v>1236</v>
      </c>
      <c r="H676" s="1" t="s">
        <v>220</v>
      </c>
      <c r="I676" s="2">
        <v>2650</v>
      </c>
      <c r="J676" s="3">
        <v>150</v>
      </c>
      <c r="K676" s="4">
        <f>SUM(I676-B676-J676)</f>
        <v>650</v>
      </c>
    </row>
    <row r="677" spans="1:11" x14ac:dyDescent="0.35">
      <c r="A677">
        <f t="shared" si="10"/>
        <v>674</v>
      </c>
      <c r="B677">
        <v>2000</v>
      </c>
      <c r="C677" s="1" t="s">
        <v>1127</v>
      </c>
      <c r="D677" s="1" t="s">
        <v>1229</v>
      </c>
      <c r="E677" s="1" t="str">
        <f>TEXT(Table1[[#This Row],[DATE  OF DISPATCHMENT]],"mmm")</f>
        <v>Dec</v>
      </c>
      <c r="F677" s="46" t="s">
        <v>1394</v>
      </c>
      <c r="G677" s="1" t="s">
        <v>1237</v>
      </c>
      <c r="H677" s="1" t="s">
        <v>220</v>
      </c>
      <c r="I677" s="2">
        <v>3000</v>
      </c>
      <c r="J677" s="3">
        <v>150</v>
      </c>
      <c r="K677" s="4">
        <f>SUM(I677-B677-J677)</f>
        <v>850</v>
      </c>
    </row>
    <row r="678" spans="1:11" x14ac:dyDescent="0.35">
      <c r="A678">
        <f t="shared" si="10"/>
        <v>675</v>
      </c>
      <c r="B678">
        <v>4000</v>
      </c>
      <c r="C678" s="1" t="s">
        <v>632</v>
      </c>
      <c r="D678" s="1" t="s">
        <v>1239</v>
      </c>
      <c r="E678" s="1" t="str">
        <f>TEXT(Table1[[#This Row],[DATE  OF DISPATCHMENT]],"mmm")</f>
        <v>Dec</v>
      </c>
      <c r="F678" s="46" t="s">
        <v>1394</v>
      </c>
      <c r="G678" s="1" t="s">
        <v>1193</v>
      </c>
      <c r="H678" s="1" t="s">
        <v>1195</v>
      </c>
      <c r="I678" s="2">
        <v>5950</v>
      </c>
      <c r="J678" s="3">
        <v>360</v>
      </c>
      <c r="K678" s="4">
        <f>SUM(I678-B678-J678)</f>
        <v>1590</v>
      </c>
    </row>
    <row r="679" spans="1:11" x14ac:dyDescent="0.35">
      <c r="A679">
        <f t="shared" si="10"/>
        <v>676</v>
      </c>
      <c r="B679">
        <v>2800</v>
      </c>
      <c r="C679" s="1" t="s">
        <v>15</v>
      </c>
      <c r="D679" s="24">
        <v>44537.027013888888</v>
      </c>
      <c r="E679" s="38" t="str">
        <f>TEXT(Table1[[#This Row],[DATE  OF DISPATCHMENT]],"mmm")</f>
        <v>Dec</v>
      </c>
      <c r="F679" s="46" t="s">
        <v>1394</v>
      </c>
      <c r="G679" s="1" t="s">
        <v>1240</v>
      </c>
      <c r="H679" s="1" t="s">
        <v>1241</v>
      </c>
      <c r="I679" s="2">
        <v>4450</v>
      </c>
      <c r="J679" s="3">
        <v>250</v>
      </c>
      <c r="K679" s="4">
        <f>SUM(I679-B679-J679)</f>
        <v>1400</v>
      </c>
    </row>
    <row r="680" spans="1:11" x14ac:dyDescent="0.35">
      <c r="A680">
        <f t="shared" si="10"/>
        <v>677</v>
      </c>
      <c r="B680">
        <v>4100</v>
      </c>
      <c r="C680" s="1" t="s">
        <v>1244</v>
      </c>
      <c r="D680" s="24">
        <v>44537.027013888888</v>
      </c>
      <c r="E680" s="38" t="str">
        <f>TEXT(Table1[[#This Row],[DATE  OF DISPATCHMENT]],"mmm")</f>
        <v>Dec</v>
      </c>
      <c r="F680" s="46" t="s">
        <v>1394</v>
      </c>
      <c r="G680" s="1" t="s">
        <v>1242</v>
      </c>
      <c r="H680" s="1" t="s">
        <v>1243</v>
      </c>
      <c r="I680" s="2">
        <v>5500</v>
      </c>
      <c r="J680" s="3">
        <v>350</v>
      </c>
      <c r="K680" s="4">
        <f>SUM(I680-B680-J680)</f>
        <v>1050</v>
      </c>
    </row>
    <row r="681" spans="1:11" x14ac:dyDescent="0.35">
      <c r="A681">
        <f t="shared" si="10"/>
        <v>678</v>
      </c>
      <c r="B681">
        <v>3000</v>
      </c>
      <c r="C681" s="1" t="s">
        <v>1257</v>
      </c>
      <c r="D681" s="1" t="s">
        <v>1245</v>
      </c>
      <c r="E681" s="1" t="str">
        <f>TEXT(Table1[[#This Row],[DATE  OF DISPATCHMENT]],"mmm")</f>
        <v>Dec</v>
      </c>
      <c r="F681" s="46" t="s">
        <v>1394</v>
      </c>
      <c r="G681" s="1" t="s">
        <v>1247</v>
      </c>
      <c r="H681" s="1" t="s">
        <v>132</v>
      </c>
      <c r="I681" s="2">
        <v>4050</v>
      </c>
      <c r="J681" s="3">
        <v>200</v>
      </c>
      <c r="K681" s="4">
        <f>SUM(I681-B681-J681)</f>
        <v>850</v>
      </c>
    </row>
    <row r="682" spans="1:11" x14ac:dyDescent="0.35">
      <c r="A682">
        <f t="shared" si="10"/>
        <v>679</v>
      </c>
      <c r="B682">
        <v>1800</v>
      </c>
      <c r="C682" s="1" t="s">
        <v>67</v>
      </c>
      <c r="D682" s="1" t="s">
        <v>1245</v>
      </c>
      <c r="E682" s="1" t="str">
        <f>TEXT(Table1[[#This Row],[DATE  OF DISPATCHMENT]],"mmm")</f>
        <v>Dec</v>
      </c>
      <c r="F682" s="46" t="s">
        <v>1394</v>
      </c>
      <c r="G682" s="1" t="s">
        <v>1248</v>
      </c>
      <c r="H682" s="1" t="s">
        <v>50</v>
      </c>
      <c r="I682" s="2">
        <v>2700</v>
      </c>
      <c r="J682" s="3">
        <v>190</v>
      </c>
      <c r="K682" s="4">
        <f>SUM(I682-B682-J682)</f>
        <v>710</v>
      </c>
    </row>
    <row r="683" spans="1:11" x14ac:dyDescent="0.35">
      <c r="A683">
        <f t="shared" si="10"/>
        <v>680</v>
      </c>
      <c r="B683">
        <v>4000</v>
      </c>
      <c r="C683" s="1" t="s">
        <v>1212</v>
      </c>
      <c r="D683" s="1" t="s">
        <v>1245</v>
      </c>
      <c r="E683" s="1" t="str">
        <f>TEXT(Table1[[#This Row],[DATE  OF DISPATCHMENT]],"mmm")</f>
        <v>Dec</v>
      </c>
      <c r="F683" s="46" t="s">
        <v>1394</v>
      </c>
      <c r="G683" s="1" t="s">
        <v>1203</v>
      </c>
      <c r="H683" s="1" t="s">
        <v>104</v>
      </c>
      <c r="I683" s="2">
        <v>5900</v>
      </c>
      <c r="J683" s="3">
        <v>330</v>
      </c>
      <c r="K683" s="4">
        <f>SUM(I683-B683-J683)</f>
        <v>1570</v>
      </c>
    </row>
    <row r="684" spans="1:11" x14ac:dyDescent="0.35">
      <c r="A684">
        <f t="shared" si="10"/>
        <v>681</v>
      </c>
      <c r="B684">
        <v>2500</v>
      </c>
      <c r="C684" s="1" t="s">
        <v>578</v>
      </c>
      <c r="D684" s="1" t="s">
        <v>1245</v>
      </c>
      <c r="E684" s="1" t="str">
        <f>TEXT(Table1[[#This Row],[DATE  OF DISPATCHMENT]],"mmm")</f>
        <v>Dec</v>
      </c>
      <c r="F684" s="46" t="s">
        <v>1394</v>
      </c>
      <c r="G684" s="1" t="s">
        <v>1249</v>
      </c>
      <c r="H684" s="1" t="s">
        <v>51</v>
      </c>
      <c r="I684" s="2">
        <v>3300</v>
      </c>
      <c r="J684" s="3">
        <v>200</v>
      </c>
      <c r="K684" s="4">
        <f>SUM(I684-B684-J684)</f>
        <v>600</v>
      </c>
    </row>
    <row r="685" spans="1:11" x14ac:dyDescent="0.35">
      <c r="A685">
        <f t="shared" si="10"/>
        <v>682</v>
      </c>
      <c r="C685" s="1" t="s">
        <v>181</v>
      </c>
      <c r="D685" s="1" t="s">
        <v>1245</v>
      </c>
      <c r="E685" s="1" t="str">
        <f>TEXT(Table1[[#This Row],[DATE  OF DISPATCHMENT]],"mmm")</f>
        <v>Dec</v>
      </c>
      <c r="F685" s="46" t="s">
        <v>1394</v>
      </c>
      <c r="G685" s="1" t="s">
        <v>1191</v>
      </c>
      <c r="H685" s="1" t="s">
        <v>50</v>
      </c>
      <c r="I685" s="6">
        <v>500</v>
      </c>
      <c r="J685" s="3">
        <v>200</v>
      </c>
      <c r="K685" s="4">
        <f>SUM(I685-B685-J685)</f>
        <v>300</v>
      </c>
    </row>
    <row r="686" spans="1:11" x14ac:dyDescent="0.35">
      <c r="A686">
        <f t="shared" si="10"/>
        <v>683</v>
      </c>
      <c r="B686">
        <v>2000</v>
      </c>
      <c r="C686" s="1" t="s">
        <v>763</v>
      </c>
      <c r="D686" s="1" t="s">
        <v>1245</v>
      </c>
      <c r="E686" s="1" t="str">
        <f>TEXT(Table1[[#This Row],[DATE  OF DISPATCHMENT]],"mmm")</f>
        <v>Dec</v>
      </c>
      <c r="F686" s="46" t="s">
        <v>1394</v>
      </c>
      <c r="G686" s="10" t="s">
        <v>1250</v>
      </c>
      <c r="H686" s="1" t="s">
        <v>305</v>
      </c>
      <c r="I686" s="2">
        <v>2800</v>
      </c>
      <c r="J686" s="3">
        <v>210</v>
      </c>
      <c r="K686" s="4">
        <f>SUM(I686-B686-J686)</f>
        <v>590</v>
      </c>
    </row>
    <row r="687" spans="1:11" x14ac:dyDescent="0.35">
      <c r="A687">
        <f t="shared" si="10"/>
        <v>684</v>
      </c>
      <c r="B687">
        <v>2000</v>
      </c>
      <c r="C687" s="1" t="s">
        <v>763</v>
      </c>
      <c r="D687" s="1" t="s">
        <v>1245</v>
      </c>
      <c r="E687" s="1" t="str">
        <f>TEXT(Table1[[#This Row],[DATE  OF DISPATCHMENT]],"mmm")</f>
        <v>Dec</v>
      </c>
      <c r="F687" s="46" t="s">
        <v>1394</v>
      </c>
      <c r="G687" s="1" t="s">
        <v>1251</v>
      </c>
      <c r="H687" s="1" t="s">
        <v>52</v>
      </c>
      <c r="I687" s="2">
        <v>3050</v>
      </c>
      <c r="J687" s="3">
        <v>200</v>
      </c>
      <c r="K687" s="4">
        <f>SUM(I687-B687-J687)</f>
        <v>850</v>
      </c>
    </row>
    <row r="688" spans="1:11" x14ac:dyDescent="0.35">
      <c r="A688">
        <f t="shared" si="10"/>
        <v>685</v>
      </c>
      <c r="B688">
        <v>2000</v>
      </c>
      <c r="C688" s="1" t="s">
        <v>179</v>
      </c>
      <c r="D688" s="1" t="s">
        <v>1245</v>
      </c>
      <c r="E688" s="1" t="str">
        <f>TEXT(Table1[[#This Row],[DATE  OF DISPATCHMENT]],"mmm")</f>
        <v>Dec</v>
      </c>
      <c r="F688" s="46" t="s">
        <v>1394</v>
      </c>
      <c r="G688" s="1" t="s">
        <v>1252</v>
      </c>
      <c r="H688" s="1" t="s">
        <v>51</v>
      </c>
      <c r="I688" s="2">
        <v>3000</v>
      </c>
      <c r="J688" s="3">
        <v>200</v>
      </c>
      <c r="K688" s="4">
        <f>SUM(I688-B688-J688)</f>
        <v>800</v>
      </c>
    </row>
    <row r="689" spans="1:11" x14ac:dyDescent="0.35">
      <c r="A689">
        <f t="shared" si="10"/>
        <v>686</v>
      </c>
      <c r="B689">
        <v>1800</v>
      </c>
      <c r="C689" s="1" t="s">
        <v>1132</v>
      </c>
      <c r="D689" s="1" t="s">
        <v>1246</v>
      </c>
      <c r="E689" s="1" t="str">
        <f>TEXT(Table1[[#This Row],[DATE  OF DISPATCHMENT]],"mmm")</f>
        <v>Dec</v>
      </c>
      <c r="F689" s="46" t="s">
        <v>1394</v>
      </c>
      <c r="G689" s="1" t="s">
        <v>1253</v>
      </c>
      <c r="H689" s="1" t="s">
        <v>51</v>
      </c>
      <c r="I689" s="2">
        <v>3200</v>
      </c>
      <c r="J689" s="3">
        <v>200</v>
      </c>
      <c r="K689" s="4">
        <f>SUM(I689-B689-J689)</f>
        <v>1200</v>
      </c>
    </row>
    <row r="690" spans="1:11" x14ac:dyDescent="0.35">
      <c r="A690">
        <f t="shared" si="10"/>
        <v>687</v>
      </c>
      <c r="B690">
        <v>2000</v>
      </c>
      <c r="C690" s="1" t="s">
        <v>179</v>
      </c>
      <c r="D690" s="1" t="s">
        <v>1246</v>
      </c>
      <c r="E690" s="1" t="str">
        <f>TEXT(Table1[[#This Row],[DATE  OF DISPATCHMENT]],"mmm")</f>
        <v>Dec</v>
      </c>
      <c r="F690" s="46" t="s">
        <v>1394</v>
      </c>
      <c r="G690" s="1" t="s">
        <v>1254</v>
      </c>
      <c r="H690" s="1" t="s">
        <v>52</v>
      </c>
      <c r="I690" s="2">
        <v>3000</v>
      </c>
      <c r="J690" s="3">
        <v>200</v>
      </c>
      <c r="K690" s="4">
        <f>SUM(I690-B690-J690)</f>
        <v>800</v>
      </c>
    </row>
    <row r="691" spans="1:11" x14ac:dyDescent="0.35">
      <c r="A691">
        <f t="shared" si="10"/>
        <v>688</v>
      </c>
      <c r="C691" s="1" t="s">
        <v>12</v>
      </c>
      <c r="D691" s="1" t="s">
        <v>1246</v>
      </c>
      <c r="E691" s="1" t="str">
        <f>TEXT(Table1[[#This Row],[DATE  OF DISPATCHMENT]],"mmm")</f>
        <v>Dec</v>
      </c>
      <c r="F691" s="46" t="s">
        <v>1394</v>
      </c>
      <c r="G691" s="1" t="s">
        <v>1228</v>
      </c>
      <c r="H691" s="1" t="s">
        <v>102</v>
      </c>
      <c r="I691" s="6">
        <v>0</v>
      </c>
      <c r="J691" s="3">
        <v>200</v>
      </c>
      <c r="K691" s="4">
        <f>SUM(I691-B691-J691)</f>
        <v>-200</v>
      </c>
    </row>
    <row r="692" spans="1:11" x14ac:dyDescent="0.35">
      <c r="A692">
        <f t="shared" si="10"/>
        <v>689</v>
      </c>
      <c r="B692">
        <v>1500</v>
      </c>
      <c r="C692" s="1" t="s">
        <v>138</v>
      </c>
      <c r="D692" s="1" t="s">
        <v>1246</v>
      </c>
      <c r="E692" s="1" t="str">
        <f>TEXT(Table1[[#This Row],[DATE  OF DISPATCHMENT]],"mmm")</f>
        <v>Dec</v>
      </c>
      <c r="F692" s="46" t="s">
        <v>1394</v>
      </c>
      <c r="G692" s="1" t="s">
        <v>1255</v>
      </c>
      <c r="H692" s="1" t="s">
        <v>51</v>
      </c>
      <c r="I692" s="2">
        <v>2700</v>
      </c>
      <c r="J692" s="3">
        <v>200</v>
      </c>
      <c r="K692" s="4">
        <f>SUM(I692-B692-J692)</f>
        <v>1000</v>
      </c>
    </row>
    <row r="693" spans="1:11" x14ac:dyDescent="0.35">
      <c r="A693">
        <f t="shared" si="10"/>
        <v>690</v>
      </c>
      <c r="B693">
        <v>2000</v>
      </c>
      <c r="C693" s="1" t="s">
        <v>1100</v>
      </c>
      <c r="D693" s="1" t="s">
        <v>1246</v>
      </c>
      <c r="E693" s="1" t="str">
        <f>TEXT(Table1[[#This Row],[DATE  OF DISPATCHMENT]],"mmm")</f>
        <v>Dec</v>
      </c>
      <c r="F693" s="46" t="s">
        <v>1394</v>
      </c>
      <c r="G693" s="1" t="s">
        <v>1256</v>
      </c>
      <c r="H693" s="1" t="s">
        <v>103</v>
      </c>
      <c r="I693" s="2">
        <v>2800</v>
      </c>
      <c r="J693" s="3">
        <v>200</v>
      </c>
      <c r="K693" s="4">
        <f>SUM(I693-B693-J693)</f>
        <v>600</v>
      </c>
    </row>
    <row r="694" spans="1:11" x14ac:dyDescent="0.35">
      <c r="A694">
        <f t="shared" si="10"/>
        <v>691</v>
      </c>
      <c r="B694">
        <v>4000</v>
      </c>
      <c r="C694" s="1" t="s">
        <v>632</v>
      </c>
      <c r="D694" s="1" t="s">
        <v>1258</v>
      </c>
      <c r="E694" s="1" t="str">
        <f>TEXT(Table1[[#This Row],[DATE  OF DISPATCHMENT]],"mmm")</f>
        <v>Dec</v>
      </c>
      <c r="F694" s="46" t="s">
        <v>1394</v>
      </c>
      <c r="G694" s="1" t="s">
        <v>228</v>
      </c>
      <c r="H694" s="1" t="s">
        <v>234</v>
      </c>
      <c r="I694" s="2">
        <v>5700</v>
      </c>
      <c r="J694" s="3">
        <v>360</v>
      </c>
      <c r="K694" s="4">
        <f>SUM(I694-B694-J694)</f>
        <v>1340</v>
      </c>
    </row>
    <row r="695" spans="1:11" x14ac:dyDescent="0.35">
      <c r="A695">
        <f t="shared" si="10"/>
        <v>692</v>
      </c>
      <c r="B695">
        <v>2000</v>
      </c>
      <c r="C695" s="1" t="s">
        <v>1100</v>
      </c>
      <c r="D695" s="1" t="s">
        <v>1259</v>
      </c>
      <c r="E695" s="1" t="str">
        <f>TEXT(Table1[[#This Row],[DATE  OF DISPATCHMENT]],"mmm")</f>
        <v>Dec</v>
      </c>
      <c r="F695" s="46" t="s">
        <v>1394</v>
      </c>
      <c r="G695" s="1" t="s">
        <v>1261</v>
      </c>
      <c r="H695" s="1" t="s">
        <v>105</v>
      </c>
      <c r="I695" s="2">
        <v>3000</v>
      </c>
      <c r="J695" s="3">
        <v>200</v>
      </c>
      <c r="K695" s="4">
        <f>SUM(I695-B695-J695)</f>
        <v>800</v>
      </c>
    </row>
    <row r="696" spans="1:11" x14ac:dyDescent="0.35">
      <c r="A696">
        <f t="shared" si="10"/>
        <v>693</v>
      </c>
      <c r="B696">
        <v>0</v>
      </c>
      <c r="C696" s="1" t="s">
        <v>1263</v>
      </c>
      <c r="D696" s="1" t="s">
        <v>1260</v>
      </c>
      <c r="E696" s="1" t="str">
        <f>TEXT(Table1[[#This Row],[DATE  OF DISPATCHMENT]],"mmm")</f>
        <v>Dec</v>
      </c>
      <c r="F696" s="46" t="s">
        <v>143</v>
      </c>
      <c r="G696" s="1" t="s">
        <v>1247</v>
      </c>
      <c r="H696" s="1" t="s">
        <v>132</v>
      </c>
      <c r="I696" s="2">
        <v>0</v>
      </c>
      <c r="J696" s="3">
        <v>200</v>
      </c>
      <c r="K696" s="4">
        <f>SUM(I696-B696-J696)</f>
        <v>-200</v>
      </c>
    </row>
    <row r="697" spans="1:11" x14ac:dyDescent="0.35">
      <c r="A697">
        <f t="shared" si="10"/>
        <v>694</v>
      </c>
      <c r="B697">
        <v>2000</v>
      </c>
      <c r="C697" s="1" t="s">
        <v>763</v>
      </c>
      <c r="D697" s="1" t="s">
        <v>1260</v>
      </c>
      <c r="E697" s="1" t="str">
        <f>TEXT(Table1[[#This Row],[DATE  OF DISPATCHMENT]],"mmm")</f>
        <v>Dec</v>
      </c>
      <c r="F697" s="46" t="s">
        <v>1394</v>
      </c>
      <c r="G697" s="1" t="s">
        <v>1262</v>
      </c>
      <c r="H697" s="1" t="s">
        <v>108</v>
      </c>
      <c r="I697" s="2">
        <v>3050</v>
      </c>
      <c r="J697" s="3">
        <v>220</v>
      </c>
      <c r="K697" s="4">
        <f>SUM(I697-B697-J697)</f>
        <v>830</v>
      </c>
    </row>
    <row r="698" spans="1:11" x14ac:dyDescent="0.35">
      <c r="A698">
        <f t="shared" si="10"/>
        <v>695</v>
      </c>
      <c r="B698">
        <v>4000</v>
      </c>
      <c r="C698" s="1" t="s">
        <v>632</v>
      </c>
      <c r="D698" s="1" t="s">
        <v>1260</v>
      </c>
      <c r="E698" s="1" t="str">
        <f>TEXT(Table1[[#This Row],[DATE  OF DISPATCHMENT]],"mmm")</f>
        <v>Dec</v>
      </c>
      <c r="F698" s="46" t="s">
        <v>1394</v>
      </c>
      <c r="G698" s="1" t="s">
        <v>1264</v>
      </c>
      <c r="H698" s="1" t="s">
        <v>220</v>
      </c>
      <c r="I698" s="2">
        <v>5000</v>
      </c>
      <c r="J698" s="3">
        <v>150</v>
      </c>
      <c r="K698" s="4">
        <f>SUM(I698-B698-J698)</f>
        <v>850</v>
      </c>
    </row>
    <row r="699" spans="1:11" x14ac:dyDescent="0.35">
      <c r="A699">
        <f t="shared" si="10"/>
        <v>696</v>
      </c>
      <c r="B699">
        <v>3000</v>
      </c>
      <c r="C699" t="s">
        <v>885</v>
      </c>
      <c r="D699" s="1" t="s">
        <v>1260</v>
      </c>
      <c r="E699" s="1" t="str">
        <f>TEXT(Table1[[#This Row],[DATE  OF DISPATCHMENT]],"mmm")</f>
        <v>Dec</v>
      </c>
      <c r="F699" s="46" t="s">
        <v>1394</v>
      </c>
      <c r="G699" s="1" t="s">
        <v>513</v>
      </c>
      <c r="H699" s="1" t="s">
        <v>220</v>
      </c>
      <c r="I699" s="2">
        <v>4000</v>
      </c>
      <c r="J699" s="3">
        <v>150</v>
      </c>
      <c r="K699" s="4">
        <f>SUM(I699-B699-J699)</f>
        <v>850</v>
      </c>
    </row>
    <row r="700" spans="1:11" x14ac:dyDescent="0.35">
      <c r="A700">
        <f t="shared" si="10"/>
        <v>697</v>
      </c>
      <c r="B700">
        <v>2000</v>
      </c>
      <c r="C700" t="s">
        <v>763</v>
      </c>
      <c r="D700" s="1" t="s">
        <v>1260</v>
      </c>
      <c r="E700" s="1" t="str">
        <f>TEXT(Table1[[#This Row],[DATE  OF DISPATCHMENT]],"mmm")</f>
        <v>Dec</v>
      </c>
      <c r="F700" s="46" t="s">
        <v>1394</v>
      </c>
      <c r="G700" s="1" t="s">
        <v>1265</v>
      </c>
      <c r="H700" s="1" t="s">
        <v>220</v>
      </c>
      <c r="I700" s="2">
        <v>3400</v>
      </c>
      <c r="J700" s="3">
        <v>150</v>
      </c>
      <c r="K700" s="4">
        <f>SUM(I700-B700-J700)</f>
        <v>1250</v>
      </c>
    </row>
    <row r="701" spans="1:11" x14ac:dyDescent="0.35">
      <c r="A701">
        <f t="shared" si="10"/>
        <v>698</v>
      </c>
      <c r="B701">
        <v>0</v>
      </c>
      <c r="C701" t="s">
        <v>1268</v>
      </c>
      <c r="D701" s="1" t="s">
        <v>1260</v>
      </c>
      <c r="E701" s="1" t="str">
        <f>TEXT(Table1[[#This Row],[DATE  OF DISPATCHMENT]],"mmm")</f>
        <v>Dec</v>
      </c>
      <c r="F701" s="46" t="s">
        <v>143</v>
      </c>
      <c r="G701" s="1" t="s">
        <v>1266</v>
      </c>
      <c r="H701" s="1" t="s">
        <v>220</v>
      </c>
      <c r="I701" s="2">
        <v>0</v>
      </c>
      <c r="J701" s="3">
        <v>150</v>
      </c>
      <c r="K701" s="4">
        <f>SUM(I701-B701-J701)</f>
        <v>-150</v>
      </c>
    </row>
    <row r="702" spans="1:11" x14ac:dyDescent="0.35">
      <c r="A702">
        <f t="shared" si="10"/>
        <v>699</v>
      </c>
      <c r="B702">
        <v>2500</v>
      </c>
      <c r="C702" t="s">
        <v>8</v>
      </c>
      <c r="D702" s="1" t="s">
        <v>1260</v>
      </c>
      <c r="E702" s="1" t="str">
        <f>TEXT(Table1[[#This Row],[DATE  OF DISPATCHMENT]],"mmm")</f>
        <v>Dec</v>
      </c>
      <c r="F702" s="46" t="s">
        <v>1394</v>
      </c>
      <c r="G702" s="1" t="s">
        <v>1267</v>
      </c>
      <c r="H702" s="1" t="s">
        <v>220</v>
      </c>
      <c r="I702" s="2">
        <v>3700</v>
      </c>
      <c r="J702" s="3">
        <v>150</v>
      </c>
      <c r="K702" s="4">
        <f>SUM(I702-B702-J702)</f>
        <v>1050</v>
      </c>
    </row>
    <row r="703" spans="1:11" x14ac:dyDescent="0.35">
      <c r="A703">
        <f t="shared" si="10"/>
        <v>700</v>
      </c>
      <c r="B703">
        <v>2000</v>
      </c>
      <c r="C703" s="1" t="s">
        <v>1279</v>
      </c>
      <c r="D703" s="1" t="s">
        <v>1269</v>
      </c>
      <c r="E703" s="1" t="str">
        <f>TEXT(Table1[[#This Row],[DATE  OF DISPATCHMENT]],"mmm")</f>
        <v>Dec</v>
      </c>
      <c r="F703" s="46" t="s">
        <v>1394</v>
      </c>
      <c r="G703" s="1" t="s">
        <v>93</v>
      </c>
      <c r="H703" s="1" t="s">
        <v>51</v>
      </c>
      <c r="I703" s="2">
        <v>2800</v>
      </c>
      <c r="J703" s="3">
        <v>330</v>
      </c>
      <c r="K703" s="4">
        <f>SUM(I703-B703-J703)</f>
        <v>470</v>
      </c>
    </row>
    <row r="704" spans="1:11" x14ac:dyDescent="0.35">
      <c r="A704">
        <f t="shared" si="10"/>
        <v>701</v>
      </c>
      <c r="B704">
        <v>2000</v>
      </c>
      <c r="C704" s="1" t="s">
        <v>1100</v>
      </c>
      <c r="D704" s="1" t="s">
        <v>1269</v>
      </c>
      <c r="E704" s="1" t="str">
        <f>TEXT(Table1[[#This Row],[DATE  OF DISPATCHMENT]],"mmm")</f>
        <v>Dec</v>
      </c>
      <c r="F704" s="46" t="s">
        <v>1394</v>
      </c>
      <c r="G704" s="1" t="s">
        <v>1274</v>
      </c>
      <c r="H704" s="1" t="s">
        <v>51</v>
      </c>
      <c r="I704" s="2">
        <v>3000</v>
      </c>
      <c r="J704" s="3">
        <v>200</v>
      </c>
      <c r="K704" s="4">
        <f>SUM(I704-B704-J704)</f>
        <v>800</v>
      </c>
    </row>
    <row r="705" spans="1:11" x14ac:dyDescent="0.35">
      <c r="A705">
        <f t="shared" si="10"/>
        <v>702</v>
      </c>
      <c r="B705">
        <v>1600</v>
      </c>
      <c r="C705" s="1" t="s">
        <v>1280</v>
      </c>
      <c r="D705" s="1" t="s">
        <v>1270</v>
      </c>
      <c r="E705" s="1" t="str">
        <f>TEXT(Table1[[#This Row],[DATE  OF DISPATCHMENT]],"mmm")</f>
        <v>Dec</v>
      </c>
      <c r="F705" s="46" t="s">
        <v>1394</v>
      </c>
      <c r="G705" s="1" t="s">
        <v>1275</v>
      </c>
      <c r="H705" s="1" t="s">
        <v>51</v>
      </c>
      <c r="I705" s="2">
        <v>3250</v>
      </c>
      <c r="J705" s="3">
        <v>200</v>
      </c>
      <c r="K705" s="4">
        <f>SUM(I705-B705-J705)</f>
        <v>1450</v>
      </c>
    </row>
    <row r="706" spans="1:11" x14ac:dyDescent="0.35">
      <c r="A706">
        <f t="shared" si="10"/>
        <v>703</v>
      </c>
      <c r="B706">
        <v>0</v>
      </c>
      <c r="C706" s="1" t="s">
        <v>1280</v>
      </c>
      <c r="D706" s="1" t="s">
        <v>1271</v>
      </c>
      <c r="E706" s="1" t="str">
        <f>TEXT(Table1[[#This Row],[DATE  OF DISPATCHMENT]],"mmm")</f>
        <v>Dec</v>
      </c>
      <c r="F706" s="46" t="s">
        <v>143</v>
      </c>
      <c r="G706" s="1" t="s">
        <v>773</v>
      </c>
      <c r="H706" s="1" t="s">
        <v>418</v>
      </c>
      <c r="I706" s="2">
        <v>0</v>
      </c>
      <c r="J706" s="3">
        <v>230</v>
      </c>
      <c r="K706" s="4">
        <f>SUM(I706-B706-J706)</f>
        <v>-230</v>
      </c>
    </row>
    <row r="707" spans="1:11" x14ac:dyDescent="0.35">
      <c r="A707">
        <f t="shared" si="10"/>
        <v>704</v>
      </c>
      <c r="B707">
        <v>2000</v>
      </c>
      <c r="C707" s="1" t="s">
        <v>1100</v>
      </c>
      <c r="D707" s="1" t="s">
        <v>1272</v>
      </c>
      <c r="E707" s="1" t="str">
        <f>TEXT(Table1[[#This Row],[DATE  OF DISPATCHMENT]],"mmm")</f>
        <v>Dec</v>
      </c>
      <c r="F707" s="46" t="s">
        <v>1394</v>
      </c>
      <c r="G707" s="1" t="s">
        <v>1276</v>
      </c>
      <c r="H707" s="1" t="s">
        <v>50</v>
      </c>
      <c r="I707" s="2">
        <v>2900</v>
      </c>
      <c r="J707" s="3">
        <v>200</v>
      </c>
      <c r="K707" s="4">
        <f>SUM(I707-B707-J707)</f>
        <v>700</v>
      </c>
    </row>
    <row r="708" spans="1:11" x14ac:dyDescent="0.35">
      <c r="A708">
        <f t="shared" si="10"/>
        <v>705</v>
      </c>
      <c r="B708">
        <v>1500</v>
      </c>
      <c r="C708" s="1" t="s">
        <v>1281</v>
      </c>
      <c r="D708" s="1" t="s">
        <v>1273</v>
      </c>
      <c r="E708" s="1" t="str">
        <f>TEXT(Table1[[#This Row],[DATE  OF DISPATCHMENT]],"mmm")</f>
        <v>Dec</v>
      </c>
      <c r="F708" s="46" t="s">
        <v>1394</v>
      </c>
      <c r="G708" s="1" t="s">
        <v>1277</v>
      </c>
      <c r="H708" s="1" t="s">
        <v>1278</v>
      </c>
      <c r="I708" s="2">
        <v>2600</v>
      </c>
      <c r="J708" s="3">
        <v>230</v>
      </c>
      <c r="K708" s="4">
        <f>SUM(I708-B708-J708)</f>
        <v>870</v>
      </c>
    </row>
    <row r="709" spans="1:11" x14ac:dyDescent="0.35">
      <c r="A709">
        <f t="shared" si="10"/>
        <v>706</v>
      </c>
      <c r="B709">
        <v>1300</v>
      </c>
      <c r="C709" s="1" t="s">
        <v>855</v>
      </c>
      <c r="D709" s="24">
        <v>44545.934224537035</v>
      </c>
      <c r="E709" s="38" t="str">
        <f>TEXT(Table1[[#This Row],[DATE  OF DISPATCHMENT]],"mmm")</f>
        <v>Dec</v>
      </c>
      <c r="F709" s="46" t="s">
        <v>1394</v>
      </c>
      <c r="G709" s="1" t="s">
        <v>1108</v>
      </c>
      <c r="H709" s="1" t="s">
        <v>220</v>
      </c>
      <c r="I709" s="2">
        <v>2400</v>
      </c>
      <c r="J709" s="3">
        <v>150</v>
      </c>
      <c r="K709" s="4">
        <f>SUM(I709-B709-J709)</f>
        <v>950</v>
      </c>
    </row>
    <row r="710" spans="1:11" x14ac:dyDescent="0.35">
      <c r="A710">
        <f t="shared" ref="A710:A773" si="11">SUM(A709+1)</f>
        <v>707</v>
      </c>
      <c r="B710">
        <v>2000</v>
      </c>
      <c r="C710" s="1" t="s">
        <v>1127</v>
      </c>
      <c r="D710" s="24">
        <v>44545.934224537035</v>
      </c>
      <c r="E710" s="38" t="str">
        <f>TEXT(Table1[[#This Row],[DATE  OF DISPATCHMENT]],"mmm")</f>
        <v>Dec</v>
      </c>
      <c r="F710" s="46" t="s">
        <v>1394</v>
      </c>
      <c r="G710" s="1" t="s">
        <v>403</v>
      </c>
      <c r="H710" s="1" t="s">
        <v>220</v>
      </c>
      <c r="I710" s="2">
        <v>2900</v>
      </c>
      <c r="J710" s="3">
        <v>150</v>
      </c>
      <c r="K710" s="4">
        <f>SUM(I710-B710-J710)</f>
        <v>750</v>
      </c>
    </row>
    <row r="711" spans="1:11" x14ac:dyDescent="0.35">
      <c r="A711">
        <f t="shared" si="11"/>
        <v>708</v>
      </c>
      <c r="B711">
        <v>0</v>
      </c>
      <c r="C711" s="1" t="s">
        <v>212</v>
      </c>
      <c r="D711" s="24">
        <v>44545.934224537035</v>
      </c>
      <c r="E711" s="38" t="str">
        <f>TEXT(Table1[[#This Row],[DATE  OF DISPATCHMENT]],"mmm")</f>
        <v>Dec</v>
      </c>
      <c r="F711" s="46" t="s">
        <v>143</v>
      </c>
      <c r="G711" s="1" t="s">
        <v>1282</v>
      </c>
      <c r="H711" s="1" t="s">
        <v>220</v>
      </c>
      <c r="I711" s="2">
        <v>0</v>
      </c>
      <c r="J711" s="3">
        <v>150</v>
      </c>
      <c r="K711" s="4">
        <f>SUM(I711-B711-J711)</f>
        <v>-150</v>
      </c>
    </row>
    <row r="712" spans="1:11" x14ac:dyDescent="0.35">
      <c r="A712">
        <f t="shared" si="11"/>
        <v>709</v>
      </c>
      <c r="B712">
        <v>1500</v>
      </c>
      <c r="C712" s="1" t="s">
        <v>138</v>
      </c>
      <c r="D712" s="24">
        <v>44546.934224537035</v>
      </c>
      <c r="E712" s="38" t="str">
        <f>TEXT(Table1[[#This Row],[DATE  OF DISPATCHMENT]],"mmm")</f>
        <v>Dec</v>
      </c>
      <c r="F712" s="46" t="s">
        <v>1394</v>
      </c>
      <c r="G712" s="1" t="s">
        <v>1283</v>
      </c>
      <c r="H712" s="1" t="s">
        <v>233</v>
      </c>
      <c r="I712" s="2">
        <v>2500</v>
      </c>
      <c r="J712" s="3">
        <v>250</v>
      </c>
      <c r="K712" s="4">
        <f>SUM(I712-B712-J712)</f>
        <v>750</v>
      </c>
    </row>
    <row r="713" spans="1:11" x14ac:dyDescent="0.35">
      <c r="A713">
        <f t="shared" si="11"/>
        <v>710</v>
      </c>
      <c r="B713">
        <v>0</v>
      </c>
      <c r="C713" s="1" t="s">
        <v>12</v>
      </c>
      <c r="D713" s="24">
        <v>44546.934224537035</v>
      </c>
      <c r="E713" s="38" t="str">
        <f>TEXT(Table1[[#This Row],[DATE  OF DISPATCHMENT]],"mmm")</f>
        <v>Dec</v>
      </c>
      <c r="F713" s="46" t="s">
        <v>1394</v>
      </c>
      <c r="G713" s="1" t="s">
        <v>1284</v>
      </c>
      <c r="H713" s="1" t="s">
        <v>104</v>
      </c>
      <c r="I713" s="2">
        <v>250</v>
      </c>
      <c r="J713" s="3">
        <v>250</v>
      </c>
      <c r="K713" s="4">
        <f>SUM(I713-B713-J713)</f>
        <v>0</v>
      </c>
    </row>
    <row r="714" spans="1:11" x14ac:dyDescent="0.35">
      <c r="A714">
        <f t="shared" si="11"/>
        <v>711</v>
      </c>
      <c r="B714">
        <v>5000</v>
      </c>
      <c r="C714" s="1" t="s">
        <v>1304</v>
      </c>
      <c r="D714" s="1" t="s">
        <v>1285</v>
      </c>
      <c r="E714" s="1" t="str">
        <f>TEXT(Table1[[#This Row],[DATE  OF DISPATCHMENT]],"mmm")</f>
        <v>Dec</v>
      </c>
      <c r="F714" s="46" t="s">
        <v>1394</v>
      </c>
      <c r="G714" s="1" t="s">
        <v>1296</v>
      </c>
      <c r="H714" s="1" t="s">
        <v>52</v>
      </c>
      <c r="I714" s="2">
        <v>7700</v>
      </c>
      <c r="J714" s="3">
        <v>330</v>
      </c>
      <c r="K714" s="4">
        <f>SUM(I714-B714-J714)</f>
        <v>2370</v>
      </c>
    </row>
    <row r="715" spans="1:11" x14ac:dyDescent="0.35">
      <c r="A715">
        <f t="shared" si="11"/>
        <v>712</v>
      </c>
      <c r="B715">
        <v>1000</v>
      </c>
      <c r="C715" s="1" t="s">
        <v>1305</v>
      </c>
      <c r="D715" s="1" t="s">
        <v>1286</v>
      </c>
      <c r="E715" s="1" t="str">
        <f>TEXT(Table1[[#This Row],[DATE  OF DISPATCHMENT]],"mmm")</f>
        <v>Dec</v>
      </c>
      <c r="F715" s="46" t="s">
        <v>1394</v>
      </c>
      <c r="G715" s="1" t="s">
        <v>623</v>
      </c>
      <c r="H715" s="1" t="s">
        <v>102</v>
      </c>
      <c r="I715" s="2">
        <v>2000</v>
      </c>
      <c r="J715" s="3">
        <v>200</v>
      </c>
      <c r="K715" s="4">
        <f>SUM(I715-B715-J715)</f>
        <v>800</v>
      </c>
    </row>
    <row r="716" spans="1:11" x14ac:dyDescent="0.35">
      <c r="A716">
        <f t="shared" si="11"/>
        <v>713</v>
      </c>
      <c r="C716" s="1" t="s">
        <v>181</v>
      </c>
      <c r="D716" s="1" t="s">
        <v>1287</v>
      </c>
      <c r="E716" s="1" t="str">
        <f>TEXT(Table1[[#This Row],[DATE  OF DISPATCHMENT]],"mmm")</f>
        <v>Dec</v>
      </c>
      <c r="F716" s="46" t="s">
        <v>1394</v>
      </c>
      <c r="G716" s="1" t="s">
        <v>1256</v>
      </c>
      <c r="H716" s="1" t="s">
        <v>103</v>
      </c>
      <c r="I716" s="6">
        <v>200</v>
      </c>
      <c r="J716" s="3">
        <v>200</v>
      </c>
      <c r="K716" s="4">
        <f>SUM(I716-B716-J716)</f>
        <v>0</v>
      </c>
    </row>
    <row r="717" spans="1:11" x14ac:dyDescent="0.35">
      <c r="A717">
        <f t="shared" si="11"/>
        <v>714</v>
      </c>
      <c r="B717">
        <v>900</v>
      </c>
      <c r="C717" s="1" t="s">
        <v>1306</v>
      </c>
      <c r="D717" s="1" t="s">
        <v>1288</v>
      </c>
      <c r="E717" s="1" t="str">
        <f>TEXT(Table1[[#This Row],[DATE  OF DISPATCHMENT]],"mmm")</f>
        <v>Dec</v>
      </c>
      <c r="F717" s="46" t="s">
        <v>1394</v>
      </c>
      <c r="G717" s="1" t="s">
        <v>1297</v>
      </c>
      <c r="H717" s="1" t="s">
        <v>1178</v>
      </c>
      <c r="I717" s="2">
        <v>1700</v>
      </c>
      <c r="J717" s="3">
        <v>230</v>
      </c>
      <c r="K717" s="4">
        <f>SUM(I717-B717-J717)</f>
        <v>570</v>
      </c>
    </row>
    <row r="718" spans="1:11" x14ac:dyDescent="0.35">
      <c r="A718">
        <f t="shared" si="11"/>
        <v>715</v>
      </c>
      <c r="B718">
        <v>1600</v>
      </c>
      <c r="C718" s="1" t="s">
        <v>1280</v>
      </c>
      <c r="D718" s="1" t="s">
        <v>1289</v>
      </c>
      <c r="E718" s="1" t="str">
        <f>TEXT(Table1[[#This Row],[DATE  OF DISPATCHMENT]],"mmm")</f>
        <v>Dec</v>
      </c>
      <c r="F718" s="46" t="s">
        <v>1394</v>
      </c>
      <c r="G718" s="1" t="s">
        <v>1298</v>
      </c>
      <c r="H718" s="1" t="s">
        <v>51</v>
      </c>
      <c r="I718" s="2">
        <v>3250</v>
      </c>
      <c r="J718" s="3">
        <v>200</v>
      </c>
      <c r="K718" s="4">
        <f>SUM(I718-B718-J718)</f>
        <v>1450</v>
      </c>
    </row>
    <row r="719" spans="1:11" x14ac:dyDescent="0.35">
      <c r="A719">
        <f t="shared" si="11"/>
        <v>716</v>
      </c>
      <c r="B719">
        <v>2000</v>
      </c>
      <c r="C719" s="1" t="s">
        <v>179</v>
      </c>
      <c r="D719" s="1" t="s">
        <v>1290</v>
      </c>
      <c r="E719" s="1" t="str">
        <f>TEXT(Table1[[#This Row],[DATE  OF DISPATCHMENT]],"mmm")</f>
        <v>Dec</v>
      </c>
      <c r="F719" s="46" t="s">
        <v>1394</v>
      </c>
      <c r="G719" s="1" t="s">
        <v>1299</v>
      </c>
      <c r="H719" s="1" t="s">
        <v>50</v>
      </c>
      <c r="I719" s="2">
        <v>3000</v>
      </c>
      <c r="J719" s="3">
        <v>200</v>
      </c>
      <c r="K719" s="4">
        <f>SUM(I719-B719-J719)</f>
        <v>800</v>
      </c>
    </row>
    <row r="720" spans="1:11" x14ac:dyDescent="0.35">
      <c r="A720">
        <f t="shared" si="11"/>
        <v>717</v>
      </c>
      <c r="B720">
        <v>0</v>
      </c>
      <c r="C720" s="1" t="s">
        <v>1307</v>
      </c>
      <c r="D720" s="1" t="s">
        <v>1291</v>
      </c>
      <c r="E720" s="1" t="str">
        <f>TEXT(Table1[[#This Row],[DATE  OF DISPATCHMENT]],"mmm")</f>
        <v>Dec</v>
      </c>
      <c r="F720" s="46" t="s">
        <v>143</v>
      </c>
      <c r="G720" s="1" t="s">
        <v>1300</v>
      </c>
      <c r="H720" s="1" t="s">
        <v>57</v>
      </c>
      <c r="I720" s="2">
        <v>0</v>
      </c>
      <c r="J720" s="3">
        <v>200</v>
      </c>
      <c r="K720" s="4">
        <f>SUM(I720-B720-J720)</f>
        <v>-200</v>
      </c>
    </row>
    <row r="721" spans="1:11" x14ac:dyDescent="0.35">
      <c r="A721">
        <f t="shared" si="11"/>
        <v>718</v>
      </c>
      <c r="B721">
        <v>0</v>
      </c>
      <c r="C721" s="1" t="s">
        <v>1100</v>
      </c>
      <c r="D721" s="1" t="s">
        <v>1292</v>
      </c>
      <c r="E721" s="1" t="str">
        <f>TEXT(Table1[[#This Row],[DATE  OF DISPATCHMENT]],"mmm")</f>
        <v>Dec</v>
      </c>
      <c r="F721" s="46" t="s">
        <v>143</v>
      </c>
      <c r="G721" s="1" t="s">
        <v>1209</v>
      </c>
      <c r="H721" s="1" t="s">
        <v>51</v>
      </c>
      <c r="I721" s="2">
        <v>0</v>
      </c>
      <c r="J721" s="3">
        <v>200</v>
      </c>
      <c r="K721" s="4">
        <f>SUM(I721-B721-J721)</f>
        <v>-200</v>
      </c>
    </row>
    <row r="722" spans="1:11" x14ac:dyDescent="0.35">
      <c r="A722">
        <f t="shared" si="11"/>
        <v>719</v>
      </c>
      <c r="B722">
        <v>2000</v>
      </c>
      <c r="C722" s="1" t="s">
        <v>1100</v>
      </c>
      <c r="D722" s="1" t="s">
        <v>1293</v>
      </c>
      <c r="E722" s="1" t="str">
        <f>TEXT(Table1[[#This Row],[DATE  OF DISPATCHMENT]],"mmm")</f>
        <v>Dec</v>
      </c>
      <c r="F722" s="46" t="s">
        <v>1394</v>
      </c>
      <c r="G722" s="1" t="s">
        <v>1301</v>
      </c>
      <c r="H722" s="1" t="s">
        <v>51</v>
      </c>
      <c r="I722" s="2">
        <v>3000</v>
      </c>
      <c r="J722" s="3">
        <v>200</v>
      </c>
      <c r="K722" s="4">
        <f>SUM(I722-B722-J722)</f>
        <v>800</v>
      </c>
    </row>
    <row r="723" spans="1:11" x14ac:dyDescent="0.35">
      <c r="A723">
        <f t="shared" si="11"/>
        <v>720</v>
      </c>
      <c r="B723">
        <v>1600</v>
      </c>
      <c r="C723" s="1" t="s">
        <v>1308</v>
      </c>
      <c r="D723" s="1" t="s">
        <v>1294</v>
      </c>
      <c r="E723" s="1" t="str">
        <f>TEXT(Table1[[#This Row],[DATE  OF DISPATCHMENT]],"mmm")</f>
        <v>Dec</v>
      </c>
      <c r="F723" s="46" t="s">
        <v>1394</v>
      </c>
      <c r="G723" s="1" t="s">
        <v>1302</v>
      </c>
      <c r="H723" s="1" t="s">
        <v>51</v>
      </c>
      <c r="I723" s="2">
        <v>2800</v>
      </c>
      <c r="J723" s="3">
        <v>200</v>
      </c>
      <c r="K723" s="4">
        <f>SUM(I723-B723-J723)</f>
        <v>1000</v>
      </c>
    </row>
    <row r="724" spans="1:11" x14ac:dyDescent="0.35">
      <c r="A724">
        <f t="shared" si="11"/>
        <v>721</v>
      </c>
      <c r="B724">
        <v>4000</v>
      </c>
      <c r="C724" s="1" t="s">
        <v>1002</v>
      </c>
      <c r="D724" s="1" t="s">
        <v>1295</v>
      </c>
      <c r="E724" s="1" t="str">
        <f>TEXT(Table1[[#This Row],[DATE  OF DISPATCHMENT]],"mmm")</f>
        <v>Dec</v>
      </c>
      <c r="F724" s="46" t="s">
        <v>1394</v>
      </c>
      <c r="G724" s="1" t="s">
        <v>1303</v>
      </c>
      <c r="H724" s="1" t="s">
        <v>50</v>
      </c>
      <c r="I724" s="2">
        <v>5500</v>
      </c>
      <c r="J724" s="3">
        <v>330</v>
      </c>
      <c r="K724" s="4">
        <f>SUM(I724-B724-J724)</f>
        <v>1170</v>
      </c>
    </row>
    <row r="725" spans="1:11" x14ac:dyDescent="0.35">
      <c r="A725">
        <f t="shared" si="11"/>
        <v>722</v>
      </c>
      <c r="B725">
        <v>900</v>
      </c>
      <c r="C725" s="10" t="s">
        <v>1310</v>
      </c>
      <c r="D725" s="1" t="s">
        <v>1295</v>
      </c>
      <c r="E725" s="1" t="str">
        <f>TEXT(Table1[[#This Row],[DATE  OF DISPATCHMENT]],"mmm")</f>
        <v>Dec</v>
      </c>
      <c r="F725" s="46" t="s">
        <v>1394</v>
      </c>
      <c r="G725" s="1" t="s">
        <v>1309</v>
      </c>
      <c r="H725" s="1" t="s">
        <v>650</v>
      </c>
      <c r="I725" s="2">
        <v>1800</v>
      </c>
      <c r="J725" s="3">
        <v>250</v>
      </c>
      <c r="K725" s="4">
        <f>SUM(I725-B725-J725)</f>
        <v>650</v>
      </c>
    </row>
    <row r="726" spans="1:11" x14ac:dyDescent="0.35">
      <c r="A726">
        <f t="shared" si="11"/>
        <v>723</v>
      </c>
      <c r="B726">
        <v>2000</v>
      </c>
      <c r="C726" s="10" t="s">
        <v>1127</v>
      </c>
      <c r="D726" s="1" t="s">
        <v>1295</v>
      </c>
      <c r="E726" s="1" t="str">
        <f>TEXT(Table1[[#This Row],[DATE  OF DISPATCHMENT]],"mmm")</f>
        <v>Dec</v>
      </c>
      <c r="F726" s="46" t="s">
        <v>1394</v>
      </c>
      <c r="G726" s="1" t="s">
        <v>1311</v>
      </c>
      <c r="H726" s="1" t="s">
        <v>1312</v>
      </c>
      <c r="I726" s="2">
        <v>3100</v>
      </c>
      <c r="J726" s="3">
        <v>400</v>
      </c>
      <c r="K726" s="4">
        <f>SUM(I726-B726-J726)</f>
        <v>700</v>
      </c>
    </row>
    <row r="727" spans="1:11" x14ac:dyDescent="0.35">
      <c r="A727">
        <f t="shared" si="11"/>
        <v>724</v>
      </c>
      <c r="B727">
        <v>1500</v>
      </c>
      <c r="C727" s="10" t="s">
        <v>17</v>
      </c>
      <c r="D727" s="1" t="s">
        <v>1295</v>
      </c>
      <c r="E727" s="1" t="str">
        <f>TEXT(Table1[[#This Row],[DATE  OF DISPATCHMENT]],"mmm")</f>
        <v>Dec</v>
      </c>
      <c r="F727" s="46" t="s">
        <v>1394</v>
      </c>
      <c r="G727" s="1" t="s">
        <v>1313</v>
      </c>
      <c r="H727" t="s">
        <v>220</v>
      </c>
      <c r="I727" s="2">
        <v>2700</v>
      </c>
      <c r="J727" s="3">
        <v>150</v>
      </c>
      <c r="K727" s="4">
        <f>SUM(I727-B727-J727)</f>
        <v>1050</v>
      </c>
    </row>
    <row r="728" spans="1:11" x14ac:dyDescent="0.35">
      <c r="A728">
        <f t="shared" si="11"/>
        <v>725</v>
      </c>
      <c r="B728">
        <v>2000</v>
      </c>
      <c r="C728" s="10" t="s">
        <v>179</v>
      </c>
      <c r="D728" s="1" t="s">
        <v>1295</v>
      </c>
      <c r="E728" s="1" t="str">
        <f>TEXT(Table1[[#This Row],[DATE  OF DISPATCHMENT]],"mmm")</f>
        <v>Dec</v>
      </c>
      <c r="F728" s="46" t="s">
        <v>1394</v>
      </c>
      <c r="G728" s="1" t="s">
        <v>1314</v>
      </c>
      <c r="H728" t="s">
        <v>220</v>
      </c>
      <c r="I728" s="2">
        <v>3000</v>
      </c>
      <c r="J728" s="3">
        <v>150</v>
      </c>
      <c r="K728" s="4">
        <f>SUM(I728-B728-J728)</f>
        <v>850</v>
      </c>
    </row>
    <row r="729" spans="1:11" x14ac:dyDescent="0.35">
      <c r="A729">
        <f t="shared" si="11"/>
        <v>726</v>
      </c>
      <c r="B729">
        <v>2000</v>
      </c>
      <c r="C729" s="10" t="s">
        <v>764</v>
      </c>
      <c r="D729" s="1" t="s">
        <v>1295</v>
      </c>
      <c r="E729" s="1" t="str">
        <f>TEXT(Table1[[#This Row],[DATE  OF DISPATCHMENT]],"mmm")</f>
        <v>Dec</v>
      </c>
      <c r="F729" s="46" t="s">
        <v>1394</v>
      </c>
      <c r="G729" s="1" t="s">
        <v>1315</v>
      </c>
      <c r="H729" t="s">
        <v>220</v>
      </c>
      <c r="I729" s="2">
        <v>3000</v>
      </c>
      <c r="J729" s="3">
        <v>150</v>
      </c>
      <c r="K729" s="4">
        <f>SUM(I729-B729-J729)</f>
        <v>850</v>
      </c>
    </row>
    <row r="730" spans="1:11" x14ac:dyDescent="0.35">
      <c r="A730">
        <f t="shared" si="11"/>
        <v>727</v>
      </c>
      <c r="B730">
        <v>2200</v>
      </c>
      <c r="C730" s="10" t="s">
        <v>601</v>
      </c>
      <c r="D730" s="1" t="s">
        <v>1295</v>
      </c>
      <c r="E730" s="1" t="str">
        <f>TEXT(Table1[[#This Row],[DATE  OF DISPATCHMENT]],"mmm")</f>
        <v>Dec</v>
      </c>
      <c r="F730" s="46" t="s">
        <v>1394</v>
      </c>
      <c r="G730" s="1" t="s">
        <v>1103</v>
      </c>
      <c r="H730" t="s">
        <v>220</v>
      </c>
      <c r="I730" s="2">
        <v>3400</v>
      </c>
      <c r="J730" s="3">
        <v>150</v>
      </c>
      <c r="K730" s="4">
        <f>SUM(I730-B730-J730)</f>
        <v>1050</v>
      </c>
    </row>
    <row r="731" spans="1:11" x14ac:dyDescent="0.35">
      <c r="A731">
        <f t="shared" si="11"/>
        <v>728</v>
      </c>
      <c r="B731">
        <v>2000</v>
      </c>
      <c r="C731" s="1" t="s">
        <v>1100</v>
      </c>
      <c r="D731" s="1" t="s">
        <v>1316</v>
      </c>
      <c r="E731" s="1" t="str">
        <f>TEXT(Table1[[#This Row],[DATE  OF DISPATCHMENT]],"mmm")</f>
        <v>Dec</v>
      </c>
      <c r="F731" s="46" t="s">
        <v>1394</v>
      </c>
      <c r="G731" s="1" t="s">
        <v>1317</v>
      </c>
      <c r="H731" s="1" t="s">
        <v>105</v>
      </c>
      <c r="I731" s="2">
        <v>2900</v>
      </c>
      <c r="J731" s="3">
        <v>200</v>
      </c>
      <c r="K731" s="4">
        <f>SUM(I731-B731-J731)</f>
        <v>700</v>
      </c>
    </row>
    <row r="732" spans="1:11" x14ac:dyDescent="0.35">
      <c r="A732">
        <f t="shared" si="11"/>
        <v>729</v>
      </c>
      <c r="B732">
        <v>1600</v>
      </c>
      <c r="C732" s="1" t="s">
        <v>1324</v>
      </c>
      <c r="D732" s="1" t="s">
        <v>1316</v>
      </c>
      <c r="E732" s="1" t="str">
        <f>TEXT(Table1[[#This Row],[DATE  OF DISPATCHMENT]],"mmm")</f>
        <v>Dec</v>
      </c>
      <c r="F732" s="46" t="s">
        <v>1394</v>
      </c>
      <c r="G732" s="1" t="s">
        <v>1322</v>
      </c>
      <c r="H732" s="1" t="s">
        <v>1323</v>
      </c>
      <c r="I732" s="2">
        <v>3200</v>
      </c>
      <c r="J732" s="3">
        <v>250</v>
      </c>
      <c r="K732" s="4">
        <f>SUM(I732-B732-J732)</f>
        <v>1350</v>
      </c>
    </row>
    <row r="733" spans="1:11" x14ac:dyDescent="0.35">
      <c r="A733">
        <f t="shared" si="11"/>
        <v>730</v>
      </c>
      <c r="B733">
        <v>0</v>
      </c>
      <c r="C733" s="1" t="s">
        <v>1037</v>
      </c>
      <c r="D733" s="1" t="s">
        <v>1316</v>
      </c>
      <c r="E733" s="1" t="str">
        <f>TEXT(Table1[[#This Row],[DATE  OF DISPATCHMENT]],"mmm")</f>
        <v>Dec</v>
      </c>
      <c r="F733" s="46" t="s">
        <v>143</v>
      </c>
      <c r="G733" s="1" t="s">
        <v>1325</v>
      </c>
      <c r="H733" s="1" t="s">
        <v>52</v>
      </c>
      <c r="I733" s="2">
        <v>0</v>
      </c>
      <c r="J733" s="3">
        <v>250</v>
      </c>
      <c r="K733" s="4">
        <f>SUM(I733-B733-J733)</f>
        <v>-250</v>
      </c>
    </row>
    <row r="734" spans="1:11" x14ac:dyDescent="0.35">
      <c r="A734">
        <f t="shared" si="11"/>
        <v>731</v>
      </c>
      <c r="B734">
        <v>2000</v>
      </c>
      <c r="C734" s="1" t="s">
        <v>179</v>
      </c>
      <c r="D734" s="1" t="s">
        <v>1318</v>
      </c>
      <c r="E734" s="1" t="str">
        <f>TEXT(Table1[[#This Row],[DATE  OF DISPATCHMENT]],"mmm")</f>
        <v>Dec</v>
      </c>
      <c r="F734" s="46" t="s">
        <v>1394</v>
      </c>
      <c r="G734" s="1" t="s">
        <v>743</v>
      </c>
      <c r="H734" s="1" t="s">
        <v>51</v>
      </c>
      <c r="I734" s="2">
        <v>3000</v>
      </c>
      <c r="J734" s="3">
        <v>200</v>
      </c>
      <c r="K734" s="4">
        <f>SUM(I734-B734-J734)</f>
        <v>800</v>
      </c>
    </row>
    <row r="735" spans="1:11" x14ac:dyDescent="0.35">
      <c r="A735">
        <f t="shared" si="11"/>
        <v>732</v>
      </c>
      <c r="B735">
        <v>0</v>
      </c>
      <c r="C735" s="1" t="s">
        <v>1330</v>
      </c>
      <c r="D735" s="1" t="s">
        <v>1319</v>
      </c>
      <c r="E735" s="1" t="str">
        <f>TEXT(Table1[[#This Row],[DATE  OF DISPATCHMENT]],"mmm")</f>
        <v>Dec</v>
      </c>
      <c r="F735" s="46" t="s">
        <v>143</v>
      </c>
      <c r="G735" s="1" t="s">
        <v>1326</v>
      </c>
      <c r="H735" s="1" t="s">
        <v>105</v>
      </c>
      <c r="I735" s="2">
        <v>0</v>
      </c>
      <c r="J735" s="3">
        <v>200</v>
      </c>
      <c r="K735" s="4">
        <f>SUM(I735-B735-J735)</f>
        <v>-200</v>
      </c>
    </row>
    <row r="736" spans="1:11" x14ac:dyDescent="0.35">
      <c r="A736">
        <f t="shared" si="11"/>
        <v>733</v>
      </c>
      <c r="B736">
        <v>2000</v>
      </c>
      <c r="C736" s="1" t="s">
        <v>1100</v>
      </c>
      <c r="D736" s="1" t="s">
        <v>1320</v>
      </c>
      <c r="E736" s="1" t="str">
        <f>TEXT(Table1[[#This Row],[DATE  OF DISPATCHMENT]],"mmm")</f>
        <v>Dec</v>
      </c>
      <c r="F736" s="46" t="s">
        <v>1394</v>
      </c>
      <c r="G736" s="1" t="s">
        <v>1327</v>
      </c>
      <c r="H736" s="1" t="s">
        <v>1329</v>
      </c>
      <c r="I736" s="2">
        <v>2900</v>
      </c>
      <c r="J736" s="3">
        <v>230</v>
      </c>
      <c r="K736" s="4">
        <f>SUM(I736-B736-J736)</f>
        <v>670</v>
      </c>
    </row>
    <row r="737" spans="1:11" x14ac:dyDescent="0.35">
      <c r="A737">
        <f t="shared" si="11"/>
        <v>734</v>
      </c>
      <c r="B737">
        <v>0</v>
      </c>
      <c r="C737" s="1" t="s">
        <v>1331</v>
      </c>
      <c r="D737" s="1" t="s">
        <v>1320</v>
      </c>
      <c r="E737" s="1" t="str">
        <f>TEXT(Table1[[#This Row],[DATE  OF DISPATCHMENT]],"mmm")</f>
        <v>Dec</v>
      </c>
      <c r="F737" s="46" t="s">
        <v>143</v>
      </c>
      <c r="G737" s="1" t="s">
        <v>1328</v>
      </c>
      <c r="H737" s="1" t="s">
        <v>108</v>
      </c>
      <c r="I737" s="2">
        <v>0</v>
      </c>
      <c r="J737" s="3">
        <v>220</v>
      </c>
      <c r="K737" s="4">
        <f>SUM(I737-B737-J737)</f>
        <v>-220</v>
      </c>
    </row>
    <row r="738" spans="1:11" x14ac:dyDescent="0.35">
      <c r="A738">
        <f t="shared" si="11"/>
        <v>735</v>
      </c>
      <c r="B738">
        <v>6500</v>
      </c>
      <c r="C738" s="1" t="s">
        <v>1332</v>
      </c>
      <c r="D738" s="1" t="s">
        <v>1321</v>
      </c>
      <c r="E738" s="1" t="str">
        <f>TEXT(Table1[[#This Row],[DATE  OF DISPATCHMENT]],"mmm")</f>
        <v>Dec</v>
      </c>
      <c r="F738" s="46" t="s">
        <v>1394</v>
      </c>
      <c r="G738" s="1" t="s">
        <v>448</v>
      </c>
      <c r="H738" s="1" t="s">
        <v>52</v>
      </c>
      <c r="I738" s="2">
        <v>8000</v>
      </c>
      <c r="J738" s="3">
        <v>280</v>
      </c>
      <c r="K738" s="4">
        <f>SUM(I738-B738-J738)</f>
        <v>1220</v>
      </c>
    </row>
    <row r="739" spans="1:11" x14ac:dyDescent="0.35">
      <c r="A739">
        <f t="shared" si="11"/>
        <v>736</v>
      </c>
      <c r="B739">
        <v>2200</v>
      </c>
      <c r="C739" s="1" t="s">
        <v>175</v>
      </c>
      <c r="D739" s="1" t="s">
        <v>1321</v>
      </c>
      <c r="E739" s="1" t="str">
        <f>TEXT(Table1[[#This Row],[DATE  OF DISPATCHMENT]],"mmm")</f>
        <v>Dec</v>
      </c>
      <c r="F739" s="46" t="s">
        <v>1394</v>
      </c>
      <c r="G739" s="1" t="s">
        <v>1333</v>
      </c>
      <c r="H739" s="1" t="s">
        <v>51</v>
      </c>
      <c r="I739" s="2">
        <v>3250</v>
      </c>
      <c r="J739" s="3">
        <v>250</v>
      </c>
      <c r="K739" s="4">
        <f>SUM(I739-B739-J739)</f>
        <v>800</v>
      </c>
    </row>
    <row r="740" spans="1:11" x14ac:dyDescent="0.35">
      <c r="A740">
        <f t="shared" si="11"/>
        <v>737</v>
      </c>
      <c r="B740">
        <v>3500</v>
      </c>
      <c r="C740" s="1" t="s">
        <v>1335</v>
      </c>
      <c r="D740" s="1" t="s">
        <v>1321</v>
      </c>
      <c r="E740" s="1" t="str">
        <f>TEXT(Table1[[#This Row],[DATE  OF DISPATCHMENT]],"mmm")</f>
        <v>Dec</v>
      </c>
      <c r="F740" s="46" t="s">
        <v>1394</v>
      </c>
      <c r="G740" s="1" t="s">
        <v>1334</v>
      </c>
      <c r="H740" s="1" t="s">
        <v>626</v>
      </c>
      <c r="I740" s="2">
        <v>4500</v>
      </c>
      <c r="J740" s="3">
        <v>250</v>
      </c>
      <c r="K740" s="4">
        <f>SUM(I740-B740-J740)</f>
        <v>750</v>
      </c>
    </row>
    <row r="741" spans="1:11" x14ac:dyDescent="0.35">
      <c r="A741">
        <f t="shared" si="11"/>
        <v>738</v>
      </c>
      <c r="B741">
        <v>1500</v>
      </c>
      <c r="D741" s="1" t="s">
        <v>1321</v>
      </c>
      <c r="E741" s="1" t="str">
        <f>TEXT(Table1[[#This Row],[DATE  OF DISPATCHMENT]],"mmm")</f>
        <v>Dec</v>
      </c>
      <c r="F741" s="46" t="s">
        <v>1394</v>
      </c>
      <c r="G741" s="1" t="s">
        <v>1336</v>
      </c>
      <c r="H741" s="1" t="s">
        <v>220</v>
      </c>
      <c r="I741" s="2">
        <v>2700</v>
      </c>
      <c r="J741" s="3">
        <v>150</v>
      </c>
      <c r="K741" s="4">
        <f>SUM(I741-B741-J741)</f>
        <v>1050</v>
      </c>
    </row>
    <row r="742" spans="1:11" x14ac:dyDescent="0.35">
      <c r="A742">
        <f t="shared" si="11"/>
        <v>739</v>
      </c>
      <c r="B742">
        <v>2000</v>
      </c>
      <c r="C742" t="s">
        <v>1037</v>
      </c>
      <c r="D742" s="1" t="s">
        <v>1321</v>
      </c>
      <c r="E742" s="1" t="str">
        <f>TEXT(Table1[[#This Row],[DATE  OF DISPATCHMENT]],"mmm")</f>
        <v>Dec</v>
      </c>
      <c r="F742" s="46" t="s">
        <v>1394</v>
      </c>
      <c r="G742" s="1" t="s">
        <v>1337</v>
      </c>
      <c r="H742" s="1" t="s">
        <v>220</v>
      </c>
      <c r="I742" s="2">
        <v>2700</v>
      </c>
      <c r="J742" s="3">
        <v>150</v>
      </c>
      <c r="K742" s="4">
        <f>SUM(I742-B742-J742)</f>
        <v>550</v>
      </c>
    </row>
    <row r="743" spans="1:11" x14ac:dyDescent="0.35">
      <c r="A743">
        <f t="shared" si="11"/>
        <v>740</v>
      </c>
      <c r="B743">
        <v>0</v>
      </c>
      <c r="C743" t="s">
        <v>1037</v>
      </c>
      <c r="D743" s="1" t="s">
        <v>1321</v>
      </c>
      <c r="E743" s="1" t="str">
        <f>TEXT(Table1[[#This Row],[DATE  OF DISPATCHMENT]],"mmm")</f>
        <v>Dec</v>
      </c>
      <c r="F743" s="46" t="s">
        <v>143</v>
      </c>
      <c r="G743" s="1" t="s">
        <v>1338</v>
      </c>
      <c r="H743" s="1" t="s">
        <v>220</v>
      </c>
      <c r="I743" s="2">
        <v>0</v>
      </c>
      <c r="J743" s="3">
        <v>150</v>
      </c>
      <c r="K743" s="4">
        <f>SUM(I743-B743-J743)</f>
        <v>-150</v>
      </c>
    </row>
    <row r="744" spans="1:11" x14ac:dyDescent="0.35">
      <c r="A744">
        <f t="shared" si="11"/>
        <v>741</v>
      </c>
      <c r="B744">
        <v>2000</v>
      </c>
      <c r="C744" s="1" t="s">
        <v>1037</v>
      </c>
      <c r="D744" s="1" t="s">
        <v>1339</v>
      </c>
      <c r="E744" s="1" t="str">
        <f>TEXT(Table1[[#This Row],[DATE  OF DISPATCHMENT]],"mmm")</f>
        <v>Dec</v>
      </c>
      <c r="F744" s="46" t="s">
        <v>1394</v>
      </c>
      <c r="G744" s="1" t="s">
        <v>388</v>
      </c>
      <c r="H744" s="1" t="s">
        <v>105</v>
      </c>
      <c r="I744" s="2">
        <v>3050</v>
      </c>
      <c r="J744" s="3">
        <v>200</v>
      </c>
      <c r="K744" s="4">
        <f>SUM(I744-B744-J744)</f>
        <v>850</v>
      </c>
    </row>
    <row r="745" spans="1:11" x14ac:dyDescent="0.35">
      <c r="A745">
        <f t="shared" si="11"/>
        <v>742</v>
      </c>
      <c r="B745">
        <v>2800</v>
      </c>
      <c r="C745" s="1" t="s">
        <v>214</v>
      </c>
      <c r="D745" s="1" t="s">
        <v>1340</v>
      </c>
      <c r="E745" s="1" t="str">
        <f>TEXT(Table1[[#This Row],[DATE  OF DISPATCHMENT]],"mmm")</f>
        <v>Dec</v>
      </c>
      <c r="F745" s="46" t="s">
        <v>1394</v>
      </c>
      <c r="G745" s="1" t="s">
        <v>1342</v>
      </c>
      <c r="H745" s="1" t="s">
        <v>104</v>
      </c>
      <c r="I745" s="2">
        <v>3600</v>
      </c>
      <c r="J745" s="3">
        <v>200</v>
      </c>
      <c r="K745" s="4">
        <f>SUM(I745-B745-J745)</f>
        <v>600</v>
      </c>
    </row>
    <row r="746" spans="1:11" x14ac:dyDescent="0.35">
      <c r="A746">
        <f t="shared" si="11"/>
        <v>743</v>
      </c>
      <c r="B746">
        <v>2800</v>
      </c>
      <c r="C746" s="1" t="s">
        <v>1344</v>
      </c>
      <c r="D746" s="1" t="s">
        <v>1341</v>
      </c>
      <c r="E746" s="1" t="str">
        <f>TEXT(Table1[[#This Row],[DATE  OF DISPATCHMENT]],"mmm")</f>
        <v>Dec</v>
      </c>
      <c r="F746" s="46" t="s">
        <v>1394</v>
      </c>
      <c r="G746" s="1" t="s">
        <v>1343</v>
      </c>
      <c r="H746" s="1" t="s">
        <v>133</v>
      </c>
      <c r="I746" s="2">
        <v>3800</v>
      </c>
      <c r="J746" s="3">
        <v>210</v>
      </c>
      <c r="K746" s="4">
        <f>SUM(I746-B746-J746)</f>
        <v>790</v>
      </c>
    </row>
    <row r="747" spans="1:11" x14ac:dyDescent="0.35">
      <c r="A747">
        <f t="shared" si="11"/>
        <v>744</v>
      </c>
      <c r="B747">
        <v>1700</v>
      </c>
      <c r="C747" s="1" t="s">
        <v>1035</v>
      </c>
      <c r="D747" s="24">
        <v>44557.97383101852</v>
      </c>
      <c r="E747" s="38" t="str">
        <f>TEXT(Table1[[#This Row],[DATE  OF DISPATCHMENT]],"mmm")</f>
        <v>Dec</v>
      </c>
      <c r="F747" s="46" t="s">
        <v>1394</v>
      </c>
      <c r="G747" s="1" t="s">
        <v>929</v>
      </c>
      <c r="H747" s="1" t="s">
        <v>930</v>
      </c>
      <c r="I747" s="2">
        <v>2950</v>
      </c>
      <c r="J747" s="3">
        <v>250</v>
      </c>
      <c r="K747" s="4">
        <f>SUM(I747-B747-J747)</f>
        <v>1000</v>
      </c>
    </row>
    <row r="748" spans="1:11" x14ac:dyDescent="0.35">
      <c r="A748">
        <f t="shared" si="11"/>
        <v>745</v>
      </c>
      <c r="B748">
        <v>1500</v>
      </c>
      <c r="C748" s="1" t="s">
        <v>138</v>
      </c>
      <c r="D748" s="24">
        <v>44557.97383101852</v>
      </c>
      <c r="E748" s="38" t="str">
        <f>TEXT(Table1[[#This Row],[DATE  OF DISPATCHMENT]],"mmm")</f>
        <v>Dec</v>
      </c>
      <c r="F748" s="46" t="s">
        <v>1394</v>
      </c>
      <c r="G748" s="1" t="s">
        <v>1345</v>
      </c>
      <c r="H748" s="1" t="s">
        <v>1346</v>
      </c>
      <c r="I748" s="2">
        <v>2550</v>
      </c>
      <c r="J748" s="3">
        <v>400</v>
      </c>
      <c r="K748" s="4">
        <f>SUM(I748-B748-J748)</f>
        <v>650</v>
      </c>
    </row>
    <row r="749" spans="1:11" x14ac:dyDescent="0.35">
      <c r="A749">
        <f t="shared" si="11"/>
        <v>746</v>
      </c>
      <c r="B749">
        <v>3500</v>
      </c>
      <c r="C749" s="1" t="s">
        <v>61</v>
      </c>
      <c r="D749" s="24">
        <v>44557.97383101852</v>
      </c>
      <c r="E749" s="38" t="str">
        <f>TEXT(Table1[[#This Row],[DATE  OF DISPATCHMENT]],"mmm")</f>
        <v>Dec</v>
      </c>
      <c r="F749" s="46" t="s">
        <v>1394</v>
      </c>
      <c r="G749" s="1" t="s">
        <v>1109</v>
      </c>
      <c r="H749" s="1" t="s">
        <v>1044</v>
      </c>
      <c r="I749" s="2">
        <v>4650</v>
      </c>
      <c r="J749" s="3">
        <v>350</v>
      </c>
      <c r="K749" s="4">
        <f>SUM(I749-B749-J749)</f>
        <v>800</v>
      </c>
    </row>
    <row r="750" spans="1:11" x14ac:dyDescent="0.35">
      <c r="A750">
        <f t="shared" si="11"/>
        <v>747</v>
      </c>
      <c r="B750">
        <v>3500</v>
      </c>
      <c r="C750" s="1" t="s">
        <v>61</v>
      </c>
      <c r="D750" s="24">
        <v>44557.97383101852</v>
      </c>
      <c r="E750" s="38" t="str">
        <f>TEXT(Table1[[#This Row],[DATE  OF DISPATCHMENT]],"mmm")</f>
        <v>Dec</v>
      </c>
      <c r="F750" s="46" t="s">
        <v>1394</v>
      </c>
      <c r="G750" s="1" t="s">
        <v>1109</v>
      </c>
      <c r="H750" s="10" t="s">
        <v>1044</v>
      </c>
      <c r="I750" s="2">
        <v>4650</v>
      </c>
      <c r="J750" s="3">
        <v>250</v>
      </c>
      <c r="K750" s="4">
        <f>SUM(I750-B750-J750)</f>
        <v>900</v>
      </c>
    </row>
    <row r="751" spans="1:11" x14ac:dyDescent="0.35">
      <c r="A751">
        <f t="shared" si="11"/>
        <v>748</v>
      </c>
      <c r="B751">
        <v>2000</v>
      </c>
      <c r="C751" s="1" t="s">
        <v>179</v>
      </c>
      <c r="D751" s="24">
        <v>44557.97383101852</v>
      </c>
      <c r="E751" s="38" t="str">
        <f>TEXT(Table1[[#This Row],[DATE  OF DISPATCHMENT]],"mmm")</f>
        <v>Dec</v>
      </c>
      <c r="F751" s="46" t="s">
        <v>1394</v>
      </c>
      <c r="G751" s="1" t="s">
        <v>1347</v>
      </c>
      <c r="H751" s="10" t="s">
        <v>52</v>
      </c>
      <c r="I751" s="2">
        <v>3000</v>
      </c>
      <c r="J751" s="3">
        <v>250</v>
      </c>
      <c r="K751" s="4">
        <f>SUM(I751-B751-J751)</f>
        <v>750</v>
      </c>
    </row>
    <row r="752" spans="1:11" x14ac:dyDescent="0.35">
      <c r="A752">
        <f t="shared" si="11"/>
        <v>749</v>
      </c>
      <c r="B752">
        <v>2000</v>
      </c>
      <c r="C752" s="1" t="s">
        <v>763</v>
      </c>
      <c r="D752" s="24">
        <v>44557.97383101852</v>
      </c>
      <c r="E752" s="38" t="str">
        <f>TEXT(Table1[[#This Row],[DATE  OF DISPATCHMENT]],"mmm")</f>
        <v>Dec</v>
      </c>
      <c r="F752" s="46" t="s">
        <v>1394</v>
      </c>
      <c r="G752" s="1" t="s">
        <v>687</v>
      </c>
      <c r="H752" s="10" t="s">
        <v>701</v>
      </c>
      <c r="I752" s="2">
        <v>3250</v>
      </c>
      <c r="J752" s="3">
        <v>250</v>
      </c>
      <c r="K752" s="4">
        <f>SUM(I752-B752-J752)</f>
        <v>1000</v>
      </c>
    </row>
    <row r="753" spans="1:11" x14ac:dyDescent="0.35">
      <c r="A753">
        <f t="shared" si="11"/>
        <v>750</v>
      </c>
      <c r="B753">
        <v>2000</v>
      </c>
      <c r="C753" s="1" t="s">
        <v>1349</v>
      </c>
      <c r="D753" s="24">
        <v>44557.97383101852</v>
      </c>
      <c r="E753" s="38" t="str">
        <f>TEXT(Table1[[#This Row],[DATE  OF DISPATCHMENT]],"mmm")</f>
        <v>Dec</v>
      </c>
      <c r="F753" s="46" t="s">
        <v>1394</v>
      </c>
      <c r="G753" s="1" t="s">
        <v>1348</v>
      </c>
      <c r="H753" s="10" t="s">
        <v>232</v>
      </c>
      <c r="I753" s="2">
        <v>3050</v>
      </c>
      <c r="J753" s="3">
        <v>250</v>
      </c>
      <c r="K753" s="4">
        <f>SUM(I753-B753-J753)</f>
        <v>800</v>
      </c>
    </row>
    <row r="754" spans="1:11" x14ac:dyDescent="0.35">
      <c r="A754">
        <f t="shared" si="11"/>
        <v>751</v>
      </c>
      <c r="B754">
        <v>1500</v>
      </c>
      <c r="C754" s="1" t="s">
        <v>886</v>
      </c>
      <c r="D754" s="24">
        <v>44557.97383101852</v>
      </c>
      <c r="E754" s="38" t="str">
        <f>TEXT(Table1[[#This Row],[DATE  OF DISPATCHMENT]],"mmm")</f>
        <v>Dec</v>
      </c>
      <c r="F754" s="46" t="s">
        <v>1394</v>
      </c>
      <c r="G754" s="1" t="s">
        <v>1350</v>
      </c>
      <c r="H754" s="10" t="s">
        <v>1351</v>
      </c>
      <c r="I754" s="2">
        <v>2550</v>
      </c>
      <c r="J754" s="3">
        <v>250</v>
      </c>
      <c r="K754" s="4">
        <f>SUM(I754-B754-J754)</f>
        <v>800</v>
      </c>
    </row>
    <row r="755" spans="1:11" x14ac:dyDescent="0.35">
      <c r="A755">
        <f t="shared" si="11"/>
        <v>752</v>
      </c>
      <c r="B755">
        <v>4500</v>
      </c>
      <c r="C755" s="1" t="s">
        <v>1352</v>
      </c>
      <c r="D755" s="1" t="s">
        <v>1341</v>
      </c>
      <c r="E755" s="1" t="str">
        <f>TEXT(Table1[[#This Row],[DATE  OF DISPATCHMENT]],"mmm")</f>
        <v>Dec</v>
      </c>
      <c r="F755" s="46" t="s">
        <v>1394</v>
      </c>
      <c r="G755" s="1" t="s">
        <v>375</v>
      </c>
      <c r="H755" s="10" t="s">
        <v>220</v>
      </c>
      <c r="I755" s="2">
        <v>5700</v>
      </c>
      <c r="J755" s="3">
        <v>200</v>
      </c>
      <c r="K755" s="4">
        <f>SUM(I755-B755-J755)</f>
        <v>1000</v>
      </c>
    </row>
    <row r="756" spans="1:11" x14ac:dyDescent="0.35">
      <c r="A756">
        <f t="shared" si="11"/>
        <v>753</v>
      </c>
      <c r="B756">
        <v>1500</v>
      </c>
      <c r="C756" s="1" t="s">
        <v>17</v>
      </c>
      <c r="D756" s="1" t="s">
        <v>1341</v>
      </c>
      <c r="E756" s="1" t="str">
        <f>TEXT(Table1[[#This Row],[DATE  OF DISPATCHMENT]],"mmm")</f>
        <v>Dec</v>
      </c>
      <c r="F756" s="46" t="s">
        <v>1394</v>
      </c>
      <c r="G756" s="1" t="s">
        <v>355</v>
      </c>
      <c r="H756" s="10" t="s">
        <v>220</v>
      </c>
      <c r="I756" s="2">
        <v>2700</v>
      </c>
      <c r="J756" s="3">
        <v>150</v>
      </c>
      <c r="K756" s="4">
        <f>SUM(I756-B756-J756)</f>
        <v>1050</v>
      </c>
    </row>
    <row r="757" spans="1:11" x14ac:dyDescent="0.35">
      <c r="A757">
        <f t="shared" si="11"/>
        <v>754</v>
      </c>
      <c r="B757">
        <v>2000</v>
      </c>
      <c r="D757" s="1" t="s">
        <v>1341</v>
      </c>
      <c r="E757" s="1" t="str">
        <f>TEXT(Table1[[#This Row],[DATE  OF DISPATCHMENT]],"mmm")</f>
        <v>Dec</v>
      </c>
      <c r="F757" s="46" t="s">
        <v>1394</v>
      </c>
      <c r="G757" s="1" t="s">
        <v>290</v>
      </c>
      <c r="H757" s="10" t="s">
        <v>220</v>
      </c>
      <c r="I757" s="2">
        <v>2700</v>
      </c>
      <c r="J757" s="3">
        <v>150</v>
      </c>
      <c r="K757" s="4">
        <f>SUM(I757-B757-J757)</f>
        <v>550</v>
      </c>
    </row>
    <row r="758" spans="1:11" x14ac:dyDescent="0.35">
      <c r="A758">
        <f t="shared" si="11"/>
        <v>755</v>
      </c>
      <c r="B758">
        <v>1000</v>
      </c>
      <c r="C758" s="1" t="s">
        <v>589</v>
      </c>
      <c r="D758" s="1" t="s">
        <v>1353</v>
      </c>
      <c r="E758" s="1" t="str">
        <f>TEXT(Table1[[#This Row],[DATE  OF DISPATCHMENT]],"mmm")</f>
        <v>Dec</v>
      </c>
      <c r="F758" s="46" t="s">
        <v>1394</v>
      </c>
      <c r="G758" s="1" t="s">
        <v>1359</v>
      </c>
      <c r="H758" s="1" t="s">
        <v>233</v>
      </c>
      <c r="I758" s="2">
        <v>1800</v>
      </c>
      <c r="J758" s="3">
        <v>210</v>
      </c>
      <c r="K758" s="4">
        <f>SUM(I758-B758-J758)</f>
        <v>590</v>
      </c>
    </row>
    <row r="759" spans="1:11" x14ac:dyDescent="0.35">
      <c r="A759">
        <f t="shared" si="11"/>
        <v>756</v>
      </c>
      <c r="B759">
        <v>3500</v>
      </c>
      <c r="C759" s="1" t="s">
        <v>1365</v>
      </c>
      <c r="D759" s="1" t="s">
        <v>1354</v>
      </c>
      <c r="E759" s="1" t="str">
        <f>TEXT(Table1[[#This Row],[DATE  OF DISPATCHMENT]],"mmm")</f>
        <v>Dec</v>
      </c>
      <c r="F759" s="46" t="s">
        <v>1394</v>
      </c>
      <c r="G759" s="1" t="s">
        <v>1360</v>
      </c>
      <c r="H759" s="1" t="s">
        <v>51</v>
      </c>
      <c r="I759" s="2">
        <v>4650</v>
      </c>
      <c r="J759" s="3">
        <v>200</v>
      </c>
      <c r="K759" s="4">
        <f>SUM(I759-B759-J759)</f>
        <v>950</v>
      </c>
    </row>
    <row r="760" spans="1:11" x14ac:dyDescent="0.35">
      <c r="A760">
        <f t="shared" si="11"/>
        <v>757</v>
      </c>
      <c r="B760">
        <v>3000</v>
      </c>
      <c r="C760" s="1" t="s">
        <v>1366</v>
      </c>
      <c r="D760" s="1" t="s">
        <v>1355</v>
      </c>
      <c r="E760" s="1" t="str">
        <f>TEXT(Table1[[#This Row],[DATE  OF DISPATCHMENT]],"mmm")</f>
        <v>Dec</v>
      </c>
      <c r="F760" s="46" t="s">
        <v>1394</v>
      </c>
      <c r="G760" s="1" t="s">
        <v>427</v>
      </c>
      <c r="H760" s="1" t="s">
        <v>50</v>
      </c>
      <c r="I760" s="2">
        <v>4250</v>
      </c>
      <c r="J760" s="3">
        <v>200</v>
      </c>
      <c r="K760" s="4">
        <f>SUM(I760-B760-J760)</f>
        <v>1050</v>
      </c>
    </row>
    <row r="761" spans="1:11" x14ac:dyDescent="0.35">
      <c r="A761">
        <f t="shared" si="11"/>
        <v>758</v>
      </c>
      <c r="B761">
        <v>2500</v>
      </c>
      <c r="C761" s="1" t="s">
        <v>1367</v>
      </c>
      <c r="D761" s="1" t="s">
        <v>1356</v>
      </c>
      <c r="E761" s="1" t="str">
        <f>TEXT(Table1[[#This Row],[DATE  OF DISPATCHMENT]],"mmm")</f>
        <v>Dec</v>
      </c>
      <c r="F761" s="46" t="s">
        <v>1394</v>
      </c>
      <c r="G761" s="1" t="s">
        <v>997</v>
      </c>
      <c r="H761" s="1" t="s">
        <v>702</v>
      </c>
      <c r="I761" s="2">
        <v>3750</v>
      </c>
      <c r="J761" s="3">
        <v>220</v>
      </c>
      <c r="K761" s="4">
        <f>SUM(I761-B761-J761)</f>
        <v>1030</v>
      </c>
    </row>
    <row r="762" spans="1:11" x14ac:dyDescent="0.35">
      <c r="A762">
        <f t="shared" si="11"/>
        <v>759</v>
      </c>
      <c r="B762">
        <v>3000</v>
      </c>
      <c r="C762" s="1" t="s">
        <v>1151</v>
      </c>
      <c r="D762" s="1" t="s">
        <v>1356</v>
      </c>
      <c r="E762" s="1" t="str">
        <f>TEXT(Table1[[#This Row],[DATE  OF DISPATCHMENT]],"mmm")</f>
        <v>Dec</v>
      </c>
      <c r="F762" s="46" t="s">
        <v>1394</v>
      </c>
      <c r="G762" s="1" t="s">
        <v>1361</v>
      </c>
      <c r="H762" s="1" t="s">
        <v>260</v>
      </c>
      <c r="I762" s="2">
        <v>4100</v>
      </c>
      <c r="J762" s="3">
        <v>200</v>
      </c>
      <c r="K762" s="4">
        <f>SUM(I762-B762-J762)</f>
        <v>900</v>
      </c>
    </row>
    <row r="763" spans="1:11" x14ac:dyDescent="0.35">
      <c r="A763">
        <f t="shared" si="11"/>
        <v>760</v>
      </c>
      <c r="B763">
        <v>3000</v>
      </c>
      <c r="C763" s="1" t="s">
        <v>885</v>
      </c>
      <c r="D763" s="1" t="s">
        <v>1357</v>
      </c>
      <c r="E763" s="1" t="str">
        <f>TEXT(Table1[[#This Row],[DATE  OF DISPATCHMENT]],"mmm")</f>
        <v>Dec</v>
      </c>
      <c r="F763" s="46" t="s">
        <v>1394</v>
      </c>
      <c r="G763" s="1" t="s">
        <v>1362</v>
      </c>
      <c r="H763" s="1" t="s">
        <v>51</v>
      </c>
      <c r="I763" s="2">
        <v>4250</v>
      </c>
      <c r="J763" s="3">
        <v>200</v>
      </c>
      <c r="K763" s="4">
        <f>SUM(I763-B763-J763)</f>
        <v>1050</v>
      </c>
    </row>
    <row r="764" spans="1:11" x14ac:dyDescent="0.35">
      <c r="A764">
        <f t="shared" si="11"/>
        <v>761</v>
      </c>
      <c r="B764">
        <v>2500</v>
      </c>
      <c r="C764" s="1" t="s">
        <v>578</v>
      </c>
      <c r="D764" s="1" t="s">
        <v>1357</v>
      </c>
      <c r="E764" s="1" t="str">
        <f>TEXT(Table1[[#This Row],[DATE  OF DISPATCHMENT]],"mmm")</f>
        <v>Dec</v>
      </c>
      <c r="F764" s="46" t="s">
        <v>1394</v>
      </c>
      <c r="G764" s="1" t="s">
        <v>1363</v>
      </c>
      <c r="H764" s="1" t="s">
        <v>106</v>
      </c>
      <c r="I764" s="2">
        <v>3550</v>
      </c>
      <c r="J764" s="3">
        <v>200</v>
      </c>
      <c r="K764" s="4">
        <f>SUM(I764-B764-J764)</f>
        <v>850</v>
      </c>
    </row>
    <row r="765" spans="1:11" x14ac:dyDescent="0.35">
      <c r="A765">
        <f t="shared" si="11"/>
        <v>762</v>
      </c>
      <c r="B765">
        <v>2400</v>
      </c>
      <c r="C765" s="1" t="s">
        <v>9</v>
      </c>
      <c r="D765" s="1" t="s">
        <v>1358</v>
      </c>
      <c r="E765" s="1" t="str">
        <f>TEXT(Table1[[#This Row],[DATE  OF DISPATCHMENT]],"mmm")</f>
        <v>Dec</v>
      </c>
      <c r="F765" s="46" t="s">
        <v>1394</v>
      </c>
      <c r="G765" s="1" t="s">
        <v>1364</v>
      </c>
      <c r="H765" s="1" t="s">
        <v>51</v>
      </c>
      <c r="I765" s="2">
        <v>4200</v>
      </c>
      <c r="J765" s="3">
        <v>200</v>
      </c>
      <c r="K765" s="4">
        <f>SUM(I765-B765-J765)</f>
        <v>1600</v>
      </c>
    </row>
    <row r="766" spans="1:11" x14ac:dyDescent="0.35">
      <c r="A766">
        <f t="shared" si="11"/>
        <v>763</v>
      </c>
      <c r="B766">
        <v>1300</v>
      </c>
      <c r="C766" s="1" t="s">
        <v>855</v>
      </c>
      <c r="D766" s="1" t="s">
        <v>1358</v>
      </c>
      <c r="E766" s="1" t="str">
        <f>TEXT(Table1[[#This Row],[DATE  OF DISPATCHMENT]],"mmm")</f>
        <v>Dec</v>
      </c>
      <c r="F766" s="46" t="s">
        <v>1394</v>
      </c>
      <c r="G766" s="1" t="s">
        <v>948</v>
      </c>
      <c r="H766" s="1" t="s">
        <v>105</v>
      </c>
      <c r="I766" s="2">
        <v>2450</v>
      </c>
      <c r="J766" s="3">
        <v>200</v>
      </c>
      <c r="K766" s="4">
        <f>SUM(I766-B766-J766)</f>
        <v>950</v>
      </c>
    </row>
    <row r="767" spans="1:11" x14ac:dyDescent="0.35">
      <c r="A767">
        <f t="shared" si="11"/>
        <v>764</v>
      </c>
      <c r="B767">
        <v>2800</v>
      </c>
      <c r="C767" s="1" t="s">
        <v>15</v>
      </c>
      <c r="D767" s="1" t="s">
        <v>1358</v>
      </c>
      <c r="E767" s="1" t="str">
        <f>TEXT(Table1[[#This Row],[DATE  OF DISPATCHMENT]],"mmm")</f>
        <v>Dec</v>
      </c>
      <c r="F767" s="46" t="s">
        <v>1394</v>
      </c>
      <c r="G767" s="1" t="s">
        <v>1368</v>
      </c>
      <c r="H767" s="1" t="s">
        <v>105</v>
      </c>
      <c r="I767" s="2">
        <v>3700</v>
      </c>
      <c r="J767" s="3">
        <v>250</v>
      </c>
      <c r="K767" s="4">
        <f>SUM(I767-B767-J767)</f>
        <v>650</v>
      </c>
    </row>
    <row r="768" spans="1:11" x14ac:dyDescent="0.35">
      <c r="A768">
        <f t="shared" si="11"/>
        <v>765</v>
      </c>
      <c r="B768">
        <v>1500</v>
      </c>
      <c r="C768" s="1" t="s">
        <v>17</v>
      </c>
      <c r="D768" s="1" t="s">
        <v>1369</v>
      </c>
      <c r="E768" s="1" t="str">
        <f>TEXT(Table1[[#This Row],[DATE  OF DISPATCHMENT]],"mmm")</f>
        <v>Dec</v>
      </c>
      <c r="F768" s="46" t="s">
        <v>1394</v>
      </c>
      <c r="G768" s="1" t="s">
        <v>1370</v>
      </c>
      <c r="H768" s="1" t="s">
        <v>59</v>
      </c>
      <c r="I768" s="2">
        <v>2750</v>
      </c>
      <c r="J768" s="3">
        <v>260</v>
      </c>
      <c r="K768" s="4">
        <f>SUM(I768-B768-J768)</f>
        <v>990</v>
      </c>
    </row>
    <row r="769" spans="1:12" x14ac:dyDescent="0.35">
      <c r="A769">
        <f t="shared" si="11"/>
        <v>766</v>
      </c>
      <c r="B769">
        <v>3500</v>
      </c>
      <c r="C769" s="1" t="s">
        <v>219</v>
      </c>
      <c r="D769" s="1" t="s">
        <v>1369</v>
      </c>
      <c r="E769" s="1" t="str">
        <f>TEXT(Table1[[#This Row],[DATE  OF DISPATCHMENT]],"mmm")</f>
        <v>Dec</v>
      </c>
      <c r="F769" s="46" t="s">
        <v>1394</v>
      </c>
      <c r="G769" s="1" t="s">
        <v>427</v>
      </c>
      <c r="H769" s="1" t="s">
        <v>220</v>
      </c>
      <c r="I769" s="2">
        <v>4500</v>
      </c>
      <c r="J769" s="3">
        <v>150</v>
      </c>
      <c r="K769" s="4">
        <f>SUM(I769-B769-J769)</f>
        <v>850</v>
      </c>
    </row>
    <row r="770" spans="1:12" x14ac:dyDescent="0.35">
      <c r="A770">
        <f t="shared" si="11"/>
        <v>767</v>
      </c>
      <c r="B770">
        <v>1500</v>
      </c>
      <c r="C770" s="1" t="s">
        <v>17</v>
      </c>
      <c r="D770" s="1" t="s">
        <v>1369</v>
      </c>
      <c r="E770" s="1" t="str">
        <f>TEXT(Table1[[#This Row],[DATE  OF DISPATCHMENT]],"mmm")</f>
        <v>Dec</v>
      </c>
      <c r="F770" s="46" t="s">
        <v>1394</v>
      </c>
      <c r="G770" s="1" t="s">
        <v>1371</v>
      </c>
      <c r="H770" s="1" t="s">
        <v>220</v>
      </c>
      <c r="I770" s="2">
        <v>2700</v>
      </c>
      <c r="J770" s="3">
        <v>150</v>
      </c>
      <c r="K770" s="4">
        <f>SUM(I770-B770-J770)</f>
        <v>1050</v>
      </c>
    </row>
    <row r="771" spans="1:12" x14ac:dyDescent="0.35">
      <c r="A771">
        <f t="shared" si="11"/>
        <v>768</v>
      </c>
      <c r="B771">
        <v>2400</v>
      </c>
      <c r="C771" s="1" t="s">
        <v>21</v>
      </c>
      <c r="D771" s="1" t="s">
        <v>1369</v>
      </c>
      <c r="E771" s="1" t="str">
        <f>TEXT(Table1[[#This Row],[DATE  OF DISPATCHMENT]],"mmm")</f>
        <v>Dec</v>
      </c>
      <c r="F771" s="46" t="s">
        <v>1394</v>
      </c>
      <c r="G771" s="1" t="s">
        <v>1372</v>
      </c>
      <c r="H771" s="1" t="s">
        <v>220</v>
      </c>
      <c r="I771" s="2">
        <v>3200</v>
      </c>
      <c r="J771" s="3">
        <v>150</v>
      </c>
      <c r="K771" s="4">
        <f>SUM(I771-B771-J771)</f>
        <v>650</v>
      </c>
    </row>
    <row r="772" spans="1:12" x14ac:dyDescent="0.35">
      <c r="A772">
        <f t="shared" si="11"/>
        <v>769</v>
      </c>
      <c r="B772">
        <v>2400</v>
      </c>
      <c r="C772" s="1" t="s">
        <v>9</v>
      </c>
      <c r="D772" s="1" t="s">
        <v>1373</v>
      </c>
      <c r="E772" s="1" t="str">
        <f>TEXT(Table1[[#This Row],[DATE  OF DISPATCHMENT]],"mmm")</f>
        <v>Dec</v>
      </c>
      <c r="F772" s="46" t="s">
        <v>1394</v>
      </c>
      <c r="G772" s="1" t="s">
        <v>1375</v>
      </c>
      <c r="H772" s="1" t="s">
        <v>775</v>
      </c>
      <c r="I772" s="2">
        <v>3500</v>
      </c>
      <c r="J772" s="3">
        <v>220</v>
      </c>
      <c r="K772" s="4">
        <f>SUM(I772-B772-J772)</f>
        <v>880</v>
      </c>
    </row>
    <row r="773" spans="1:12" x14ac:dyDescent="0.35">
      <c r="A773">
        <f t="shared" si="11"/>
        <v>770</v>
      </c>
      <c r="B773">
        <v>900</v>
      </c>
      <c r="C773" s="1" t="s">
        <v>1379</v>
      </c>
      <c r="D773" s="1" t="s">
        <v>1373</v>
      </c>
      <c r="E773" s="1" t="str">
        <f>TEXT(Table1[[#This Row],[DATE  OF DISPATCHMENT]],"mmm")</f>
        <v>Dec</v>
      </c>
      <c r="F773" s="46" t="s">
        <v>1394</v>
      </c>
      <c r="G773" s="1" t="s">
        <v>1376</v>
      </c>
      <c r="H773" s="1" t="s">
        <v>305</v>
      </c>
      <c r="I773" s="2">
        <v>2050</v>
      </c>
      <c r="J773" s="3">
        <v>210</v>
      </c>
      <c r="K773" s="4">
        <f>SUM(I773-B773-J773)</f>
        <v>940</v>
      </c>
    </row>
    <row r="774" spans="1:12" x14ac:dyDescent="0.35">
      <c r="A774">
        <f t="shared" ref="A774:A776" si="12">SUM(A773+1)</f>
        <v>771</v>
      </c>
      <c r="B774">
        <v>1500</v>
      </c>
      <c r="C774" s="1" t="s">
        <v>1380</v>
      </c>
      <c r="D774" s="1" t="s">
        <v>1373</v>
      </c>
      <c r="E774" s="1" t="str">
        <f>TEXT(Table1[[#This Row],[DATE  OF DISPATCHMENT]],"mmm")</f>
        <v>Dec</v>
      </c>
      <c r="F774" s="46" t="s">
        <v>1394</v>
      </c>
      <c r="G774" s="1" t="s">
        <v>1377</v>
      </c>
      <c r="H774" s="1" t="s">
        <v>102</v>
      </c>
      <c r="I774" s="2">
        <v>2750</v>
      </c>
      <c r="J774" s="3">
        <v>200</v>
      </c>
      <c r="K774" s="4">
        <f>SUM(I774-B774-J774)</f>
        <v>1050</v>
      </c>
    </row>
    <row r="775" spans="1:12" x14ac:dyDescent="0.35">
      <c r="A775">
        <f t="shared" si="12"/>
        <v>772</v>
      </c>
      <c r="B775">
        <v>2500</v>
      </c>
      <c r="C775" s="1" t="s">
        <v>1381</v>
      </c>
      <c r="D775" s="1" t="s">
        <v>1373</v>
      </c>
      <c r="E775" s="1" t="str">
        <f>TEXT(Table1[[#This Row],[DATE  OF DISPATCHMENT]],"mmm")</f>
        <v>Dec</v>
      </c>
      <c r="F775" s="46" t="s">
        <v>1394</v>
      </c>
      <c r="G775" s="1" t="s">
        <v>861</v>
      </c>
      <c r="H775" s="1" t="s">
        <v>51</v>
      </c>
      <c r="I775" s="2">
        <v>3750</v>
      </c>
      <c r="J775" s="3">
        <v>200</v>
      </c>
      <c r="K775" s="4">
        <f>SUM(I775-B775-J775)</f>
        <v>1050</v>
      </c>
    </row>
    <row r="776" spans="1:12" x14ac:dyDescent="0.35">
      <c r="A776">
        <f t="shared" si="12"/>
        <v>773</v>
      </c>
      <c r="B776">
        <v>1500</v>
      </c>
      <c r="C776" s="1" t="s">
        <v>17</v>
      </c>
      <c r="D776" s="1" t="s">
        <v>1374</v>
      </c>
      <c r="E776" s="1" t="str">
        <f>TEXT(Table1[[#This Row],[DATE  OF DISPATCHMENT]],"mmm")</f>
        <v>Dec</v>
      </c>
      <c r="F776" s="49" t="s">
        <v>1394</v>
      </c>
      <c r="G776" s="1" t="s">
        <v>1378</v>
      </c>
      <c r="H776" s="1" t="s">
        <v>51</v>
      </c>
      <c r="I776" s="2">
        <v>2750</v>
      </c>
      <c r="J776" s="3">
        <v>200</v>
      </c>
      <c r="K776" s="4">
        <f>SUM(I776-B776-J776)</f>
        <v>1050</v>
      </c>
    </row>
    <row r="777" spans="1:12" ht="23.5" x14ac:dyDescent="0.55000000000000004">
      <c r="A777" s="43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</row>
    <row r="778" spans="1:12" x14ac:dyDescent="0.35">
      <c r="A778" s="18"/>
      <c r="B778" s="18"/>
      <c r="C778" s="18"/>
      <c r="D778" s="18"/>
      <c r="E778" s="17"/>
      <c r="F778" s="17"/>
      <c r="G778" s="17"/>
      <c r="H778" s="17"/>
      <c r="I778" s="20"/>
      <c r="J778" s="21"/>
      <c r="K778" s="19"/>
      <c r="L778" s="19"/>
    </row>
    <row r="779" spans="1:12" x14ac:dyDescent="0.35">
      <c r="E779" s="1"/>
      <c r="F779" s="1"/>
      <c r="G779" s="1"/>
      <c r="H779" s="1"/>
      <c r="I779" s="2"/>
      <c r="J779" s="3"/>
      <c r="K779" s="4"/>
      <c r="L779" s="23"/>
    </row>
    <row r="780" spans="1:12" x14ac:dyDescent="0.35">
      <c r="E780" s="1"/>
      <c r="F780" s="1"/>
      <c r="G780" s="1"/>
      <c r="H780" s="1"/>
      <c r="I780" s="2"/>
      <c r="J780" s="3"/>
      <c r="K780" s="4"/>
    </row>
    <row r="781" spans="1:12" x14ac:dyDescent="0.35">
      <c r="E781" s="1"/>
      <c r="F781" s="1"/>
      <c r="G781" s="1"/>
      <c r="H781" s="1"/>
      <c r="I781" s="2"/>
      <c r="J781" s="3"/>
      <c r="K781" s="4"/>
    </row>
    <row r="782" spans="1:12" x14ac:dyDescent="0.35">
      <c r="E782" s="1"/>
      <c r="F782" s="1"/>
      <c r="G782" s="1"/>
      <c r="H782" s="1"/>
      <c r="I782" s="2"/>
      <c r="J782" s="3"/>
      <c r="K782" s="4"/>
    </row>
    <row r="783" spans="1:12" x14ac:dyDescent="0.35">
      <c r="E783" s="1"/>
      <c r="F783" s="1"/>
      <c r="G783" s="1"/>
      <c r="H783" s="1"/>
      <c r="I783" s="2"/>
      <c r="J783" s="3"/>
      <c r="K783" s="4"/>
    </row>
    <row r="784" spans="1:12" x14ac:dyDescent="0.35">
      <c r="E784" s="1"/>
      <c r="F784" s="1"/>
      <c r="G784" s="1"/>
      <c r="H784" s="1"/>
      <c r="I784" s="2"/>
      <c r="J784" s="3"/>
      <c r="K784" s="4"/>
      <c r="L784" s="23"/>
    </row>
    <row r="785" spans="5:11" x14ac:dyDescent="0.35">
      <c r="E785" s="1"/>
      <c r="F785" s="1"/>
      <c r="G785" s="1"/>
      <c r="H785" s="1"/>
      <c r="I785" s="2"/>
      <c r="J785" s="3"/>
      <c r="K785" s="4"/>
    </row>
    <row r="786" spans="5:11" x14ac:dyDescent="0.35">
      <c r="E786" s="1"/>
      <c r="F786" s="1"/>
      <c r="G786" s="1"/>
      <c r="H786" s="1"/>
      <c r="I786" s="2"/>
      <c r="J786" s="3"/>
      <c r="K786" s="4"/>
    </row>
    <row r="787" spans="5:11" x14ac:dyDescent="0.35">
      <c r="E787" s="1"/>
      <c r="F787" s="1"/>
      <c r="G787" s="1"/>
      <c r="H787" s="1"/>
      <c r="I787" s="2"/>
      <c r="J787" s="3"/>
      <c r="K787" s="4"/>
    </row>
    <row r="788" spans="5:11" x14ac:dyDescent="0.35">
      <c r="E788" s="1"/>
      <c r="F788" s="1"/>
      <c r="G788" s="1"/>
      <c r="H788" s="1"/>
      <c r="I788" s="2"/>
      <c r="J788" s="3"/>
      <c r="K788" s="4"/>
    </row>
    <row r="789" spans="5:11" x14ac:dyDescent="0.35">
      <c r="E789" s="1"/>
      <c r="F789" s="1"/>
      <c r="G789" s="1"/>
      <c r="H789" s="1"/>
      <c r="I789" s="2"/>
      <c r="J789" s="3"/>
      <c r="K789" s="4"/>
    </row>
    <row r="790" spans="5:11" x14ac:dyDescent="0.35">
      <c r="E790" s="1"/>
      <c r="F790" s="1"/>
      <c r="G790" s="1"/>
      <c r="H790" s="1"/>
      <c r="I790" s="2"/>
      <c r="J790" s="3"/>
      <c r="K790" s="4"/>
    </row>
    <row r="791" spans="5:11" x14ac:dyDescent="0.35">
      <c r="E791" s="1"/>
      <c r="F791" s="1"/>
      <c r="G791" s="1"/>
      <c r="H791" s="1"/>
      <c r="I791" s="2"/>
      <c r="J791" s="3"/>
      <c r="K791" s="4"/>
    </row>
    <row r="792" spans="5:11" x14ac:dyDescent="0.35">
      <c r="E792" s="1"/>
      <c r="F792" s="1"/>
      <c r="G792" s="1"/>
      <c r="H792" s="1"/>
      <c r="I792" s="2"/>
      <c r="J792" s="3"/>
      <c r="K792" s="4"/>
    </row>
    <row r="793" spans="5:11" x14ac:dyDescent="0.35">
      <c r="E793" s="1"/>
      <c r="F793" s="1"/>
      <c r="G793" s="1"/>
      <c r="H793" s="1"/>
      <c r="I793" s="2"/>
      <c r="J793" s="3"/>
      <c r="K793" s="4"/>
    </row>
    <row r="794" spans="5:11" x14ac:dyDescent="0.35">
      <c r="E794" s="1"/>
      <c r="F794" s="1"/>
      <c r="G794" s="1"/>
      <c r="H794" s="1"/>
      <c r="I794" s="6"/>
      <c r="J794" s="3"/>
      <c r="K794" s="4"/>
    </row>
    <row r="795" spans="5:11" x14ac:dyDescent="0.35">
      <c r="E795" s="1"/>
      <c r="F795" s="1"/>
      <c r="G795" s="1"/>
      <c r="H795" s="1"/>
      <c r="I795" s="2"/>
      <c r="J795" s="3"/>
      <c r="K795" s="4"/>
    </row>
    <row r="796" spans="5:11" x14ac:dyDescent="0.35">
      <c r="E796" s="1"/>
      <c r="F796" s="1"/>
      <c r="G796" s="1"/>
      <c r="H796" s="1"/>
      <c r="I796" s="2"/>
      <c r="J796" s="3"/>
      <c r="K796" s="4"/>
    </row>
    <row r="797" spans="5:11" x14ac:dyDescent="0.35">
      <c r="E797" s="1"/>
      <c r="F797" s="1"/>
      <c r="G797" s="1"/>
      <c r="H797" s="1"/>
      <c r="I797" s="2"/>
      <c r="J797" s="3"/>
      <c r="K797" s="4"/>
    </row>
    <row r="798" spans="5:11" x14ac:dyDescent="0.35">
      <c r="E798" s="1"/>
      <c r="F798" s="1"/>
      <c r="G798" s="1"/>
      <c r="H798" s="1"/>
      <c r="I798" s="2"/>
      <c r="J798" s="3"/>
      <c r="K798" s="4"/>
    </row>
    <row r="799" spans="5:11" x14ac:dyDescent="0.35">
      <c r="E799" s="1"/>
      <c r="F799" s="1"/>
      <c r="G799" s="1"/>
      <c r="H799" s="1"/>
      <c r="I799" s="2"/>
      <c r="J799" s="3"/>
      <c r="K799" s="4"/>
    </row>
    <row r="800" spans="5:11" x14ac:dyDescent="0.35">
      <c r="E800" s="1"/>
      <c r="F800" s="1"/>
      <c r="G800" s="1"/>
      <c r="H800" s="1"/>
      <c r="I800" s="2"/>
      <c r="J800" s="3"/>
      <c r="K800" s="4"/>
    </row>
    <row r="801" spans="5:11" x14ac:dyDescent="0.35">
      <c r="E801" s="1"/>
      <c r="F801" s="1"/>
      <c r="G801" s="1"/>
      <c r="H801" s="1"/>
      <c r="I801" s="2"/>
      <c r="J801" s="3"/>
      <c r="K801" s="4"/>
    </row>
    <row r="802" spans="5:11" x14ac:dyDescent="0.35">
      <c r="E802" s="1"/>
      <c r="F802" s="1"/>
      <c r="G802" s="1"/>
      <c r="H802" s="1"/>
      <c r="I802" s="2"/>
      <c r="J802" s="3"/>
      <c r="K802" s="4"/>
    </row>
    <row r="803" spans="5:11" x14ac:dyDescent="0.35">
      <c r="E803" s="1"/>
      <c r="F803" s="1"/>
      <c r="G803" s="1"/>
      <c r="H803" s="1"/>
      <c r="I803" s="2"/>
      <c r="J803" s="3"/>
      <c r="K803" s="4"/>
    </row>
    <row r="804" spans="5:11" x14ac:dyDescent="0.35">
      <c r="E804" s="1"/>
      <c r="F804" s="1"/>
      <c r="G804" s="1"/>
      <c r="H804" s="1"/>
      <c r="I804" s="2"/>
      <c r="J804" s="3"/>
      <c r="K804" s="4"/>
    </row>
    <row r="805" spans="5:11" x14ac:dyDescent="0.35">
      <c r="E805" s="1"/>
      <c r="F805" s="1"/>
      <c r="G805" s="1"/>
      <c r="H805" s="1"/>
      <c r="I805" s="2"/>
      <c r="J805" s="3"/>
      <c r="K805" s="4"/>
    </row>
    <row r="806" spans="5:11" x14ac:dyDescent="0.35">
      <c r="E806" s="1"/>
      <c r="F806" s="1"/>
      <c r="G806" s="1"/>
      <c r="H806" s="1"/>
      <c r="I806" s="2"/>
      <c r="J806" s="3"/>
      <c r="K806" s="4"/>
    </row>
    <row r="807" spans="5:11" x14ac:dyDescent="0.35">
      <c r="E807" s="1"/>
      <c r="F807" s="1"/>
      <c r="G807" s="1"/>
      <c r="H807" s="1"/>
      <c r="I807" s="2"/>
      <c r="J807" s="3"/>
      <c r="K807" s="4"/>
    </row>
    <row r="808" spans="5:11" x14ac:dyDescent="0.35">
      <c r="E808" s="1"/>
      <c r="F808" s="1"/>
      <c r="G808" s="1"/>
      <c r="H808" s="1"/>
      <c r="I808" s="2"/>
      <c r="J808" s="3"/>
      <c r="K808" s="4"/>
    </row>
    <row r="809" spans="5:11" x14ac:dyDescent="0.35">
      <c r="E809" s="1"/>
      <c r="F809" s="1"/>
      <c r="G809" s="1"/>
      <c r="H809" s="1"/>
      <c r="I809" s="2"/>
      <c r="J809" s="3"/>
      <c r="K809" s="4"/>
    </row>
    <row r="810" spans="5:11" x14ac:dyDescent="0.35">
      <c r="E810" s="1"/>
      <c r="F810" s="1"/>
      <c r="G810" s="1"/>
      <c r="H810" s="1"/>
      <c r="I810" s="2"/>
      <c r="J810" s="3"/>
      <c r="K810" s="4"/>
    </row>
    <row r="811" spans="5:11" x14ac:dyDescent="0.35">
      <c r="E811" s="1"/>
      <c r="F811" s="1"/>
      <c r="G811" s="1"/>
      <c r="H811" s="1"/>
      <c r="I811" s="2"/>
      <c r="J811" s="3"/>
      <c r="K811" s="4"/>
    </row>
    <row r="812" spans="5:11" x14ac:dyDescent="0.35">
      <c r="E812" s="1"/>
      <c r="F812" s="1"/>
      <c r="G812" s="1"/>
      <c r="H812" s="1"/>
      <c r="I812" s="6"/>
      <c r="J812" s="3"/>
      <c r="K812" s="4"/>
    </row>
    <row r="813" spans="5:11" x14ac:dyDescent="0.35">
      <c r="E813" s="1"/>
      <c r="F813" s="1"/>
      <c r="G813" s="1"/>
      <c r="H813" s="1"/>
      <c r="I813" s="6"/>
      <c r="J813" s="3"/>
      <c r="K813" s="4"/>
    </row>
    <row r="814" spans="5:11" x14ac:dyDescent="0.35">
      <c r="E814" s="1"/>
      <c r="F814" s="1"/>
      <c r="G814" s="1"/>
      <c r="H814" s="1"/>
      <c r="I814" s="2"/>
      <c r="J814" s="3"/>
      <c r="K814" s="4"/>
    </row>
    <row r="815" spans="5:11" x14ac:dyDescent="0.35">
      <c r="E815" s="1"/>
      <c r="F815" s="1"/>
      <c r="G815" s="1"/>
      <c r="H815" s="1"/>
      <c r="I815" s="2"/>
      <c r="J815" s="3"/>
      <c r="K815" s="4"/>
    </row>
    <row r="816" spans="5:11" x14ac:dyDescent="0.35">
      <c r="E816" s="1"/>
      <c r="F816" s="1"/>
      <c r="G816" s="1"/>
      <c r="H816" s="1"/>
      <c r="I816" s="2"/>
      <c r="J816" s="3"/>
      <c r="K816" s="4"/>
    </row>
    <row r="817" spans="5:12" x14ac:dyDescent="0.35">
      <c r="E817" s="1"/>
      <c r="F817" s="1"/>
      <c r="G817" s="1"/>
      <c r="H817" s="1"/>
      <c r="I817" s="2"/>
      <c r="J817" s="3"/>
      <c r="K817" s="4"/>
    </row>
    <row r="818" spans="5:12" x14ac:dyDescent="0.35">
      <c r="E818" s="1"/>
      <c r="F818" s="1"/>
      <c r="G818" s="1"/>
      <c r="H818" s="1"/>
      <c r="I818" s="2"/>
      <c r="J818" s="3"/>
      <c r="K818" s="4"/>
    </row>
    <row r="819" spans="5:12" x14ac:dyDescent="0.35">
      <c r="E819" s="1"/>
      <c r="F819" s="1"/>
      <c r="G819" s="1"/>
      <c r="H819" s="1"/>
      <c r="I819" s="2"/>
      <c r="J819" s="3"/>
      <c r="K819" s="4"/>
    </row>
    <row r="820" spans="5:12" x14ac:dyDescent="0.35">
      <c r="E820" s="1"/>
      <c r="F820" s="1"/>
      <c r="G820" s="1"/>
      <c r="H820" s="1"/>
      <c r="I820" s="2"/>
      <c r="J820" s="3"/>
      <c r="K820" s="4"/>
    </row>
    <row r="821" spans="5:12" x14ac:dyDescent="0.35">
      <c r="E821" s="1"/>
      <c r="F821" s="1"/>
      <c r="G821" s="1"/>
      <c r="H821" s="1"/>
      <c r="I821" s="2"/>
      <c r="J821" s="3"/>
      <c r="K821" s="4"/>
    </row>
    <row r="822" spans="5:12" x14ac:dyDescent="0.35">
      <c r="E822" s="1"/>
      <c r="F822" s="1"/>
      <c r="G822" s="1"/>
      <c r="H822" s="1"/>
      <c r="I822" s="2"/>
      <c r="J822" s="3"/>
      <c r="K822" s="4"/>
    </row>
    <row r="823" spans="5:12" x14ac:dyDescent="0.35">
      <c r="E823" s="1"/>
      <c r="F823" s="1"/>
      <c r="G823" s="1"/>
      <c r="H823" s="1"/>
      <c r="I823" s="2"/>
      <c r="J823" s="3"/>
      <c r="K823" s="4"/>
    </row>
    <row r="824" spans="5:12" x14ac:dyDescent="0.35">
      <c r="E824" s="1"/>
      <c r="F824" s="1"/>
      <c r="G824" s="1"/>
      <c r="H824" s="1"/>
      <c r="I824" s="2"/>
      <c r="J824" s="3"/>
      <c r="K824" s="4"/>
      <c r="L824" s="23"/>
    </row>
    <row r="825" spans="5:12" x14ac:dyDescent="0.35">
      <c r="E825" s="1"/>
      <c r="F825" s="1"/>
      <c r="G825" s="1"/>
      <c r="H825" s="1"/>
      <c r="I825" s="2"/>
      <c r="J825" s="3"/>
      <c r="K825" s="4"/>
    </row>
    <row r="826" spans="5:12" x14ac:dyDescent="0.35">
      <c r="E826" s="1"/>
      <c r="F826" s="1"/>
      <c r="G826" s="1"/>
      <c r="H826" s="1"/>
      <c r="I826" s="2"/>
      <c r="J826" s="3"/>
      <c r="K826" s="4"/>
    </row>
    <row r="827" spans="5:12" x14ac:dyDescent="0.35">
      <c r="E827" s="1"/>
      <c r="F827" s="1"/>
      <c r="G827" s="1"/>
      <c r="H827" s="1"/>
      <c r="I827" s="2"/>
      <c r="J827" s="3"/>
      <c r="K827" s="4"/>
      <c r="L827" s="23"/>
    </row>
    <row r="828" spans="5:12" x14ac:dyDescent="0.35">
      <c r="E828" s="1"/>
      <c r="F828" s="1"/>
      <c r="G828" s="1"/>
      <c r="H828" s="1"/>
      <c r="I828" s="2"/>
      <c r="J828" s="3"/>
      <c r="K828" s="4"/>
    </row>
    <row r="829" spans="5:12" x14ac:dyDescent="0.35">
      <c r="E829" s="1"/>
      <c r="F829" s="1"/>
      <c r="G829" s="1"/>
      <c r="H829" s="1"/>
      <c r="I829" s="2"/>
      <c r="J829" s="3"/>
      <c r="K829" s="4"/>
    </row>
    <row r="830" spans="5:12" x14ac:dyDescent="0.35">
      <c r="E830" s="1"/>
      <c r="F830" s="1"/>
      <c r="G830" s="1"/>
      <c r="H830" s="1"/>
      <c r="I830" s="2"/>
      <c r="J830" s="3"/>
      <c r="K830" s="4"/>
    </row>
    <row r="831" spans="5:12" x14ac:dyDescent="0.35">
      <c r="E831" s="1"/>
      <c r="F831" s="1"/>
      <c r="G831" s="1"/>
      <c r="H831" s="1"/>
      <c r="I831" s="2"/>
      <c r="J831" s="3"/>
      <c r="K831" s="4"/>
    </row>
    <row r="832" spans="5:12" x14ac:dyDescent="0.35">
      <c r="E832" s="1"/>
      <c r="F832" s="10"/>
      <c r="G832" s="10"/>
      <c r="H832" s="1"/>
      <c r="I832" s="2"/>
      <c r="J832" s="3"/>
      <c r="K832" s="4"/>
    </row>
    <row r="833" spans="5:12" x14ac:dyDescent="0.35">
      <c r="E833" s="1"/>
      <c r="F833" s="1"/>
      <c r="G833" s="1"/>
      <c r="H833" s="1"/>
      <c r="I833" s="2"/>
      <c r="J833" s="3"/>
      <c r="K833" s="4"/>
    </row>
    <row r="834" spans="5:12" x14ac:dyDescent="0.35">
      <c r="E834" s="1"/>
      <c r="F834" s="1"/>
      <c r="G834" s="1"/>
      <c r="H834" s="1"/>
      <c r="I834" s="2"/>
      <c r="J834" s="3"/>
      <c r="K834" s="4"/>
    </row>
    <row r="835" spans="5:12" x14ac:dyDescent="0.35">
      <c r="E835" s="1"/>
      <c r="F835" s="1"/>
      <c r="G835" s="1"/>
      <c r="H835" s="1"/>
      <c r="I835" s="2"/>
      <c r="J835" s="3"/>
      <c r="K835" s="4"/>
      <c r="L835" s="23"/>
    </row>
    <row r="836" spans="5:12" x14ac:dyDescent="0.35">
      <c r="E836" s="1"/>
      <c r="F836" s="1"/>
      <c r="G836" s="1"/>
      <c r="H836" s="1"/>
      <c r="I836" s="2"/>
      <c r="J836" s="3"/>
      <c r="K836" s="4"/>
      <c r="L836" s="23"/>
    </row>
    <row r="837" spans="5:12" x14ac:dyDescent="0.35">
      <c r="E837" s="1"/>
      <c r="F837" s="1"/>
      <c r="G837" s="1"/>
      <c r="H837" s="1"/>
      <c r="I837" s="2"/>
      <c r="J837" s="3"/>
      <c r="K837" s="4"/>
    </row>
    <row r="838" spans="5:12" x14ac:dyDescent="0.35">
      <c r="E838" s="1"/>
      <c r="F838" s="1"/>
      <c r="G838" s="1"/>
      <c r="H838" s="1"/>
      <c r="I838" s="2"/>
      <c r="J838" s="3"/>
      <c r="K838" s="4"/>
    </row>
    <row r="839" spans="5:12" x14ac:dyDescent="0.35">
      <c r="E839" s="1"/>
      <c r="F839" s="1"/>
      <c r="G839" s="1"/>
      <c r="H839" s="1"/>
      <c r="I839" s="2"/>
      <c r="J839" s="3"/>
      <c r="K839" s="4"/>
    </row>
    <row r="840" spans="5:12" x14ac:dyDescent="0.35">
      <c r="E840" s="1"/>
      <c r="F840" s="1"/>
      <c r="G840" s="1"/>
      <c r="H840" s="1"/>
      <c r="I840" s="2"/>
      <c r="J840" s="3"/>
      <c r="K840" s="4"/>
    </row>
    <row r="841" spans="5:12" x14ac:dyDescent="0.35">
      <c r="E841" s="1"/>
      <c r="F841" s="1"/>
      <c r="G841" s="1"/>
      <c r="H841" s="1"/>
      <c r="I841" s="2"/>
      <c r="J841" s="3"/>
      <c r="K841" s="4"/>
      <c r="L841" s="23"/>
    </row>
    <row r="842" spans="5:12" x14ac:dyDescent="0.35">
      <c r="E842" s="1"/>
      <c r="F842" s="1"/>
      <c r="G842" s="1"/>
      <c r="H842" s="1"/>
      <c r="I842" s="2"/>
      <c r="J842" s="3"/>
      <c r="K842" s="4"/>
      <c r="L842" s="23"/>
    </row>
    <row r="843" spans="5:12" x14ac:dyDescent="0.35">
      <c r="E843" s="1"/>
      <c r="F843" s="1"/>
      <c r="G843" s="1"/>
      <c r="H843" s="1"/>
      <c r="I843" s="2"/>
      <c r="J843" s="3"/>
      <c r="K843" s="4"/>
    </row>
    <row r="844" spans="5:12" x14ac:dyDescent="0.35">
      <c r="E844" s="1"/>
      <c r="F844" s="1"/>
      <c r="G844" s="1"/>
      <c r="I844" s="2"/>
      <c r="J844" s="3"/>
      <c r="K844" s="4"/>
    </row>
    <row r="845" spans="5:12" x14ac:dyDescent="0.35">
      <c r="E845" s="1"/>
      <c r="F845" s="1"/>
      <c r="G845" s="1"/>
      <c r="I845" s="2"/>
      <c r="J845" s="3"/>
      <c r="K845" s="4"/>
    </row>
    <row r="846" spans="5:12" x14ac:dyDescent="0.35">
      <c r="E846" s="24"/>
      <c r="F846" s="1"/>
      <c r="G846" s="1"/>
      <c r="I846" s="2"/>
      <c r="J846" s="3"/>
      <c r="K846" s="4"/>
    </row>
    <row r="847" spans="5:12" x14ac:dyDescent="0.35">
      <c r="E847" s="24"/>
      <c r="F847" s="1"/>
      <c r="G847" s="1"/>
      <c r="I847" s="2"/>
      <c r="J847" s="3"/>
      <c r="K847" s="4"/>
      <c r="L847" s="23"/>
    </row>
    <row r="848" spans="5:12" x14ac:dyDescent="0.35">
      <c r="E848" s="1"/>
      <c r="F848" s="1"/>
      <c r="G848" s="1"/>
      <c r="H848" s="1"/>
      <c r="I848" s="2"/>
      <c r="J848" s="3"/>
      <c r="K848" s="4"/>
    </row>
    <row r="849" spans="5:12" x14ac:dyDescent="0.35">
      <c r="E849" s="1"/>
      <c r="F849" s="1"/>
      <c r="G849" s="1"/>
      <c r="H849" s="1"/>
      <c r="I849" s="2"/>
      <c r="J849" s="3"/>
      <c r="K849" s="4"/>
    </row>
    <row r="850" spans="5:12" x14ac:dyDescent="0.35">
      <c r="E850" s="1"/>
      <c r="F850" s="1"/>
      <c r="G850" s="1"/>
      <c r="H850" s="1"/>
      <c r="I850" s="2"/>
      <c r="J850" s="3"/>
      <c r="K850" s="4"/>
    </row>
    <row r="851" spans="5:12" x14ac:dyDescent="0.35">
      <c r="E851" s="1"/>
      <c r="F851" s="1"/>
      <c r="G851" s="1"/>
      <c r="H851" s="1"/>
      <c r="I851" s="2"/>
      <c r="J851" s="3"/>
      <c r="K851" s="4"/>
    </row>
    <row r="852" spans="5:12" x14ac:dyDescent="0.35">
      <c r="E852" s="1"/>
      <c r="F852" s="1"/>
      <c r="G852" s="1"/>
      <c r="H852" s="1"/>
      <c r="I852" s="2"/>
      <c r="J852" s="3"/>
      <c r="K852" s="4"/>
    </row>
    <row r="853" spans="5:12" x14ac:dyDescent="0.35">
      <c r="E853" s="1"/>
      <c r="F853" s="1"/>
      <c r="G853" s="1"/>
      <c r="H853" s="1"/>
      <c r="I853" s="2"/>
      <c r="J853" s="3"/>
      <c r="K853" s="4"/>
    </row>
    <row r="854" spans="5:12" x14ac:dyDescent="0.35">
      <c r="E854" s="1"/>
      <c r="F854" s="1"/>
      <c r="G854" s="1"/>
      <c r="H854" s="1"/>
      <c r="I854" s="2"/>
      <c r="J854" s="3"/>
      <c r="K854" s="4"/>
    </row>
    <row r="855" spans="5:12" x14ac:dyDescent="0.35">
      <c r="E855" s="1"/>
      <c r="F855" s="1"/>
      <c r="G855" s="1"/>
      <c r="H855" s="1"/>
      <c r="I855" s="2"/>
      <c r="J855" s="3"/>
      <c r="K855" s="4"/>
    </row>
    <row r="856" spans="5:12" x14ac:dyDescent="0.35">
      <c r="E856" s="1"/>
      <c r="F856" s="1"/>
      <c r="G856" s="1"/>
      <c r="H856" s="1"/>
      <c r="I856" s="2"/>
      <c r="J856" s="3"/>
      <c r="K856" s="4"/>
    </row>
    <row r="857" spans="5:12" x14ac:dyDescent="0.35">
      <c r="E857" s="1"/>
      <c r="F857" s="1"/>
      <c r="G857" s="1"/>
      <c r="H857" s="1"/>
      <c r="I857" s="2"/>
      <c r="J857" s="3"/>
      <c r="K857" s="4"/>
    </row>
    <row r="858" spans="5:12" x14ac:dyDescent="0.35">
      <c r="E858" s="1"/>
      <c r="F858" s="1"/>
      <c r="G858" s="1"/>
      <c r="H858" s="1"/>
      <c r="I858" s="2"/>
      <c r="J858" s="3"/>
      <c r="K858" s="4"/>
    </row>
    <row r="859" spans="5:12" x14ac:dyDescent="0.35">
      <c r="E859" s="1"/>
      <c r="F859" s="1"/>
      <c r="G859" s="1"/>
      <c r="H859" s="1"/>
      <c r="I859" s="2"/>
      <c r="J859" s="3"/>
      <c r="K859" s="4"/>
    </row>
    <row r="860" spans="5:12" x14ac:dyDescent="0.35">
      <c r="E860" s="1"/>
      <c r="F860" s="1"/>
      <c r="G860" s="1"/>
      <c r="H860" s="1"/>
      <c r="I860" s="2"/>
      <c r="J860" s="3"/>
      <c r="K860" s="4"/>
      <c r="L860" s="23"/>
    </row>
    <row r="861" spans="5:12" x14ac:dyDescent="0.35">
      <c r="E861" s="1"/>
      <c r="F861" s="1"/>
      <c r="G861" s="1"/>
      <c r="H861" s="1"/>
      <c r="I861" s="2"/>
      <c r="J861" s="3"/>
      <c r="K861" s="4"/>
    </row>
    <row r="862" spans="5:12" x14ac:dyDescent="0.35">
      <c r="E862" s="1"/>
      <c r="F862" s="1"/>
      <c r="G862" s="1"/>
      <c r="H862" s="1"/>
      <c r="I862" s="2"/>
      <c r="J862" s="3"/>
      <c r="K862" s="4"/>
    </row>
    <row r="863" spans="5:12" x14ac:dyDescent="0.35">
      <c r="E863" s="1"/>
      <c r="F863" s="1"/>
      <c r="G863" s="1"/>
      <c r="H863" s="1"/>
      <c r="I863" s="2"/>
      <c r="J863" s="3"/>
      <c r="K863" s="4"/>
    </row>
    <row r="864" spans="5:12" x14ac:dyDescent="0.35">
      <c r="E864" s="1"/>
      <c r="F864" s="1"/>
      <c r="G864" s="1"/>
      <c r="H864" s="1"/>
      <c r="I864" s="2"/>
      <c r="J864" s="3"/>
      <c r="K864" s="4"/>
    </row>
    <row r="865" spans="1:27" x14ac:dyDescent="0.35">
      <c r="E865" s="1"/>
      <c r="F865" s="1"/>
      <c r="G865" s="1"/>
      <c r="H865" s="1"/>
      <c r="I865" s="2"/>
      <c r="J865" s="3"/>
      <c r="K865" s="4"/>
    </row>
    <row r="866" spans="1:27" x14ac:dyDescent="0.35">
      <c r="E866" s="1"/>
      <c r="F866" s="1"/>
      <c r="G866" s="1"/>
      <c r="H866" s="1"/>
      <c r="I866" s="2"/>
      <c r="J866" s="3"/>
      <c r="K866" s="4"/>
    </row>
    <row r="867" spans="1:27" x14ac:dyDescent="0.35">
      <c r="E867" s="1"/>
      <c r="F867" s="1"/>
      <c r="G867" s="1"/>
      <c r="H867" s="1"/>
      <c r="I867" s="2"/>
      <c r="J867" s="3"/>
      <c r="K867" s="4"/>
      <c r="L867" s="25"/>
    </row>
    <row r="868" spans="1:27" x14ac:dyDescent="0.35">
      <c r="A868" s="18"/>
      <c r="B868" s="18"/>
      <c r="C868" s="18"/>
      <c r="D868" s="31"/>
      <c r="E868" s="17"/>
      <c r="F868" s="17"/>
      <c r="G868" s="17"/>
      <c r="H868" s="17"/>
      <c r="I868" s="20"/>
      <c r="J868" s="21"/>
      <c r="K868" s="19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x14ac:dyDescent="0.35">
      <c r="D869" s="30"/>
      <c r="E869" s="1"/>
      <c r="F869" s="1"/>
      <c r="G869" s="1"/>
      <c r="H869" s="1"/>
      <c r="I869" s="2"/>
      <c r="J869" s="3"/>
      <c r="K869" s="4"/>
    </row>
    <row r="870" spans="1:27" x14ac:dyDescent="0.35">
      <c r="D870" s="30"/>
      <c r="E870" s="1"/>
      <c r="F870" s="1"/>
      <c r="G870" s="1"/>
      <c r="H870" s="1"/>
      <c r="I870" s="2"/>
      <c r="J870" s="3"/>
      <c r="K870" s="4"/>
    </row>
    <row r="871" spans="1:27" x14ac:dyDescent="0.35">
      <c r="D871" s="30"/>
      <c r="E871" s="1"/>
      <c r="F871" s="1"/>
      <c r="G871" s="1"/>
      <c r="H871" s="1"/>
      <c r="I871" s="2"/>
      <c r="J871" s="3"/>
      <c r="K871" s="4"/>
    </row>
    <row r="872" spans="1:27" x14ac:dyDescent="0.35">
      <c r="D872" s="30"/>
      <c r="E872" s="1"/>
      <c r="F872" s="1"/>
      <c r="G872" s="1"/>
      <c r="H872" s="1"/>
      <c r="I872" s="2"/>
      <c r="J872" s="3"/>
      <c r="K872" s="4"/>
    </row>
    <row r="873" spans="1:27" x14ac:dyDescent="0.35">
      <c r="D873" s="30"/>
      <c r="E873" s="1"/>
      <c r="F873" s="1"/>
      <c r="G873" s="1"/>
      <c r="H873" s="1"/>
      <c r="I873" s="6"/>
      <c r="J873" s="3"/>
      <c r="K873" s="4"/>
    </row>
    <row r="874" spans="1:27" x14ac:dyDescent="0.35">
      <c r="D874" s="30"/>
      <c r="E874" s="1"/>
      <c r="F874" s="1"/>
      <c r="G874" s="1"/>
      <c r="H874" s="1"/>
      <c r="I874" s="2"/>
      <c r="J874" s="3"/>
      <c r="K874" s="4"/>
    </row>
    <row r="875" spans="1:27" x14ac:dyDescent="0.35">
      <c r="D875" s="30"/>
      <c r="E875" s="1"/>
      <c r="F875" s="1"/>
      <c r="G875" s="1"/>
      <c r="H875" s="1"/>
      <c r="I875" s="2"/>
      <c r="J875" s="3"/>
      <c r="K875" s="4"/>
    </row>
    <row r="876" spans="1:27" x14ac:dyDescent="0.35">
      <c r="D876" s="30"/>
      <c r="E876" s="1"/>
      <c r="F876" s="1"/>
      <c r="G876" s="1"/>
      <c r="I876" s="2"/>
      <c r="J876" s="3"/>
      <c r="K876" s="4"/>
    </row>
    <row r="877" spans="1:27" x14ac:dyDescent="0.35">
      <c r="D877" s="30"/>
      <c r="E877" s="1"/>
      <c r="F877" s="1"/>
      <c r="G877" s="1"/>
      <c r="I877" s="2"/>
      <c r="J877" s="3"/>
      <c r="K877" s="4"/>
    </row>
    <row r="878" spans="1:27" x14ac:dyDescent="0.35">
      <c r="D878" s="30"/>
      <c r="E878" s="1"/>
      <c r="F878" s="1"/>
      <c r="G878" s="1"/>
      <c r="I878" s="2"/>
      <c r="J878" s="3"/>
      <c r="K878" s="4"/>
    </row>
    <row r="879" spans="1:27" x14ac:dyDescent="0.35">
      <c r="D879" s="30"/>
      <c r="E879" s="1"/>
      <c r="F879" s="1"/>
      <c r="G879" s="1"/>
      <c r="I879" s="2"/>
      <c r="J879" s="3"/>
      <c r="K879" s="4"/>
    </row>
    <row r="880" spans="1:27" x14ac:dyDescent="0.35">
      <c r="D880" s="30"/>
      <c r="E880" s="1"/>
      <c r="F880" s="1"/>
      <c r="G880" s="1"/>
      <c r="I880" s="2"/>
      <c r="J880" s="3"/>
      <c r="K880" s="4"/>
      <c r="L880" s="23"/>
    </row>
    <row r="881" spans="4:12" x14ac:dyDescent="0.35">
      <c r="D881" s="30"/>
      <c r="E881" s="1"/>
      <c r="F881" s="1"/>
      <c r="G881" s="1"/>
      <c r="I881" s="2"/>
      <c r="J881" s="3"/>
      <c r="K881" s="4"/>
      <c r="L881" s="23"/>
    </row>
    <row r="882" spans="4:12" x14ac:dyDescent="0.35">
      <c r="D882" s="30"/>
      <c r="E882" s="1"/>
      <c r="F882" s="1"/>
      <c r="G882" s="1"/>
      <c r="I882" s="2"/>
      <c r="J882" s="3"/>
      <c r="K882" s="4"/>
    </row>
    <row r="883" spans="4:12" x14ac:dyDescent="0.35">
      <c r="D883" s="30"/>
      <c r="E883" s="1"/>
      <c r="F883" s="1"/>
      <c r="G883" s="1"/>
      <c r="I883" s="2"/>
      <c r="J883" s="3"/>
      <c r="K883" s="4"/>
    </row>
    <row r="884" spans="4:12" x14ac:dyDescent="0.35">
      <c r="D884" s="30"/>
      <c r="E884" s="1"/>
      <c r="F884" s="1"/>
      <c r="G884" s="1"/>
      <c r="H884" s="1"/>
      <c r="I884" s="2"/>
      <c r="J884" s="3"/>
      <c r="K884" s="4"/>
    </row>
    <row r="885" spans="4:12" x14ac:dyDescent="0.35">
      <c r="D885" s="30"/>
      <c r="E885" s="1"/>
      <c r="F885" s="1"/>
      <c r="G885" s="1"/>
      <c r="H885" s="1"/>
      <c r="I885" s="2"/>
      <c r="J885" s="3"/>
      <c r="K885" s="4"/>
    </row>
    <row r="886" spans="4:12" x14ac:dyDescent="0.35">
      <c r="D886" s="30"/>
      <c r="E886" s="1"/>
      <c r="F886" s="1"/>
      <c r="G886" s="1"/>
      <c r="H886" s="1"/>
      <c r="I886" s="2"/>
      <c r="J886" s="3"/>
      <c r="K886" s="4"/>
    </row>
    <row r="887" spans="4:12" x14ac:dyDescent="0.35">
      <c r="D887" s="30"/>
      <c r="E887" s="1"/>
      <c r="F887" s="1"/>
      <c r="G887" s="1"/>
      <c r="H887" s="1"/>
      <c r="I887" s="6"/>
      <c r="J887" s="3"/>
      <c r="K887" s="4"/>
    </row>
    <row r="888" spans="4:12" x14ac:dyDescent="0.35">
      <c r="D888" s="30"/>
      <c r="E888" s="1"/>
      <c r="F888" s="1"/>
      <c r="G888" s="1"/>
      <c r="H888" s="1"/>
      <c r="I888" s="2"/>
      <c r="J888" s="3"/>
      <c r="K888" s="4"/>
    </row>
    <row r="889" spans="4:12" x14ac:dyDescent="0.35">
      <c r="D889" s="30"/>
      <c r="E889" s="1"/>
      <c r="F889" s="1"/>
      <c r="G889" s="1"/>
      <c r="H889" s="1"/>
      <c r="I889" s="2"/>
      <c r="J889" s="3"/>
      <c r="K889" s="4"/>
    </row>
    <row r="890" spans="4:12" x14ac:dyDescent="0.35">
      <c r="D890" s="30"/>
      <c r="E890" s="1"/>
      <c r="F890" s="1"/>
      <c r="G890" s="1"/>
      <c r="H890" s="1"/>
      <c r="I890" s="2"/>
      <c r="J890" s="3"/>
      <c r="K890" s="4"/>
    </row>
    <row r="891" spans="4:12" x14ac:dyDescent="0.35">
      <c r="D891" s="30"/>
      <c r="E891" s="1"/>
      <c r="F891" s="1"/>
      <c r="G891" s="1"/>
      <c r="H891" s="1"/>
      <c r="I891" s="2"/>
      <c r="J891" s="3"/>
      <c r="K891" s="4"/>
    </row>
    <row r="892" spans="4:12" x14ac:dyDescent="0.35">
      <c r="D892" s="30"/>
      <c r="E892" s="1"/>
      <c r="F892" s="1"/>
      <c r="G892" s="1"/>
      <c r="H892" s="1"/>
      <c r="I892" s="2"/>
      <c r="J892" s="3"/>
      <c r="K892" s="4"/>
    </row>
    <row r="893" spans="4:12" x14ac:dyDescent="0.35">
      <c r="D893" s="30"/>
      <c r="E893" s="1"/>
      <c r="F893" s="1"/>
      <c r="G893" s="1"/>
      <c r="H893" s="1"/>
      <c r="I893" s="6"/>
      <c r="J893" s="3"/>
      <c r="K893" s="4"/>
    </row>
    <row r="894" spans="4:12" x14ac:dyDescent="0.35">
      <c r="D894" s="30"/>
      <c r="E894" s="1"/>
      <c r="F894" s="1"/>
      <c r="G894" s="1"/>
      <c r="H894" s="1"/>
      <c r="I894" s="2"/>
      <c r="J894" s="3"/>
      <c r="K894" s="4"/>
    </row>
    <row r="895" spans="4:12" x14ac:dyDescent="0.35">
      <c r="D895" s="30"/>
      <c r="E895" s="1"/>
      <c r="F895" s="1"/>
      <c r="G895" s="1"/>
      <c r="H895" s="1"/>
      <c r="I895" s="2"/>
      <c r="J895" s="3"/>
      <c r="K895" s="4"/>
      <c r="L895" s="23"/>
    </row>
    <row r="896" spans="4:12" x14ac:dyDescent="0.35">
      <c r="D896" s="32"/>
      <c r="E896" s="1"/>
      <c r="F896" s="1"/>
      <c r="G896" s="1"/>
      <c r="H896" s="1"/>
      <c r="I896" s="2"/>
      <c r="J896" s="3"/>
      <c r="K896" s="4"/>
    </row>
    <row r="897" spans="4:12" x14ac:dyDescent="0.35">
      <c r="D897" s="32"/>
      <c r="E897" s="1"/>
      <c r="F897" s="1"/>
      <c r="G897" s="1"/>
      <c r="H897" s="1"/>
      <c r="I897" s="2"/>
      <c r="J897" s="3"/>
      <c r="K897" s="4"/>
    </row>
    <row r="898" spans="4:12" x14ac:dyDescent="0.35">
      <c r="D898" s="32"/>
      <c r="E898" s="1"/>
      <c r="F898" s="1"/>
      <c r="G898" s="1"/>
      <c r="H898" s="1"/>
      <c r="I898" s="2"/>
      <c r="J898" s="3"/>
      <c r="K898" s="4"/>
      <c r="L898" s="23"/>
    </row>
    <row r="899" spans="4:12" x14ac:dyDescent="0.35">
      <c r="D899" s="32"/>
      <c r="E899" s="1"/>
      <c r="F899" s="1"/>
      <c r="G899" s="1"/>
      <c r="H899" s="1"/>
      <c r="I899" s="2"/>
      <c r="J899" s="3"/>
      <c r="K899" s="4"/>
    </row>
    <row r="900" spans="4:12" x14ac:dyDescent="0.35">
      <c r="D900" s="32"/>
      <c r="E900" s="24"/>
      <c r="F900" s="1"/>
      <c r="G900" s="1"/>
      <c r="H900" s="10"/>
      <c r="I900" s="2"/>
      <c r="J900" s="3"/>
      <c r="K900" s="4"/>
    </row>
    <row r="901" spans="4:12" x14ac:dyDescent="0.35">
      <c r="D901" s="32"/>
      <c r="E901" s="24"/>
      <c r="F901" s="1"/>
      <c r="G901" s="1"/>
      <c r="I901" s="2"/>
      <c r="J901" s="3"/>
      <c r="K901" s="4"/>
    </row>
    <row r="902" spans="4:12" x14ac:dyDescent="0.35">
      <c r="D902" s="32"/>
      <c r="E902" s="1"/>
      <c r="F902" s="1"/>
      <c r="G902" s="1"/>
      <c r="H902" s="1"/>
      <c r="I902" s="2"/>
      <c r="J902" s="3"/>
      <c r="K902" s="4"/>
    </row>
    <row r="903" spans="4:12" x14ac:dyDescent="0.35">
      <c r="D903" s="32"/>
      <c r="E903" s="1"/>
      <c r="F903" s="1"/>
      <c r="G903" s="1"/>
      <c r="H903" s="1"/>
      <c r="I903" s="2"/>
      <c r="J903" s="3"/>
      <c r="K903" s="4"/>
    </row>
    <row r="904" spans="4:12" x14ac:dyDescent="0.35">
      <c r="D904" s="32"/>
      <c r="E904" s="1"/>
      <c r="F904" s="1"/>
      <c r="G904" s="1"/>
      <c r="H904" s="1"/>
      <c r="I904" s="2"/>
      <c r="J904" s="3"/>
      <c r="K904" s="4"/>
    </row>
    <row r="905" spans="4:12" x14ac:dyDescent="0.35">
      <c r="D905" s="32"/>
      <c r="E905" s="24"/>
      <c r="F905" s="10"/>
      <c r="G905" s="10"/>
      <c r="H905" s="10"/>
      <c r="I905" s="2"/>
      <c r="J905" s="3"/>
      <c r="K905" s="4"/>
    </row>
    <row r="906" spans="4:12" x14ac:dyDescent="0.35">
      <c r="D906" s="32"/>
      <c r="E906" s="1"/>
      <c r="F906" s="1"/>
      <c r="G906" s="1"/>
      <c r="H906" s="1"/>
      <c r="I906" s="2"/>
      <c r="J906" s="3"/>
      <c r="K906" s="4"/>
    </row>
    <row r="907" spans="4:12" x14ac:dyDescent="0.35">
      <c r="D907" s="32"/>
      <c r="E907" s="1"/>
      <c r="F907" s="1"/>
      <c r="G907" s="1"/>
      <c r="H907" s="1"/>
      <c r="I907" s="2"/>
      <c r="J907" s="3"/>
      <c r="K907" s="4"/>
    </row>
    <row r="908" spans="4:12" x14ac:dyDescent="0.35">
      <c r="D908" s="32"/>
      <c r="E908" s="1"/>
      <c r="F908" s="1"/>
      <c r="G908" s="1"/>
      <c r="H908" s="1"/>
      <c r="I908" s="2"/>
      <c r="J908" s="3"/>
      <c r="K908" s="4"/>
    </row>
    <row r="909" spans="4:12" x14ac:dyDescent="0.35">
      <c r="D909" s="32"/>
      <c r="E909" s="1"/>
      <c r="F909" s="1"/>
      <c r="G909" s="1"/>
      <c r="H909" s="1"/>
      <c r="I909" s="2"/>
      <c r="J909" s="3"/>
      <c r="K909" s="4"/>
    </row>
    <row r="910" spans="4:12" x14ac:dyDescent="0.35">
      <c r="D910" s="32"/>
      <c r="E910" s="1"/>
      <c r="F910" s="1"/>
      <c r="G910" s="1"/>
      <c r="H910" s="1"/>
      <c r="I910" s="2"/>
      <c r="J910" s="3"/>
      <c r="K910" s="4"/>
    </row>
    <row r="911" spans="4:12" x14ac:dyDescent="0.35">
      <c r="D911" s="32"/>
      <c r="E911" s="1"/>
      <c r="F911" s="1"/>
      <c r="G911" s="1"/>
      <c r="H911" s="1"/>
      <c r="I911" s="2"/>
      <c r="J911" s="3"/>
      <c r="K911" s="4"/>
    </row>
    <row r="912" spans="4:12" x14ac:dyDescent="0.35">
      <c r="D912" s="32"/>
      <c r="E912" s="1"/>
      <c r="F912" s="1"/>
      <c r="G912" s="1"/>
      <c r="H912" s="1"/>
      <c r="I912" s="2"/>
      <c r="J912" s="3"/>
      <c r="K912" s="4"/>
    </row>
    <row r="913" spans="1:12" x14ac:dyDescent="0.35">
      <c r="D913" s="32"/>
      <c r="E913" s="1"/>
      <c r="F913" s="1"/>
      <c r="G913" s="1"/>
      <c r="H913" s="1"/>
      <c r="I913" s="2"/>
      <c r="J913" s="3"/>
      <c r="K913" s="4"/>
    </row>
    <row r="914" spans="1:12" x14ac:dyDescent="0.35">
      <c r="D914" s="32"/>
      <c r="E914" s="1"/>
      <c r="F914" s="1"/>
      <c r="G914" s="1"/>
      <c r="H914" s="1"/>
      <c r="I914" s="2"/>
      <c r="J914" s="3"/>
      <c r="K914" s="4"/>
    </row>
    <row r="915" spans="1:12" x14ac:dyDescent="0.35">
      <c r="D915" s="32"/>
      <c r="E915" s="1"/>
      <c r="F915" s="1"/>
      <c r="G915" s="1"/>
      <c r="H915" s="1"/>
      <c r="I915" s="2"/>
      <c r="J915" s="3"/>
      <c r="K915" s="4"/>
    </row>
    <row r="916" spans="1:12" x14ac:dyDescent="0.35">
      <c r="D916" s="32"/>
      <c r="E916" s="1"/>
      <c r="F916" s="1"/>
      <c r="G916" s="1"/>
      <c r="H916" s="1"/>
      <c r="I916" s="2"/>
      <c r="J916" s="3"/>
      <c r="K916" s="4"/>
      <c r="L916" s="23"/>
    </row>
    <row r="917" spans="1:12" x14ac:dyDescent="0.35">
      <c r="D917" s="32"/>
      <c r="E917" s="1"/>
      <c r="F917" s="1"/>
      <c r="G917" s="1"/>
      <c r="H917" s="1"/>
      <c r="I917" s="2"/>
      <c r="J917" s="3"/>
      <c r="K917" s="4"/>
    </row>
    <row r="918" spans="1:12" x14ac:dyDescent="0.35">
      <c r="D918" s="32"/>
      <c r="E918" s="1"/>
      <c r="F918" s="1"/>
      <c r="G918" s="1"/>
      <c r="H918" s="1"/>
      <c r="I918" s="2"/>
      <c r="J918" s="3"/>
      <c r="K918" s="4"/>
    </row>
    <row r="919" spans="1:12" x14ac:dyDescent="0.35">
      <c r="D919" s="32"/>
      <c r="E919" s="1"/>
      <c r="F919" s="1"/>
      <c r="G919" s="1"/>
      <c r="H919" s="1"/>
      <c r="I919" s="2"/>
      <c r="J919" s="3"/>
      <c r="K919" s="4"/>
      <c r="L919" s="23"/>
    </row>
    <row r="920" spans="1:12" x14ac:dyDescent="0.35">
      <c r="D920" s="33"/>
      <c r="E920" s="1"/>
      <c r="F920" s="1"/>
      <c r="G920" s="1"/>
      <c r="H920" s="1"/>
      <c r="I920" s="2"/>
      <c r="J920" s="3"/>
      <c r="K920" s="4"/>
    </row>
    <row r="921" spans="1:12" x14ac:dyDescent="0.35">
      <c r="D921" s="33"/>
      <c r="E921" s="24"/>
      <c r="F921" s="1"/>
      <c r="G921" s="1"/>
      <c r="H921" s="1"/>
      <c r="I921" s="2"/>
      <c r="J921" s="3"/>
      <c r="K921" s="4"/>
    </row>
    <row r="922" spans="1:12" x14ac:dyDescent="0.35">
      <c r="D922" s="33"/>
      <c r="E922" s="1"/>
      <c r="F922" s="1"/>
      <c r="G922" s="1"/>
      <c r="H922" s="1"/>
      <c r="I922" s="6"/>
      <c r="J922" s="3"/>
      <c r="K922" s="4"/>
    </row>
    <row r="923" spans="1:12" x14ac:dyDescent="0.35">
      <c r="D923" s="33"/>
      <c r="E923" s="1"/>
      <c r="F923" s="1"/>
      <c r="G923" s="1"/>
      <c r="H923" s="1"/>
      <c r="I923" s="2"/>
      <c r="J923" s="3"/>
      <c r="K923" s="4"/>
    </row>
    <row r="924" spans="1:12" x14ac:dyDescent="0.35">
      <c r="D924" s="33"/>
      <c r="E924" s="1"/>
      <c r="F924" s="1"/>
      <c r="G924" s="1"/>
      <c r="H924" s="1"/>
      <c r="I924" s="2"/>
      <c r="J924" s="3"/>
      <c r="K924" s="4"/>
    </row>
    <row r="925" spans="1:12" x14ac:dyDescent="0.35">
      <c r="D925" s="33"/>
      <c r="E925" s="1"/>
      <c r="F925" s="1"/>
      <c r="G925" s="1"/>
      <c r="H925" s="1"/>
      <c r="I925" s="2"/>
      <c r="J925" s="3"/>
      <c r="K925" s="4"/>
    </row>
    <row r="926" spans="1:12" x14ac:dyDescent="0.35">
      <c r="D926" s="33"/>
      <c r="E926" s="1"/>
      <c r="F926" s="1"/>
      <c r="G926" s="1"/>
      <c r="H926" s="1"/>
      <c r="I926" s="2"/>
      <c r="J926" s="3"/>
      <c r="K926" s="4"/>
      <c r="L926" s="4"/>
    </row>
    <row r="927" spans="1:12" x14ac:dyDescent="0.35">
      <c r="D927" s="33"/>
      <c r="E927" s="1"/>
      <c r="F927" s="1"/>
      <c r="G927" s="1"/>
      <c r="I927" s="2"/>
      <c r="J927" s="3"/>
      <c r="K927" s="4"/>
    </row>
    <row r="928" spans="1:12" x14ac:dyDescent="0.35">
      <c r="A928" s="18"/>
      <c r="B928" s="18"/>
      <c r="C928" s="18"/>
      <c r="D928" s="34"/>
      <c r="E928" s="17"/>
      <c r="F928" s="17"/>
      <c r="G928" s="17"/>
      <c r="H928" s="17"/>
      <c r="I928" s="20"/>
      <c r="J928" s="21"/>
      <c r="K928" s="19"/>
    </row>
    <row r="929" spans="4:12" x14ac:dyDescent="0.35">
      <c r="D929" s="33"/>
      <c r="E929" s="1"/>
      <c r="F929" s="1"/>
      <c r="G929" s="1"/>
      <c r="H929" s="1"/>
      <c r="I929" s="2"/>
      <c r="J929" s="3"/>
      <c r="K929" s="4"/>
    </row>
    <row r="930" spans="4:12" x14ac:dyDescent="0.35">
      <c r="D930" s="33"/>
      <c r="E930" s="1"/>
      <c r="F930" s="1"/>
      <c r="G930" s="1"/>
      <c r="H930" s="1"/>
      <c r="I930" s="2"/>
      <c r="J930" s="3"/>
      <c r="K930" s="4"/>
      <c r="L930" s="23"/>
    </row>
    <row r="931" spans="4:12" x14ac:dyDescent="0.35">
      <c r="D931" s="33"/>
      <c r="E931" s="1"/>
      <c r="F931" s="1"/>
      <c r="G931" s="1"/>
      <c r="H931" s="1"/>
      <c r="I931" s="2"/>
      <c r="J931" s="3"/>
      <c r="K931" s="4"/>
    </row>
    <row r="932" spans="4:12" x14ac:dyDescent="0.35">
      <c r="D932" s="33"/>
      <c r="E932" s="1"/>
      <c r="F932" s="1"/>
      <c r="G932" s="1"/>
      <c r="H932" s="1"/>
      <c r="I932" s="2"/>
      <c r="J932" s="3"/>
      <c r="K932" s="4"/>
    </row>
    <row r="933" spans="4:12" x14ac:dyDescent="0.35">
      <c r="D933" s="33"/>
      <c r="E933" s="1"/>
      <c r="F933" s="1"/>
      <c r="G933" s="1"/>
      <c r="H933" s="1"/>
      <c r="I933" s="2"/>
      <c r="J933" s="3"/>
      <c r="K933" s="4"/>
      <c r="L933" s="23"/>
    </row>
    <row r="934" spans="4:12" x14ac:dyDescent="0.35">
      <c r="D934" s="33"/>
      <c r="E934" s="1"/>
      <c r="F934" s="1"/>
      <c r="G934" s="1"/>
      <c r="H934" s="1"/>
      <c r="I934" s="2"/>
      <c r="J934" s="3"/>
      <c r="K934" s="4"/>
    </row>
    <row r="935" spans="4:12" x14ac:dyDescent="0.35">
      <c r="D935" s="33"/>
      <c r="E935" s="1"/>
      <c r="F935" s="1"/>
      <c r="G935" s="1"/>
      <c r="H935" s="1"/>
      <c r="I935" s="2"/>
      <c r="J935" s="3"/>
      <c r="K935" s="4"/>
    </row>
    <row r="936" spans="4:12" x14ac:dyDescent="0.35">
      <c r="D936" s="33"/>
      <c r="E936" s="1"/>
      <c r="F936" s="1"/>
      <c r="G936" s="1"/>
      <c r="H936" s="1"/>
      <c r="I936" s="2"/>
      <c r="J936" s="3"/>
      <c r="K936" s="4"/>
    </row>
    <row r="937" spans="4:12" x14ac:dyDescent="0.35">
      <c r="D937" s="33"/>
      <c r="E937" s="1"/>
      <c r="F937" s="1"/>
      <c r="G937" s="1"/>
      <c r="H937" s="1"/>
      <c r="I937" s="2"/>
      <c r="J937" s="3"/>
      <c r="K937" s="4"/>
    </row>
    <row r="938" spans="4:12" x14ac:dyDescent="0.35">
      <c r="D938" s="33"/>
      <c r="E938" s="1"/>
      <c r="F938" s="1"/>
      <c r="G938" s="1"/>
      <c r="H938" s="1"/>
      <c r="I938" s="2"/>
      <c r="J938" s="3"/>
      <c r="K938" s="4"/>
    </row>
    <row r="939" spans="4:12" x14ac:dyDescent="0.35">
      <c r="D939" s="33"/>
      <c r="E939" s="1"/>
      <c r="F939" s="1"/>
      <c r="G939" s="1"/>
      <c r="H939" s="1"/>
      <c r="I939" s="2"/>
      <c r="J939" s="3"/>
      <c r="K939" s="4"/>
    </row>
    <row r="940" spans="4:12" x14ac:dyDescent="0.35">
      <c r="D940" s="33"/>
      <c r="E940" s="1"/>
      <c r="F940" s="1"/>
      <c r="G940" s="1"/>
      <c r="I940" s="2"/>
      <c r="J940" s="3"/>
      <c r="K940" s="4"/>
    </row>
    <row r="941" spans="4:12" x14ac:dyDescent="0.35">
      <c r="D941" s="33"/>
      <c r="E941" s="1"/>
      <c r="F941" s="1"/>
      <c r="G941" s="1"/>
      <c r="H941" s="1"/>
      <c r="I941" s="2"/>
      <c r="J941" s="3"/>
      <c r="K941" s="4"/>
    </row>
    <row r="942" spans="4:12" x14ac:dyDescent="0.35">
      <c r="D942" s="33"/>
      <c r="E942" s="1"/>
      <c r="F942" s="1"/>
      <c r="G942" s="1"/>
      <c r="H942" s="1"/>
      <c r="I942" s="2"/>
      <c r="J942" s="3"/>
      <c r="K942" s="4"/>
    </row>
    <row r="943" spans="4:12" x14ac:dyDescent="0.35">
      <c r="D943" s="33"/>
      <c r="E943" s="1"/>
      <c r="F943" s="1"/>
      <c r="G943" s="1"/>
      <c r="H943" s="1"/>
      <c r="I943" s="2"/>
      <c r="J943" s="3"/>
      <c r="K943" s="4"/>
    </row>
    <row r="944" spans="4:12" x14ac:dyDescent="0.35">
      <c r="D944" s="33"/>
      <c r="E944" s="1"/>
      <c r="F944" s="1"/>
      <c r="G944" s="1"/>
      <c r="H944" s="1"/>
      <c r="I944" s="2"/>
      <c r="J944" s="3"/>
      <c r="K944" s="4"/>
    </row>
    <row r="945" spans="4:12" x14ac:dyDescent="0.35">
      <c r="D945" s="33"/>
      <c r="E945" s="1"/>
      <c r="F945" s="1"/>
      <c r="G945" s="1"/>
      <c r="I945" s="2"/>
      <c r="J945" s="3"/>
      <c r="K945" s="4"/>
    </row>
    <row r="946" spans="4:12" x14ac:dyDescent="0.35">
      <c r="D946" s="33"/>
      <c r="E946" s="1"/>
      <c r="F946" s="1"/>
      <c r="G946" s="1"/>
      <c r="H946" s="1"/>
      <c r="I946" s="2"/>
      <c r="J946" s="3"/>
      <c r="K946" s="4"/>
    </row>
    <row r="947" spans="4:12" x14ac:dyDescent="0.35">
      <c r="D947" s="33"/>
      <c r="E947" s="1"/>
      <c r="F947" s="1"/>
      <c r="G947" s="1"/>
      <c r="H947" s="1"/>
      <c r="I947" s="2"/>
      <c r="J947" s="3"/>
      <c r="K947" s="4"/>
      <c r="L947" s="23"/>
    </row>
    <row r="948" spans="4:12" x14ac:dyDescent="0.35">
      <c r="D948" s="33"/>
      <c r="E948" s="24"/>
      <c r="F948" s="1"/>
      <c r="G948" s="1"/>
      <c r="H948" s="1"/>
      <c r="I948" s="2"/>
      <c r="J948" s="3"/>
      <c r="K948" s="4"/>
    </row>
    <row r="949" spans="4:12" x14ac:dyDescent="0.35">
      <c r="D949" s="33"/>
      <c r="E949" s="24"/>
      <c r="F949" s="1"/>
      <c r="G949" s="1"/>
      <c r="H949" s="1"/>
      <c r="I949" s="2"/>
      <c r="J949" s="3"/>
      <c r="K949" s="4"/>
    </row>
    <row r="950" spans="4:12" x14ac:dyDescent="0.35">
      <c r="D950" s="33"/>
      <c r="E950" s="1"/>
      <c r="F950" s="1"/>
      <c r="G950" s="1"/>
      <c r="H950" s="1"/>
      <c r="I950" s="2"/>
      <c r="J950" s="3"/>
      <c r="K950" s="4"/>
    </row>
    <row r="951" spans="4:12" x14ac:dyDescent="0.35">
      <c r="D951" s="33"/>
      <c r="E951" s="1"/>
      <c r="F951" s="1"/>
      <c r="G951" s="1"/>
      <c r="H951" s="1"/>
      <c r="I951" s="2"/>
      <c r="J951" s="3"/>
      <c r="K951" s="4"/>
    </row>
    <row r="952" spans="4:12" x14ac:dyDescent="0.35">
      <c r="D952" s="33"/>
      <c r="E952" s="1"/>
      <c r="F952" s="1"/>
      <c r="G952" s="1"/>
      <c r="H952" s="1"/>
      <c r="I952" s="2"/>
      <c r="J952" s="3"/>
      <c r="K952" s="4"/>
    </row>
    <row r="953" spans="4:12" x14ac:dyDescent="0.35">
      <c r="D953" s="33"/>
      <c r="E953" s="1"/>
      <c r="F953" s="1"/>
      <c r="G953" s="1"/>
      <c r="H953" s="1"/>
      <c r="I953" s="2"/>
      <c r="J953" s="3"/>
      <c r="K953" s="4"/>
    </row>
    <row r="954" spans="4:12" x14ac:dyDescent="0.35">
      <c r="D954" s="33"/>
      <c r="E954" s="1"/>
      <c r="F954" s="1"/>
      <c r="G954" s="1"/>
      <c r="H954" s="1"/>
      <c r="I954" s="2"/>
      <c r="J954" s="3"/>
      <c r="K954" s="4"/>
    </row>
    <row r="955" spans="4:12" x14ac:dyDescent="0.35">
      <c r="D955" s="33"/>
      <c r="E955" s="1"/>
      <c r="F955" s="1"/>
      <c r="G955" s="1"/>
      <c r="H955" s="1"/>
      <c r="I955" s="2"/>
      <c r="J955" s="3"/>
      <c r="K955" s="4"/>
    </row>
    <row r="956" spans="4:12" x14ac:dyDescent="0.35">
      <c r="D956" s="33"/>
      <c r="E956" s="1"/>
      <c r="F956" s="1"/>
      <c r="G956" s="1"/>
      <c r="H956" s="1"/>
      <c r="I956" s="2"/>
      <c r="J956" s="3"/>
      <c r="K956" s="4"/>
    </row>
    <row r="957" spans="4:12" x14ac:dyDescent="0.35">
      <c r="D957" s="33"/>
      <c r="E957" s="1"/>
      <c r="F957" s="1"/>
      <c r="G957" s="1"/>
      <c r="H957" s="1"/>
      <c r="I957" s="2"/>
      <c r="J957" s="3"/>
      <c r="K957" s="4"/>
    </row>
    <row r="958" spans="4:12" x14ac:dyDescent="0.35">
      <c r="D958" s="33"/>
      <c r="E958" s="1"/>
      <c r="F958" s="1"/>
      <c r="G958" s="1"/>
      <c r="H958" s="1"/>
      <c r="I958" s="2"/>
      <c r="J958" s="3"/>
      <c r="K958" s="4"/>
    </row>
    <row r="959" spans="4:12" x14ac:dyDescent="0.35">
      <c r="D959" s="33"/>
      <c r="E959" s="1"/>
      <c r="F959" s="1"/>
      <c r="G959" s="1"/>
      <c r="H959" s="1"/>
      <c r="I959" s="2"/>
      <c r="J959" s="3"/>
      <c r="K959" s="4"/>
    </row>
    <row r="960" spans="4:12" x14ac:dyDescent="0.35">
      <c r="D960" s="33"/>
      <c r="E960" s="1"/>
      <c r="F960" s="1"/>
      <c r="G960" s="1"/>
      <c r="H960" s="1"/>
      <c r="I960" s="2"/>
      <c r="J960" s="3"/>
      <c r="K960" s="4"/>
    </row>
    <row r="961" spans="4:11" x14ac:dyDescent="0.35">
      <c r="D961" s="33"/>
      <c r="E961" s="1"/>
      <c r="F961" s="1"/>
      <c r="G961" s="1"/>
      <c r="H961" s="1"/>
      <c r="I961" s="2"/>
      <c r="J961" s="3"/>
      <c r="K961" s="4"/>
    </row>
    <row r="962" spans="4:11" x14ac:dyDescent="0.35">
      <c r="D962" s="33"/>
      <c r="E962" s="1"/>
      <c r="F962" s="1"/>
      <c r="G962" s="1"/>
      <c r="H962" s="1"/>
      <c r="I962" s="2"/>
      <c r="J962" s="3"/>
      <c r="K962" s="4"/>
    </row>
    <row r="963" spans="4:11" x14ac:dyDescent="0.35">
      <c r="D963" s="33"/>
      <c r="E963" s="1"/>
      <c r="F963" s="1"/>
      <c r="G963" s="1"/>
      <c r="H963" s="1"/>
      <c r="I963" s="2"/>
      <c r="J963" s="3"/>
      <c r="K963" s="4"/>
    </row>
    <row r="964" spans="4:11" x14ac:dyDescent="0.35">
      <c r="D964" s="33"/>
      <c r="E964" s="1"/>
      <c r="F964" s="1"/>
      <c r="G964" s="1"/>
      <c r="H964" s="1"/>
      <c r="I964" s="2"/>
      <c r="J964" s="3"/>
      <c r="K964" s="4"/>
    </row>
    <row r="965" spans="4:11" x14ac:dyDescent="0.35">
      <c r="D965" s="33"/>
      <c r="E965" s="1"/>
      <c r="F965" s="1"/>
      <c r="G965" s="1"/>
      <c r="H965" s="1"/>
      <c r="I965" s="2"/>
      <c r="J965" s="3"/>
      <c r="K965" s="4"/>
    </row>
    <row r="966" spans="4:11" x14ac:dyDescent="0.35">
      <c r="D966" s="33"/>
      <c r="E966" s="1"/>
      <c r="F966" s="1"/>
      <c r="G966" s="1"/>
      <c r="H966" s="1"/>
      <c r="I966" s="2"/>
      <c r="J966" s="3"/>
      <c r="K966" s="4"/>
    </row>
    <row r="967" spans="4:11" x14ac:dyDescent="0.35">
      <c r="D967" s="33"/>
      <c r="E967" s="1"/>
      <c r="F967" s="1"/>
      <c r="G967" s="1"/>
      <c r="H967" s="1"/>
      <c r="I967" s="2"/>
      <c r="J967" s="3"/>
      <c r="K967" s="4"/>
    </row>
    <row r="968" spans="4:11" x14ac:dyDescent="0.35">
      <c r="D968" s="33"/>
      <c r="E968" s="1"/>
      <c r="F968" s="1"/>
      <c r="G968" s="1"/>
      <c r="H968" s="1"/>
      <c r="I968" s="2"/>
      <c r="J968" s="3"/>
      <c r="K968" s="4"/>
    </row>
    <row r="969" spans="4:11" x14ac:dyDescent="0.35">
      <c r="D969" s="33"/>
      <c r="E969" s="1"/>
      <c r="F969" s="1"/>
      <c r="G969" s="1"/>
      <c r="H969" s="1"/>
      <c r="I969" s="2"/>
      <c r="J969" s="3"/>
      <c r="K969" s="4"/>
    </row>
    <row r="970" spans="4:11" x14ac:dyDescent="0.35">
      <c r="D970" s="33"/>
      <c r="E970" s="1"/>
      <c r="F970" s="1"/>
      <c r="G970" s="1"/>
      <c r="H970" s="1"/>
      <c r="I970" s="6"/>
      <c r="J970" s="3"/>
      <c r="K970" s="4"/>
    </row>
    <row r="971" spans="4:11" x14ac:dyDescent="0.35">
      <c r="D971" s="33"/>
      <c r="E971" s="1"/>
      <c r="F971" s="1"/>
      <c r="G971" s="1"/>
      <c r="H971" s="1"/>
      <c r="I971" s="2"/>
      <c r="J971" s="3"/>
      <c r="K971" s="4"/>
    </row>
    <row r="972" spans="4:11" x14ac:dyDescent="0.35">
      <c r="D972" s="33"/>
      <c r="E972" s="1"/>
      <c r="F972" s="1"/>
      <c r="G972" s="1"/>
      <c r="H972" s="1"/>
      <c r="I972" s="2"/>
      <c r="J972" s="3"/>
      <c r="K972" s="4"/>
    </row>
    <row r="973" spans="4:11" x14ac:dyDescent="0.35">
      <c r="D973" s="33"/>
      <c r="E973" s="1"/>
      <c r="F973" s="1"/>
      <c r="G973" s="1"/>
      <c r="H973" s="1"/>
      <c r="I973" s="2"/>
      <c r="J973" s="3"/>
      <c r="K973" s="4"/>
    </row>
    <row r="974" spans="4:11" x14ac:dyDescent="0.35">
      <c r="D974" s="33"/>
      <c r="E974" s="1"/>
      <c r="F974" s="1"/>
      <c r="G974" s="1"/>
      <c r="H974" s="1"/>
      <c r="I974" s="2"/>
      <c r="J974" s="3"/>
      <c r="K974" s="4"/>
    </row>
    <row r="975" spans="4:11" x14ac:dyDescent="0.35">
      <c r="D975" s="33"/>
      <c r="E975" s="1"/>
      <c r="F975" s="1"/>
      <c r="G975" s="1"/>
      <c r="H975" s="1"/>
      <c r="I975" s="2"/>
      <c r="J975" s="3"/>
      <c r="K975" s="4"/>
    </row>
    <row r="976" spans="4:11" x14ac:dyDescent="0.35">
      <c r="D976" s="33"/>
      <c r="E976" s="1"/>
      <c r="F976" s="1"/>
      <c r="G976" s="1"/>
      <c r="H976" s="1"/>
      <c r="I976" s="2"/>
      <c r="J976" s="3"/>
      <c r="K976" s="4"/>
    </row>
    <row r="977" spans="4:12" x14ac:dyDescent="0.35">
      <c r="D977" s="33"/>
      <c r="E977" s="1"/>
      <c r="F977" s="1"/>
      <c r="G977" s="1"/>
      <c r="H977" s="1"/>
      <c r="I977" s="2"/>
      <c r="J977" s="3"/>
      <c r="K977" s="4"/>
    </row>
    <row r="978" spans="4:12" x14ac:dyDescent="0.35">
      <c r="D978" s="33"/>
      <c r="E978" s="1"/>
      <c r="F978" s="1"/>
      <c r="G978" s="1"/>
      <c r="H978" s="1"/>
      <c r="I978" s="6"/>
      <c r="J978" s="3"/>
      <c r="K978" s="4"/>
    </row>
    <row r="979" spans="4:12" x14ac:dyDescent="0.35">
      <c r="D979" s="33"/>
      <c r="E979" s="24"/>
      <c r="F979" s="1"/>
      <c r="G979" s="1"/>
      <c r="I979" s="2"/>
      <c r="J979" s="3"/>
      <c r="K979" s="4"/>
      <c r="L979" s="23"/>
    </row>
    <row r="980" spans="4:12" x14ac:dyDescent="0.35">
      <c r="D980" s="33"/>
      <c r="E980" s="24"/>
      <c r="F980" s="1"/>
      <c r="G980" s="1"/>
      <c r="I980" s="2"/>
      <c r="J980" s="3"/>
      <c r="K980" s="4"/>
    </row>
    <row r="981" spans="4:12" x14ac:dyDescent="0.35">
      <c r="D981" s="33"/>
      <c r="E981" s="24"/>
      <c r="F981" s="1"/>
      <c r="G981" s="1"/>
      <c r="I981" s="2"/>
      <c r="J981" s="3"/>
      <c r="K981" s="4"/>
    </row>
    <row r="982" spans="4:12" x14ac:dyDescent="0.35">
      <c r="D982" s="33"/>
      <c r="E982" s="24"/>
      <c r="F982" s="1"/>
      <c r="G982" s="1"/>
      <c r="I982" s="2"/>
      <c r="J982" s="3"/>
      <c r="K982" s="4"/>
    </row>
    <row r="983" spans="4:12" x14ac:dyDescent="0.35">
      <c r="D983" s="33"/>
      <c r="E983" s="1"/>
      <c r="F983" s="1"/>
      <c r="G983" s="1"/>
      <c r="H983" s="1"/>
      <c r="I983" s="2"/>
      <c r="J983" s="3"/>
      <c r="K983" s="4"/>
    </row>
    <row r="984" spans="4:12" x14ac:dyDescent="0.35">
      <c r="D984" s="33"/>
      <c r="E984" s="1"/>
      <c r="F984" s="1"/>
      <c r="G984" s="1"/>
      <c r="H984" s="1"/>
      <c r="I984" s="2"/>
      <c r="J984" s="3"/>
      <c r="K984" s="4"/>
    </row>
    <row r="985" spans="4:12" x14ac:dyDescent="0.35">
      <c r="D985" s="33"/>
      <c r="E985" s="1"/>
      <c r="F985" s="1"/>
      <c r="G985" s="1"/>
      <c r="H985" s="1"/>
      <c r="I985" s="2"/>
      <c r="J985" s="3"/>
      <c r="K985" s="4"/>
    </row>
    <row r="986" spans="4:12" x14ac:dyDescent="0.35">
      <c r="D986" s="33"/>
      <c r="E986" s="1"/>
      <c r="F986" s="1"/>
      <c r="G986" s="1"/>
      <c r="H986" s="1"/>
      <c r="I986" s="2"/>
      <c r="J986" s="3"/>
      <c r="K986" s="4"/>
    </row>
    <row r="987" spans="4:12" x14ac:dyDescent="0.35">
      <c r="D987" s="33"/>
      <c r="E987" s="1"/>
      <c r="F987" s="1"/>
      <c r="G987" s="1"/>
      <c r="H987" s="1"/>
      <c r="I987" s="2"/>
      <c r="J987" s="3"/>
      <c r="K987" s="4"/>
    </row>
    <row r="988" spans="4:12" x14ac:dyDescent="0.35">
      <c r="D988" s="33"/>
      <c r="E988" s="1"/>
      <c r="F988" s="1"/>
      <c r="G988" s="1"/>
      <c r="H988" s="1"/>
      <c r="I988" s="2"/>
      <c r="J988" s="3"/>
      <c r="K988" s="4"/>
    </row>
    <row r="989" spans="4:12" x14ac:dyDescent="0.35">
      <c r="D989" s="33"/>
      <c r="E989" s="1"/>
      <c r="F989" s="1"/>
      <c r="G989" s="1"/>
      <c r="H989" s="1"/>
      <c r="I989" s="2"/>
      <c r="J989" s="3"/>
      <c r="K989" s="4"/>
    </row>
    <row r="990" spans="4:12" x14ac:dyDescent="0.35">
      <c r="D990" s="33"/>
      <c r="E990" s="1"/>
      <c r="F990" s="1"/>
      <c r="G990" s="1"/>
      <c r="H990" s="1"/>
      <c r="I990" s="2"/>
      <c r="J990" s="3"/>
      <c r="K990" s="4"/>
    </row>
    <row r="991" spans="4:12" x14ac:dyDescent="0.35">
      <c r="D991" s="33"/>
      <c r="E991" s="1"/>
      <c r="F991" s="1"/>
      <c r="G991" s="1"/>
      <c r="H991" s="1"/>
      <c r="I991" s="2"/>
      <c r="J991" s="3"/>
      <c r="K991" s="4"/>
    </row>
    <row r="992" spans="4:12" x14ac:dyDescent="0.35">
      <c r="D992" s="33"/>
      <c r="E992" s="1"/>
      <c r="F992" s="1"/>
      <c r="G992" s="1"/>
      <c r="H992" s="1"/>
      <c r="I992" s="2"/>
      <c r="J992" s="3"/>
      <c r="K992" s="4"/>
      <c r="L992" s="23"/>
    </row>
    <row r="993" spans="4:12" x14ac:dyDescent="0.35">
      <c r="D993" s="33"/>
      <c r="E993" s="1"/>
      <c r="F993" s="1"/>
      <c r="G993" s="1"/>
      <c r="H993" s="1"/>
      <c r="I993" s="2"/>
      <c r="J993" s="3"/>
      <c r="K993" s="4"/>
    </row>
    <row r="994" spans="4:12" x14ac:dyDescent="0.35">
      <c r="D994" s="33"/>
      <c r="E994" s="1"/>
      <c r="F994" s="1"/>
      <c r="G994" s="1"/>
      <c r="H994" s="1"/>
      <c r="I994" s="2"/>
      <c r="J994" s="3"/>
      <c r="K994" s="4"/>
    </row>
    <row r="995" spans="4:12" x14ac:dyDescent="0.35">
      <c r="D995" s="33"/>
      <c r="E995" s="1"/>
      <c r="F995" s="1"/>
      <c r="G995" s="1"/>
      <c r="H995" s="1"/>
      <c r="I995" s="2"/>
      <c r="J995" s="3"/>
      <c r="K995" s="4"/>
    </row>
    <row r="996" spans="4:12" x14ac:dyDescent="0.35">
      <c r="D996" s="33"/>
      <c r="E996" s="1"/>
      <c r="F996" s="1"/>
      <c r="G996" s="1"/>
      <c r="H996" s="1"/>
      <c r="I996" s="2"/>
      <c r="J996" s="3"/>
      <c r="K996" s="4"/>
    </row>
    <row r="997" spans="4:12" x14ac:dyDescent="0.35">
      <c r="D997" s="33"/>
      <c r="E997" s="1"/>
      <c r="F997" s="1"/>
      <c r="G997" s="1"/>
      <c r="H997" s="1"/>
      <c r="I997" s="2"/>
      <c r="J997" s="3"/>
      <c r="K997" s="4"/>
      <c r="L997" s="23"/>
    </row>
    <row r="998" spans="4:12" x14ac:dyDescent="0.35">
      <c r="D998" s="33"/>
      <c r="E998" s="1"/>
      <c r="F998" s="1"/>
      <c r="G998" s="1"/>
      <c r="H998" s="1"/>
      <c r="I998" s="2"/>
      <c r="J998" s="3"/>
      <c r="K998" s="4"/>
    </row>
    <row r="999" spans="4:12" x14ac:dyDescent="0.35">
      <c r="D999" s="33"/>
      <c r="E999" s="1"/>
      <c r="F999" s="1"/>
      <c r="G999" s="1"/>
      <c r="H999" s="1"/>
      <c r="I999" s="2"/>
      <c r="J999" s="3"/>
      <c r="K999" s="4"/>
    </row>
    <row r="1000" spans="4:12" x14ac:dyDescent="0.35">
      <c r="D1000" s="33"/>
      <c r="E1000" s="1"/>
      <c r="F1000" s="1"/>
      <c r="G1000" s="1"/>
      <c r="I1000" s="2"/>
      <c r="J1000" s="3"/>
      <c r="K1000" s="4"/>
    </row>
    <row r="1001" spans="4:12" x14ac:dyDescent="0.35">
      <c r="D1001" s="33"/>
      <c r="E1001" s="1"/>
      <c r="F1001" s="1"/>
      <c r="G1001" s="1"/>
      <c r="H1001" s="1"/>
      <c r="I1001" s="2"/>
      <c r="J1001" s="3"/>
      <c r="K1001" s="4"/>
    </row>
    <row r="1002" spans="4:12" x14ac:dyDescent="0.35">
      <c r="D1002" s="33"/>
      <c r="E1002" s="1"/>
      <c r="F1002" s="1"/>
      <c r="G1002" s="1"/>
      <c r="H1002" s="1"/>
      <c r="I1002" s="6"/>
      <c r="J1002" s="3"/>
      <c r="K1002" s="4"/>
    </row>
    <row r="1003" spans="4:12" x14ac:dyDescent="0.35">
      <c r="D1003" s="33"/>
      <c r="E1003" s="1"/>
      <c r="F1003" s="1"/>
      <c r="G1003" s="1"/>
      <c r="H1003" s="1"/>
      <c r="I1003" s="2"/>
      <c r="J1003" s="3"/>
      <c r="K1003" s="4"/>
    </row>
    <row r="1004" spans="4:12" x14ac:dyDescent="0.35">
      <c r="D1004" s="33"/>
      <c r="E1004" s="1"/>
      <c r="F1004" s="1"/>
      <c r="G1004" s="1"/>
      <c r="H1004" s="1"/>
      <c r="I1004" s="2"/>
      <c r="J1004" s="3"/>
      <c r="K1004" s="4"/>
    </row>
    <row r="1005" spans="4:12" x14ac:dyDescent="0.35">
      <c r="D1005" s="33"/>
      <c r="E1005" s="1"/>
      <c r="F1005" s="1"/>
      <c r="G1005" s="1"/>
      <c r="H1005" s="1"/>
      <c r="I1005" s="2"/>
      <c r="J1005" s="3"/>
      <c r="K1005" s="4"/>
      <c r="L1005" s="23"/>
    </row>
    <row r="1006" spans="4:12" x14ac:dyDescent="0.35">
      <c r="D1006" s="33"/>
      <c r="E1006" s="1"/>
      <c r="F1006" s="1"/>
      <c r="G1006" s="1"/>
      <c r="H1006" s="1"/>
      <c r="I1006" s="2"/>
      <c r="J1006" s="3"/>
      <c r="K1006" s="4"/>
    </row>
    <row r="1007" spans="4:12" x14ac:dyDescent="0.35">
      <c r="D1007" s="33"/>
      <c r="E1007" s="1"/>
      <c r="F1007" s="1"/>
      <c r="G1007" s="1"/>
      <c r="H1007" s="1"/>
      <c r="I1007" s="2"/>
      <c r="J1007" s="3"/>
      <c r="K1007" s="4"/>
    </row>
    <row r="1008" spans="4:12" x14ac:dyDescent="0.35">
      <c r="D1008" s="33"/>
      <c r="E1008" s="1"/>
      <c r="F1008" s="1"/>
      <c r="G1008" s="1"/>
      <c r="I1008" s="2"/>
      <c r="J1008" s="3"/>
      <c r="K1008" s="4"/>
      <c r="L1008" s="23"/>
    </row>
    <row r="1009" spans="4:12" x14ac:dyDescent="0.35">
      <c r="D1009" s="33"/>
      <c r="E1009" s="1"/>
      <c r="F1009" s="1"/>
      <c r="G1009" s="1"/>
      <c r="I1009" s="2"/>
      <c r="J1009" s="3"/>
      <c r="K1009" s="4"/>
      <c r="L1009" s="23"/>
    </row>
    <row r="1010" spans="4:12" x14ac:dyDescent="0.35">
      <c r="D1010" s="33"/>
      <c r="E1010" s="1"/>
      <c r="F1010" s="1"/>
      <c r="G1010" s="1"/>
      <c r="H1010" s="1"/>
      <c r="I1010" s="2"/>
      <c r="J1010" s="3"/>
      <c r="K1010" s="4"/>
    </row>
    <row r="1011" spans="4:12" x14ac:dyDescent="0.35">
      <c r="D1011" s="33"/>
      <c r="E1011" s="1"/>
      <c r="F1011" s="1"/>
      <c r="G1011" s="1"/>
      <c r="H1011" s="1"/>
      <c r="I1011" s="2"/>
      <c r="J1011" s="3"/>
      <c r="K1011" s="4"/>
    </row>
    <row r="1012" spans="4:12" x14ac:dyDescent="0.35">
      <c r="D1012" s="33"/>
      <c r="E1012" s="1"/>
      <c r="F1012" s="1"/>
      <c r="G1012" s="1"/>
      <c r="H1012" s="1"/>
      <c r="I1012" s="2"/>
      <c r="J1012" s="3"/>
      <c r="K1012" s="4"/>
    </row>
    <row r="1013" spans="4:12" x14ac:dyDescent="0.35">
      <c r="D1013" s="33"/>
      <c r="E1013" s="1"/>
      <c r="F1013" s="1"/>
      <c r="G1013" s="1"/>
      <c r="H1013" s="1"/>
      <c r="I1013" s="2"/>
      <c r="J1013" s="3"/>
      <c r="K1013" s="4"/>
    </row>
    <row r="1014" spans="4:12" x14ac:dyDescent="0.35">
      <c r="D1014" s="33"/>
      <c r="E1014" s="1"/>
      <c r="F1014" s="1"/>
      <c r="G1014" s="1"/>
      <c r="H1014" s="1"/>
      <c r="I1014" s="6"/>
      <c r="J1014" s="3"/>
      <c r="K1014" s="4"/>
    </row>
    <row r="1015" spans="4:12" x14ac:dyDescent="0.35">
      <c r="D1015" s="33"/>
      <c r="E1015" s="1"/>
      <c r="F1015" s="1"/>
      <c r="G1015" s="1"/>
      <c r="H1015" s="1"/>
      <c r="I1015" s="2"/>
      <c r="J1015" s="3"/>
      <c r="K1015" s="4"/>
    </row>
    <row r="1016" spans="4:12" x14ac:dyDescent="0.35">
      <c r="D1016" s="33"/>
      <c r="E1016" s="1"/>
      <c r="F1016" s="1"/>
      <c r="G1016" s="1"/>
      <c r="H1016" s="1"/>
      <c r="I1016" s="2"/>
      <c r="J1016" s="3"/>
      <c r="K1016" s="4"/>
    </row>
    <row r="1017" spans="4:12" x14ac:dyDescent="0.35">
      <c r="D1017" s="33"/>
      <c r="E1017" s="1"/>
      <c r="F1017" s="1"/>
      <c r="G1017" s="1"/>
      <c r="H1017" s="1"/>
      <c r="I1017" s="2"/>
      <c r="J1017" s="3"/>
      <c r="K1017" s="4"/>
      <c r="L1017" s="23"/>
    </row>
    <row r="1018" spans="4:12" x14ac:dyDescent="0.35">
      <c r="D1018" s="33"/>
      <c r="E1018" s="1"/>
      <c r="F1018" s="1"/>
      <c r="G1018" s="1"/>
      <c r="H1018" s="1"/>
      <c r="I1018" s="2"/>
      <c r="J1018" s="3"/>
      <c r="K1018" s="4"/>
    </row>
    <row r="1019" spans="4:12" x14ac:dyDescent="0.35">
      <c r="D1019" s="33"/>
      <c r="E1019" s="1"/>
      <c r="F1019" s="1"/>
      <c r="G1019" s="1"/>
      <c r="H1019" s="1"/>
      <c r="I1019" s="2"/>
      <c r="J1019" s="3"/>
      <c r="K1019" s="4"/>
    </row>
    <row r="1020" spans="4:12" x14ac:dyDescent="0.35">
      <c r="D1020" s="33"/>
      <c r="E1020" s="1"/>
      <c r="F1020" s="1"/>
      <c r="G1020" s="1"/>
      <c r="H1020" s="1"/>
      <c r="I1020" s="2"/>
      <c r="J1020" s="3"/>
      <c r="K1020" s="4"/>
    </row>
    <row r="1021" spans="4:12" x14ac:dyDescent="0.35">
      <c r="D1021" s="33"/>
      <c r="E1021" s="1"/>
      <c r="F1021" s="1"/>
      <c r="G1021" s="1"/>
      <c r="H1021" s="1"/>
      <c r="I1021" s="2"/>
      <c r="J1021" s="3"/>
      <c r="K1021" s="4"/>
    </row>
    <row r="1022" spans="4:12" x14ac:dyDescent="0.35">
      <c r="D1022" s="33"/>
      <c r="E1022" s="1"/>
      <c r="F1022" s="1"/>
      <c r="G1022" s="1"/>
      <c r="H1022" s="1"/>
      <c r="I1022" s="6"/>
      <c r="J1022" s="3"/>
      <c r="K1022" s="4"/>
    </row>
    <row r="1023" spans="4:12" x14ac:dyDescent="0.35">
      <c r="D1023" s="33"/>
      <c r="E1023" s="1"/>
      <c r="F1023" s="1"/>
      <c r="G1023" s="1"/>
      <c r="H1023" s="1"/>
      <c r="I1023" s="2"/>
      <c r="J1023" s="3"/>
      <c r="K1023" s="4"/>
    </row>
    <row r="1024" spans="4:12" x14ac:dyDescent="0.35">
      <c r="D1024" s="33"/>
      <c r="E1024" s="1"/>
      <c r="F1024" s="1"/>
      <c r="G1024" s="1"/>
      <c r="H1024" s="1"/>
      <c r="I1024" s="2"/>
      <c r="J1024" s="3"/>
      <c r="K1024" s="4"/>
    </row>
    <row r="1025" spans="4:11" x14ac:dyDescent="0.35">
      <c r="D1025" s="33"/>
      <c r="E1025" s="1"/>
      <c r="F1025" s="1"/>
      <c r="G1025" s="1"/>
      <c r="H1025" s="1"/>
      <c r="I1025" s="2"/>
      <c r="J1025" s="3"/>
      <c r="K1025" s="4"/>
    </row>
    <row r="1026" spans="4:11" x14ac:dyDescent="0.35">
      <c r="D1026" s="33"/>
      <c r="E1026" s="1"/>
      <c r="F1026" s="1"/>
      <c r="G1026" s="1"/>
      <c r="H1026" s="1"/>
      <c r="I1026" s="2"/>
      <c r="J1026" s="3"/>
      <c r="K1026" s="4"/>
    </row>
    <row r="1027" spans="4:11" x14ac:dyDescent="0.35">
      <c r="D1027" s="33"/>
      <c r="E1027" s="1"/>
      <c r="F1027" s="1"/>
      <c r="G1027" s="1"/>
      <c r="H1027" s="1"/>
      <c r="I1027" s="2"/>
      <c r="J1027" s="3"/>
      <c r="K1027" s="4"/>
    </row>
    <row r="1028" spans="4:11" x14ac:dyDescent="0.35">
      <c r="D1028" s="33"/>
      <c r="E1028" s="1"/>
      <c r="F1028" s="1"/>
      <c r="G1028" s="1"/>
      <c r="H1028" s="1"/>
      <c r="I1028" s="2"/>
      <c r="J1028" s="3"/>
      <c r="K1028" s="4"/>
    </row>
    <row r="1029" spans="4:11" x14ac:dyDescent="0.35">
      <c r="D1029" s="33"/>
      <c r="E1029" s="1"/>
      <c r="F1029" s="1"/>
      <c r="G1029" s="1"/>
      <c r="H1029" s="1"/>
      <c r="I1029" s="2"/>
      <c r="J1029" s="3"/>
      <c r="K1029" s="4"/>
    </row>
    <row r="1030" spans="4:11" x14ac:dyDescent="0.35">
      <c r="D1030" s="33"/>
      <c r="E1030" s="1"/>
      <c r="F1030" s="1"/>
      <c r="G1030" s="1"/>
      <c r="H1030" s="1"/>
      <c r="I1030" s="2"/>
      <c r="J1030" s="3"/>
      <c r="K1030" s="4"/>
    </row>
    <row r="1031" spans="4:11" x14ac:dyDescent="0.35">
      <c r="D1031" s="33"/>
      <c r="E1031" s="1"/>
      <c r="F1031" s="1"/>
      <c r="G1031" s="1"/>
      <c r="H1031" s="1"/>
      <c r="I1031" s="2"/>
      <c r="J1031" s="3"/>
      <c r="K1031" s="4"/>
    </row>
    <row r="1032" spans="4:11" x14ac:dyDescent="0.35">
      <c r="D1032" s="33"/>
      <c r="E1032" s="1"/>
      <c r="F1032" s="1"/>
      <c r="G1032" s="1"/>
      <c r="H1032" s="1"/>
      <c r="I1032" s="2"/>
      <c r="J1032" s="3"/>
      <c r="K1032" s="4"/>
    </row>
    <row r="1033" spans="4:11" x14ac:dyDescent="0.35">
      <c r="D1033" s="33"/>
      <c r="E1033" s="1"/>
      <c r="F1033" s="1"/>
      <c r="G1033" s="1"/>
      <c r="H1033" s="1"/>
      <c r="I1033" s="2"/>
      <c r="J1033" s="3"/>
      <c r="K1033" s="4"/>
    </row>
    <row r="1034" spans="4:11" x14ac:dyDescent="0.35">
      <c r="D1034" s="33"/>
      <c r="E1034" s="1"/>
      <c r="F1034" s="1"/>
      <c r="G1034" s="1"/>
      <c r="H1034" s="1"/>
      <c r="I1034" s="6"/>
      <c r="J1034" s="3"/>
      <c r="K1034" s="4"/>
    </row>
    <row r="1035" spans="4:11" x14ac:dyDescent="0.35">
      <c r="D1035" s="33"/>
      <c r="E1035" s="1"/>
      <c r="F1035" s="1"/>
      <c r="G1035" s="1"/>
      <c r="H1035" s="1"/>
      <c r="I1035" s="2"/>
      <c r="J1035" s="3"/>
      <c r="K1035" s="4"/>
    </row>
    <row r="1036" spans="4:11" x14ac:dyDescent="0.35">
      <c r="D1036" s="33"/>
      <c r="E1036" s="1"/>
      <c r="F1036" s="1"/>
      <c r="G1036" s="1"/>
      <c r="H1036" s="1"/>
      <c r="I1036" s="2"/>
      <c r="J1036" s="3"/>
      <c r="K1036" s="4"/>
    </row>
    <row r="1037" spans="4:11" x14ac:dyDescent="0.35">
      <c r="D1037" s="33"/>
      <c r="E1037" s="1"/>
      <c r="F1037" s="1"/>
      <c r="G1037" s="1"/>
      <c r="H1037" s="1"/>
      <c r="I1037" s="2"/>
      <c r="J1037" s="3"/>
      <c r="K1037" s="4"/>
    </row>
    <row r="1038" spans="4:11" x14ac:dyDescent="0.35">
      <c r="D1038" s="33"/>
      <c r="E1038" s="1"/>
      <c r="F1038" s="1"/>
      <c r="G1038" s="1"/>
      <c r="H1038" s="1"/>
      <c r="I1038" s="2"/>
      <c r="J1038" s="3"/>
      <c r="K1038" s="4"/>
    </row>
    <row r="1039" spans="4:11" x14ac:dyDescent="0.35">
      <c r="D1039" s="33"/>
      <c r="E1039" s="1"/>
      <c r="F1039" s="1"/>
      <c r="G1039" s="1"/>
      <c r="H1039" s="1"/>
      <c r="I1039" s="2"/>
      <c r="J1039" s="3"/>
      <c r="K1039" s="4"/>
    </row>
    <row r="1040" spans="4:11" x14ac:dyDescent="0.35">
      <c r="D1040" s="33"/>
      <c r="E1040" s="1"/>
      <c r="F1040" s="1"/>
      <c r="G1040" s="1"/>
      <c r="H1040" s="1"/>
      <c r="I1040" s="2"/>
      <c r="J1040" s="3"/>
      <c r="K1040" s="4"/>
    </row>
    <row r="1041" spans="1:12" x14ac:dyDescent="0.35">
      <c r="D1041" s="33"/>
      <c r="E1041" s="1"/>
      <c r="F1041" s="1"/>
      <c r="G1041" s="1"/>
      <c r="H1041" s="1"/>
      <c r="I1041" s="2"/>
      <c r="J1041" s="3"/>
      <c r="K1041" s="4"/>
    </row>
    <row r="1042" spans="1:12" x14ac:dyDescent="0.35">
      <c r="D1042" s="33"/>
      <c r="E1042" s="1"/>
      <c r="F1042" s="1"/>
      <c r="G1042" s="1"/>
      <c r="H1042" s="1"/>
      <c r="I1042" s="2"/>
      <c r="J1042" s="3"/>
      <c r="K1042" s="4"/>
    </row>
    <row r="1043" spans="1:12" x14ac:dyDescent="0.35">
      <c r="D1043" s="33"/>
      <c r="E1043" s="1"/>
      <c r="F1043" s="1"/>
      <c r="G1043" s="1"/>
      <c r="H1043" s="1"/>
      <c r="I1043" s="2"/>
      <c r="J1043" s="3"/>
      <c r="K1043" s="4"/>
      <c r="L1043" s="23"/>
    </row>
    <row r="1044" spans="1:12" x14ac:dyDescent="0.35">
      <c r="A1044" s="18"/>
      <c r="B1044" s="18"/>
      <c r="C1044" s="18"/>
      <c r="D1044" s="34"/>
      <c r="E1044" s="17"/>
      <c r="F1044" s="17"/>
      <c r="G1044" s="17"/>
      <c r="H1044" s="17"/>
      <c r="I1044" s="20"/>
      <c r="J1044" s="21"/>
      <c r="K1044" s="19"/>
    </row>
    <row r="1045" spans="1:12" x14ac:dyDescent="0.35">
      <c r="D1045" s="33"/>
      <c r="E1045" s="1"/>
      <c r="F1045" s="1"/>
      <c r="G1045" s="1"/>
      <c r="H1045" s="1"/>
      <c r="I1045" s="2"/>
      <c r="J1045" s="3"/>
      <c r="K1045" s="4"/>
    </row>
    <row r="1046" spans="1:12" x14ac:dyDescent="0.35">
      <c r="D1046" s="33"/>
      <c r="E1046" s="1"/>
      <c r="F1046" s="1"/>
      <c r="G1046" s="1"/>
      <c r="H1046" s="1"/>
      <c r="I1046" s="2"/>
      <c r="J1046" s="3"/>
      <c r="K1046" s="4"/>
    </row>
    <row r="1047" spans="1:12" x14ac:dyDescent="0.35">
      <c r="D1047" s="33"/>
      <c r="E1047" s="1"/>
      <c r="F1047" s="1"/>
      <c r="G1047" s="1"/>
      <c r="H1047" s="1"/>
      <c r="I1047" s="2"/>
      <c r="J1047" s="3"/>
      <c r="K1047" s="4"/>
    </row>
    <row r="1048" spans="1:12" x14ac:dyDescent="0.35">
      <c r="D1048" s="33"/>
      <c r="E1048" s="1"/>
      <c r="F1048" s="1"/>
      <c r="G1048" s="1"/>
      <c r="H1048" s="1"/>
      <c r="I1048" s="2"/>
      <c r="J1048" s="3"/>
      <c r="K1048" s="4"/>
    </row>
    <row r="1049" spans="1:12" x14ac:dyDescent="0.35">
      <c r="D1049" s="33"/>
      <c r="E1049" s="1"/>
      <c r="F1049" s="1"/>
      <c r="G1049" s="1"/>
      <c r="H1049" s="1"/>
      <c r="I1049" s="2"/>
      <c r="J1049" s="3"/>
      <c r="K1049" s="4"/>
    </row>
    <row r="1050" spans="1:12" x14ac:dyDescent="0.35">
      <c r="D1050" s="33"/>
      <c r="E1050" s="1"/>
      <c r="F1050" s="1"/>
      <c r="G1050" s="1"/>
      <c r="H1050" s="1"/>
      <c r="I1050" s="2"/>
      <c r="J1050" s="3"/>
      <c r="K1050" s="4"/>
    </row>
    <row r="1051" spans="1:12" x14ac:dyDescent="0.35">
      <c r="D1051" s="33"/>
      <c r="E1051" s="1"/>
      <c r="F1051" s="1"/>
      <c r="G1051" s="1"/>
      <c r="H1051" s="1"/>
      <c r="I1051" s="2"/>
      <c r="J1051" s="3"/>
      <c r="K1051" s="4"/>
    </row>
    <row r="1052" spans="1:12" x14ac:dyDescent="0.35">
      <c r="D1052" s="33"/>
      <c r="E1052" s="1"/>
      <c r="F1052" s="1"/>
      <c r="G1052" s="1"/>
      <c r="H1052" s="1"/>
      <c r="I1052" s="2"/>
      <c r="J1052" s="3"/>
      <c r="K1052" s="4"/>
    </row>
    <row r="1053" spans="1:12" x14ac:dyDescent="0.35">
      <c r="D1053" s="33"/>
      <c r="E1053" s="1"/>
      <c r="F1053" s="1"/>
      <c r="G1053" s="1"/>
      <c r="H1053" s="1"/>
      <c r="I1053" s="2"/>
      <c r="J1053" s="3"/>
      <c r="K1053" s="4"/>
    </row>
    <row r="1054" spans="1:12" x14ac:dyDescent="0.35">
      <c r="D1054" s="33"/>
      <c r="E1054" s="1"/>
      <c r="F1054" s="1"/>
      <c r="G1054" s="1"/>
      <c r="H1054" s="1"/>
      <c r="I1054" s="2"/>
      <c r="J1054" s="3"/>
      <c r="K1054" s="4"/>
      <c r="L1054" s="23"/>
    </row>
    <row r="1055" spans="1:12" x14ac:dyDescent="0.35">
      <c r="D1055" s="33"/>
      <c r="E1055" s="1"/>
      <c r="F1055" s="1"/>
      <c r="G1055" s="1"/>
      <c r="H1055" s="1"/>
      <c r="I1055" s="2"/>
      <c r="J1055" s="3"/>
      <c r="K1055" s="4"/>
    </row>
    <row r="1056" spans="1:12" x14ac:dyDescent="0.35">
      <c r="D1056" s="33"/>
      <c r="E1056" s="1"/>
      <c r="F1056" s="1"/>
      <c r="G1056" s="1"/>
      <c r="H1056" s="1"/>
      <c r="I1056" s="2"/>
      <c r="J1056" s="3"/>
      <c r="K1056" s="4"/>
    </row>
    <row r="1057" spans="4:11" x14ac:dyDescent="0.35">
      <c r="D1057" s="33"/>
      <c r="E1057" s="1"/>
      <c r="F1057" s="1"/>
      <c r="G1057" s="1"/>
      <c r="H1057" s="1"/>
      <c r="I1057" s="2"/>
      <c r="J1057" s="3"/>
      <c r="K1057" s="4"/>
    </row>
    <row r="1058" spans="4:11" x14ac:dyDescent="0.35">
      <c r="D1058" s="33"/>
      <c r="E1058" s="1"/>
      <c r="F1058" s="1"/>
      <c r="G1058" s="1"/>
      <c r="H1058" s="1"/>
      <c r="I1058" s="2"/>
      <c r="J1058" s="3"/>
      <c r="K1058" s="4"/>
    </row>
    <row r="1059" spans="4:11" x14ac:dyDescent="0.35">
      <c r="D1059" s="33"/>
      <c r="E1059" s="1"/>
      <c r="F1059" s="1"/>
      <c r="G1059" s="1"/>
      <c r="H1059" s="1"/>
      <c r="I1059" s="2"/>
      <c r="J1059" s="3"/>
      <c r="K1059" s="4"/>
    </row>
    <row r="1060" spans="4:11" x14ac:dyDescent="0.35">
      <c r="D1060" s="33"/>
      <c r="E1060" s="1"/>
      <c r="F1060" s="1"/>
      <c r="G1060" s="1"/>
      <c r="H1060" s="1"/>
      <c r="I1060" s="2"/>
      <c r="J1060" s="3"/>
      <c r="K1060" s="4"/>
    </row>
    <row r="1061" spans="4:11" x14ac:dyDescent="0.35">
      <c r="D1061" s="33"/>
      <c r="E1061" s="1"/>
      <c r="F1061" s="1"/>
      <c r="G1061" s="1"/>
      <c r="H1061" s="1"/>
      <c r="I1061" s="2"/>
      <c r="J1061" s="3"/>
      <c r="K1061" s="4"/>
    </row>
    <row r="1062" spans="4:11" x14ac:dyDescent="0.35">
      <c r="D1062" s="33"/>
      <c r="E1062" s="1"/>
      <c r="F1062" s="1"/>
      <c r="G1062" s="1"/>
      <c r="H1062" s="1"/>
      <c r="I1062" s="2"/>
      <c r="J1062" s="3"/>
      <c r="K1062" s="4"/>
    </row>
    <row r="1063" spans="4:11" x14ac:dyDescent="0.35">
      <c r="D1063" s="33"/>
      <c r="E1063" s="1"/>
      <c r="F1063" s="1"/>
      <c r="G1063" s="1"/>
      <c r="H1063" s="1"/>
      <c r="I1063" s="2"/>
      <c r="J1063" s="3"/>
      <c r="K1063" s="4"/>
    </row>
    <row r="1064" spans="4:11" x14ac:dyDescent="0.35">
      <c r="D1064" s="33"/>
      <c r="E1064" s="1"/>
      <c r="F1064" s="1"/>
      <c r="G1064" s="1"/>
      <c r="H1064" s="1"/>
      <c r="I1064" s="2"/>
      <c r="J1064" s="3"/>
      <c r="K1064" s="4"/>
    </row>
    <row r="1065" spans="4:11" x14ac:dyDescent="0.35">
      <c r="D1065" s="33"/>
      <c r="E1065" s="1"/>
      <c r="F1065" s="1"/>
      <c r="G1065" s="1"/>
      <c r="H1065" s="1"/>
      <c r="I1065" s="2"/>
      <c r="J1065" s="3"/>
      <c r="K1065" s="4"/>
    </row>
    <row r="1066" spans="4:11" x14ac:dyDescent="0.35">
      <c r="D1066" s="33"/>
      <c r="E1066" s="1"/>
      <c r="F1066" s="1"/>
      <c r="G1066" s="1"/>
      <c r="H1066" s="1"/>
      <c r="I1066" s="2"/>
      <c r="J1066" s="3"/>
      <c r="K1066" s="4"/>
    </row>
    <row r="1067" spans="4:11" x14ac:dyDescent="0.35">
      <c r="D1067" s="33"/>
      <c r="E1067" s="1"/>
      <c r="F1067" s="1"/>
      <c r="G1067" s="1"/>
      <c r="H1067" s="1"/>
      <c r="I1067" s="2"/>
      <c r="J1067" s="3"/>
      <c r="K1067" s="4"/>
    </row>
    <row r="1068" spans="4:11" x14ac:dyDescent="0.35">
      <c r="D1068" s="33"/>
      <c r="E1068" s="1"/>
      <c r="F1068" s="1"/>
      <c r="G1068" s="1"/>
      <c r="H1068" s="1"/>
      <c r="I1068" s="2"/>
      <c r="J1068" s="3"/>
      <c r="K1068" s="4"/>
    </row>
    <row r="1069" spans="4:11" x14ac:dyDescent="0.35">
      <c r="D1069" s="33"/>
      <c r="E1069" s="1"/>
      <c r="F1069" s="1"/>
      <c r="G1069" s="1"/>
      <c r="H1069" s="1"/>
      <c r="I1069" s="2"/>
      <c r="J1069" s="3"/>
      <c r="K1069" s="4"/>
    </row>
    <row r="1070" spans="4:11" x14ac:dyDescent="0.35">
      <c r="D1070" s="33"/>
      <c r="E1070" s="1"/>
      <c r="F1070" s="1"/>
      <c r="G1070" s="1"/>
      <c r="H1070" s="1"/>
      <c r="I1070" s="2"/>
      <c r="J1070" s="3"/>
      <c r="K1070" s="4"/>
    </row>
    <row r="1071" spans="4:11" x14ac:dyDescent="0.35">
      <c r="D1071" s="33"/>
      <c r="E1071" s="1"/>
      <c r="F1071" s="1"/>
      <c r="G1071" s="1"/>
      <c r="H1071" s="1"/>
      <c r="I1071" s="2"/>
      <c r="J1071" s="3"/>
      <c r="K1071" s="4"/>
    </row>
    <row r="1072" spans="4:11" x14ac:dyDescent="0.35">
      <c r="D1072" s="33"/>
      <c r="E1072" s="1"/>
      <c r="F1072" s="1"/>
      <c r="G1072" s="1"/>
      <c r="H1072" s="1"/>
      <c r="I1072" s="2"/>
      <c r="J1072" s="3"/>
      <c r="K1072" s="4"/>
    </row>
    <row r="1073" spans="4:12" x14ac:dyDescent="0.35">
      <c r="D1073" s="33"/>
      <c r="E1073" s="1"/>
      <c r="F1073" s="1"/>
      <c r="G1073" s="1"/>
      <c r="H1073" s="1"/>
      <c r="I1073" s="2"/>
      <c r="J1073" s="3"/>
      <c r="K1073" s="4"/>
    </row>
    <row r="1074" spans="4:12" x14ac:dyDescent="0.35">
      <c r="D1074" s="33"/>
      <c r="E1074" s="1"/>
      <c r="F1074" s="1"/>
      <c r="G1074" s="1"/>
      <c r="H1074" s="1"/>
      <c r="I1074" s="2"/>
      <c r="J1074" s="3"/>
      <c r="K1074" s="4"/>
    </row>
    <row r="1075" spans="4:12" x14ac:dyDescent="0.35">
      <c r="D1075" s="33"/>
      <c r="E1075" s="1"/>
      <c r="F1075" s="1"/>
      <c r="G1075" s="1"/>
      <c r="H1075" s="1"/>
      <c r="I1075" s="2"/>
      <c r="J1075" s="3"/>
      <c r="K1075" s="4"/>
    </row>
    <row r="1076" spans="4:12" x14ac:dyDescent="0.35">
      <c r="D1076" s="33"/>
      <c r="E1076" s="1"/>
      <c r="F1076" s="1"/>
      <c r="G1076" s="1"/>
      <c r="H1076" s="1"/>
      <c r="I1076" s="2"/>
      <c r="J1076" s="3"/>
      <c r="K1076" s="4"/>
    </row>
    <row r="1077" spans="4:12" x14ac:dyDescent="0.35">
      <c r="D1077" s="33"/>
      <c r="E1077" s="1"/>
      <c r="F1077" s="1"/>
      <c r="G1077" s="1"/>
      <c r="H1077" s="1"/>
      <c r="I1077" s="2"/>
      <c r="J1077" s="3"/>
      <c r="K1077" s="4"/>
    </row>
    <row r="1078" spans="4:12" x14ac:dyDescent="0.35">
      <c r="D1078" s="33"/>
      <c r="E1078" s="1"/>
      <c r="F1078" s="1"/>
      <c r="G1078" s="1"/>
      <c r="H1078" s="1"/>
      <c r="I1078" s="2"/>
      <c r="J1078" s="3"/>
      <c r="K1078" s="4"/>
    </row>
    <row r="1079" spans="4:12" x14ac:dyDescent="0.35">
      <c r="D1079" s="33"/>
      <c r="E1079" s="1"/>
      <c r="F1079" s="1"/>
      <c r="G1079" s="1"/>
      <c r="H1079" s="1"/>
      <c r="I1079" s="2"/>
      <c r="J1079" s="3"/>
      <c r="K1079" s="4"/>
    </row>
    <row r="1080" spans="4:12" x14ac:dyDescent="0.35">
      <c r="D1080" s="33"/>
      <c r="E1080" s="1"/>
      <c r="F1080" s="1"/>
      <c r="G1080" s="1"/>
      <c r="H1080" s="1"/>
      <c r="I1080" s="2"/>
      <c r="J1080" s="3"/>
      <c r="K1080" s="4"/>
      <c r="L1080" s="23"/>
    </row>
    <row r="1081" spans="4:12" x14ac:dyDescent="0.35">
      <c r="D1081" s="33"/>
      <c r="E1081" s="1"/>
      <c r="F1081" s="1"/>
      <c r="G1081" s="1"/>
      <c r="H1081" s="1"/>
      <c r="I1081" s="2"/>
      <c r="J1081" s="3"/>
      <c r="K1081" s="4"/>
    </row>
    <row r="1082" spans="4:12" x14ac:dyDescent="0.35">
      <c r="D1082" s="33"/>
      <c r="E1082" s="1"/>
      <c r="F1082" s="1"/>
      <c r="G1082" s="1"/>
      <c r="H1082" s="1"/>
      <c r="I1082" s="2"/>
      <c r="J1082" s="3"/>
      <c r="K1082" s="4"/>
    </row>
    <row r="1083" spans="4:12" x14ac:dyDescent="0.35">
      <c r="D1083" s="33"/>
      <c r="E1083" s="1"/>
      <c r="F1083" s="1"/>
      <c r="G1083" s="1"/>
      <c r="H1083" s="1"/>
      <c r="I1083" s="2"/>
      <c r="J1083" s="3"/>
      <c r="K1083" s="4"/>
    </row>
    <row r="1084" spans="4:12" x14ac:dyDescent="0.35">
      <c r="D1084" s="33"/>
      <c r="E1084" s="1"/>
      <c r="F1084" s="1"/>
      <c r="G1084" s="1"/>
      <c r="H1084" s="1"/>
      <c r="I1084" s="2"/>
      <c r="J1084" s="3"/>
      <c r="K1084" s="4"/>
    </row>
    <row r="1085" spans="4:12" x14ac:dyDescent="0.35">
      <c r="D1085" s="33"/>
      <c r="E1085" s="1"/>
      <c r="F1085" s="1"/>
      <c r="G1085" s="1"/>
      <c r="H1085" s="1"/>
      <c r="I1085" s="6"/>
      <c r="J1085" s="3"/>
      <c r="K1085" s="4"/>
    </row>
    <row r="1086" spans="4:12" x14ac:dyDescent="0.35">
      <c r="D1086" s="33"/>
      <c r="E1086" s="1"/>
      <c r="F1086" s="1"/>
      <c r="G1086" s="1"/>
      <c r="H1086" s="1"/>
      <c r="I1086" s="2"/>
      <c r="J1086" s="3"/>
      <c r="K1086" s="4"/>
    </row>
    <row r="1087" spans="4:12" x14ac:dyDescent="0.35">
      <c r="D1087" s="33"/>
      <c r="E1087" s="1"/>
      <c r="F1087" s="1"/>
      <c r="G1087" s="1"/>
      <c r="H1087" s="1"/>
      <c r="I1087" s="2"/>
      <c r="J1087" s="3"/>
      <c r="K1087" s="4"/>
    </row>
    <row r="1088" spans="4:12" x14ac:dyDescent="0.35">
      <c r="D1088" s="33"/>
      <c r="E1088" s="1"/>
      <c r="F1088" s="1"/>
      <c r="G1088" s="1"/>
      <c r="H1088" s="1"/>
      <c r="I1088" s="2"/>
      <c r="J1088" s="3"/>
      <c r="K1088" s="4"/>
    </row>
    <row r="1089" spans="4:12" x14ac:dyDescent="0.35">
      <c r="D1089" s="33"/>
      <c r="E1089" s="1"/>
      <c r="F1089" s="1"/>
      <c r="G1089" s="1"/>
      <c r="H1089" s="1"/>
      <c r="I1089" s="2"/>
      <c r="J1089" s="3"/>
      <c r="K1089" s="4"/>
    </row>
    <row r="1090" spans="4:12" x14ac:dyDescent="0.35">
      <c r="D1090" s="33"/>
      <c r="E1090" s="1"/>
      <c r="F1090" s="1"/>
      <c r="G1090" s="1"/>
      <c r="H1090" s="1"/>
      <c r="I1090" s="2"/>
      <c r="J1090" s="3"/>
      <c r="K1090" s="4"/>
    </row>
    <row r="1091" spans="4:12" x14ac:dyDescent="0.35">
      <c r="D1091" s="33"/>
      <c r="E1091" s="1"/>
      <c r="F1091" s="1"/>
      <c r="G1091" s="1"/>
      <c r="H1091" s="1"/>
      <c r="I1091" s="2"/>
      <c r="J1091" s="3"/>
      <c r="K1091" s="4"/>
    </row>
    <row r="1092" spans="4:12" x14ac:dyDescent="0.35">
      <c r="D1092" s="33"/>
      <c r="E1092" s="1"/>
      <c r="F1092" s="1"/>
      <c r="G1092" s="1"/>
      <c r="H1092" s="1"/>
      <c r="I1092" s="2"/>
      <c r="J1092" s="3"/>
      <c r="K1092" s="4"/>
    </row>
    <row r="1093" spans="4:12" x14ac:dyDescent="0.35">
      <c r="D1093" s="33"/>
      <c r="E1093" s="1"/>
      <c r="F1093" s="1"/>
      <c r="G1093" s="1"/>
      <c r="H1093" s="1"/>
      <c r="I1093" s="2"/>
      <c r="J1093" s="3"/>
      <c r="K1093" s="4"/>
    </row>
    <row r="1094" spans="4:12" x14ac:dyDescent="0.35">
      <c r="D1094" s="33"/>
      <c r="E1094" s="1"/>
      <c r="F1094" s="1"/>
      <c r="G1094" s="1"/>
      <c r="H1094" s="1"/>
      <c r="I1094" s="2"/>
      <c r="J1094" s="3"/>
      <c r="K1094" s="4"/>
    </row>
    <row r="1095" spans="4:12" x14ac:dyDescent="0.35">
      <c r="D1095" s="33"/>
      <c r="E1095" s="1"/>
      <c r="F1095" s="1"/>
      <c r="G1095" s="1"/>
      <c r="H1095" s="1"/>
      <c r="I1095" s="2"/>
      <c r="J1095" s="3"/>
      <c r="K1095" s="4"/>
    </row>
    <row r="1096" spans="4:12" x14ac:dyDescent="0.35">
      <c r="D1096" s="33"/>
      <c r="E1096" s="1"/>
      <c r="F1096" s="1"/>
      <c r="G1096" s="1"/>
      <c r="H1096" s="1"/>
      <c r="I1096" s="2"/>
      <c r="J1096" s="3"/>
      <c r="K1096" s="4"/>
    </row>
    <row r="1097" spans="4:12" x14ac:dyDescent="0.35">
      <c r="D1097" s="33"/>
      <c r="E1097" s="1"/>
      <c r="F1097" s="1"/>
      <c r="G1097" s="1"/>
      <c r="H1097" s="1"/>
      <c r="I1097" s="2"/>
      <c r="J1097" s="3"/>
      <c r="K1097" s="4"/>
    </row>
    <row r="1098" spans="4:12" x14ac:dyDescent="0.35">
      <c r="D1098" s="33"/>
      <c r="E1098" s="1"/>
      <c r="F1098" s="1"/>
      <c r="G1098" s="1"/>
      <c r="H1098" s="1"/>
      <c r="I1098" s="2"/>
      <c r="J1098" s="3"/>
      <c r="K1098" s="4"/>
      <c r="L1098" s="23"/>
    </row>
    <row r="1099" spans="4:12" x14ac:dyDescent="0.35">
      <c r="D1099" s="33"/>
      <c r="E1099" s="1"/>
      <c r="F1099" s="1"/>
      <c r="G1099" s="1"/>
      <c r="H1099" s="1"/>
      <c r="I1099" s="2"/>
      <c r="J1099" s="3"/>
      <c r="K1099" s="4"/>
      <c r="L1099" s="23"/>
    </row>
    <row r="1100" spans="4:12" x14ac:dyDescent="0.35">
      <c r="D1100" s="33"/>
      <c r="E1100" s="1"/>
      <c r="F1100" s="1"/>
      <c r="G1100" s="1"/>
      <c r="H1100" s="1"/>
      <c r="I1100" s="2"/>
      <c r="J1100" s="3"/>
      <c r="K1100" s="4"/>
    </row>
    <row r="1101" spans="4:12" x14ac:dyDescent="0.35">
      <c r="D1101" s="33"/>
      <c r="E1101" s="1"/>
      <c r="F1101" s="1"/>
      <c r="G1101" s="1"/>
      <c r="H1101" s="1"/>
      <c r="I1101" s="2"/>
      <c r="J1101" s="3"/>
      <c r="K1101" s="4"/>
    </row>
    <row r="1102" spans="4:12" x14ac:dyDescent="0.35">
      <c r="D1102" s="33"/>
      <c r="E1102" s="1"/>
      <c r="F1102" s="1"/>
      <c r="G1102" s="1"/>
      <c r="H1102" s="1"/>
      <c r="I1102" s="2"/>
      <c r="J1102" s="3"/>
      <c r="K1102" s="4"/>
    </row>
    <row r="1103" spans="4:12" x14ac:dyDescent="0.35">
      <c r="D1103" s="33"/>
      <c r="E1103" s="1"/>
      <c r="F1103" s="1"/>
      <c r="G1103" s="1"/>
      <c r="H1103" s="1"/>
      <c r="I1103" s="2"/>
      <c r="J1103" s="3"/>
      <c r="K1103" s="4"/>
    </row>
    <row r="1104" spans="4:12" x14ac:dyDescent="0.35">
      <c r="D1104" s="33"/>
      <c r="E1104" s="1"/>
      <c r="F1104" s="1"/>
      <c r="G1104" s="1"/>
      <c r="H1104" s="1"/>
      <c r="I1104" s="2"/>
      <c r="J1104" s="3"/>
      <c r="K1104" s="4"/>
      <c r="L1104" s="23"/>
    </row>
    <row r="1105" spans="4:11" x14ac:dyDescent="0.35">
      <c r="D1105" s="33"/>
      <c r="E1105" s="1"/>
      <c r="F1105" s="1"/>
      <c r="G1105" s="1"/>
      <c r="H1105" s="1"/>
      <c r="I1105" s="6"/>
      <c r="J1105" s="3"/>
      <c r="K1105" s="4"/>
    </row>
    <row r="1106" spans="4:11" x14ac:dyDescent="0.35">
      <c r="D1106" s="33"/>
      <c r="E1106" s="1"/>
      <c r="F1106" s="1"/>
      <c r="G1106" s="1"/>
      <c r="H1106" s="1"/>
      <c r="I1106" s="2"/>
      <c r="J1106" s="3"/>
      <c r="K1106" s="4"/>
    </row>
    <row r="1107" spans="4:11" x14ac:dyDescent="0.35">
      <c r="D1107" s="33"/>
      <c r="E1107" s="1"/>
      <c r="F1107" s="1"/>
      <c r="G1107" s="1"/>
      <c r="H1107" s="1"/>
      <c r="I1107" s="2"/>
      <c r="J1107" s="3"/>
      <c r="K1107" s="4"/>
    </row>
    <row r="1108" spans="4:11" x14ac:dyDescent="0.35">
      <c r="D1108" s="33"/>
      <c r="E1108" s="1"/>
      <c r="F1108" s="1"/>
      <c r="G1108" s="1"/>
      <c r="H1108" s="1"/>
      <c r="I1108" s="2"/>
      <c r="J1108" s="3"/>
      <c r="K1108" s="4"/>
    </row>
    <row r="1109" spans="4:11" x14ac:dyDescent="0.35">
      <c r="D1109" s="33"/>
      <c r="E1109" s="1"/>
      <c r="F1109" s="1"/>
      <c r="G1109" s="1"/>
      <c r="H1109" s="1"/>
      <c r="I1109" s="2"/>
      <c r="J1109" s="3"/>
      <c r="K1109" s="4"/>
    </row>
    <row r="1110" spans="4:11" x14ac:dyDescent="0.35">
      <c r="D1110" s="33"/>
      <c r="E1110" s="1"/>
      <c r="F1110" s="1"/>
      <c r="G1110" s="1"/>
      <c r="H1110" s="1"/>
      <c r="I1110" s="2"/>
      <c r="J1110" s="3"/>
      <c r="K1110" s="4"/>
    </row>
    <row r="1111" spans="4:11" x14ac:dyDescent="0.35">
      <c r="D1111" s="33"/>
      <c r="E1111" s="1"/>
      <c r="F1111" s="1"/>
      <c r="G1111" s="1"/>
      <c r="H1111" s="1"/>
      <c r="I1111" s="2"/>
      <c r="J1111" s="3"/>
      <c r="K1111" s="4"/>
    </row>
    <row r="1112" spans="4:11" x14ac:dyDescent="0.35">
      <c r="D1112" s="33"/>
      <c r="E1112" s="1"/>
      <c r="F1112" s="1"/>
      <c r="G1112" s="1"/>
      <c r="H1112" s="1"/>
      <c r="I1112" s="2"/>
      <c r="J1112" s="3"/>
      <c r="K1112" s="4"/>
    </row>
    <row r="1113" spans="4:11" x14ac:dyDescent="0.35">
      <c r="D1113" s="33"/>
      <c r="E1113" s="1"/>
      <c r="F1113" s="1"/>
      <c r="G1113" s="1"/>
      <c r="H1113" s="1"/>
      <c r="I1113" s="2"/>
      <c r="J1113" s="3"/>
      <c r="K1113" s="4"/>
    </row>
    <row r="1114" spans="4:11" x14ac:dyDescent="0.35">
      <c r="D1114" s="33"/>
      <c r="E1114" s="1"/>
      <c r="F1114" s="1"/>
      <c r="G1114" s="1"/>
      <c r="H1114" s="1"/>
      <c r="I1114" s="2"/>
      <c r="J1114" s="3"/>
      <c r="K1114" s="4"/>
    </row>
    <row r="1115" spans="4:11" x14ac:dyDescent="0.35">
      <c r="D1115" s="33"/>
      <c r="E1115" s="1"/>
      <c r="F1115" s="1"/>
      <c r="G1115" s="1"/>
      <c r="H1115" s="1"/>
      <c r="I1115" s="2"/>
      <c r="J1115" s="3"/>
      <c r="K1115" s="4"/>
    </row>
    <row r="1116" spans="4:11" x14ac:dyDescent="0.35">
      <c r="D1116" s="33"/>
      <c r="E1116" s="1"/>
      <c r="F1116" s="1"/>
      <c r="G1116" s="1"/>
      <c r="H1116" s="1"/>
      <c r="I1116" s="2"/>
      <c r="J1116" s="3"/>
      <c r="K1116" s="4"/>
    </row>
    <row r="1117" spans="4:11" x14ac:dyDescent="0.35">
      <c r="D1117" s="33"/>
      <c r="E1117" s="1"/>
      <c r="F1117" s="1"/>
      <c r="G1117" s="1"/>
      <c r="H1117" s="1"/>
      <c r="I1117" s="2"/>
      <c r="J1117" s="3"/>
      <c r="K1117" s="4"/>
    </row>
    <row r="1118" spans="4:11" x14ac:dyDescent="0.35">
      <c r="D1118" s="33"/>
      <c r="E1118" s="1"/>
      <c r="F1118" s="1"/>
      <c r="G1118" s="1"/>
      <c r="H1118" s="1"/>
      <c r="I1118" s="2"/>
      <c r="J1118" s="3"/>
      <c r="K1118" s="4"/>
    </row>
    <row r="1119" spans="4:11" x14ac:dyDescent="0.35">
      <c r="D1119" s="33"/>
      <c r="E1119" s="1"/>
      <c r="F1119" s="1"/>
      <c r="G1119" s="1"/>
      <c r="H1119" s="1"/>
      <c r="I1119" s="2"/>
      <c r="J1119" s="3"/>
      <c r="K1119" s="4"/>
    </row>
    <row r="1120" spans="4:11" x14ac:dyDescent="0.35">
      <c r="D1120" s="33"/>
      <c r="E1120" s="1"/>
      <c r="F1120" s="1"/>
      <c r="G1120" s="1"/>
      <c r="H1120" s="1"/>
      <c r="I1120" s="2"/>
      <c r="J1120" s="3"/>
      <c r="K1120" s="4"/>
    </row>
    <row r="1121" spans="4:12" x14ac:dyDescent="0.35">
      <c r="D1121" s="33"/>
      <c r="E1121" s="1"/>
      <c r="F1121" s="1"/>
      <c r="G1121" s="1"/>
      <c r="H1121" s="1"/>
      <c r="I1121" s="2"/>
      <c r="J1121" s="3"/>
      <c r="K1121" s="4"/>
    </row>
    <row r="1122" spans="4:12" x14ac:dyDescent="0.35">
      <c r="D1122" s="33"/>
      <c r="E1122" s="1"/>
      <c r="F1122" s="1"/>
      <c r="G1122" s="1"/>
      <c r="H1122" s="1"/>
      <c r="I1122" s="2"/>
      <c r="J1122" s="3"/>
      <c r="K1122" s="4"/>
    </row>
    <row r="1123" spans="4:12" x14ac:dyDescent="0.35">
      <c r="D1123" s="33"/>
      <c r="E1123" s="1"/>
      <c r="F1123" s="1"/>
      <c r="G1123" s="1"/>
      <c r="H1123" s="1"/>
      <c r="I1123" s="2"/>
      <c r="J1123" s="3"/>
      <c r="K1123" s="4"/>
    </row>
    <row r="1124" spans="4:12" x14ac:dyDescent="0.35">
      <c r="D1124" s="33"/>
      <c r="E1124" s="1"/>
      <c r="F1124" s="1"/>
      <c r="G1124" s="1"/>
      <c r="H1124" s="1"/>
      <c r="I1124" s="2"/>
      <c r="J1124" s="3"/>
      <c r="K1124" s="4"/>
    </row>
    <row r="1125" spans="4:12" x14ac:dyDescent="0.35">
      <c r="D1125" s="33"/>
      <c r="E1125" s="1"/>
      <c r="F1125" s="1"/>
      <c r="G1125" s="1"/>
      <c r="H1125" s="1"/>
      <c r="I1125" s="2"/>
      <c r="J1125" s="3"/>
      <c r="K1125" s="4"/>
    </row>
    <row r="1126" spans="4:12" x14ac:dyDescent="0.35">
      <c r="D1126" s="33"/>
      <c r="E1126" s="1"/>
      <c r="F1126" s="1"/>
      <c r="G1126" s="1"/>
      <c r="H1126" s="1"/>
      <c r="I1126" s="2"/>
      <c r="J1126" s="3"/>
      <c r="K1126" s="4"/>
    </row>
    <row r="1127" spans="4:12" x14ac:dyDescent="0.35">
      <c r="D1127" s="33"/>
      <c r="E1127" s="1"/>
      <c r="F1127" s="1"/>
      <c r="G1127" s="1"/>
      <c r="H1127" s="1"/>
      <c r="I1127" s="2"/>
      <c r="J1127" s="3"/>
      <c r="K1127" s="4"/>
    </row>
    <row r="1128" spans="4:12" x14ac:dyDescent="0.35">
      <c r="D1128" s="33"/>
      <c r="E1128" s="1"/>
      <c r="F1128" s="1"/>
      <c r="G1128" s="1"/>
      <c r="H1128" s="1"/>
      <c r="I1128" s="6"/>
      <c r="J1128" s="3"/>
      <c r="K1128" s="4"/>
    </row>
    <row r="1129" spans="4:12" x14ac:dyDescent="0.35">
      <c r="D1129" s="33"/>
      <c r="E1129" s="1"/>
      <c r="F1129" s="1"/>
      <c r="G1129" s="1"/>
      <c r="H1129" s="1"/>
      <c r="I1129" s="2"/>
      <c r="J1129" s="3"/>
      <c r="K1129" s="4"/>
    </row>
    <row r="1130" spans="4:12" x14ac:dyDescent="0.35">
      <c r="D1130" s="33"/>
      <c r="E1130" s="1"/>
      <c r="F1130" s="1"/>
      <c r="G1130" s="1"/>
      <c r="H1130" s="1"/>
      <c r="I1130" s="2"/>
      <c r="J1130" s="3"/>
      <c r="K1130" s="4"/>
    </row>
    <row r="1131" spans="4:12" x14ac:dyDescent="0.35">
      <c r="D1131" s="33"/>
      <c r="E1131" s="1"/>
      <c r="F1131" s="1"/>
      <c r="G1131" s="1"/>
      <c r="H1131" s="1"/>
      <c r="I1131" s="2"/>
      <c r="J1131" s="3"/>
      <c r="K1131" s="4"/>
    </row>
    <row r="1132" spans="4:12" x14ac:dyDescent="0.35">
      <c r="D1132" s="33"/>
      <c r="E1132" s="1"/>
      <c r="F1132" s="1"/>
      <c r="G1132" s="1"/>
      <c r="H1132" s="1"/>
      <c r="I1132" s="2"/>
      <c r="J1132" s="3"/>
      <c r="K1132" s="4"/>
    </row>
    <row r="1133" spans="4:12" x14ac:dyDescent="0.35">
      <c r="D1133" s="33"/>
      <c r="E1133" s="1"/>
      <c r="F1133" s="1"/>
      <c r="G1133" s="1"/>
      <c r="H1133" s="1"/>
      <c r="I1133" s="2"/>
      <c r="J1133" s="3"/>
      <c r="K1133" s="4"/>
    </row>
    <row r="1134" spans="4:12" x14ac:dyDescent="0.35">
      <c r="D1134" s="33"/>
      <c r="E1134" s="1"/>
      <c r="F1134" s="1"/>
      <c r="G1134" s="1"/>
      <c r="H1134" s="1"/>
      <c r="I1134" s="2"/>
      <c r="J1134" s="3"/>
      <c r="K1134" s="4"/>
    </row>
    <row r="1135" spans="4:12" x14ac:dyDescent="0.35">
      <c r="D1135" s="33"/>
      <c r="E1135" s="1"/>
      <c r="F1135" s="1"/>
      <c r="G1135" s="1"/>
      <c r="H1135" s="1"/>
      <c r="I1135" s="2"/>
      <c r="J1135" s="3"/>
      <c r="K1135" s="4"/>
      <c r="L1135" s="23"/>
    </row>
    <row r="1136" spans="4:12" x14ac:dyDescent="0.35">
      <c r="D1136" s="33"/>
      <c r="E1136" s="1"/>
      <c r="F1136" s="1"/>
      <c r="G1136" s="1"/>
      <c r="H1136" s="1"/>
      <c r="I1136" s="2"/>
      <c r="J1136" s="3"/>
      <c r="K1136" s="4"/>
    </row>
    <row r="1137" spans="4:12" x14ac:dyDescent="0.35">
      <c r="D1137" s="33"/>
      <c r="E1137" s="1"/>
      <c r="F1137" s="1"/>
      <c r="G1137" s="1"/>
      <c r="H1137" s="1"/>
      <c r="I1137" s="2"/>
      <c r="J1137" s="3"/>
      <c r="K1137" s="4"/>
    </row>
    <row r="1138" spans="4:12" x14ac:dyDescent="0.35">
      <c r="D1138" s="33"/>
      <c r="E1138" s="1"/>
      <c r="F1138" s="1"/>
      <c r="G1138" s="1"/>
      <c r="H1138" s="1"/>
      <c r="I1138" s="2"/>
      <c r="J1138" s="3"/>
      <c r="K1138" s="4"/>
    </row>
    <row r="1139" spans="4:12" x14ac:dyDescent="0.35">
      <c r="D1139" s="33"/>
      <c r="E1139" s="1"/>
      <c r="F1139" s="1"/>
      <c r="G1139" s="1"/>
      <c r="H1139" s="1"/>
      <c r="I1139" s="2"/>
      <c r="J1139" s="3"/>
      <c r="K1139" s="4"/>
    </row>
    <row r="1140" spans="4:12" x14ac:dyDescent="0.35">
      <c r="D1140" s="33"/>
      <c r="E1140" s="1"/>
      <c r="F1140" s="1"/>
      <c r="G1140" s="1"/>
      <c r="H1140" s="1"/>
      <c r="I1140" s="2"/>
      <c r="J1140" s="3"/>
      <c r="K1140" s="4"/>
    </row>
    <row r="1141" spans="4:12" x14ac:dyDescent="0.35">
      <c r="D1141" s="33"/>
      <c r="E1141" s="1"/>
      <c r="F1141" s="1"/>
      <c r="G1141" s="1"/>
      <c r="H1141" s="1"/>
      <c r="I1141" s="2"/>
      <c r="J1141" s="3"/>
      <c r="K1141" s="4"/>
    </row>
    <row r="1142" spans="4:12" x14ac:dyDescent="0.35">
      <c r="D1142" s="33"/>
      <c r="E1142" s="1"/>
      <c r="F1142" s="1"/>
      <c r="G1142" s="1"/>
      <c r="H1142" s="1"/>
      <c r="I1142" s="2"/>
      <c r="J1142" s="3"/>
      <c r="K1142" s="4"/>
    </row>
    <row r="1143" spans="4:12" x14ac:dyDescent="0.35">
      <c r="D1143" s="33"/>
      <c r="E1143" s="1"/>
      <c r="F1143" s="1"/>
      <c r="G1143" s="1"/>
      <c r="H1143" s="1"/>
      <c r="I1143" s="2"/>
      <c r="J1143" s="3"/>
      <c r="K1143" s="4"/>
    </row>
    <row r="1144" spans="4:12" x14ac:dyDescent="0.35">
      <c r="D1144" s="33"/>
      <c r="E1144" s="1"/>
      <c r="F1144" s="1"/>
      <c r="G1144" s="1"/>
      <c r="H1144" s="1"/>
      <c r="I1144" s="2"/>
      <c r="J1144" s="3"/>
      <c r="K1144" s="4"/>
    </row>
    <row r="1145" spans="4:12" x14ac:dyDescent="0.35">
      <c r="D1145" s="33"/>
      <c r="E1145" s="1"/>
      <c r="F1145" s="1"/>
      <c r="G1145" s="1"/>
      <c r="H1145" s="1"/>
      <c r="I1145" s="2"/>
      <c r="J1145" s="3"/>
      <c r="K1145" s="4"/>
    </row>
    <row r="1146" spans="4:12" x14ac:dyDescent="0.35">
      <c r="D1146" s="33"/>
      <c r="E1146" s="1"/>
      <c r="F1146" s="1"/>
      <c r="G1146" s="1"/>
      <c r="H1146" s="1"/>
      <c r="I1146" s="2"/>
      <c r="J1146" s="3"/>
      <c r="K1146" s="4"/>
      <c r="L1146" s="23"/>
    </row>
    <row r="1147" spans="4:12" x14ac:dyDescent="0.35">
      <c r="D1147" s="33"/>
      <c r="E1147" s="1"/>
      <c r="F1147" s="1"/>
      <c r="G1147" s="1"/>
      <c r="H1147" s="1"/>
      <c r="I1147" s="2"/>
      <c r="J1147" s="3"/>
      <c r="K1147" s="4"/>
    </row>
    <row r="1148" spans="4:12" x14ac:dyDescent="0.35">
      <c r="D1148" s="33"/>
      <c r="E1148" s="1"/>
      <c r="F1148" s="1"/>
      <c r="G1148" s="1"/>
      <c r="H1148" s="1"/>
      <c r="I1148" s="2"/>
      <c r="J1148" s="3"/>
      <c r="K1148" s="4"/>
      <c r="L1148" s="23"/>
    </row>
    <row r="1149" spans="4:12" x14ac:dyDescent="0.35">
      <c r="D1149" s="33"/>
      <c r="E1149" s="1"/>
      <c r="F1149" s="1"/>
      <c r="G1149" s="1"/>
      <c r="H1149" s="1"/>
      <c r="I1149" s="2"/>
      <c r="J1149" s="3"/>
      <c r="K1149" s="4"/>
    </row>
    <row r="1150" spans="4:12" x14ac:dyDescent="0.35">
      <c r="D1150" s="33"/>
      <c r="E1150" s="1"/>
      <c r="F1150" s="1"/>
      <c r="G1150" s="1"/>
      <c r="H1150" s="1"/>
      <c r="I1150" s="2"/>
      <c r="J1150" s="3"/>
      <c r="K1150" s="4"/>
    </row>
    <row r="1151" spans="4:12" x14ac:dyDescent="0.35">
      <c r="D1151" s="33"/>
      <c r="E1151" s="1"/>
      <c r="F1151" s="1"/>
      <c r="G1151" s="1"/>
      <c r="H1151" s="1"/>
      <c r="I1151" s="2"/>
      <c r="J1151" s="3"/>
      <c r="K1151" s="4"/>
    </row>
    <row r="1152" spans="4:12" x14ac:dyDescent="0.35">
      <c r="D1152" s="33"/>
      <c r="E1152" s="1"/>
      <c r="F1152" s="1"/>
      <c r="G1152" s="1"/>
      <c r="H1152" s="1"/>
      <c r="I1152" s="2"/>
      <c r="J1152" s="3"/>
      <c r="K1152" s="4"/>
    </row>
    <row r="1153" spans="4:11" x14ac:dyDescent="0.35">
      <c r="D1153" s="33"/>
      <c r="E1153" s="1"/>
      <c r="F1153" s="1"/>
      <c r="G1153" s="1"/>
      <c r="H1153" s="1"/>
      <c r="I1153" s="2"/>
      <c r="J1153" s="3"/>
      <c r="K1153" s="4"/>
    </row>
    <row r="1154" spans="4:11" x14ac:dyDescent="0.35">
      <c r="D1154" s="33"/>
      <c r="E1154" s="1"/>
      <c r="F1154" s="1"/>
      <c r="G1154" s="1"/>
      <c r="H1154" s="1"/>
      <c r="I1154" s="2"/>
      <c r="J1154" s="3"/>
      <c r="K1154" s="4"/>
    </row>
    <row r="1155" spans="4:11" x14ac:dyDescent="0.35">
      <c r="D1155" s="33"/>
      <c r="E1155" s="1"/>
      <c r="F1155" s="1"/>
      <c r="G1155" s="1"/>
      <c r="H1155" s="1"/>
      <c r="I1155" s="2"/>
      <c r="J1155" s="3"/>
      <c r="K1155" s="4"/>
    </row>
    <row r="1156" spans="4:11" x14ac:dyDescent="0.35">
      <c r="D1156" s="33"/>
      <c r="E1156" s="1"/>
      <c r="F1156" s="1"/>
      <c r="G1156" s="1"/>
      <c r="H1156" s="1"/>
      <c r="I1156" s="2"/>
      <c r="J1156" s="3"/>
      <c r="K1156" s="4"/>
    </row>
    <row r="1157" spans="4:11" x14ac:dyDescent="0.35">
      <c r="D1157" s="33"/>
      <c r="E1157" s="1"/>
      <c r="F1157" s="1"/>
      <c r="G1157" s="1"/>
      <c r="H1157" s="1"/>
      <c r="I1157" s="2"/>
      <c r="J1157" s="3"/>
      <c r="K1157" s="4"/>
    </row>
    <row r="1158" spans="4:11" x14ac:dyDescent="0.35">
      <c r="D1158" s="33"/>
      <c r="E1158" s="1"/>
      <c r="F1158" s="1"/>
      <c r="G1158" s="1"/>
      <c r="H1158" s="1"/>
      <c r="I1158" s="2"/>
      <c r="J1158" s="3"/>
      <c r="K1158" s="4"/>
    </row>
    <row r="1159" spans="4:11" x14ac:dyDescent="0.35">
      <c r="D1159" s="33"/>
      <c r="E1159" s="1"/>
      <c r="F1159" s="1"/>
      <c r="G1159" s="1"/>
      <c r="H1159" s="1"/>
      <c r="I1159" s="2"/>
      <c r="J1159" s="3"/>
      <c r="K1159" s="4"/>
    </row>
    <row r="1160" spans="4:11" x14ac:dyDescent="0.35">
      <c r="D1160" s="33"/>
      <c r="E1160" s="1"/>
      <c r="F1160" s="1"/>
      <c r="G1160" s="1"/>
      <c r="H1160" s="1"/>
      <c r="I1160" s="2"/>
      <c r="J1160" s="3"/>
      <c r="K1160" s="4"/>
    </row>
    <row r="1161" spans="4:11" x14ac:dyDescent="0.35">
      <c r="D1161" s="33"/>
      <c r="E1161" s="1"/>
      <c r="F1161" s="1"/>
      <c r="G1161" s="1"/>
      <c r="H1161" s="1"/>
      <c r="I1161" s="2"/>
      <c r="J1161" s="3"/>
      <c r="K1161" s="4"/>
    </row>
    <row r="1162" spans="4:11" x14ac:dyDescent="0.35">
      <c r="D1162" s="33"/>
      <c r="E1162" s="1"/>
      <c r="F1162" s="1"/>
      <c r="G1162" s="1"/>
      <c r="I1162" s="2"/>
      <c r="J1162" s="3"/>
      <c r="K1162" s="4"/>
    </row>
    <row r="1163" spans="4:11" x14ac:dyDescent="0.35">
      <c r="D1163" s="33"/>
      <c r="E1163" s="1"/>
      <c r="F1163" s="1"/>
      <c r="G1163" s="1"/>
      <c r="I1163" s="2"/>
      <c r="J1163" s="3"/>
      <c r="K1163" s="4"/>
    </row>
    <row r="1164" spans="4:11" x14ac:dyDescent="0.35">
      <c r="D1164" s="33"/>
      <c r="E1164" s="1"/>
      <c r="F1164" s="1"/>
      <c r="G1164" s="1"/>
      <c r="I1164" s="2"/>
      <c r="J1164" s="3"/>
      <c r="K1164" s="4"/>
    </row>
    <row r="1165" spans="4:11" x14ac:dyDescent="0.35">
      <c r="D1165" s="33"/>
      <c r="E1165" s="1"/>
      <c r="F1165" s="1"/>
      <c r="G1165" s="1"/>
      <c r="I1165" s="2"/>
      <c r="J1165" s="3"/>
      <c r="K1165" s="4"/>
    </row>
    <row r="1166" spans="4:11" x14ac:dyDescent="0.35">
      <c r="D1166" s="33"/>
      <c r="E1166" s="1"/>
      <c r="F1166" s="1"/>
      <c r="G1166" s="1"/>
      <c r="I1166" s="2"/>
      <c r="J1166" s="3"/>
      <c r="K1166" s="4"/>
    </row>
    <row r="1167" spans="4:11" x14ac:dyDescent="0.35">
      <c r="D1167" s="33"/>
      <c r="E1167" s="1"/>
      <c r="F1167" s="1"/>
      <c r="G1167" s="1"/>
      <c r="I1167" s="2"/>
      <c r="J1167" s="3"/>
      <c r="K1167" s="4"/>
    </row>
    <row r="1168" spans="4:11" x14ac:dyDescent="0.35">
      <c r="D1168" s="33"/>
      <c r="E1168" s="1"/>
      <c r="F1168" s="1"/>
      <c r="G1168" s="1"/>
      <c r="I1168" s="2"/>
      <c r="J1168" s="3"/>
      <c r="K1168" s="4"/>
    </row>
    <row r="1169" spans="4:12" x14ac:dyDescent="0.35">
      <c r="D1169" s="33"/>
      <c r="E1169" s="1"/>
      <c r="F1169" s="1"/>
      <c r="G1169" s="1"/>
      <c r="I1169" s="2"/>
      <c r="J1169" s="3"/>
      <c r="K1169" s="4"/>
    </row>
    <row r="1170" spans="4:12" x14ac:dyDescent="0.35">
      <c r="D1170" s="33"/>
      <c r="E1170" s="1"/>
      <c r="F1170" s="1"/>
      <c r="G1170" s="1"/>
      <c r="I1170" s="2"/>
      <c r="J1170" s="3"/>
      <c r="K1170" s="4"/>
      <c r="L1170" s="23"/>
    </row>
    <row r="1171" spans="4:12" x14ac:dyDescent="0.35">
      <c r="D1171" s="33"/>
      <c r="E1171" s="1"/>
      <c r="F1171" s="10"/>
      <c r="G1171" s="10"/>
      <c r="I1171" s="2"/>
      <c r="J1171" s="3"/>
      <c r="K1171" s="4"/>
    </row>
    <row r="1172" spans="4:12" x14ac:dyDescent="0.35">
      <c r="D1172" s="33"/>
      <c r="E1172" s="1"/>
      <c r="F1172" s="1"/>
      <c r="G1172" s="1"/>
      <c r="H1172" s="1"/>
      <c r="I1172" s="2"/>
      <c r="J1172" s="3"/>
      <c r="K1172" s="4"/>
    </row>
    <row r="1173" spans="4:12" x14ac:dyDescent="0.35">
      <c r="D1173" s="33"/>
      <c r="E1173" s="1"/>
      <c r="F1173" s="1"/>
      <c r="G1173" s="1"/>
      <c r="H1173" s="1"/>
      <c r="I1173" s="2"/>
      <c r="J1173" s="3"/>
      <c r="K1173" s="4"/>
    </row>
    <row r="1174" spans="4:12" x14ac:dyDescent="0.35">
      <c r="D1174" s="33"/>
      <c r="E1174" s="1"/>
      <c r="F1174" s="1"/>
      <c r="G1174" s="1"/>
      <c r="H1174" s="1"/>
      <c r="I1174" s="2"/>
      <c r="J1174" s="3"/>
      <c r="K1174" s="4"/>
      <c r="L1174" s="23"/>
    </row>
    <row r="1175" spans="4:12" x14ac:dyDescent="0.35">
      <c r="D1175" s="33"/>
      <c r="E1175" s="1"/>
      <c r="F1175" s="1"/>
      <c r="G1175" s="1"/>
      <c r="H1175" s="1"/>
      <c r="I1175" s="2"/>
      <c r="J1175" s="3"/>
      <c r="K1175" s="4"/>
    </row>
    <row r="1176" spans="4:12" x14ac:dyDescent="0.35">
      <c r="D1176" s="33"/>
      <c r="E1176" s="1"/>
      <c r="F1176" s="1"/>
      <c r="G1176" s="1"/>
      <c r="H1176" s="1"/>
      <c r="I1176" s="2"/>
      <c r="J1176" s="3"/>
      <c r="K1176" s="4"/>
    </row>
    <row r="1177" spans="4:12" x14ac:dyDescent="0.35">
      <c r="D1177" s="33"/>
      <c r="E1177" s="1"/>
      <c r="F1177" s="1"/>
      <c r="G1177" s="1"/>
      <c r="H1177" s="1"/>
      <c r="I1177" s="2"/>
      <c r="J1177" s="3"/>
      <c r="K1177" s="4"/>
    </row>
    <row r="1178" spans="4:12" x14ac:dyDescent="0.35">
      <c r="D1178" s="33"/>
      <c r="E1178" s="1"/>
      <c r="F1178" s="1"/>
      <c r="G1178" s="1"/>
      <c r="H1178" s="1"/>
      <c r="I1178" s="2"/>
      <c r="J1178" s="3"/>
      <c r="K1178" s="4"/>
    </row>
    <row r="1179" spans="4:12" x14ac:dyDescent="0.35">
      <c r="D1179" s="33"/>
      <c r="E1179" s="1"/>
      <c r="F1179" s="1"/>
      <c r="G1179" s="1"/>
      <c r="H1179" s="1"/>
      <c r="I1179" s="2"/>
      <c r="J1179" s="3"/>
      <c r="K1179" s="4"/>
    </row>
    <row r="1180" spans="4:12" x14ac:dyDescent="0.35">
      <c r="D1180" s="33"/>
      <c r="E1180" s="1"/>
      <c r="F1180" s="1"/>
      <c r="G1180" s="1"/>
      <c r="H1180" s="1"/>
      <c r="I1180" s="2"/>
      <c r="J1180" s="3"/>
      <c r="K1180" s="4"/>
    </row>
    <row r="1181" spans="4:12" x14ac:dyDescent="0.35">
      <c r="D1181" s="33"/>
      <c r="E1181" s="1"/>
      <c r="F1181" s="1"/>
      <c r="G1181" s="1"/>
      <c r="H1181" s="1"/>
      <c r="I1181" s="2"/>
      <c r="J1181" s="3"/>
      <c r="K1181" s="4"/>
    </row>
    <row r="1182" spans="4:12" x14ac:dyDescent="0.35">
      <c r="D1182" s="33"/>
      <c r="E1182" s="1"/>
      <c r="F1182" s="1"/>
      <c r="G1182" s="1"/>
      <c r="H1182" s="1"/>
      <c r="I1182" s="6"/>
      <c r="J1182" s="3"/>
      <c r="K1182" s="4"/>
    </row>
    <row r="1183" spans="4:12" x14ac:dyDescent="0.35">
      <c r="D1183" s="33"/>
      <c r="E1183" s="1"/>
      <c r="F1183" s="1"/>
      <c r="G1183" s="1"/>
      <c r="H1183" s="1"/>
      <c r="I1183" s="2"/>
      <c r="J1183" s="3"/>
      <c r="K1183" s="4"/>
    </row>
    <row r="1184" spans="4:12" x14ac:dyDescent="0.35">
      <c r="D1184" s="33"/>
      <c r="E1184" s="1"/>
      <c r="F1184" s="1"/>
      <c r="G1184" s="1"/>
      <c r="H1184" s="1"/>
      <c r="I1184" s="2"/>
      <c r="J1184" s="3"/>
      <c r="K1184" s="4"/>
    </row>
    <row r="1185" spans="4:11" x14ac:dyDescent="0.35">
      <c r="D1185" s="33"/>
      <c r="E1185" s="1"/>
      <c r="F1185" s="1"/>
      <c r="G1185" s="1"/>
      <c r="H1185" s="1"/>
      <c r="I1185" s="2"/>
      <c r="J1185" s="3"/>
      <c r="K1185" s="4"/>
    </row>
    <row r="1186" spans="4:11" x14ac:dyDescent="0.35">
      <c r="D1186" s="33"/>
      <c r="E1186" s="1"/>
      <c r="F1186" s="1"/>
      <c r="G1186" s="1"/>
      <c r="H1186" s="1"/>
      <c r="I1186" s="2"/>
      <c r="J1186" s="3"/>
      <c r="K1186" s="4"/>
    </row>
    <row r="1187" spans="4:11" x14ac:dyDescent="0.35">
      <c r="D1187" s="33"/>
      <c r="E1187" s="1"/>
      <c r="F1187" s="1"/>
      <c r="G1187" s="1"/>
      <c r="H1187" s="1"/>
      <c r="I1187" s="2"/>
      <c r="J1187" s="3"/>
      <c r="K1187" s="4"/>
    </row>
    <row r="1188" spans="4:11" x14ac:dyDescent="0.35">
      <c r="D1188" s="33"/>
      <c r="E1188" s="1"/>
      <c r="F1188" s="1"/>
      <c r="G1188" s="1"/>
      <c r="H1188" s="1"/>
      <c r="I1188" s="2"/>
      <c r="J1188" s="3"/>
      <c r="K1188" s="4"/>
    </row>
    <row r="1189" spans="4:11" x14ac:dyDescent="0.35">
      <c r="D1189" s="33"/>
      <c r="E1189" s="1"/>
      <c r="F1189" s="1"/>
      <c r="G1189" s="1"/>
      <c r="H1189" s="1"/>
      <c r="I1189" s="2"/>
      <c r="J1189" s="3"/>
      <c r="K1189" s="4"/>
    </row>
    <row r="1190" spans="4:11" x14ac:dyDescent="0.35">
      <c r="D1190" s="33"/>
      <c r="E1190" s="1"/>
      <c r="F1190" s="1"/>
      <c r="G1190" s="1"/>
      <c r="H1190" s="1"/>
      <c r="I1190" s="2"/>
      <c r="J1190" s="3"/>
      <c r="K1190" s="4"/>
    </row>
    <row r="1191" spans="4:11" x14ac:dyDescent="0.35">
      <c r="D1191" s="33"/>
      <c r="E1191" s="1"/>
      <c r="F1191" s="1"/>
      <c r="G1191" s="1"/>
      <c r="H1191" s="1"/>
      <c r="I1191" s="2"/>
      <c r="J1191" s="3"/>
      <c r="K1191" s="4"/>
    </row>
    <row r="1192" spans="4:11" x14ac:dyDescent="0.35">
      <c r="D1192" s="33"/>
      <c r="E1192" s="1"/>
      <c r="F1192" s="1"/>
      <c r="G1192" s="1"/>
      <c r="H1192" s="1"/>
      <c r="I1192" s="2"/>
      <c r="J1192" s="3"/>
      <c r="K1192" s="4"/>
    </row>
    <row r="1193" spans="4:11" x14ac:dyDescent="0.35">
      <c r="D1193" s="33"/>
      <c r="E1193" s="1"/>
      <c r="F1193" s="1"/>
      <c r="G1193" s="1"/>
      <c r="H1193" s="1"/>
      <c r="I1193" s="2"/>
      <c r="J1193" s="3"/>
      <c r="K1193" s="4"/>
    </row>
    <row r="1194" spans="4:11" x14ac:dyDescent="0.35">
      <c r="D1194" s="33"/>
      <c r="E1194" s="1"/>
      <c r="F1194" s="1"/>
      <c r="G1194" s="1"/>
      <c r="H1194" s="1"/>
      <c r="I1194" s="2"/>
      <c r="J1194" s="3"/>
      <c r="K1194" s="4"/>
    </row>
    <row r="1195" spans="4:11" x14ac:dyDescent="0.35">
      <c r="D1195" s="33"/>
      <c r="E1195" s="1"/>
      <c r="F1195" s="1"/>
      <c r="G1195" s="1"/>
      <c r="H1195" s="1"/>
      <c r="I1195" s="2"/>
      <c r="J1195" s="3"/>
      <c r="K1195" s="4"/>
    </row>
    <row r="1196" spans="4:11" x14ac:dyDescent="0.35">
      <c r="D1196" s="33"/>
      <c r="E1196" s="1"/>
      <c r="F1196" s="1"/>
      <c r="G1196" s="1"/>
      <c r="H1196" s="1"/>
      <c r="I1196" s="6"/>
      <c r="J1196" s="3"/>
      <c r="K1196" s="4"/>
    </row>
    <row r="1197" spans="4:11" x14ac:dyDescent="0.35">
      <c r="D1197" s="33"/>
      <c r="E1197" s="1"/>
      <c r="F1197" s="1"/>
      <c r="G1197" s="1"/>
      <c r="H1197" s="1"/>
      <c r="I1197" s="2"/>
      <c r="J1197" s="3"/>
      <c r="K1197" s="4"/>
    </row>
    <row r="1198" spans="4:11" x14ac:dyDescent="0.35">
      <c r="D1198" s="33"/>
      <c r="E1198" s="1"/>
      <c r="F1198" s="1"/>
      <c r="G1198" s="1"/>
      <c r="H1198" s="1"/>
      <c r="I1198" s="2"/>
      <c r="J1198" s="3"/>
      <c r="K1198" s="4"/>
    </row>
    <row r="1199" spans="4:11" x14ac:dyDescent="0.35">
      <c r="D1199" s="33"/>
      <c r="E1199" s="1"/>
      <c r="F1199" s="1"/>
      <c r="G1199" s="1"/>
      <c r="H1199" s="1"/>
      <c r="I1199" s="2"/>
      <c r="J1199" s="3"/>
      <c r="K1199" s="4"/>
    </row>
    <row r="1200" spans="4:11" x14ac:dyDescent="0.35">
      <c r="D1200" s="33"/>
      <c r="E1200" s="1"/>
      <c r="F1200" s="1"/>
      <c r="G1200" s="1"/>
      <c r="H1200" s="1"/>
      <c r="I1200" s="2"/>
      <c r="J1200" s="3"/>
      <c r="K1200" s="4"/>
    </row>
    <row r="1201" spans="1:11" x14ac:dyDescent="0.35">
      <c r="D1201" s="33"/>
      <c r="E1201" s="1"/>
      <c r="F1201" s="1"/>
      <c r="G1201" s="1"/>
      <c r="H1201" s="1"/>
      <c r="I1201" s="2"/>
      <c r="J1201" s="3"/>
      <c r="K1201" s="4"/>
    </row>
    <row r="1202" spans="1:11" x14ac:dyDescent="0.35">
      <c r="D1202" s="33"/>
      <c r="E1202" s="1"/>
      <c r="F1202" s="1"/>
      <c r="G1202" s="1"/>
      <c r="H1202" s="1"/>
      <c r="I1202" s="2"/>
      <c r="J1202" s="3"/>
      <c r="K1202" s="4"/>
    </row>
    <row r="1203" spans="1:11" x14ac:dyDescent="0.35">
      <c r="D1203" s="33"/>
      <c r="E1203" s="1"/>
      <c r="F1203" s="1"/>
      <c r="G1203" s="1"/>
      <c r="H1203" s="1"/>
      <c r="I1203" s="2"/>
      <c r="J1203" s="3"/>
      <c r="K1203" s="4"/>
    </row>
    <row r="1204" spans="1:11" x14ac:dyDescent="0.35">
      <c r="D1204" s="33"/>
      <c r="E1204" s="1"/>
      <c r="F1204" s="1"/>
      <c r="G1204" s="1"/>
      <c r="H1204" s="1"/>
      <c r="I1204" s="2"/>
      <c r="J1204" s="3"/>
      <c r="K1204" s="4"/>
    </row>
    <row r="1205" spans="1:11" x14ac:dyDescent="0.35">
      <c r="D1205" s="33"/>
      <c r="E1205" s="1"/>
      <c r="F1205" s="1"/>
      <c r="G1205" s="1"/>
      <c r="H1205" s="1"/>
      <c r="I1205" s="2"/>
      <c r="J1205" s="3"/>
      <c r="K1205" s="4"/>
    </row>
    <row r="1206" spans="1:11" x14ac:dyDescent="0.35">
      <c r="D1206" s="33"/>
      <c r="E1206" s="1"/>
      <c r="F1206" s="1"/>
      <c r="G1206" s="1"/>
      <c r="H1206" s="1"/>
      <c r="I1206" s="2"/>
      <c r="J1206" s="3"/>
      <c r="K1206" s="4"/>
    </row>
    <row r="1207" spans="1:11" x14ac:dyDescent="0.35">
      <c r="D1207" s="33"/>
      <c r="E1207" s="1"/>
      <c r="F1207" s="1"/>
      <c r="G1207" s="1"/>
      <c r="I1207" s="2"/>
      <c r="J1207" s="3"/>
      <c r="K1207" s="4"/>
    </row>
    <row r="1208" spans="1:11" x14ac:dyDescent="0.35">
      <c r="D1208" s="33"/>
      <c r="E1208" s="1"/>
      <c r="F1208" s="1"/>
      <c r="G1208" s="1"/>
      <c r="I1208" s="2"/>
      <c r="J1208" s="3"/>
      <c r="K1208" s="4"/>
    </row>
    <row r="1209" spans="1:11" x14ac:dyDescent="0.35">
      <c r="D1209" s="33"/>
      <c r="E1209" s="1"/>
      <c r="F1209" s="1"/>
      <c r="G1209" s="1"/>
      <c r="I1209" s="2"/>
      <c r="J1209" s="3"/>
      <c r="K1209" s="4"/>
    </row>
    <row r="1210" spans="1:11" x14ac:dyDescent="0.35">
      <c r="D1210" s="33"/>
      <c r="E1210" s="1"/>
      <c r="F1210" s="1"/>
      <c r="G1210" s="1"/>
      <c r="I1210" s="2"/>
      <c r="J1210" s="3"/>
      <c r="K1210" s="4"/>
    </row>
    <row r="1211" spans="1:11" x14ac:dyDescent="0.35">
      <c r="D1211" s="33"/>
      <c r="E1211" s="1"/>
      <c r="F1211" s="1"/>
      <c r="G1211" s="1"/>
      <c r="H1211" s="1"/>
      <c r="I1211" s="2"/>
      <c r="J1211" s="3"/>
      <c r="K1211" s="4"/>
    </row>
    <row r="1212" spans="1:11" x14ac:dyDescent="0.35">
      <c r="A1212" s="18"/>
      <c r="B1212" s="18"/>
      <c r="C1212" s="18"/>
      <c r="D1212" s="34"/>
      <c r="E1212" s="17"/>
      <c r="F1212" s="17"/>
      <c r="G1212" s="17"/>
      <c r="H1212" s="17"/>
      <c r="I1212" s="20"/>
      <c r="J1212" s="21"/>
      <c r="K1212" s="19"/>
    </row>
    <row r="1213" spans="1:11" x14ac:dyDescent="0.35">
      <c r="D1213" s="33"/>
      <c r="E1213" s="1"/>
      <c r="F1213" s="1"/>
      <c r="G1213" s="1"/>
      <c r="H1213" s="1"/>
      <c r="I1213" s="2"/>
      <c r="J1213" s="3"/>
      <c r="K1213" s="4"/>
    </row>
    <row r="1214" spans="1:11" x14ac:dyDescent="0.35">
      <c r="D1214" s="33"/>
      <c r="E1214" s="1"/>
      <c r="F1214" s="1"/>
      <c r="G1214" s="1"/>
      <c r="H1214" s="1"/>
      <c r="I1214" s="2"/>
      <c r="J1214" s="3"/>
      <c r="K1214" s="4"/>
    </row>
    <row r="1215" spans="1:11" x14ac:dyDescent="0.35">
      <c r="D1215" s="33"/>
      <c r="E1215" s="1"/>
      <c r="F1215" s="1"/>
      <c r="G1215" s="1"/>
      <c r="H1215" s="1"/>
      <c r="I1215" s="2"/>
      <c r="J1215" s="3"/>
      <c r="K1215" s="4"/>
    </row>
    <row r="1216" spans="1:11" x14ac:dyDescent="0.35">
      <c r="D1216" s="33"/>
      <c r="E1216" s="1"/>
      <c r="F1216" s="1"/>
      <c r="G1216" s="1"/>
      <c r="H1216" s="1"/>
      <c r="I1216" s="2"/>
      <c r="J1216" s="3"/>
      <c r="K1216" s="4"/>
    </row>
    <row r="1217" spans="4:12" x14ac:dyDescent="0.35">
      <c r="D1217" s="33"/>
      <c r="E1217" s="1"/>
      <c r="F1217" s="1"/>
      <c r="G1217" s="1"/>
      <c r="H1217" s="1"/>
      <c r="I1217" s="2"/>
      <c r="J1217" s="3"/>
      <c r="K1217" s="4"/>
    </row>
    <row r="1218" spans="4:12" x14ac:dyDescent="0.35">
      <c r="D1218" s="33"/>
      <c r="E1218" s="1"/>
      <c r="F1218" s="1"/>
      <c r="G1218" s="1"/>
      <c r="H1218" s="1"/>
      <c r="I1218" s="2"/>
      <c r="J1218" s="3"/>
      <c r="K1218" s="4"/>
    </row>
    <row r="1219" spans="4:12" x14ac:dyDescent="0.35">
      <c r="D1219" s="33"/>
      <c r="E1219" s="1"/>
      <c r="F1219" s="1"/>
      <c r="G1219" s="1"/>
      <c r="H1219" s="1"/>
      <c r="I1219" s="2"/>
      <c r="J1219" s="3"/>
      <c r="K1219" s="4"/>
    </row>
    <row r="1220" spans="4:12" x14ac:dyDescent="0.35">
      <c r="D1220" s="33"/>
      <c r="E1220" s="1"/>
      <c r="F1220" s="1"/>
      <c r="G1220" s="1"/>
      <c r="H1220" s="1"/>
      <c r="I1220" s="2"/>
      <c r="J1220" s="3"/>
      <c r="K1220" s="4"/>
    </row>
    <row r="1221" spans="4:12" x14ac:dyDescent="0.35">
      <c r="D1221" s="33"/>
      <c r="E1221" s="1"/>
      <c r="F1221" s="1"/>
      <c r="G1221" s="1"/>
      <c r="H1221" s="1"/>
      <c r="I1221" s="2"/>
      <c r="J1221" s="3"/>
      <c r="K1221" s="4"/>
    </row>
    <row r="1222" spans="4:12" x14ac:dyDescent="0.35">
      <c r="D1222" s="33"/>
      <c r="E1222" s="1"/>
      <c r="F1222" s="1"/>
      <c r="G1222" s="1"/>
      <c r="H1222" s="1"/>
      <c r="I1222" s="2"/>
      <c r="J1222" s="3"/>
      <c r="K1222" s="4"/>
    </row>
    <row r="1223" spans="4:12" x14ac:dyDescent="0.35">
      <c r="D1223" s="33"/>
      <c r="E1223" s="1"/>
      <c r="F1223" s="1"/>
      <c r="G1223" s="1"/>
      <c r="H1223" s="1"/>
      <c r="I1223" s="2"/>
      <c r="J1223" s="3"/>
      <c r="K1223" s="4"/>
      <c r="L1223" s="23"/>
    </row>
    <row r="1224" spans="4:12" x14ac:dyDescent="0.35">
      <c r="D1224" s="33"/>
      <c r="E1224" s="1"/>
      <c r="F1224" s="1"/>
      <c r="G1224" s="1"/>
      <c r="H1224" s="1"/>
      <c r="I1224" s="2"/>
      <c r="J1224" s="3"/>
      <c r="K1224" s="4"/>
    </row>
    <row r="1225" spans="4:12" x14ac:dyDescent="0.35">
      <c r="D1225" s="33"/>
      <c r="E1225" s="1"/>
      <c r="F1225" s="1"/>
      <c r="G1225" s="1"/>
      <c r="H1225" s="1"/>
      <c r="I1225" s="2"/>
      <c r="J1225" s="3"/>
      <c r="K1225" s="4"/>
    </row>
    <row r="1226" spans="4:12" x14ac:dyDescent="0.35">
      <c r="D1226" s="33"/>
      <c r="E1226" s="1"/>
      <c r="F1226" s="1"/>
      <c r="G1226" s="1"/>
      <c r="H1226" s="1"/>
      <c r="I1226" s="2"/>
      <c r="J1226" s="3"/>
      <c r="K1226" s="4"/>
    </row>
    <row r="1227" spans="4:12" x14ac:dyDescent="0.35">
      <c r="D1227" s="33"/>
      <c r="E1227" s="1"/>
      <c r="F1227" s="1"/>
      <c r="G1227" s="1"/>
      <c r="H1227" s="1"/>
      <c r="I1227" s="2"/>
      <c r="J1227" s="3"/>
      <c r="K1227" s="4"/>
    </row>
    <row r="1228" spans="4:12" x14ac:dyDescent="0.35">
      <c r="D1228" s="33"/>
      <c r="E1228" s="1"/>
      <c r="F1228" s="1"/>
      <c r="G1228" s="1"/>
      <c r="H1228" s="1"/>
      <c r="I1228" s="2"/>
      <c r="J1228" s="3"/>
      <c r="K1228" s="4"/>
      <c r="L1228" s="23"/>
    </row>
    <row r="1229" spans="4:12" x14ac:dyDescent="0.35">
      <c r="D1229" s="33"/>
      <c r="E1229" s="1"/>
      <c r="F1229" s="1"/>
      <c r="G1229" s="1"/>
      <c r="H1229" s="1"/>
      <c r="I1229" s="2"/>
      <c r="J1229" s="3"/>
      <c r="K1229" s="4"/>
    </row>
    <row r="1230" spans="4:12" x14ac:dyDescent="0.35">
      <c r="D1230" s="33"/>
      <c r="E1230" s="1"/>
      <c r="F1230" s="1"/>
      <c r="G1230" s="1"/>
      <c r="H1230" s="1"/>
      <c r="I1230" s="2"/>
      <c r="J1230" s="3"/>
      <c r="K1230" s="4"/>
      <c r="L1230" s="23"/>
    </row>
    <row r="1231" spans="4:12" x14ac:dyDescent="0.35">
      <c r="D1231" s="33"/>
      <c r="E1231" s="1"/>
      <c r="F1231" s="1"/>
      <c r="G1231" s="1"/>
      <c r="H1231" s="1"/>
      <c r="I1231" s="2"/>
      <c r="J1231" s="3"/>
      <c r="K1231" s="4"/>
    </row>
    <row r="1232" spans="4:12" x14ac:dyDescent="0.35">
      <c r="D1232" s="33"/>
      <c r="E1232" s="1"/>
      <c r="F1232" s="1"/>
      <c r="G1232" s="1"/>
      <c r="H1232" s="1"/>
      <c r="I1232" s="2"/>
      <c r="J1232" s="3"/>
      <c r="K1232" s="4"/>
    </row>
    <row r="1233" spans="4:12" x14ac:dyDescent="0.35">
      <c r="D1233" s="33"/>
      <c r="E1233" s="1"/>
      <c r="F1233" s="1"/>
      <c r="G1233" s="1"/>
      <c r="H1233" s="1"/>
      <c r="I1233" s="2"/>
      <c r="J1233" s="3"/>
      <c r="K1233" s="4"/>
    </row>
    <row r="1234" spans="4:12" x14ac:dyDescent="0.35">
      <c r="D1234" s="33"/>
      <c r="E1234" s="1"/>
      <c r="F1234" s="1"/>
      <c r="G1234" s="1"/>
      <c r="H1234" s="1"/>
      <c r="I1234" s="2"/>
      <c r="J1234" s="3"/>
      <c r="K1234" s="4"/>
      <c r="L1234" s="23"/>
    </row>
    <row r="1235" spans="4:12" x14ac:dyDescent="0.35">
      <c r="D1235" s="33"/>
      <c r="E1235" s="1"/>
      <c r="F1235" s="1"/>
      <c r="G1235" s="1"/>
      <c r="H1235" s="1"/>
      <c r="I1235" s="2"/>
      <c r="J1235" s="3"/>
      <c r="K1235" s="4"/>
    </row>
    <row r="1236" spans="4:12" x14ac:dyDescent="0.35">
      <c r="D1236" s="33"/>
      <c r="E1236" s="1"/>
      <c r="F1236" s="1"/>
      <c r="G1236" s="1"/>
      <c r="H1236" s="1"/>
      <c r="I1236" s="2"/>
      <c r="J1236" s="3"/>
      <c r="K1236" s="4"/>
    </row>
    <row r="1237" spans="4:12" x14ac:dyDescent="0.35">
      <c r="D1237" s="33"/>
      <c r="E1237" s="1"/>
      <c r="F1237" s="1"/>
      <c r="G1237" s="1"/>
      <c r="H1237" s="1"/>
      <c r="I1237" s="2"/>
      <c r="J1237" s="3"/>
      <c r="K1237" s="4"/>
    </row>
    <row r="1238" spans="4:12" x14ac:dyDescent="0.35">
      <c r="D1238" s="33"/>
      <c r="E1238" s="1"/>
      <c r="F1238" s="1"/>
      <c r="G1238" s="1"/>
      <c r="I1238" s="2"/>
      <c r="J1238" s="3"/>
      <c r="K1238" s="4"/>
    </row>
    <row r="1239" spans="4:12" x14ac:dyDescent="0.35">
      <c r="D1239" s="33"/>
      <c r="E1239" s="1"/>
      <c r="F1239" s="1"/>
      <c r="G1239" s="1"/>
      <c r="I1239" s="2"/>
      <c r="J1239" s="3"/>
      <c r="K1239" s="4"/>
    </row>
    <row r="1240" spans="4:12" x14ac:dyDescent="0.35">
      <c r="D1240" s="33"/>
      <c r="E1240" s="1"/>
      <c r="F1240" s="1"/>
      <c r="G1240" s="1"/>
      <c r="H1240" s="1"/>
      <c r="I1240" s="2"/>
      <c r="J1240" s="3"/>
      <c r="K1240" s="4"/>
    </row>
    <row r="1241" spans="4:12" x14ac:dyDescent="0.35">
      <c r="D1241" s="33"/>
      <c r="E1241" s="1"/>
      <c r="F1241" s="1"/>
      <c r="G1241" s="1"/>
      <c r="H1241" s="1"/>
      <c r="I1241" s="2"/>
      <c r="J1241" s="3"/>
      <c r="K1241" s="4"/>
      <c r="L1241" s="23"/>
    </row>
    <row r="1242" spans="4:12" x14ac:dyDescent="0.35">
      <c r="D1242" s="33"/>
      <c r="E1242" s="1"/>
      <c r="F1242" s="1"/>
      <c r="G1242" s="1"/>
      <c r="H1242" s="1"/>
      <c r="I1242" s="2"/>
      <c r="J1242" s="3"/>
      <c r="K1242" s="4"/>
    </row>
    <row r="1243" spans="4:12" x14ac:dyDescent="0.35">
      <c r="D1243" s="33"/>
      <c r="E1243" s="1"/>
      <c r="F1243" s="1"/>
      <c r="G1243" s="1"/>
      <c r="H1243" s="1"/>
      <c r="I1243" s="6"/>
      <c r="J1243" s="3"/>
      <c r="K1243" s="4"/>
    </row>
    <row r="1244" spans="4:12" x14ac:dyDescent="0.35">
      <c r="D1244" s="33"/>
      <c r="E1244" s="1"/>
      <c r="F1244" s="1"/>
      <c r="G1244" s="1"/>
      <c r="H1244" s="1"/>
      <c r="I1244" s="2"/>
      <c r="J1244" s="3"/>
      <c r="K1244" s="4"/>
    </row>
    <row r="1245" spans="4:12" x14ac:dyDescent="0.35">
      <c r="D1245" s="33"/>
      <c r="E1245" s="1"/>
      <c r="F1245" s="1"/>
      <c r="G1245" s="1"/>
      <c r="H1245" s="1"/>
      <c r="I1245" s="2"/>
      <c r="J1245" s="3"/>
      <c r="K1245" s="4"/>
    </row>
    <row r="1246" spans="4:12" x14ac:dyDescent="0.35">
      <c r="D1246" s="33"/>
      <c r="E1246" s="1"/>
      <c r="F1246" s="1"/>
      <c r="G1246" s="1"/>
      <c r="H1246" s="1"/>
      <c r="I1246" s="2"/>
      <c r="J1246" s="3"/>
      <c r="K1246" s="4"/>
    </row>
    <row r="1247" spans="4:12" x14ac:dyDescent="0.35">
      <c r="D1247" s="33"/>
      <c r="E1247" s="1"/>
      <c r="F1247" s="1"/>
      <c r="G1247" s="1"/>
      <c r="H1247" s="1"/>
      <c r="I1247" s="2"/>
      <c r="J1247" s="3"/>
      <c r="K1247" s="4"/>
    </row>
    <row r="1248" spans="4:12" x14ac:dyDescent="0.35">
      <c r="D1248" s="33"/>
      <c r="E1248" s="1"/>
      <c r="F1248" s="1"/>
      <c r="G1248" s="1"/>
      <c r="H1248" s="1"/>
      <c r="I1248" s="2"/>
      <c r="J1248" s="3"/>
      <c r="K1248" s="4"/>
    </row>
    <row r="1249" spans="4:11" x14ac:dyDescent="0.35">
      <c r="D1249" s="33"/>
      <c r="E1249" s="1"/>
      <c r="F1249" s="1"/>
      <c r="G1249" s="1"/>
      <c r="H1249" s="1"/>
      <c r="I1249" s="2"/>
      <c r="J1249" s="3"/>
      <c r="K1249" s="4"/>
    </row>
    <row r="1250" spans="4:11" x14ac:dyDescent="0.35">
      <c r="D1250" s="33"/>
      <c r="E1250" s="1"/>
      <c r="F1250" s="1"/>
      <c r="G1250" s="1"/>
      <c r="H1250" s="1"/>
      <c r="I1250" s="2"/>
      <c r="J1250" s="3"/>
      <c r="K1250" s="4"/>
    </row>
    <row r="1251" spans="4:11" x14ac:dyDescent="0.35">
      <c r="D1251" s="33"/>
      <c r="E1251" s="1"/>
      <c r="F1251" s="1"/>
      <c r="G1251" s="1"/>
      <c r="H1251" s="1"/>
      <c r="I1251" s="2"/>
      <c r="J1251" s="3"/>
      <c r="K1251" s="4"/>
    </row>
    <row r="1252" spans="4:11" x14ac:dyDescent="0.35">
      <c r="D1252" s="33"/>
      <c r="E1252" s="1"/>
      <c r="F1252" s="1"/>
      <c r="G1252" s="1"/>
      <c r="H1252" s="1"/>
      <c r="I1252" s="2"/>
      <c r="J1252" s="3"/>
      <c r="K1252" s="4"/>
    </row>
    <row r="1253" spans="4:11" x14ac:dyDescent="0.35">
      <c r="D1253" s="33"/>
      <c r="E1253" s="1"/>
      <c r="F1253" s="1"/>
      <c r="G1253" s="1"/>
      <c r="H1253" s="1"/>
      <c r="I1253" s="2"/>
      <c r="J1253" s="3"/>
      <c r="K1253" s="4"/>
    </row>
    <row r="1254" spans="4:11" x14ac:dyDescent="0.35">
      <c r="D1254" s="33"/>
      <c r="E1254" s="1"/>
      <c r="F1254" s="1"/>
      <c r="G1254" s="1"/>
      <c r="H1254" s="1"/>
      <c r="I1254" s="2"/>
      <c r="J1254" s="3"/>
      <c r="K1254" s="4"/>
    </row>
    <row r="1255" spans="4:11" x14ac:dyDescent="0.35">
      <c r="D1255" s="33"/>
      <c r="E1255" s="1"/>
      <c r="F1255" s="1"/>
      <c r="G1255" s="1"/>
      <c r="H1255" s="1"/>
      <c r="I1255" s="2"/>
      <c r="J1255" s="3"/>
      <c r="K1255" s="4"/>
    </row>
    <row r="1256" spans="4:11" x14ac:dyDescent="0.35">
      <c r="D1256" s="33"/>
      <c r="E1256" s="1"/>
      <c r="F1256" s="1"/>
      <c r="G1256" s="1"/>
      <c r="H1256" s="1"/>
      <c r="I1256" s="2"/>
      <c r="J1256" s="3"/>
      <c r="K1256" s="4"/>
    </row>
    <row r="1257" spans="4:11" x14ac:dyDescent="0.35">
      <c r="D1257" s="33"/>
      <c r="E1257" s="1"/>
      <c r="F1257" s="1"/>
      <c r="G1257" s="1"/>
      <c r="H1257" s="1"/>
      <c r="I1257" s="2"/>
      <c r="J1257" s="3"/>
      <c r="K1257" s="4"/>
    </row>
    <row r="1258" spans="4:11" x14ac:dyDescent="0.35">
      <c r="D1258" s="33"/>
      <c r="E1258" s="1"/>
      <c r="F1258" s="1"/>
      <c r="G1258" s="1"/>
      <c r="H1258" s="1"/>
      <c r="I1258" s="2"/>
      <c r="J1258" s="3"/>
      <c r="K1258" s="4"/>
    </row>
    <row r="1259" spans="4:11" x14ac:dyDescent="0.35">
      <c r="D1259" s="33"/>
      <c r="E1259" s="1"/>
      <c r="F1259" s="1"/>
      <c r="G1259" s="1"/>
      <c r="H1259" s="1"/>
      <c r="I1259" s="2"/>
      <c r="J1259" s="3"/>
      <c r="K1259" s="4"/>
    </row>
    <row r="1260" spans="4:11" x14ac:dyDescent="0.35">
      <c r="K1260" s="4">
        <f>SUM(I1260-B1260-J1260)</f>
        <v>0</v>
      </c>
    </row>
    <row r="1261" spans="4:11" x14ac:dyDescent="0.35">
      <c r="K1261" s="4">
        <f>SUM(I1261-B1261-J1261)</f>
        <v>0</v>
      </c>
    </row>
    <row r="1262" spans="4:11" x14ac:dyDescent="0.35">
      <c r="K1262" s="4">
        <f>SUM(I1262-B1262-J1262)</f>
        <v>0</v>
      </c>
    </row>
    <row r="1263" spans="4:11" x14ac:dyDescent="0.35">
      <c r="K1263" s="4">
        <f>SUM(I1263-B1263-J1263)</f>
        <v>0</v>
      </c>
    </row>
    <row r="1264" spans="4:11" x14ac:dyDescent="0.35">
      <c r="K1264" s="4">
        <f>SUM(I1264-B1264-J1264)</f>
        <v>0</v>
      </c>
    </row>
    <row r="1265" spans="11:11" x14ac:dyDescent="0.35">
      <c r="K1265" s="4">
        <f>SUM(I1265-B1265-J1265)</f>
        <v>0</v>
      </c>
    </row>
    <row r="1266" spans="11:11" x14ac:dyDescent="0.35">
      <c r="K1266" s="4">
        <f>SUM(I1266-B1266-J1266)</f>
        <v>0</v>
      </c>
    </row>
    <row r="1267" spans="11:11" x14ac:dyDescent="0.35">
      <c r="K1267" s="4">
        <f>SUM(I1267-B1267-J1267)</f>
        <v>0</v>
      </c>
    </row>
    <row r="1268" spans="11:11" x14ac:dyDescent="0.35">
      <c r="K1268" s="4">
        <f>SUM(I1268-B1268-J1268)</f>
        <v>0</v>
      </c>
    </row>
    <row r="1269" spans="11:11" x14ac:dyDescent="0.35">
      <c r="K1269" s="4">
        <f>SUM(I1269-B1269-J1269)</f>
        <v>0</v>
      </c>
    </row>
    <row r="1270" spans="11:11" x14ac:dyDescent="0.35">
      <c r="K1270" s="4">
        <f>SUM(I1270-B1270-J1270)</f>
        <v>0</v>
      </c>
    </row>
    <row r="1271" spans="11:11" x14ac:dyDescent="0.35">
      <c r="K1271" s="4">
        <f>SUM(I1271-B1271-J1271)</f>
        <v>0</v>
      </c>
    </row>
    <row r="1272" spans="11:11" x14ac:dyDescent="0.35">
      <c r="K1272" s="4">
        <f>SUM(I1272-B1272-J1272)</f>
        <v>0</v>
      </c>
    </row>
    <row r="1273" spans="11:11" x14ac:dyDescent="0.35">
      <c r="K1273" s="4">
        <f>SUM(I1273-B1273-J1273)</f>
        <v>0</v>
      </c>
    </row>
    <row r="1274" spans="11:11" x14ac:dyDescent="0.35">
      <c r="K1274" s="4">
        <f>SUM(I1274-B1274-J1274)</f>
        <v>0</v>
      </c>
    </row>
    <row r="1275" spans="11:11" x14ac:dyDescent="0.35">
      <c r="K1275" s="4">
        <f>SUM(I1275-B1275-J1275)</f>
        <v>0</v>
      </c>
    </row>
    <row r="1276" spans="11:11" x14ac:dyDescent="0.35">
      <c r="K1276" s="4">
        <f>SUM(I1276-B1276-J1276)</f>
        <v>0</v>
      </c>
    </row>
    <row r="1277" spans="11:11" x14ac:dyDescent="0.35">
      <c r="K1277" s="4">
        <f>SUM(I1277-B1277-J1277)</f>
        <v>0</v>
      </c>
    </row>
    <row r="1278" spans="11:11" x14ac:dyDescent="0.35">
      <c r="K1278" s="4">
        <f>SUM(I1278-B1278-J1278)</f>
        <v>0</v>
      </c>
    </row>
    <row r="1279" spans="11:11" x14ac:dyDescent="0.35">
      <c r="K1279" s="4">
        <f>SUM(I1279-B1279-J1279)</f>
        <v>0</v>
      </c>
    </row>
    <row r="1280" spans="11:11" x14ac:dyDescent="0.35">
      <c r="K1280" s="4">
        <f>SUM(I1280-B1280-J1280)</f>
        <v>0</v>
      </c>
    </row>
    <row r="1281" spans="11:11" x14ac:dyDescent="0.35">
      <c r="K1281" s="4">
        <f>SUM(I1281-B1281-J1281)</f>
        <v>0</v>
      </c>
    </row>
    <row r="1282" spans="11:11" x14ac:dyDescent="0.35">
      <c r="K1282" s="4">
        <f>SUM(I1282-B1282-J1282)</f>
        <v>0</v>
      </c>
    </row>
    <row r="1283" spans="11:11" x14ac:dyDescent="0.35">
      <c r="K1283" s="4">
        <f>SUM(I1283-B1283-J1283)</f>
        <v>0</v>
      </c>
    </row>
    <row r="1284" spans="11:11" x14ac:dyDescent="0.35">
      <c r="K1284" s="4">
        <f>SUM(I1284-B1284-J1284)</f>
        <v>0</v>
      </c>
    </row>
    <row r="1285" spans="11:11" x14ac:dyDescent="0.35">
      <c r="K1285" s="4">
        <f>SUM(I1285-B1285-J1285)</f>
        <v>0</v>
      </c>
    </row>
    <row r="1286" spans="11:11" x14ac:dyDescent="0.35">
      <c r="K1286" s="4">
        <f>SUM(I1286-B1286-J1286)</f>
        <v>0</v>
      </c>
    </row>
    <row r="1287" spans="11:11" x14ac:dyDescent="0.35">
      <c r="K1287" s="4">
        <f>SUM(I1287-B1287-J1287)</f>
        <v>0</v>
      </c>
    </row>
    <row r="1288" spans="11:11" x14ac:dyDescent="0.35">
      <c r="K1288" s="4">
        <f>SUM(I1288-B1288-J1288)</f>
        <v>0</v>
      </c>
    </row>
    <row r="1289" spans="11:11" x14ac:dyDescent="0.35">
      <c r="K1289" s="4">
        <f>SUM(I1289-B1289-J1289)</f>
        <v>0</v>
      </c>
    </row>
    <row r="1290" spans="11:11" x14ac:dyDescent="0.35">
      <c r="K1290" s="4">
        <f>SUM(I1290-B1290-J1290)</f>
        <v>0</v>
      </c>
    </row>
    <row r="1291" spans="11:11" x14ac:dyDescent="0.35">
      <c r="K1291" s="4">
        <f>SUM(I1291-B1291-J1291)</f>
        <v>0</v>
      </c>
    </row>
    <row r="1292" spans="11:11" x14ac:dyDescent="0.35">
      <c r="K1292" s="4">
        <f>SUM(I1292-B1292-J1292)</f>
        <v>0</v>
      </c>
    </row>
    <row r="1293" spans="11:11" x14ac:dyDescent="0.35">
      <c r="K1293" s="4">
        <f>SUM(I1293-B1293-J1293)</f>
        <v>0</v>
      </c>
    </row>
    <row r="1294" spans="11:11" x14ac:dyDescent="0.35">
      <c r="K1294" s="4">
        <f>SUM(I1294-B1294-J1294)</f>
        <v>0</v>
      </c>
    </row>
    <row r="1295" spans="11:11" x14ac:dyDescent="0.35">
      <c r="K1295" s="4">
        <f>SUM(I1295-B1295-J1295)</f>
        <v>0</v>
      </c>
    </row>
    <row r="1296" spans="11:11" x14ac:dyDescent="0.35">
      <c r="K1296" s="4">
        <f>SUM(I1296-B1296-J1296)</f>
        <v>0</v>
      </c>
    </row>
    <row r="1297" spans="11:11" x14ac:dyDescent="0.35">
      <c r="K1297" s="4">
        <f>SUM(I1297-B1297-J1297)</f>
        <v>0</v>
      </c>
    </row>
    <row r="1298" spans="11:11" x14ac:dyDescent="0.35">
      <c r="K1298" s="4">
        <f>SUM(I1298-B1298-J1298)</f>
        <v>0</v>
      </c>
    </row>
    <row r="1299" spans="11:11" x14ac:dyDescent="0.35">
      <c r="K1299" s="4">
        <f>SUM(I1299-B1299-J1299)</f>
        <v>0</v>
      </c>
    </row>
    <row r="1300" spans="11:11" x14ac:dyDescent="0.35">
      <c r="K1300" s="4">
        <f>SUM(I1300-B1300-J1300)</f>
        <v>0</v>
      </c>
    </row>
    <row r="1301" spans="11:11" x14ac:dyDescent="0.35">
      <c r="K1301" s="4">
        <f>SUM(I1301-B1301-J1301)</f>
        <v>0</v>
      </c>
    </row>
    <row r="1302" spans="11:11" x14ac:dyDescent="0.35">
      <c r="K1302" s="4">
        <f>SUM(I1302-B1302-J1302)</f>
        <v>0</v>
      </c>
    </row>
    <row r="1303" spans="11:11" x14ac:dyDescent="0.35">
      <c r="K1303" s="4">
        <f>SUM(I1303-B1303-J1303)</f>
        <v>0</v>
      </c>
    </row>
    <row r="1304" spans="11:11" x14ac:dyDescent="0.35">
      <c r="K1304" s="4">
        <f>SUM(I1304-B1304-J1304)</f>
        <v>0</v>
      </c>
    </row>
    <row r="1305" spans="11:11" x14ac:dyDescent="0.35">
      <c r="K1305" s="4">
        <f>SUM(I1305-B1305-J1305)</f>
        <v>0</v>
      </c>
    </row>
    <row r="1306" spans="11:11" x14ac:dyDescent="0.35">
      <c r="K1306" s="4">
        <f>SUM(I1306-B1306-J1306)</f>
        <v>0</v>
      </c>
    </row>
    <row r="1307" spans="11:11" x14ac:dyDescent="0.35">
      <c r="K1307" s="4">
        <f>SUM(I1307-B1307-J1307)</f>
        <v>0</v>
      </c>
    </row>
    <row r="1308" spans="11:11" x14ac:dyDescent="0.35">
      <c r="K1308" s="4">
        <f>SUM(I1308-B1308-J1308)</f>
        <v>0</v>
      </c>
    </row>
    <row r="1309" spans="11:11" x14ac:dyDescent="0.35">
      <c r="K1309" s="4">
        <f>SUM(I1309-B1309-J1309)</f>
        <v>0</v>
      </c>
    </row>
    <row r="1310" spans="11:11" x14ac:dyDescent="0.35">
      <c r="K1310" s="4">
        <f>SUM(I1310-B1310-J1310)</f>
        <v>0</v>
      </c>
    </row>
    <row r="1311" spans="11:11" x14ac:dyDescent="0.35">
      <c r="K1311" s="4">
        <f>SUM(I1311-B1311-J1311)</f>
        <v>0</v>
      </c>
    </row>
    <row r="1312" spans="11:11" x14ac:dyDescent="0.35">
      <c r="K1312" s="4">
        <f>SUM(I1312-B1312-J1312)</f>
        <v>0</v>
      </c>
    </row>
    <row r="1313" spans="11:11" x14ac:dyDescent="0.35">
      <c r="K1313" s="4">
        <f>SUM(I1313-B1313-J1313)</f>
        <v>0</v>
      </c>
    </row>
    <row r="1314" spans="11:11" x14ac:dyDescent="0.35">
      <c r="K1314" s="4">
        <f>SUM(I1314-B1314-J1314)</f>
        <v>0</v>
      </c>
    </row>
    <row r="1315" spans="11:11" x14ac:dyDescent="0.35">
      <c r="K1315" s="4">
        <f>SUM(I1315-B1315-J1315)</f>
        <v>0</v>
      </c>
    </row>
    <row r="1316" spans="11:11" x14ac:dyDescent="0.35">
      <c r="K1316" s="4">
        <f>SUM(I1316-B1316-J1316)</f>
        <v>0</v>
      </c>
    </row>
    <row r="1317" spans="11:11" x14ac:dyDescent="0.35">
      <c r="K1317" s="4">
        <f>SUM(I1317-B1317-J1317)</f>
        <v>0</v>
      </c>
    </row>
    <row r="1318" spans="11:11" x14ac:dyDescent="0.35">
      <c r="K1318" s="4">
        <f>SUM(I1318-B1318-J1318)</f>
        <v>0</v>
      </c>
    </row>
    <row r="1319" spans="11:11" x14ac:dyDescent="0.35">
      <c r="K1319" s="4">
        <f>SUM(I1319-B1319-J1319)</f>
        <v>0</v>
      </c>
    </row>
    <row r="1320" spans="11:11" x14ac:dyDescent="0.35">
      <c r="K1320" s="4">
        <f>SUM(I1320-B1320-J1320)</f>
        <v>0</v>
      </c>
    </row>
    <row r="1321" spans="11:11" x14ac:dyDescent="0.35">
      <c r="K1321" s="4">
        <f>SUM(I1321-B1321-J1321)</f>
        <v>0</v>
      </c>
    </row>
    <row r="1322" spans="11:11" x14ac:dyDescent="0.35">
      <c r="K1322" s="4">
        <f>SUM(I1322-B1322-J1322)</f>
        <v>0</v>
      </c>
    </row>
    <row r="1323" spans="11:11" x14ac:dyDescent="0.35">
      <c r="K1323" s="4">
        <f>SUM(I1323-B1323-J1323)</f>
        <v>0</v>
      </c>
    </row>
    <row r="1324" spans="11:11" x14ac:dyDescent="0.35">
      <c r="K1324" s="4">
        <f>SUM(I1324-B1324-J1324)</f>
        <v>0</v>
      </c>
    </row>
    <row r="1325" spans="11:11" x14ac:dyDescent="0.35">
      <c r="K1325" s="4">
        <f>SUM(I1325-B1325-J1325)</f>
        <v>0</v>
      </c>
    </row>
    <row r="1326" spans="11:11" x14ac:dyDescent="0.35">
      <c r="K1326" s="4">
        <f>SUM(I1326-B1326-J1326)</f>
        <v>0</v>
      </c>
    </row>
    <row r="1327" spans="11:11" x14ac:dyDescent="0.35">
      <c r="K1327" s="4">
        <f>SUM(I1327-B1327-J1327)</f>
        <v>0</v>
      </c>
    </row>
    <row r="1328" spans="11:11" x14ac:dyDescent="0.35">
      <c r="K1328" s="4">
        <f>SUM(I1328-B1328-J1328)</f>
        <v>0</v>
      </c>
    </row>
    <row r="1329" spans="11:11" x14ac:dyDescent="0.35">
      <c r="K1329" s="4">
        <f>SUM(I1329-B1329-J1329)</f>
        <v>0</v>
      </c>
    </row>
    <row r="1330" spans="11:11" x14ac:dyDescent="0.35">
      <c r="K1330" s="4">
        <f>SUM(I1330-B1330-J1330)</f>
        <v>0</v>
      </c>
    </row>
    <row r="1331" spans="11:11" x14ac:dyDescent="0.35">
      <c r="K1331" s="4">
        <f>SUM(I1331-B1331-J1331)</f>
        <v>0</v>
      </c>
    </row>
    <row r="1332" spans="11:11" x14ac:dyDescent="0.35">
      <c r="K1332" s="4">
        <f>SUM(I1332-B1332-J1332)</f>
        <v>0</v>
      </c>
    </row>
    <row r="1333" spans="11:11" x14ac:dyDescent="0.35">
      <c r="K1333" s="4">
        <f>SUM(I1333-B1333-J1333)</f>
        <v>0</v>
      </c>
    </row>
    <row r="1334" spans="11:11" x14ac:dyDescent="0.35">
      <c r="K1334" s="4">
        <f>SUM(I1334-B1334-J1334)</f>
        <v>0</v>
      </c>
    </row>
    <row r="1335" spans="11:11" x14ac:dyDescent="0.35">
      <c r="K1335" s="4">
        <f>SUM(I1335-B1335-J1335)</f>
        <v>0</v>
      </c>
    </row>
    <row r="1336" spans="11:11" x14ac:dyDescent="0.35">
      <c r="K1336" s="4">
        <f>SUM(I1336-B1336-J1336)</f>
        <v>0</v>
      </c>
    </row>
    <row r="1337" spans="11:11" x14ac:dyDescent="0.35">
      <c r="K1337" s="4">
        <f>SUM(I1337-B1337-J1337)</f>
        <v>0</v>
      </c>
    </row>
    <row r="1338" spans="11:11" x14ac:dyDescent="0.35">
      <c r="K1338" s="4">
        <f>SUM(I1338-B1338-J1338)</f>
        <v>0</v>
      </c>
    </row>
    <row r="1339" spans="11:11" x14ac:dyDescent="0.35">
      <c r="K1339" s="4">
        <f>SUM(I1339-B1339-J1339)</f>
        <v>0</v>
      </c>
    </row>
    <row r="1340" spans="11:11" x14ac:dyDescent="0.35">
      <c r="K1340" s="4">
        <f>SUM(I1340-B1340-J1340)</f>
        <v>0</v>
      </c>
    </row>
    <row r="1341" spans="11:11" x14ac:dyDescent="0.35">
      <c r="K1341" s="4">
        <f>SUM(I1341-B1341-J1341)</f>
        <v>0</v>
      </c>
    </row>
    <row r="1342" spans="11:11" x14ac:dyDescent="0.35">
      <c r="K1342" s="4">
        <f>SUM(I1342-B1342-J1342)</f>
        <v>0</v>
      </c>
    </row>
    <row r="1343" spans="11:11" x14ac:dyDescent="0.35">
      <c r="K1343" s="4">
        <f>SUM(I1343-B1343-J1343)</f>
        <v>0</v>
      </c>
    </row>
    <row r="1344" spans="11:11" x14ac:dyDescent="0.35">
      <c r="K1344" s="4">
        <f>SUM(I1344-B1344-J1344)</f>
        <v>0</v>
      </c>
    </row>
    <row r="1345" spans="11:11" x14ac:dyDescent="0.35">
      <c r="K1345" s="4">
        <f>SUM(I1345-B1345-J1345)</f>
        <v>0</v>
      </c>
    </row>
    <row r="1346" spans="11:11" x14ac:dyDescent="0.35">
      <c r="K1346" s="4">
        <f>SUM(I1346-B1346-J1346)</f>
        <v>0</v>
      </c>
    </row>
    <row r="1347" spans="11:11" x14ac:dyDescent="0.35">
      <c r="K1347" s="4">
        <f>SUM(I1347-B1347-J1347)</f>
        <v>0</v>
      </c>
    </row>
    <row r="1348" spans="11:11" x14ac:dyDescent="0.35">
      <c r="K1348" s="4">
        <f>SUM(I1348-B1348-J1348)</f>
        <v>0</v>
      </c>
    </row>
    <row r="1349" spans="11:11" x14ac:dyDescent="0.35">
      <c r="K1349" s="4">
        <f>SUM(I1349-B1349-J1349)</f>
        <v>0</v>
      </c>
    </row>
    <row r="1350" spans="11:11" x14ac:dyDescent="0.35">
      <c r="K1350" s="4">
        <f>SUM(I1350-B1350-J1350)</f>
        <v>0</v>
      </c>
    </row>
    <row r="1351" spans="11:11" x14ac:dyDescent="0.35">
      <c r="K1351" s="4">
        <f>SUM(I1351-B1351-J1351)</f>
        <v>0</v>
      </c>
    </row>
    <row r="1352" spans="11:11" x14ac:dyDescent="0.35">
      <c r="K1352" s="4">
        <f>SUM(I1352-B1352-J1352)</f>
        <v>0</v>
      </c>
    </row>
    <row r="1353" spans="11:11" x14ac:dyDescent="0.35">
      <c r="K1353" s="4">
        <f>SUM(I1353-B1353-J1353)</f>
        <v>0</v>
      </c>
    </row>
    <row r="1354" spans="11:11" x14ac:dyDescent="0.35">
      <c r="K1354" s="4">
        <f>SUM(I1354-B1354-J1354)</f>
        <v>0</v>
      </c>
    </row>
    <row r="1355" spans="11:11" x14ac:dyDescent="0.35">
      <c r="K1355" s="4">
        <f>SUM(I1355-B1355-J1355)</f>
        <v>0</v>
      </c>
    </row>
    <row r="1356" spans="11:11" x14ac:dyDescent="0.35">
      <c r="K1356" s="4">
        <f>SUM(I1356-B1356-J1356)</f>
        <v>0</v>
      </c>
    </row>
    <row r="1357" spans="11:11" x14ac:dyDescent="0.35">
      <c r="K1357" s="4">
        <f>SUM(I1357-B1357-J1357)</f>
        <v>0</v>
      </c>
    </row>
    <row r="1358" spans="11:11" x14ac:dyDescent="0.35">
      <c r="K1358" s="4">
        <f>SUM(I1358-B1358-J1358)</f>
        <v>0</v>
      </c>
    </row>
    <row r="1359" spans="11:11" x14ac:dyDescent="0.35">
      <c r="K1359" s="4">
        <f>SUM(I1359-B1359-J1359)</f>
        <v>0</v>
      </c>
    </row>
    <row r="1360" spans="11:11" x14ac:dyDescent="0.35">
      <c r="K1360" s="4">
        <f>SUM(I1360-B1360-J1360)</f>
        <v>0</v>
      </c>
    </row>
    <row r="1361" spans="11:11" x14ac:dyDescent="0.35">
      <c r="K1361" s="4">
        <f>SUM(I1361-B1361-J1361)</f>
        <v>0</v>
      </c>
    </row>
    <row r="1362" spans="11:11" x14ac:dyDescent="0.35">
      <c r="K1362" s="4">
        <f>SUM(I1362-B1362-J1362)</f>
        <v>0</v>
      </c>
    </row>
    <row r="1363" spans="11:11" x14ac:dyDescent="0.35">
      <c r="K1363" s="4">
        <f>SUM(I1363-B1363-J1363)</f>
        <v>0</v>
      </c>
    </row>
    <row r="1364" spans="11:11" x14ac:dyDescent="0.35">
      <c r="K1364" s="4">
        <f>SUM(I1364-B1364-J1364)</f>
        <v>0</v>
      </c>
    </row>
    <row r="1365" spans="11:11" x14ac:dyDescent="0.35">
      <c r="K1365" s="4">
        <f>SUM(I1365-B1365-J1365)</f>
        <v>0</v>
      </c>
    </row>
    <row r="1366" spans="11:11" x14ac:dyDescent="0.35">
      <c r="K1366" s="4">
        <f>SUM(I1366-B1366-J1366)</f>
        <v>0</v>
      </c>
    </row>
    <row r="1367" spans="11:11" x14ac:dyDescent="0.35">
      <c r="K1367" s="4">
        <f>SUM(I1367-B1367-J1367)</f>
        <v>0</v>
      </c>
    </row>
    <row r="1368" spans="11:11" x14ac:dyDescent="0.35">
      <c r="K1368" s="4">
        <f>SUM(I1368-B1368-J1368)</f>
        <v>0</v>
      </c>
    </row>
    <row r="1369" spans="11:11" x14ac:dyDescent="0.35">
      <c r="K1369" s="4">
        <f>SUM(I1369-B1369-J1369)</f>
        <v>0</v>
      </c>
    </row>
    <row r="1370" spans="11:11" x14ac:dyDescent="0.35">
      <c r="K1370" s="4">
        <f>SUM(I1370-B1370-J1370)</f>
        <v>0</v>
      </c>
    </row>
    <row r="1371" spans="11:11" x14ac:dyDescent="0.35">
      <c r="K1371" s="4">
        <f>SUM(I1371-B1371-J1371)</f>
        <v>0</v>
      </c>
    </row>
    <row r="1372" spans="11:11" x14ac:dyDescent="0.35">
      <c r="K1372" s="4">
        <f>SUM(I1372-B1372-J1372)</f>
        <v>0</v>
      </c>
    </row>
    <row r="1373" spans="11:11" x14ac:dyDescent="0.35">
      <c r="K1373" s="4">
        <f>SUM(I1373-B1373-J1373)</f>
        <v>0</v>
      </c>
    </row>
    <row r="1374" spans="11:11" x14ac:dyDescent="0.35">
      <c r="K1374" s="4">
        <f>SUM(I1374-B1374-J1374)</f>
        <v>0</v>
      </c>
    </row>
    <row r="1375" spans="11:11" x14ac:dyDescent="0.35">
      <c r="K1375" s="4">
        <f>SUM(I1375-B1375-J1375)</f>
        <v>0</v>
      </c>
    </row>
    <row r="1376" spans="11:11" x14ac:dyDescent="0.35">
      <c r="K1376" s="4">
        <f>SUM(I1376-B1376-J1376)</f>
        <v>0</v>
      </c>
    </row>
    <row r="1377" spans="11:11" x14ac:dyDescent="0.35">
      <c r="K1377" s="4">
        <f>SUM(I1377-B1377-J1377)</f>
        <v>0</v>
      </c>
    </row>
    <row r="1378" spans="11:11" x14ac:dyDescent="0.35">
      <c r="K1378" s="4">
        <f>SUM(I1378-B1378-J1378)</f>
        <v>0</v>
      </c>
    </row>
    <row r="1379" spans="11:11" x14ac:dyDescent="0.35">
      <c r="K1379" s="4">
        <f>SUM(I1379-B1379-J1379)</f>
        <v>0</v>
      </c>
    </row>
    <row r="1380" spans="11:11" x14ac:dyDescent="0.35">
      <c r="K1380" s="4">
        <f>SUM(I1380-B1380-J1380)</f>
        <v>0</v>
      </c>
    </row>
    <row r="1381" spans="11:11" x14ac:dyDescent="0.35">
      <c r="K1381" s="4">
        <f>SUM(I1381-B1381-J1381)</f>
        <v>0</v>
      </c>
    </row>
    <row r="1382" spans="11:11" x14ac:dyDescent="0.35">
      <c r="K1382" s="4">
        <f>SUM(I1382-B1382-J1382)</f>
        <v>0</v>
      </c>
    </row>
    <row r="1383" spans="11:11" x14ac:dyDescent="0.35">
      <c r="K1383" s="4">
        <f>SUM(I1383-B1383-J1383)</f>
        <v>0</v>
      </c>
    </row>
    <row r="1384" spans="11:11" x14ac:dyDescent="0.35">
      <c r="K1384" s="4">
        <f>SUM(I1384-B1384-J1384)</f>
        <v>0</v>
      </c>
    </row>
    <row r="1385" spans="11:11" x14ac:dyDescent="0.35">
      <c r="K1385" s="4">
        <f>SUM(I1385-B1385-J1385)</f>
        <v>0</v>
      </c>
    </row>
    <row r="1386" spans="11:11" x14ac:dyDescent="0.35">
      <c r="K1386" s="4">
        <f>SUM(I1386-B1386-J1386)</f>
        <v>0</v>
      </c>
    </row>
    <row r="1387" spans="11:11" x14ac:dyDescent="0.35">
      <c r="K1387" s="4">
        <f>SUM(I1387-B1387-J1387)</f>
        <v>0</v>
      </c>
    </row>
    <row r="1388" spans="11:11" x14ac:dyDescent="0.35">
      <c r="K1388" s="4">
        <f>SUM(I1388-B1388-J1388)</f>
        <v>0</v>
      </c>
    </row>
    <row r="1389" spans="11:11" x14ac:dyDescent="0.35">
      <c r="K1389" s="4">
        <f>SUM(I1389-B1389-J1389)</f>
        <v>0</v>
      </c>
    </row>
    <row r="1390" spans="11:11" x14ac:dyDescent="0.35">
      <c r="K1390" s="4">
        <f>SUM(I1390-B1390-J1390)</f>
        <v>0</v>
      </c>
    </row>
    <row r="1391" spans="11:11" x14ac:dyDescent="0.35">
      <c r="K1391" s="4">
        <f>SUM(I1391-B1391-J1391)</f>
        <v>0</v>
      </c>
    </row>
    <row r="1392" spans="11:11" x14ac:dyDescent="0.35">
      <c r="K1392" s="4">
        <f>SUM(I1392-B1392-J1392)</f>
        <v>0</v>
      </c>
    </row>
    <row r="1393" spans="11:11" x14ac:dyDescent="0.35">
      <c r="K1393" s="4">
        <f>SUM(I1393-B1393-J1393)</f>
        <v>0</v>
      </c>
    </row>
    <row r="1394" spans="11:11" x14ac:dyDescent="0.35">
      <c r="K1394" s="4">
        <f>SUM(I1394-B1394-J1394)</f>
        <v>0</v>
      </c>
    </row>
    <row r="1395" spans="11:11" x14ac:dyDescent="0.35">
      <c r="K1395" s="4">
        <f>SUM(I1395-B1395-J1395)</f>
        <v>0</v>
      </c>
    </row>
    <row r="1396" spans="11:11" x14ac:dyDescent="0.35">
      <c r="K1396" s="4">
        <f>SUM(I1396-B1396-J1396)</f>
        <v>0</v>
      </c>
    </row>
    <row r="1397" spans="11:11" x14ac:dyDescent="0.35">
      <c r="K1397" s="4">
        <f>SUM(I1397-B1397-J1397)</f>
        <v>0</v>
      </c>
    </row>
    <row r="1398" spans="11:11" x14ac:dyDescent="0.35">
      <c r="K1398" s="4">
        <f>SUM(I1398-B1398-J1398)</f>
        <v>0</v>
      </c>
    </row>
    <row r="1399" spans="11:11" x14ac:dyDescent="0.35">
      <c r="K1399" s="4">
        <f>SUM(I1399-B1399-J1399)</f>
        <v>0</v>
      </c>
    </row>
    <row r="1400" spans="11:11" x14ac:dyDescent="0.35">
      <c r="K1400" s="4">
        <f>SUM(I1400-B1400-J1400)</f>
        <v>0</v>
      </c>
    </row>
    <row r="1401" spans="11:11" x14ac:dyDescent="0.35">
      <c r="K1401" s="4">
        <f>SUM(I1401-B1401-J1401)</f>
        <v>0</v>
      </c>
    </row>
    <row r="1402" spans="11:11" x14ac:dyDescent="0.35">
      <c r="K1402" s="4">
        <f>SUM(I1402-B1402-J1402)</f>
        <v>0</v>
      </c>
    </row>
    <row r="1403" spans="11:11" x14ac:dyDescent="0.35">
      <c r="K1403" s="4">
        <f>SUM(I1403-B1403-J1403)</f>
        <v>0</v>
      </c>
    </row>
    <row r="1404" spans="11:11" x14ac:dyDescent="0.35">
      <c r="K1404" s="4">
        <f>SUM(I1404-B1404-J1404)</f>
        <v>0</v>
      </c>
    </row>
    <row r="1405" spans="11:11" x14ac:dyDescent="0.35">
      <c r="K1405" s="4">
        <f>SUM(I1405-B1405-J1405)</f>
        <v>0</v>
      </c>
    </row>
    <row r="1406" spans="11:11" x14ac:dyDescent="0.35">
      <c r="K1406" s="4">
        <f>SUM(I1406-B1406-J1406)</f>
        <v>0</v>
      </c>
    </row>
    <row r="1407" spans="11:11" x14ac:dyDescent="0.35">
      <c r="K1407" s="4">
        <f>SUM(I1407-B1407-J1407)</f>
        <v>0</v>
      </c>
    </row>
    <row r="1408" spans="11:11" x14ac:dyDescent="0.35">
      <c r="K1408" s="4">
        <f>SUM(I1408-B1408-J1408)</f>
        <v>0</v>
      </c>
    </row>
    <row r="1409" spans="11:11" x14ac:dyDescent="0.35">
      <c r="K1409" s="4">
        <f>SUM(I1409-B1409-J1409)</f>
        <v>0</v>
      </c>
    </row>
    <row r="1410" spans="11:11" x14ac:dyDescent="0.35">
      <c r="K1410" s="4">
        <f>SUM(I1410-B1410-J1410)</f>
        <v>0</v>
      </c>
    </row>
    <row r="1411" spans="11:11" x14ac:dyDescent="0.35">
      <c r="K1411" s="4">
        <f>SUM(I1411-B1411-J1411)</f>
        <v>0</v>
      </c>
    </row>
    <row r="1412" spans="11:11" x14ac:dyDescent="0.35">
      <c r="K1412" s="4">
        <f>SUM(I1412-B1412-J1412)</f>
        <v>0</v>
      </c>
    </row>
    <row r="1413" spans="11:11" x14ac:dyDescent="0.35">
      <c r="K1413" s="4">
        <f>SUM(I1413-B1413-J1413)</f>
        <v>0</v>
      </c>
    </row>
    <row r="1414" spans="11:11" x14ac:dyDescent="0.35">
      <c r="K1414" s="4">
        <f>SUM(I1414-B1414-J1414)</f>
        <v>0</v>
      </c>
    </row>
    <row r="1415" spans="11:11" x14ac:dyDescent="0.35">
      <c r="K1415" s="4">
        <f>SUM(I1415-B1415-J1415)</f>
        <v>0</v>
      </c>
    </row>
    <row r="1416" spans="11:11" x14ac:dyDescent="0.35">
      <c r="K1416" s="4">
        <f>SUM(I1416-B1416-J1416)</f>
        <v>0</v>
      </c>
    </row>
    <row r="1417" spans="11:11" x14ac:dyDescent="0.35">
      <c r="K1417" s="4">
        <f>SUM(I1417-B1417-J1417)</f>
        <v>0</v>
      </c>
    </row>
    <row r="1418" spans="11:11" x14ac:dyDescent="0.35">
      <c r="K1418" s="4">
        <f>SUM(I1418-B1418-J1418)</f>
        <v>0</v>
      </c>
    </row>
    <row r="1419" spans="11:11" x14ac:dyDescent="0.35">
      <c r="K1419" s="4">
        <f>SUM(I1419-B1419-J1419)</f>
        <v>0</v>
      </c>
    </row>
    <row r="1420" spans="11:11" x14ac:dyDescent="0.35">
      <c r="K1420" s="4">
        <f>SUM(I1420-B1420-J1420)</f>
        <v>0</v>
      </c>
    </row>
    <row r="1421" spans="11:11" x14ac:dyDescent="0.35">
      <c r="K1421" s="4">
        <f>SUM(I1421-B1421-J1421)</f>
        <v>0</v>
      </c>
    </row>
    <row r="1422" spans="11:11" x14ac:dyDescent="0.35">
      <c r="K1422" s="4">
        <f>SUM(I1422-B1422-J1422)</f>
        <v>0</v>
      </c>
    </row>
    <row r="1423" spans="11:11" x14ac:dyDescent="0.35">
      <c r="K1423" s="4">
        <f>SUM(I1423-B1423-J1423)</f>
        <v>0</v>
      </c>
    </row>
    <row r="1424" spans="11:11" x14ac:dyDescent="0.35">
      <c r="K1424" s="4">
        <f>SUM(I1424-B1424-J1424)</f>
        <v>0</v>
      </c>
    </row>
    <row r="1425" spans="11:11" x14ac:dyDescent="0.35">
      <c r="K1425" s="4">
        <f>SUM(I1425-B1425-J1425)</f>
        <v>0</v>
      </c>
    </row>
    <row r="1426" spans="11:11" x14ac:dyDescent="0.35">
      <c r="K1426" s="4">
        <f>SUM(I1426-B1426-J1426)</f>
        <v>0</v>
      </c>
    </row>
    <row r="1427" spans="11:11" x14ac:dyDescent="0.35">
      <c r="K1427" s="4">
        <f>SUM(I1427-B1427-J1427)</f>
        <v>0</v>
      </c>
    </row>
    <row r="1428" spans="11:11" x14ac:dyDescent="0.35">
      <c r="K1428" s="4">
        <f>SUM(I1428-B1428-J1428)</f>
        <v>0</v>
      </c>
    </row>
    <row r="1429" spans="11:11" x14ac:dyDescent="0.35">
      <c r="K1429" s="4">
        <f>SUM(I1429-B1429-J1429)</f>
        <v>0</v>
      </c>
    </row>
    <row r="1430" spans="11:11" x14ac:dyDescent="0.35">
      <c r="K1430" s="4">
        <f>SUM(I1430-B1430-J1430)</f>
        <v>0</v>
      </c>
    </row>
    <row r="1431" spans="11:11" x14ac:dyDescent="0.35">
      <c r="K1431" s="4">
        <f>SUM(I1431-B1431-J1431)</f>
        <v>0</v>
      </c>
    </row>
    <row r="1432" spans="11:11" x14ac:dyDescent="0.35">
      <c r="K1432" s="4">
        <f>SUM(I1432-B1432-J1432)</f>
        <v>0</v>
      </c>
    </row>
    <row r="1433" spans="11:11" x14ac:dyDescent="0.35">
      <c r="K1433" s="4">
        <f>SUM(I1433-B1433-J1433)</f>
        <v>0</v>
      </c>
    </row>
    <row r="1434" spans="11:11" x14ac:dyDescent="0.35">
      <c r="K1434" s="4">
        <f>SUM(I1434-B1434-J1434)</f>
        <v>0</v>
      </c>
    </row>
    <row r="1435" spans="11:11" x14ac:dyDescent="0.35">
      <c r="K1435" s="4">
        <f>SUM(I1435-B1435-J1435)</f>
        <v>0</v>
      </c>
    </row>
    <row r="1436" spans="11:11" x14ac:dyDescent="0.35">
      <c r="K1436" s="4">
        <f>SUM(I1436-B1436-J1436)</f>
        <v>0</v>
      </c>
    </row>
    <row r="1437" spans="11:11" x14ac:dyDescent="0.35">
      <c r="K1437" s="4">
        <f>SUM(I1437-B1437-J1437)</f>
        <v>0</v>
      </c>
    </row>
    <row r="1438" spans="11:11" x14ac:dyDescent="0.35">
      <c r="K1438" s="4">
        <f>SUM(I1438-B1438-J1438)</f>
        <v>0</v>
      </c>
    </row>
    <row r="1439" spans="11:11" x14ac:dyDescent="0.35">
      <c r="K1439" s="4">
        <f>SUM(I1439-B1439-J1439)</f>
        <v>0</v>
      </c>
    </row>
    <row r="1440" spans="11:11" x14ac:dyDescent="0.35">
      <c r="K1440" s="4">
        <f>SUM(I1440-B1440-J1440)</f>
        <v>0</v>
      </c>
    </row>
    <row r="1441" spans="11:11" x14ac:dyDescent="0.35">
      <c r="K1441" s="4">
        <f>SUM(I1441-B1441-J1441)</f>
        <v>0</v>
      </c>
    </row>
    <row r="1442" spans="11:11" x14ac:dyDescent="0.35">
      <c r="K1442" s="4">
        <f>SUM(I1442-B1442-J1442)</f>
        <v>0</v>
      </c>
    </row>
    <row r="1443" spans="11:11" x14ac:dyDescent="0.35">
      <c r="K1443" s="4">
        <f>SUM(I1443-B1443-J1443)</f>
        <v>0</v>
      </c>
    </row>
    <row r="1444" spans="11:11" x14ac:dyDescent="0.35">
      <c r="K1444" s="4">
        <f>SUM(I1444-B1444-J1444)</f>
        <v>0</v>
      </c>
    </row>
    <row r="1445" spans="11:11" x14ac:dyDescent="0.35">
      <c r="K1445" s="4">
        <f>SUM(I1445-B1445-J1445)</f>
        <v>0</v>
      </c>
    </row>
    <row r="1446" spans="11:11" x14ac:dyDescent="0.35">
      <c r="K1446" s="4">
        <f>SUM(I1446-B1446-J1446)</f>
        <v>0</v>
      </c>
    </row>
    <row r="1447" spans="11:11" x14ac:dyDescent="0.35">
      <c r="K1447" s="4">
        <f>SUM(I1447-B1447-J1447)</f>
        <v>0</v>
      </c>
    </row>
    <row r="1448" spans="11:11" x14ac:dyDescent="0.35">
      <c r="K1448" s="4">
        <f>SUM(I1448-B1448-J1448)</f>
        <v>0</v>
      </c>
    </row>
    <row r="1449" spans="11:11" x14ac:dyDescent="0.35">
      <c r="K1449" s="4">
        <f>SUM(I1449-B1449-J1449)</f>
        <v>0</v>
      </c>
    </row>
    <row r="1450" spans="11:11" x14ac:dyDescent="0.35">
      <c r="K1450" s="4">
        <f>SUM(I1450-B1450-J1450)</f>
        <v>0</v>
      </c>
    </row>
    <row r="1451" spans="11:11" x14ac:dyDescent="0.35">
      <c r="K1451" s="4">
        <f>SUM(I1451-B1451-J1451)</f>
        <v>0</v>
      </c>
    </row>
    <row r="1452" spans="11:11" x14ac:dyDescent="0.35">
      <c r="K1452" s="4">
        <f>SUM(I1452-B1452-J1452)</f>
        <v>0</v>
      </c>
    </row>
    <row r="1453" spans="11:11" x14ac:dyDescent="0.35">
      <c r="K1453" s="4">
        <f>SUM(I1453-B1453-J1453)</f>
        <v>0</v>
      </c>
    </row>
    <row r="1454" spans="11:11" x14ac:dyDescent="0.35">
      <c r="K1454" s="4">
        <f>SUM(I1454-B1454-J1454)</f>
        <v>0</v>
      </c>
    </row>
    <row r="1455" spans="11:11" x14ac:dyDescent="0.35">
      <c r="K1455" s="4">
        <f>SUM(I1455-B1455-J1455)</f>
        <v>0</v>
      </c>
    </row>
    <row r="1456" spans="11:11" x14ac:dyDescent="0.35">
      <c r="K1456" s="4">
        <f>SUM(I1456-B1456-J1456)</f>
        <v>0</v>
      </c>
    </row>
    <row r="1457" spans="11:11" x14ac:dyDescent="0.35">
      <c r="K1457" s="4">
        <f>SUM(I1457-B1457-J1457)</f>
        <v>0</v>
      </c>
    </row>
    <row r="1458" spans="11:11" x14ac:dyDescent="0.35">
      <c r="K1458" s="4">
        <f>SUM(I1458-B1458-J1458)</f>
        <v>0</v>
      </c>
    </row>
    <row r="1459" spans="11:11" x14ac:dyDescent="0.35">
      <c r="K1459" s="4">
        <f>SUM(I1459-B1459-J1459)</f>
        <v>0</v>
      </c>
    </row>
    <row r="1460" spans="11:11" x14ac:dyDescent="0.35">
      <c r="K1460" s="4">
        <f>SUM(I1460-B1460-J1460)</f>
        <v>0</v>
      </c>
    </row>
    <row r="1461" spans="11:11" x14ac:dyDescent="0.35">
      <c r="K1461" s="4">
        <f>SUM(I1461-B1461-J1461)</f>
        <v>0</v>
      </c>
    </row>
    <row r="1462" spans="11:11" x14ac:dyDescent="0.35">
      <c r="K1462" s="4">
        <f>SUM(I1462-B1462-J1462)</f>
        <v>0</v>
      </c>
    </row>
    <row r="1463" spans="11:11" x14ac:dyDescent="0.35">
      <c r="K1463" s="4">
        <f>SUM(I1463-B1463-J1463)</f>
        <v>0</v>
      </c>
    </row>
    <row r="1464" spans="11:11" x14ac:dyDescent="0.35">
      <c r="K1464" s="4">
        <f>SUM(I1464-B1464-J1464)</f>
        <v>0</v>
      </c>
    </row>
    <row r="1465" spans="11:11" x14ac:dyDescent="0.35">
      <c r="K1465" s="4">
        <f>SUM(I1465-B1465-J1465)</f>
        <v>0</v>
      </c>
    </row>
    <row r="1466" spans="11:11" x14ac:dyDescent="0.35">
      <c r="K1466" s="4">
        <f>SUM(I1466-B1466-J1466)</f>
        <v>0</v>
      </c>
    </row>
    <row r="1467" spans="11:11" x14ac:dyDescent="0.35">
      <c r="K1467" s="4">
        <f>SUM(I1467-B1467-J1467)</f>
        <v>0</v>
      </c>
    </row>
    <row r="1468" spans="11:11" x14ac:dyDescent="0.35">
      <c r="K1468" s="4">
        <f>SUM(I1468-B1468-J1468)</f>
        <v>0</v>
      </c>
    </row>
    <row r="1469" spans="11:11" x14ac:dyDescent="0.35">
      <c r="K1469" s="4">
        <f>SUM(I1469-B1469-J1469)</f>
        <v>0</v>
      </c>
    </row>
    <row r="1470" spans="11:11" x14ac:dyDescent="0.35">
      <c r="K1470" s="4">
        <f>SUM(I1470-B1470-J1470)</f>
        <v>0</v>
      </c>
    </row>
    <row r="1471" spans="11:11" x14ac:dyDescent="0.35">
      <c r="K1471" s="4">
        <f>SUM(I1471-B1471-J1471)</f>
        <v>0</v>
      </c>
    </row>
    <row r="1472" spans="11:11" x14ac:dyDescent="0.35">
      <c r="K1472" s="4">
        <f>SUM(I1472-B1472-J1472)</f>
        <v>0</v>
      </c>
    </row>
    <row r="1473" spans="11:11" x14ac:dyDescent="0.35">
      <c r="K1473" s="4">
        <f>SUM(I1473-B1473-J1473)</f>
        <v>0</v>
      </c>
    </row>
    <row r="1474" spans="11:11" x14ac:dyDescent="0.35">
      <c r="K1474" s="4">
        <f>SUM(I1474-B1474-J1474)</f>
        <v>0</v>
      </c>
    </row>
    <row r="1475" spans="11:11" x14ac:dyDescent="0.35">
      <c r="K1475" s="4">
        <f>SUM(I1475-B1475-J1475)</f>
        <v>0</v>
      </c>
    </row>
    <row r="1476" spans="11:11" x14ac:dyDescent="0.35">
      <c r="K1476" s="4">
        <f>SUM(I1476-B1476-J1476)</f>
        <v>0</v>
      </c>
    </row>
    <row r="1477" spans="11:11" x14ac:dyDescent="0.35">
      <c r="K1477" s="4">
        <f>SUM(I1477-B1477-J1477)</f>
        <v>0</v>
      </c>
    </row>
    <row r="1478" spans="11:11" x14ac:dyDescent="0.35">
      <c r="K1478" s="4">
        <f>SUM(I1478-B1478-J1478)</f>
        <v>0</v>
      </c>
    </row>
    <row r="1479" spans="11:11" x14ac:dyDescent="0.35">
      <c r="K1479" s="4">
        <f>SUM(I1479-B1479-J1479)</f>
        <v>0</v>
      </c>
    </row>
    <row r="1480" spans="11:11" x14ac:dyDescent="0.35">
      <c r="K1480" s="4">
        <f>SUM(I1480-B1480-J1480)</f>
        <v>0</v>
      </c>
    </row>
    <row r="1481" spans="11:11" x14ac:dyDescent="0.35">
      <c r="K1481" s="4">
        <f>SUM(I1481-B1481-J1481)</f>
        <v>0</v>
      </c>
    </row>
    <row r="1482" spans="11:11" x14ac:dyDescent="0.35">
      <c r="K1482" s="4">
        <f>SUM(I1482-B1482-J1482)</f>
        <v>0</v>
      </c>
    </row>
    <row r="1483" spans="11:11" x14ac:dyDescent="0.35">
      <c r="K1483" s="4">
        <f>SUM(I1483-B1483-J1483)</f>
        <v>0</v>
      </c>
    </row>
    <row r="1484" spans="11:11" x14ac:dyDescent="0.35">
      <c r="K1484" s="4">
        <f>SUM(I1484-B1484-J1484)</f>
        <v>0</v>
      </c>
    </row>
    <row r="1485" spans="11:11" x14ac:dyDescent="0.35">
      <c r="K1485" s="4">
        <f>SUM(I1485-B1485-J1485)</f>
        <v>0</v>
      </c>
    </row>
    <row r="1486" spans="11:11" x14ac:dyDescent="0.35">
      <c r="K1486" s="4">
        <f>SUM(I1486-B1486-J1486)</f>
        <v>0</v>
      </c>
    </row>
    <row r="1487" spans="11:11" x14ac:dyDescent="0.35">
      <c r="K1487" s="4">
        <f>SUM(I1487-B1487-J1487)</f>
        <v>0</v>
      </c>
    </row>
    <row r="1488" spans="11:11" x14ac:dyDescent="0.35">
      <c r="K1488" s="4">
        <f>SUM(I1488-B1488-J1488)</f>
        <v>0</v>
      </c>
    </row>
    <row r="1489" spans="11:11" x14ac:dyDescent="0.35">
      <c r="K1489" s="4">
        <f>SUM(I1489-B1489-J1489)</f>
        <v>0</v>
      </c>
    </row>
    <row r="1490" spans="11:11" x14ac:dyDescent="0.35">
      <c r="K1490" s="4">
        <f>SUM(I1490-B1490-J1490)</f>
        <v>0</v>
      </c>
    </row>
    <row r="1491" spans="11:11" x14ac:dyDescent="0.35">
      <c r="K1491" s="4">
        <f>SUM(I1491-B1491-J1491)</f>
        <v>0</v>
      </c>
    </row>
    <row r="1492" spans="11:11" x14ac:dyDescent="0.35">
      <c r="K1492" s="4">
        <f>SUM(I1492-B1492-J1492)</f>
        <v>0</v>
      </c>
    </row>
    <row r="1493" spans="11:11" x14ac:dyDescent="0.35">
      <c r="K1493" s="4">
        <f>SUM(I1493-B1493-J1493)</f>
        <v>0</v>
      </c>
    </row>
    <row r="1494" spans="11:11" x14ac:dyDescent="0.35">
      <c r="K1494" s="4">
        <f>SUM(I1494-B1494-J1494)</f>
        <v>0</v>
      </c>
    </row>
    <row r="1495" spans="11:11" x14ac:dyDescent="0.35">
      <c r="K1495" s="4">
        <f>SUM(I1495-B1495-J1495)</f>
        <v>0</v>
      </c>
    </row>
    <row r="1496" spans="11:11" x14ac:dyDescent="0.35">
      <c r="K1496" s="4">
        <f>SUM(I1496-B1496-J1496)</f>
        <v>0</v>
      </c>
    </row>
    <row r="1497" spans="11:11" x14ac:dyDescent="0.35">
      <c r="K1497" s="4">
        <f>SUM(I1497-B1497-J1497)</f>
        <v>0</v>
      </c>
    </row>
    <row r="1498" spans="11:11" x14ac:dyDescent="0.35">
      <c r="K1498" s="4">
        <f>SUM(I1498-B1498-J1498)</f>
        <v>0</v>
      </c>
    </row>
    <row r="1499" spans="11:11" x14ac:dyDescent="0.35">
      <c r="K1499" s="4">
        <f>SUM(I1499-B1499-J1499)</f>
        <v>0</v>
      </c>
    </row>
    <row r="1500" spans="11:11" x14ac:dyDescent="0.35">
      <c r="K1500" s="4">
        <f>SUM(I1500-B1500-J1500)</f>
        <v>0</v>
      </c>
    </row>
    <row r="1501" spans="11:11" x14ac:dyDescent="0.35">
      <c r="K1501" s="4">
        <f>SUM(I1501-B1501-J1501)</f>
        <v>0</v>
      </c>
    </row>
    <row r="1502" spans="11:11" x14ac:dyDescent="0.35">
      <c r="K1502" s="4">
        <f>SUM(I1502-B1502-J1502)</f>
        <v>0</v>
      </c>
    </row>
    <row r="1503" spans="11:11" x14ac:dyDescent="0.35">
      <c r="K1503" s="4">
        <f>SUM(I1503-B1503-J1503)</f>
        <v>0</v>
      </c>
    </row>
    <row r="1504" spans="11:11" x14ac:dyDescent="0.35">
      <c r="K1504" s="4">
        <f>SUM(I1504-B1504-J1504)</f>
        <v>0</v>
      </c>
    </row>
    <row r="1505" spans="11:11" x14ac:dyDescent="0.35">
      <c r="K1505" s="4">
        <f>SUM(I1505-B1505-J1505)</f>
        <v>0</v>
      </c>
    </row>
    <row r="1506" spans="11:11" x14ac:dyDescent="0.35">
      <c r="K1506" s="4">
        <f>SUM(I1506-B1506-J1506)</f>
        <v>0</v>
      </c>
    </row>
    <row r="1507" spans="11:11" x14ac:dyDescent="0.35">
      <c r="K1507" s="4">
        <f>SUM(I1507-B1507-J1507)</f>
        <v>0</v>
      </c>
    </row>
    <row r="1508" spans="11:11" x14ac:dyDescent="0.35">
      <c r="K1508" s="4">
        <f>SUM(I1508-B1508-J1508)</f>
        <v>0</v>
      </c>
    </row>
    <row r="1509" spans="11:11" x14ac:dyDescent="0.35">
      <c r="K1509" s="4">
        <f>SUM(I1509-B1509-J1509)</f>
        <v>0</v>
      </c>
    </row>
    <row r="1510" spans="11:11" x14ac:dyDescent="0.35">
      <c r="K1510" s="4">
        <f>SUM(I1510-B1510-J1510)</f>
        <v>0</v>
      </c>
    </row>
    <row r="1511" spans="11:11" x14ac:dyDescent="0.35">
      <c r="K1511" s="4">
        <f>SUM(I1511-B1511-J1511)</f>
        <v>0</v>
      </c>
    </row>
    <row r="1512" spans="11:11" x14ac:dyDescent="0.35">
      <c r="K1512" s="4">
        <f>SUM(I1512-B1512-J1512)</f>
        <v>0</v>
      </c>
    </row>
    <row r="1513" spans="11:11" x14ac:dyDescent="0.35">
      <c r="K1513" s="4">
        <f>SUM(I1513-B1513-J1513)</f>
        <v>0</v>
      </c>
    </row>
    <row r="1514" spans="11:11" x14ac:dyDescent="0.35">
      <c r="K1514" s="4">
        <f>SUM(I1514-B1514-J1514)</f>
        <v>0</v>
      </c>
    </row>
    <row r="1515" spans="11:11" x14ac:dyDescent="0.35">
      <c r="K1515" s="4">
        <f>SUM(I1515-B1515-J1515)</f>
        <v>0</v>
      </c>
    </row>
    <row r="1516" spans="11:11" x14ac:dyDescent="0.35">
      <c r="K1516" s="4">
        <f>SUM(I1516-B1516-J1516)</f>
        <v>0</v>
      </c>
    </row>
    <row r="1517" spans="11:11" x14ac:dyDescent="0.35">
      <c r="K1517" s="4">
        <f>SUM(I1517-B1517-J1517)</f>
        <v>0</v>
      </c>
    </row>
    <row r="1518" spans="11:11" x14ac:dyDescent="0.35">
      <c r="K1518" s="4">
        <f>SUM(I1518-B1518-J1518)</f>
        <v>0</v>
      </c>
    </row>
    <row r="1519" spans="11:11" x14ac:dyDescent="0.35">
      <c r="K1519" s="4">
        <f>SUM(I1519-B1519-J1519)</f>
        <v>0</v>
      </c>
    </row>
    <row r="1520" spans="11:11" x14ac:dyDescent="0.35">
      <c r="K1520" s="4">
        <f>SUM(I1520-B1520-J1520)</f>
        <v>0</v>
      </c>
    </row>
    <row r="1521" spans="11:11" x14ac:dyDescent="0.35">
      <c r="K1521" s="4">
        <f>SUM(I1521-B1521-J1521)</f>
        <v>0</v>
      </c>
    </row>
    <row r="1522" spans="11:11" x14ac:dyDescent="0.35">
      <c r="K1522" s="4">
        <f>SUM(I1522-B1522-J1522)</f>
        <v>0</v>
      </c>
    </row>
    <row r="1523" spans="11:11" x14ac:dyDescent="0.35">
      <c r="K1523" s="4">
        <f>SUM(I1523-B1523-J1523)</f>
        <v>0</v>
      </c>
    </row>
    <row r="1524" spans="11:11" x14ac:dyDescent="0.35">
      <c r="K1524" s="4">
        <f>SUM(I1524-B1524-J1524)</f>
        <v>0</v>
      </c>
    </row>
    <row r="1525" spans="11:11" x14ac:dyDescent="0.35">
      <c r="K1525" s="4">
        <f>SUM(I1525-B1525-J1525)</f>
        <v>0</v>
      </c>
    </row>
    <row r="1526" spans="11:11" x14ac:dyDescent="0.35">
      <c r="K1526" s="4">
        <f>SUM(I1526-B1526-J1526)</f>
        <v>0</v>
      </c>
    </row>
    <row r="1527" spans="11:11" x14ac:dyDescent="0.35">
      <c r="K1527" s="4">
        <f>SUM(I1527-B1527-J1527)</f>
        <v>0</v>
      </c>
    </row>
    <row r="1528" spans="11:11" x14ac:dyDescent="0.35">
      <c r="K1528" s="4">
        <f>SUM(I1528-B1528-J1528)</f>
        <v>0</v>
      </c>
    </row>
    <row r="1529" spans="11:11" x14ac:dyDescent="0.35">
      <c r="K1529" s="4">
        <f>SUM(I1529-B1529-J1529)</f>
        <v>0</v>
      </c>
    </row>
    <row r="1530" spans="11:11" x14ac:dyDescent="0.35">
      <c r="K1530" s="4">
        <f>SUM(I1530-B1530-J1530)</f>
        <v>0</v>
      </c>
    </row>
    <row r="1531" spans="11:11" x14ac:dyDescent="0.35">
      <c r="K1531" s="4">
        <f>SUM(I1531-B1531-J1531)</f>
        <v>0</v>
      </c>
    </row>
    <row r="1532" spans="11:11" x14ac:dyDescent="0.35">
      <c r="K1532" s="4">
        <f>SUM(I1532-B1532-J1532)</f>
        <v>0</v>
      </c>
    </row>
    <row r="1533" spans="11:11" x14ac:dyDescent="0.35">
      <c r="K1533" s="4">
        <f>SUM(I1533-B1533-J1533)</f>
        <v>0</v>
      </c>
    </row>
    <row r="1534" spans="11:11" x14ac:dyDescent="0.35">
      <c r="K1534" s="4">
        <f>SUM(I1534-B1534-J1534)</f>
        <v>0</v>
      </c>
    </row>
    <row r="1535" spans="11:11" x14ac:dyDescent="0.35">
      <c r="K1535" s="4">
        <f>SUM(I1535-B1535-J1535)</f>
        <v>0</v>
      </c>
    </row>
    <row r="1536" spans="11:11" x14ac:dyDescent="0.35">
      <c r="K1536" s="4">
        <f>SUM(I1536-B1536-J1536)</f>
        <v>0</v>
      </c>
    </row>
    <row r="1537" spans="11:11" x14ac:dyDescent="0.35">
      <c r="K1537" s="4">
        <f>SUM(I1537-B1537-J1537)</f>
        <v>0</v>
      </c>
    </row>
    <row r="1538" spans="11:11" x14ac:dyDescent="0.35">
      <c r="K1538" s="4">
        <f>SUM(I1538-B1538-J1538)</f>
        <v>0</v>
      </c>
    </row>
    <row r="1539" spans="11:11" x14ac:dyDescent="0.35">
      <c r="K1539" s="4">
        <f>SUM(I1539-B1539-J1539)</f>
        <v>0</v>
      </c>
    </row>
    <row r="1540" spans="11:11" x14ac:dyDescent="0.35">
      <c r="K1540" s="4">
        <f>SUM(I1540-B1540-J1540)</f>
        <v>0</v>
      </c>
    </row>
    <row r="1541" spans="11:11" x14ac:dyDescent="0.35">
      <c r="K1541" s="4">
        <f>SUM(I1541-B1541-J1541)</f>
        <v>0</v>
      </c>
    </row>
    <row r="1542" spans="11:11" x14ac:dyDescent="0.35">
      <c r="K1542" s="4">
        <f>SUM(I1542-B1542-J1542)</f>
        <v>0</v>
      </c>
    </row>
    <row r="1543" spans="11:11" x14ac:dyDescent="0.35">
      <c r="K1543" s="4">
        <f>SUM(I1543-B1543-J1543)</f>
        <v>0</v>
      </c>
    </row>
    <row r="1544" spans="11:11" x14ac:dyDescent="0.35">
      <c r="K1544" s="4">
        <f>SUM(I1544-B1544-J1544)</f>
        <v>0</v>
      </c>
    </row>
    <row r="1545" spans="11:11" x14ac:dyDescent="0.35">
      <c r="K1545" s="4">
        <f>SUM(I1545-B1545-J1545)</f>
        <v>0</v>
      </c>
    </row>
    <row r="1546" spans="11:11" x14ac:dyDescent="0.35">
      <c r="K1546" s="4">
        <f>SUM(I1546-B1546-J1546)</f>
        <v>0</v>
      </c>
    </row>
    <row r="1547" spans="11:11" x14ac:dyDescent="0.35">
      <c r="K1547" s="4">
        <f>SUM(I1547-B1547-J1547)</f>
        <v>0</v>
      </c>
    </row>
    <row r="1548" spans="11:11" x14ac:dyDescent="0.35">
      <c r="K1548" s="4">
        <f>SUM(I1548-B1548-J1548)</f>
        <v>0</v>
      </c>
    </row>
    <row r="1549" spans="11:11" x14ac:dyDescent="0.35">
      <c r="K1549" s="4">
        <f>SUM(I1549-B1549-J1549)</f>
        <v>0</v>
      </c>
    </row>
    <row r="1550" spans="11:11" x14ac:dyDescent="0.35">
      <c r="K1550" s="4">
        <f>SUM(I1550-B1550-J1550)</f>
        <v>0</v>
      </c>
    </row>
    <row r="1551" spans="11:11" x14ac:dyDescent="0.35">
      <c r="K1551" s="4">
        <f>SUM(I1551-B1551-J1551)</f>
        <v>0</v>
      </c>
    </row>
    <row r="1552" spans="11:11" x14ac:dyDescent="0.35">
      <c r="K1552" s="4">
        <f>SUM(I1552-B1552-J1552)</f>
        <v>0</v>
      </c>
    </row>
    <row r="1553" spans="11:11" x14ac:dyDescent="0.35">
      <c r="K1553" s="4">
        <f>SUM(I1553-B1553-J1553)</f>
        <v>0</v>
      </c>
    </row>
    <row r="1554" spans="11:11" x14ac:dyDescent="0.35">
      <c r="K1554" s="4">
        <f>SUM(I1554-B1554-J1554)</f>
        <v>0</v>
      </c>
    </row>
    <row r="1555" spans="11:11" x14ac:dyDescent="0.35">
      <c r="K1555" s="4">
        <f>SUM(I1555-B1555-J1555)</f>
        <v>0</v>
      </c>
    </row>
    <row r="1556" spans="11:11" x14ac:dyDescent="0.35">
      <c r="K1556" s="4">
        <f>SUM(I1556-B1556-J1556)</f>
        <v>0</v>
      </c>
    </row>
    <row r="1557" spans="11:11" x14ac:dyDescent="0.35">
      <c r="K1557" s="4">
        <f>SUM(I1557-B1557-J1557)</f>
        <v>0</v>
      </c>
    </row>
    <row r="1558" spans="11:11" x14ac:dyDescent="0.35">
      <c r="K1558" s="4">
        <f>SUM(I1558-B1558-J1558)</f>
        <v>0</v>
      </c>
    </row>
    <row r="1559" spans="11:11" x14ac:dyDescent="0.35">
      <c r="K1559" s="4">
        <f>SUM(I1559-B1559-J1559)</f>
        <v>0</v>
      </c>
    </row>
    <row r="1560" spans="11:11" x14ac:dyDescent="0.35">
      <c r="K1560" s="4">
        <f>SUM(I1560-B1560-J1560)</f>
        <v>0</v>
      </c>
    </row>
    <row r="1561" spans="11:11" x14ac:dyDescent="0.35">
      <c r="K1561" s="4">
        <f>SUM(I1561-B1561-J1561)</f>
        <v>0</v>
      </c>
    </row>
    <row r="1562" spans="11:11" x14ac:dyDescent="0.35">
      <c r="K1562" s="4">
        <f>SUM(I1562-B1562-J1562)</f>
        <v>0</v>
      </c>
    </row>
    <row r="1563" spans="11:11" x14ac:dyDescent="0.35">
      <c r="K1563" s="4">
        <f>SUM(I1563-B1563-J1563)</f>
        <v>0</v>
      </c>
    </row>
    <row r="1564" spans="11:11" x14ac:dyDescent="0.35">
      <c r="K1564" s="4">
        <f>SUM(I1564-B1564-J1564)</f>
        <v>0</v>
      </c>
    </row>
    <row r="1565" spans="11:11" x14ac:dyDescent="0.35">
      <c r="K1565" s="4">
        <f>SUM(I1565-B1565-J1565)</f>
        <v>0</v>
      </c>
    </row>
    <row r="1566" spans="11:11" x14ac:dyDescent="0.35">
      <c r="K1566" s="4">
        <f>SUM(I1566-B1566-J1566)</f>
        <v>0</v>
      </c>
    </row>
    <row r="1567" spans="11:11" x14ac:dyDescent="0.35">
      <c r="K1567" s="4">
        <f>SUM(I1567-B1567-J1567)</f>
        <v>0</v>
      </c>
    </row>
    <row r="1568" spans="11:11" x14ac:dyDescent="0.35">
      <c r="K1568" s="4">
        <f>SUM(I1568-B1568-J1568)</f>
        <v>0</v>
      </c>
    </row>
    <row r="1569" spans="11:11" x14ac:dyDescent="0.35">
      <c r="K1569" s="4">
        <f>SUM(I1569-B1569-J1569)</f>
        <v>0</v>
      </c>
    </row>
    <row r="1570" spans="11:11" x14ac:dyDescent="0.35">
      <c r="K1570" s="4">
        <f>SUM(I1570-B1570-J1570)</f>
        <v>0</v>
      </c>
    </row>
    <row r="1571" spans="11:11" x14ac:dyDescent="0.35">
      <c r="K1571" s="4">
        <f>SUM(I1571-B1571-J1571)</f>
        <v>0</v>
      </c>
    </row>
    <row r="1572" spans="11:11" x14ac:dyDescent="0.35">
      <c r="K1572" s="4">
        <f>SUM(I1572-B1572-J1572)</f>
        <v>0</v>
      </c>
    </row>
    <row r="1573" spans="11:11" x14ac:dyDescent="0.35">
      <c r="K1573" s="4">
        <f>SUM(I1573-B1573-J1573)</f>
        <v>0</v>
      </c>
    </row>
    <row r="1574" spans="11:11" x14ac:dyDescent="0.35">
      <c r="K1574" s="4">
        <f>SUM(I1574-B1574-J1574)</f>
        <v>0</v>
      </c>
    </row>
    <row r="1575" spans="11:11" x14ac:dyDescent="0.35">
      <c r="K1575" s="4">
        <f>SUM(I1575-B1575-J1575)</f>
        <v>0</v>
      </c>
    </row>
    <row r="1576" spans="11:11" x14ac:dyDescent="0.35">
      <c r="K1576" s="4">
        <f>SUM(I1576-B1576-J1576)</f>
        <v>0</v>
      </c>
    </row>
    <row r="1577" spans="11:11" x14ac:dyDescent="0.35">
      <c r="K1577" s="4">
        <f>SUM(I1577-B1577-J1577)</f>
        <v>0</v>
      </c>
    </row>
    <row r="1578" spans="11:11" x14ac:dyDescent="0.35">
      <c r="K1578" s="4">
        <f>SUM(I1578-B1578-J1578)</f>
        <v>0</v>
      </c>
    </row>
    <row r="1579" spans="11:11" x14ac:dyDescent="0.35">
      <c r="K1579" s="4">
        <f>SUM(I1579-B1579-J1579)</f>
        <v>0</v>
      </c>
    </row>
    <row r="1580" spans="11:11" x14ac:dyDescent="0.35">
      <c r="K1580" s="4">
        <f>SUM(I1580-B1580-J1580)</f>
        <v>0</v>
      </c>
    </row>
    <row r="1581" spans="11:11" x14ac:dyDescent="0.35">
      <c r="K1581" s="4">
        <f>SUM(I1581-B1581-J1581)</f>
        <v>0</v>
      </c>
    </row>
    <row r="1582" spans="11:11" x14ac:dyDescent="0.35">
      <c r="K1582" s="4">
        <f>SUM(I1582-B1582-J1582)</f>
        <v>0</v>
      </c>
    </row>
    <row r="1583" spans="11:11" x14ac:dyDescent="0.35">
      <c r="K1583" s="4">
        <f>SUM(I1583-B1583-J1583)</f>
        <v>0</v>
      </c>
    </row>
    <row r="1584" spans="11:11" x14ac:dyDescent="0.35">
      <c r="K1584" s="4">
        <f>SUM(I1584-B1584-J1584)</f>
        <v>0</v>
      </c>
    </row>
    <row r="1585" spans="11:11" x14ac:dyDescent="0.35">
      <c r="K1585" s="4">
        <f>SUM(I1585-B1585-J1585)</f>
        <v>0</v>
      </c>
    </row>
    <row r="1586" spans="11:11" x14ac:dyDescent="0.35">
      <c r="K1586" s="4">
        <f>SUM(I1586-B1586-J1586)</f>
        <v>0</v>
      </c>
    </row>
    <row r="1587" spans="11:11" x14ac:dyDescent="0.35">
      <c r="K1587" s="4">
        <f>SUM(I1587-B1587-J1587)</f>
        <v>0</v>
      </c>
    </row>
    <row r="1588" spans="11:11" x14ac:dyDescent="0.35">
      <c r="K1588" s="4">
        <f>SUM(I1588-B1588-J1588)</f>
        <v>0</v>
      </c>
    </row>
    <row r="1589" spans="11:11" x14ac:dyDescent="0.35">
      <c r="K1589" s="4">
        <f>SUM(I1589-B1589-J1589)</f>
        <v>0</v>
      </c>
    </row>
    <row r="1590" spans="11:11" x14ac:dyDescent="0.35">
      <c r="K1590" s="4">
        <f>SUM(I1590-B1590-J1590)</f>
        <v>0</v>
      </c>
    </row>
    <row r="1591" spans="11:11" x14ac:dyDescent="0.35">
      <c r="K1591" s="4">
        <f>SUM(I1591-B1591-J1591)</f>
        <v>0</v>
      </c>
    </row>
    <row r="1592" spans="11:11" x14ac:dyDescent="0.35">
      <c r="K1592" s="4">
        <f>SUM(I1592-B1592-J1592)</f>
        <v>0</v>
      </c>
    </row>
    <row r="1593" spans="11:11" x14ac:dyDescent="0.35">
      <c r="K1593" s="4">
        <f>SUM(I1593-B1593-J1593)</f>
        <v>0</v>
      </c>
    </row>
    <row r="1594" spans="11:11" x14ac:dyDescent="0.35">
      <c r="K1594" s="4">
        <f>SUM(I1594-B1594-J1594)</f>
        <v>0</v>
      </c>
    </row>
    <row r="1595" spans="11:11" x14ac:dyDescent="0.35">
      <c r="K1595" s="4">
        <f>SUM(I1595-B1595-J1595)</f>
        <v>0</v>
      </c>
    </row>
    <row r="1596" spans="11:11" x14ac:dyDescent="0.35">
      <c r="K1596" s="4">
        <f>SUM(I1596-B1596-J1596)</f>
        <v>0</v>
      </c>
    </row>
    <row r="1597" spans="11:11" x14ac:dyDescent="0.35">
      <c r="K1597" s="4">
        <f>SUM(I1597-B1597-J1597)</f>
        <v>0</v>
      </c>
    </row>
    <row r="1598" spans="11:11" x14ac:dyDescent="0.35">
      <c r="K1598" s="4">
        <f>SUM(I1598-B1598-J1598)</f>
        <v>0</v>
      </c>
    </row>
    <row r="1599" spans="11:11" x14ac:dyDescent="0.35">
      <c r="K1599" s="4">
        <f>SUM(I1599-B1599-J1599)</f>
        <v>0</v>
      </c>
    </row>
    <row r="1600" spans="11:11" x14ac:dyDescent="0.35">
      <c r="K1600" s="4">
        <f>SUM(I1600-B1600-J1600)</f>
        <v>0</v>
      </c>
    </row>
    <row r="1601" spans="11:11" x14ac:dyDescent="0.35">
      <c r="K1601" s="4">
        <f>SUM(I1601-B1601-J1601)</f>
        <v>0</v>
      </c>
    </row>
    <row r="1602" spans="11:11" x14ac:dyDescent="0.35">
      <c r="K1602" s="4">
        <f>SUM(I1602-B1602-J1602)</f>
        <v>0</v>
      </c>
    </row>
    <row r="1603" spans="11:11" x14ac:dyDescent="0.35">
      <c r="K1603" s="4">
        <f>SUM(I1603-B1603-J1603)</f>
        <v>0</v>
      </c>
    </row>
    <row r="1604" spans="11:11" x14ac:dyDescent="0.35">
      <c r="K1604" s="4">
        <f>SUM(I1604-B1604-J1604)</f>
        <v>0</v>
      </c>
    </row>
    <row r="1605" spans="11:11" x14ac:dyDescent="0.35">
      <c r="K1605" s="4">
        <f>SUM(I1605-B1605-J1605)</f>
        <v>0</v>
      </c>
    </row>
    <row r="1606" spans="11:11" x14ac:dyDescent="0.35">
      <c r="K1606" s="4">
        <f>SUM(I1606-B1606-J1606)</f>
        <v>0</v>
      </c>
    </row>
    <row r="1607" spans="11:11" x14ac:dyDescent="0.35">
      <c r="K1607" s="4">
        <f>SUM(I1607-B1607-J1607)</f>
        <v>0</v>
      </c>
    </row>
    <row r="1608" spans="11:11" x14ac:dyDescent="0.35">
      <c r="K1608" s="4">
        <f>SUM(I1608-B1608-J1608)</f>
        <v>0</v>
      </c>
    </row>
    <row r="1609" spans="11:11" x14ac:dyDescent="0.35">
      <c r="K1609" s="4">
        <f>SUM(I1609-B1609-J1609)</f>
        <v>0</v>
      </c>
    </row>
    <row r="1610" spans="11:11" x14ac:dyDescent="0.35">
      <c r="K1610" s="4">
        <f>SUM(I1610-B1610-J1610)</f>
        <v>0</v>
      </c>
    </row>
    <row r="1611" spans="11:11" x14ac:dyDescent="0.35">
      <c r="K1611" s="4">
        <f>SUM(I1611-B1611-J1611)</f>
        <v>0</v>
      </c>
    </row>
    <row r="1612" spans="11:11" x14ac:dyDescent="0.35">
      <c r="K1612" s="4">
        <f>SUM(I1612-B1612-J1612)</f>
        <v>0</v>
      </c>
    </row>
    <row r="1613" spans="11:11" x14ac:dyDescent="0.35">
      <c r="K1613" s="4">
        <f>SUM(I1613-B1613-J1613)</f>
        <v>0</v>
      </c>
    </row>
    <row r="1614" spans="11:11" x14ac:dyDescent="0.35">
      <c r="K1614" s="4">
        <f>SUM(I1614-B1614-J1614)</f>
        <v>0</v>
      </c>
    </row>
    <row r="1615" spans="11:11" x14ac:dyDescent="0.35">
      <c r="K1615" s="4">
        <f>SUM(I1615-B1615-J1615)</f>
        <v>0</v>
      </c>
    </row>
    <row r="1616" spans="11:11" x14ac:dyDescent="0.35">
      <c r="K1616" s="4">
        <f>SUM(I1616-B1616-J1616)</f>
        <v>0</v>
      </c>
    </row>
    <row r="1617" spans="11:11" x14ac:dyDescent="0.35">
      <c r="K1617" s="4">
        <f>SUM(I1617-B1617-J1617)</f>
        <v>0</v>
      </c>
    </row>
    <row r="1618" spans="11:11" x14ac:dyDescent="0.35">
      <c r="K1618" s="4">
        <f>SUM(I1618-B1618-J1618)</f>
        <v>0</v>
      </c>
    </row>
    <row r="1619" spans="11:11" x14ac:dyDescent="0.35">
      <c r="K1619" s="4">
        <f>SUM(I1619-B1619-J1619)</f>
        <v>0</v>
      </c>
    </row>
    <row r="1620" spans="11:11" x14ac:dyDescent="0.35">
      <c r="K1620" s="4">
        <f>SUM(I1620-B1620-J1620)</f>
        <v>0</v>
      </c>
    </row>
    <row r="1621" spans="11:11" x14ac:dyDescent="0.35">
      <c r="K1621" s="4">
        <f>SUM(I1621-B1621-J1621)</f>
        <v>0</v>
      </c>
    </row>
    <row r="1622" spans="11:11" x14ac:dyDescent="0.35">
      <c r="K1622" s="4">
        <f>SUM(I1622-B1622-J1622)</f>
        <v>0</v>
      </c>
    </row>
    <row r="1623" spans="11:11" x14ac:dyDescent="0.35">
      <c r="K1623" s="4">
        <f>SUM(I1623-B1623-J1623)</f>
        <v>0</v>
      </c>
    </row>
    <row r="1624" spans="11:11" x14ac:dyDescent="0.35">
      <c r="K1624" s="4">
        <f>SUM(I1624-B1624-J1624)</f>
        <v>0</v>
      </c>
    </row>
    <row r="1625" spans="11:11" x14ac:dyDescent="0.35">
      <c r="K1625" s="4">
        <f>SUM(I1625-B1625-J1625)</f>
        <v>0</v>
      </c>
    </row>
    <row r="1626" spans="11:11" x14ac:dyDescent="0.35">
      <c r="K1626" s="4">
        <f>SUM(I1626-B1626-J1626)</f>
        <v>0</v>
      </c>
    </row>
    <row r="1627" spans="11:11" x14ac:dyDescent="0.35">
      <c r="K1627" s="4">
        <f>SUM(I1627-B1627-J1627)</f>
        <v>0</v>
      </c>
    </row>
    <row r="1628" spans="11:11" x14ac:dyDescent="0.35">
      <c r="K1628" s="4">
        <f>SUM(I1628-B1628-J1628)</f>
        <v>0</v>
      </c>
    </row>
    <row r="1629" spans="11:11" x14ac:dyDescent="0.35">
      <c r="K1629" s="4">
        <f>SUM(I1629-B1629-J1629)</f>
        <v>0</v>
      </c>
    </row>
    <row r="1630" spans="11:11" x14ac:dyDescent="0.35">
      <c r="K1630" s="4">
        <f>SUM(I1630-B1630-J1630)</f>
        <v>0</v>
      </c>
    </row>
    <row r="1631" spans="11:11" x14ac:dyDescent="0.35">
      <c r="K1631" s="4">
        <f>SUM(I1631-B1631-J1631)</f>
        <v>0</v>
      </c>
    </row>
    <row r="1632" spans="11:11" x14ac:dyDescent="0.35">
      <c r="K1632" s="4">
        <f>SUM(I1632-B1632-J1632)</f>
        <v>0</v>
      </c>
    </row>
    <row r="1633" spans="11:11" x14ac:dyDescent="0.35">
      <c r="K1633" s="4">
        <f>SUM(I1633-B1633-J1633)</f>
        <v>0</v>
      </c>
    </row>
    <row r="1634" spans="11:11" x14ac:dyDescent="0.35">
      <c r="K1634" s="4">
        <f>SUM(I1634-B1634-J1634)</f>
        <v>0</v>
      </c>
    </row>
    <row r="1635" spans="11:11" x14ac:dyDescent="0.35">
      <c r="K1635" s="4">
        <f>SUM(I1635-B1635-J1635)</f>
        <v>0</v>
      </c>
    </row>
    <row r="1636" spans="11:11" x14ac:dyDescent="0.35">
      <c r="K1636" s="4">
        <f>SUM(I1636-B1636-J1636)</f>
        <v>0</v>
      </c>
    </row>
    <row r="1637" spans="11:11" x14ac:dyDescent="0.35">
      <c r="K1637" s="4">
        <f>SUM(I1637-B1637-J1637)</f>
        <v>0</v>
      </c>
    </row>
    <row r="1638" spans="11:11" x14ac:dyDescent="0.35">
      <c r="K1638" s="4">
        <f>SUM(I1638-B1638-J1638)</f>
        <v>0</v>
      </c>
    </row>
    <row r="1639" spans="11:11" x14ac:dyDescent="0.35">
      <c r="K1639" s="4">
        <f>SUM(I1639-B1639-J1639)</f>
        <v>0</v>
      </c>
    </row>
    <row r="1640" spans="11:11" x14ac:dyDescent="0.35">
      <c r="K1640" s="4">
        <f>SUM(I1640-B1640-J1640)</f>
        <v>0</v>
      </c>
    </row>
    <row r="1641" spans="11:11" x14ac:dyDescent="0.35">
      <c r="K1641" s="4">
        <f>SUM(I1641-B1641-J1641)</f>
        <v>0</v>
      </c>
    </row>
    <row r="1642" spans="11:11" x14ac:dyDescent="0.35">
      <c r="K1642" s="4">
        <f>SUM(I1642-B1642-J1642)</f>
        <v>0</v>
      </c>
    </row>
    <row r="1643" spans="11:11" x14ac:dyDescent="0.35">
      <c r="K1643" s="4">
        <f>SUM(I1643-B1643-J1643)</f>
        <v>0</v>
      </c>
    </row>
    <row r="1644" spans="11:11" x14ac:dyDescent="0.35">
      <c r="K1644" s="4">
        <f>SUM(I1644-B1644-J1644)</f>
        <v>0</v>
      </c>
    </row>
    <row r="1645" spans="11:11" x14ac:dyDescent="0.35">
      <c r="K1645" s="4">
        <f>SUM(I1645-B1645-J1645)</f>
        <v>0</v>
      </c>
    </row>
    <row r="1646" spans="11:11" x14ac:dyDescent="0.35">
      <c r="K1646" s="4">
        <f>SUM(I1646-B1646-J1646)</f>
        <v>0</v>
      </c>
    </row>
    <row r="1647" spans="11:11" x14ac:dyDescent="0.35">
      <c r="K1647" s="4">
        <f>SUM(I1647-B1647-J1647)</f>
        <v>0</v>
      </c>
    </row>
    <row r="1648" spans="11:11" x14ac:dyDescent="0.35">
      <c r="K1648" s="4">
        <f>SUM(I1648-B1648-J1648)</f>
        <v>0</v>
      </c>
    </row>
    <row r="1649" spans="11:11" x14ac:dyDescent="0.35">
      <c r="K1649" s="4">
        <f>SUM(I1649-B1649-J1649)</f>
        <v>0</v>
      </c>
    </row>
    <row r="1650" spans="11:11" x14ac:dyDescent="0.35">
      <c r="K1650" s="4">
        <f>SUM(I1650-B1650-J1650)</f>
        <v>0</v>
      </c>
    </row>
    <row r="1651" spans="11:11" x14ac:dyDescent="0.35">
      <c r="K1651" s="4">
        <f>SUM(I1651-B1651-J1651)</f>
        <v>0</v>
      </c>
    </row>
    <row r="1652" spans="11:11" x14ac:dyDescent="0.35">
      <c r="K1652" s="4">
        <f>SUM(I1652-B1652-J1652)</f>
        <v>0</v>
      </c>
    </row>
    <row r="1653" spans="11:11" x14ac:dyDescent="0.35">
      <c r="K1653" s="4">
        <f>SUM(I1653-B1653-J1653)</f>
        <v>0</v>
      </c>
    </row>
    <row r="1654" spans="11:11" x14ac:dyDescent="0.35">
      <c r="K1654" s="4">
        <f>SUM(I1654-B1654-J1654)</f>
        <v>0</v>
      </c>
    </row>
    <row r="1655" spans="11:11" x14ac:dyDescent="0.35">
      <c r="K1655" s="4">
        <f>SUM(I1655-B1655-J1655)</f>
        <v>0</v>
      </c>
    </row>
    <row r="1656" spans="11:11" x14ac:dyDescent="0.35">
      <c r="K1656" s="4">
        <f>SUM(I1656-B1656-J1656)</f>
        <v>0</v>
      </c>
    </row>
    <row r="1657" spans="11:11" x14ac:dyDescent="0.35">
      <c r="K1657" s="4">
        <f>SUM(I1657-B1657-J1657)</f>
        <v>0</v>
      </c>
    </row>
    <row r="1658" spans="11:11" x14ac:dyDescent="0.35">
      <c r="K1658" s="4">
        <f>SUM(I1658-B1658-J1658)</f>
        <v>0</v>
      </c>
    </row>
    <row r="1659" spans="11:11" x14ac:dyDescent="0.35">
      <c r="K1659" s="4">
        <f>SUM(I1659-B1659-J1659)</f>
        <v>0</v>
      </c>
    </row>
    <row r="1660" spans="11:11" x14ac:dyDescent="0.35">
      <c r="K1660" s="4">
        <f>SUM(I1660-B1660-J1660)</f>
        <v>0</v>
      </c>
    </row>
    <row r="1661" spans="11:11" x14ac:dyDescent="0.35">
      <c r="K1661" s="4">
        <f>SUM(I1661-B1661-J1661)</f>
        <v>0</v>
      </c>
    </row>
    <row r="1662" spans="11:11" x14ac:dyDescent="0.35">
      <c r="K1662" s="4">
        <f>SUM(I1662-B1662-J1662)</f>
        <v>0</v>
      </c>
    </row>
    <row r="1663" spans="11:11" x14ac:dyDescent="0.35">
      <c r="K1663" s="4">
        <f>SUM(I1663-B1663-J1663)</f>
        <v>0</v>
      </c>
    </row>
    <row r="1664" spans="11:11" x14ac:dyDescent="0.35">
      <c r="K1664" s="4">
        <f>SUM(I1664-B1664-J1664)</f>
        <v>0</v>
      </c>
    </row>
    <row r="1665" spans="11:11" x14ac:dyDescent="0.35">
      <c r="K1665" s="4">
        <f>SUM(I1665-B1665-J1665)</f>
        <v>0</v>
      </c>
    </row>
    <row r="1666" spans="11:11" x14ac:dyDescent="0.35">
      <c r="K1666" s="4">
        <f>SUM(I1666-B1666-J1666)</f>
        <v>0</v>
      </c>
    </row>
    <row r="1667" spans="11:11" x14ac:dyDescent="0.35">
      <c r="K1667" s="4">
        <f>SUM(I1667-B1667-J1667)</f>
        <v>0</v>
      </c>
    </row>
    <row r="1668" spans="11:11" x14ac:dyDescent="0.35">
      <c r="K1668" s="4">
        <f>SUM(I1668-B1668-J1668)</f>
        <v>0</v>
      </c>
    </row>
    <row r="1669" spans="11:11" x14ac:dyDescent="0.35">
      <c r="K1669" s="4">
        <f>SUM(I1669-B1669-J1669)</f>
        <v>0</v>
      </c>
    </row>
    <row r="1670" spans="11:11" x14ac:dyDescent="0.35">
      <c r="K1670" s="4">
        <f>SUM(I1670-B1670-J1670)</f>
        <v>0</v>
      </c>
    </row>
    <row r="1671" spans="11:11" x14ac:dyDescent="0.35">
      <c r="K1671" s="4">
        <f>SUM(I1671-B1671-J1671)</f>
        <v>0</v>
      </c>
    </row>
    <row r="1672" spans="11:11" x14ac:dyDescent="0.35">
      <c r="K1672" s="4">
        <f>SUM(I1672-B1672-J1672)</f>
        <v>0</v>
      </c>
    </row>
    <row r="1673" spans="11:11" x14ac:dyDescent="0.35">
      <c r="K1673" s="4">
        <f>SUM(I1673-B1673-J1673)</f>
        <v>0</v>
      </c>
    </row>
    <row r="1674" spans="11:11" x14ac:dyDescent="0.35">
      <c r="K1674" s="4">
        <f>SUM(I1674-B1674-J1674)</f>
        <v>0</v>
      </c>
    </row>
    <row r="1675" spans="11:11" x14ac:dyDescent="0.35">
      <c r="K1675" s="4">
        <f>SUM(I1675-B1675-J1675)</f>
        <v>0</v>
      </c>
    </row>
    <row r="1676" spans="11:11" x14ac:dyDescent="0.35">
      <c r="K1676" s="4">
        <f>SUM(I1676-B1676-J1676)</f>
        <v>0</v>
      </c>
    </row>
    <row r="1677" spans="11:11" x14ac:dyDescent="0.35">
      <c r="K1677" s="4">
        <f>SUM(I1677-B1677-J1677)</f>
        <v>0</v>
      </c>
    </row>
    <row r="1678" spans="11:11" x14ac:dyDescent="0.35">
      <c r="K1678" s="4">
        <f>SUM(I1678-B1678-J1678)</f>
        <v>0</v>
      </c>
    </row>
    <row r="1679" spans="11:11" x14ac:dyDescent="0.35">
      <c r="K1679" s="4">
        <f>SUM(I1679-B1679-J1679)</f>
        <v>0</v>
      </c>
    </row>
    <row r="1680" spans="11:11" x14ac:dyDescent="0.35">
      <c r="K1680" s="4">
        <f>SUM(I1680-B1680-J1680)</f>
        <v>0</v>
      </c>
    </row>
    <row r="1681" spans="11:11" x14ac:dyDescent="0.35">
      <c r="K1681" s="4">
        <f>SUM(I1681-B1681-J1681)</f>
        <v>0</v>
      </c>
    </row>
    <row r="1682" spans="11:11" x14ac:dyDescent="0.35">
      <c r="K1682" s="4">
        <f>SUM(I1682-B1682-J1682)</f>
        <v>0</v>
      </c>
    </row>
    <row r="1683" spans="11:11" x14ac:dyDescent="0.35">
      <c r="K1683" s="4">
        <f>SUM(I1683-B1683-J1683)</f>
        <v>0</v>
      </c>
    </row>
    <row r="1684" spans="11:11" x14ac:dyDescent="0.35">
      <c r="K1684" s="4">
        <f>SUM(I1684-B1684-J1684)</f>
        <v>0</v>
      </c>
    </row>
    <row r="1685" spans="11:11" x14ac:dyDescent="0.35">
      <c r="K1685" s="4">
        <f>SUM(I1685-B1685-J1685)</f>
        <v>0</v>
      </c>
    </row>
    <row r="1686" spans="11:11" x14ac:dyDescent="0.35">
      <c r="K1686" s="4">
        <f>SUM(I1686-B1686-J1686)</f>
        <v>0</v>
      </c>
    </row>
    <row r="1687" spans="11:11" x14ac:dyDescent="0.35">
      <c r="K1687" s="4">
        <f>SUM(I1687-B1687-J1687)</f>
        <v>0</v>
      </c>
    </row>
    <row r="1688" spans="11:11" x14ac:dyDescent="0.35">
      <c r="K1688" s="4">
        <f>SUM(I1688-B1688-J1688)</f>
        <v>0</v>
      </c>
    </row>
    <row r="1689" spans="11:11" x14ac:dyDescent="0.35">
      <c r="K1689" s="4">
        <f>SUM(I1689-B1689-J1689)</f>
        <v>0</v>
      </c>
    </row>
    <row r="1690" spans="11:11" x14ac:dyDescent="0.35">
      <c r="K1690" s="4">
        <f>SUM(I1690-B1690-J1690)</f>
        <v>0</v>
      </c>
    </row>
    <row r="1691" spans="11:11" x14ac:dyDescent="0.35">
      <c r="K1691" s="4">
        <f>SUM(I1691-B1691-J1691)</f>
        <v>0</v>
      </c>
    </row>
    <row r="1692" spans="11:11" x14ac:dyDescent="0.35">
      <c r="K1692" s="4">
        <f>SUM(I1692-B1692-J1692)</f>
        <v>0</v>
      </c>
    </row>
    <row r="1693" spans="11:11" x14ac:dyDescent="0.35">
      <c r="K1693" s="4">
        <f>SUM(I1693-B1693-J1693)</f>
        <v>0</v>
      </c>
    </row>
    <row r="1694" spans="11:11" x14ac:dyDescent="0.35">
      <c r="K1694" s="4">
        <f>SUM(I1694-B1694-J1694)</f>
        <v>0</v>
      </c>
    </row>
    <row r="1695" spans="11:11" x14ac:dyDescent="0.35">
      <c r="K1695" s="4">
        <f>SUM(I1695-B1695-J1695)</f>
        <v>0</v>
      </c>
    </row>
    <row r="1696" spans="11:11" x14ac:dyDescent="0.35">
      <c r="K1696" s="4">
        <f>SUM(I1696-B1696-J1696)</f>
        <v>0</v>
      </c>
    </row>
    <row r="1697" spans="11:11" x14ac:dyDescent="0.35">
      <c r="K1697" s="4">
        <f>SUM(I1697-B1697-J1697)</f>
        <v>0</v>
      </c>
    </row>
    <row r="1698" spans="11:11" x14ac:dyDescent="0.35">
      <c r="K1698" s="4">
        <f>SUM(I1698-B1698-J1698)</f>
        <v>0</v>
      </c>
    </row>
    <row r="1699" spans="11:11" x14ac:dyDescent="0.35">
      <c r="K1699" s="4">
        <f>SUM(I1699-B1699-J1699)</f>
        <v>0</v>
      </c>
    </row>
    <row r="1700" spans="11:11" x14ac:dyDescent="0.35">
      <c r="K1700" s="4">
        <f>SUM(I1700-B1700-J1700)</f>
        <v>0</v>
      </c>
    </row>
    <row r="1701" spans="11:11" x14ac:dyDescent="0.35">
      <c r="K1701" s="4">
        <f>SUM(I1701-B1701-J1701)</f>
        <v>0</v>
      </c>
    </row>
    <row r="1702" spans="11:11" x14ac:dyDescent="0.35">
      <c r="K1702" s="4">
        <f>SUM(I1702-B1702-J1702)</f>
        <v>0</v>
      </c>
    </row>
    <row r="1703" spans="11:11" x14ac:dyDescent="0.35">
      <c r="K1703" s="4">
        <f>SUM(I1703-B1703-J1703)</f>
        <v>0</v>
      </c>
    </row>
    <row r="1704" spans="11:11" x14ac:dyDescent="0.35">
      <c r="K1704" s="4">
        <f>SUM(I1704-B1704-J1704)</f>
        <v>0</v>
      </c>
    </row>
    <row r="1705" spans="11:11" x14ac:dyDescent="0.35">
      <c r="K1705" s="4">
        <f>SUM(I1705-B1705-J1705)</f>
        <v>0</v>
      </c>
    </row>
    <row r="1706" spans="11:11" x14ac:dyDescent="0.35">
      <c r="K1706" s="4">
        <f>SUM(I1706-B1706-J1706)</f>
        <v>0</v>
      </c>
    </row>
    <row r="1707" spans="11:11" x14ac:dyDescent="0.35">
      <c r="K1707" s="4">
        <f>SUM(I1707-B1707-J1707)</f>
        <v>0</v>
      </c>
    </row>
    <row r="1708" spans="11:11" x14ac:dyDescent="0.35">
      <c r="K1708" s="4">
        <f>SUM(I1708-B1708-J1708)</f>
        <v>0</v>
      </c>
    </row>
    <row r="1709" spans="11:11" x14ac:dyDescent="0.35">
      <c r="K1709" s="4">
        <f>SUM(I1709-B1709-J1709)</f>
        <v>0</v>
      </c>
    </row>
    <row r="1710" spans="11:11" x14ac:dyDescent="0.35">
      <c r="K1710" s="4">
        <f>SUM(I1710-B1710-J1710)</f>
        <v>0</v>
      </c>
    </row>
    <row r="1711" spans="11:11" x14ac:dyDescent="0.35">
      <c r="K1711" s="4">
        <f>SUM(I1711-B1711-J1711)</f>
        <v>0</v>
      </c>
    </row>
    <row r="1712" spans="11:11" x14ac:dyDescent="0.35">
      <c r="K1712" s="4">
        <f>SUM(I1712-B1712-J1712)</f>
        <v>0</v>
      </c>
    </row>
    <row r="1713" spans="11:11" x14ac:dyDescent="0.35">
      <c r="K1713" s="4">
        <f>SUM(I1713-B1713-J1713)</f>
        <v>0</v>
      </c>
    </row>
    <row r="1714" spans="11:11" x14ac:dyDescent="0.35">
      <c r="K1714" s="4">
        <f>SUM(I1714-B1714-J1714)</f>
        <v>0</v>
      </c>
    </row>
    <row r="1715" spans="11:11" x14ac:dyDescent="0.35">
      <c r="K1715" s="4">
        <f>SUM(I1715-B1715-J1715)</f>
        <v>0</v>
      </c>
    </row>
    <row r="1716" spans="11:11" x14ac:dyDescent="0.35">
      <c r="K1716" s="4">
        <f>SUM(I1716-B1716-J1716)</f>
        <v>0</v>
      </c>
    </row>
    <row r="1717" spans="11:11" x14ac:dyDescent="0.35">
      <c r="K1717" s="4">
        <f>SUM(I1717-B1717-J1717)</f>
        <v>0</v>
      </c>
    </row>
    <row r="1718" spans="11:11" x14ac:dyDescent="0.35">
      <c r="K1718" s="4">
        <f>SUM(I1718-B1718-J1718)</f>
        <v>0</v>
      </c>
    </row>
    <row r="1719" spans="11:11" x14ac:dyDescent="0.35">
      <c r="K1719" s="4">
        <f>SUM(I1719-B1719-J1719)</f>
        <v>0</v>
      </c>
    </row>
    <row r="1720" spans="11:11" x14ac:dyDescent="0.35">
      <c r="K1720" s="4">
        <f>SUM(I1720-B1720-J1720)</f>
        <v>0</v>
      </c>
    </row>
    <row r="1721" spans="11:11" x14ac:dyDescent="0.35">
      <c r="K1721" s="4">
        <f>SUM(I1721-B1721-J1721)</f>
        <v>0</v>
      </c>
    </row>
    <row r="1722" spans="11:11" x14ac:dyDescent="0.35">
      <c r="K1722" s="4">
        <f>SUM(I1722-B1722-J1722)</f>
        <v>0</v>
      </c>
    </row>
    <row r="1723" spans="11:11" x14ac:dyDescent="0.35">
      <c r="K1723" s="4">
        <f>SUM(I1723-B1723-J1723)</f>
        <v>0</v>
      </c>
    </row>
    <row r="1724" spans="11:11" x14ac:dyDescent="0.35">
      <c r="K1724" s="4">
        <f>SUM(I1724-B1724-J1724)</f>
        <v>0</v>
      </c>
    </row>
    <row r="1725" spans="11:11" x14ac:dyDescent="0.35">
      <c r="K1725" s="4">
        <f>SUM(I1725-B1725-J1725)</f>
        <v>0</v>
      </c>
    </row>
    <row r="1726" spans="11:11" x14ac:dyDescent="0.35">
      <c r="K1726" s="4">
        <f>SUM(I1726-B1726-J1726)</f>
        <v>0</v>
      </c>
    </row>
    <row r="1727" spans="11:11" x14ac:dyDescent="0.35">
      <c r="K1727" s="4">
        <f>SUM(I1727-B1727-J1727)</f>
        <v>0</v>
      </c>
    </row>
    <row r="1728" spans="11:11" x14ac:dyDescent="0.35">
      <c r="K1728" s="4">
        <f>SUM(I1728-B1728-J1728)</f>
        <v>0</v>
      </c>
    </row>
    <row r="1729" spans="11:11" x14ac:dyDescent="0.35">
      <c r="K1729" s="4">
        <f>SUM(I1729-B1729-J1729)</f>
        <v>0</v>
      </c>
    </row>
    <row r="1730" spans="11:11" x14ac:dyDescent="0.35">
      <c r="K1730" s="4">
        <f>SUM(I1730-B1730-J1730)</f>
        <v>0</v>
      </c>
    </row>
    <row r="1731" spans="11:11" x14ac:dyDescent="0.35">
      <c r="K1731" s="4">
        <f>SUM(I1731-B1731-J1731)</f>
        <v>0</v>
      </c>
    </row>
    <row r="1732" spans="11:11" x14ac:dyDescent="0.35">
      <c r="K1732" s="4">
        <f>SUM(I1732-B1732-J1732)</f>
        <v>0</v>
      </c>
    </row>
    <row r="1733" spans="11:11" x14ac:dyDescent="0.35">
      <c r="K1733" s="4">
        <f>SUM(I1733-B1733-J1733)</f>
        <v>0</v>
      </c>
    </row>
    <row r="1734" spans="11:11" x14ac:dyDescent="0.35">
      <c r="K1734" s="4">
        <f>SUM(I1734-B1734-J1734)</f>
        <v>0</v>
      </c>
    </row>
    <row r="1735" spans="11:11" x14ac:dyDescent="0.35">
      <c r="K1735" s="4">
        <f>SUM(I1735-B1735-J1735)</f>
        <v>0</v>
      </c>
    </row>
    <row r="1736" spans="11:11" x14ac:dyDescent="0.35">
      <c r="K1736" s="4">
        <f>SUM(I1736-B1736-J1736)</f>
        <v>0</v>
      </c>
    </row>
    <row r="1737" spans="11:11" x14ac:dyDescent="0.35">
      <c r="K1737" s="4">
        <f>SUM(I1737-B1737-J1737)</f>
        <v>0</v>
      </c>
    </row>
    <row r="1738" spans="11:11" x14ac:dyDescent="0.35">
      <c r="K1738" s="4">
        <f>SUM(I1738-B1738-J1738)</f>
        <v>0</v>
      </c>
    </row>
    <row r="1739" spans="11:11" x14ac:dyDescent="0.35">
      <c r="K1739" s="4">
        <f>SUM(I1739-B1739-J1739)</f>
        <v>0</v>
      </c>
    </row>
    <row r="1740" spans="11:11" x14ac:dyDescent="0.35">
      <c r="K1740" s="4">
        <f>SUM(I1740-B1740-J1740)</f>
        <v>0</v>
      </c>
    </row>
    <row r="1741" spans="11:11" x14ac:dyDescent="0.35">
      <c r="K1741" s="4">
        <f>SUM(I1741-B1741-J1741)</f>
        <v>0</v>
      </c>
    </row>
    <row r="1742" spans="11:11" x14ac:dyDescent="0.35">
      <c r="K1742" s="4">
        <f>SUM(I1742-B1742-J1742)</f>
        <v>0</v>
      </c>
    </row>
    <row r="1743" spans="11:11" x14ac:dyDescent="0.35">
      <c r="K1743" s="4">
        <f>SUM(I1743-B1743-J1743)</f>
        <v>0</v>
      </c>
    </row>
    <row r="1744" spans="11:11" x14ac:dyDescent="0.35">
      <c r="K1744" s="4">
        <f>SUM(I1744-B1744-J1744)</f>
        <v>0</v>
      </c>
    </row>
    <row r="1745" spans="11:11" x14ac:dyDescent="0.35">
      <c r="K1745" s="4">
        <f>SUM(I1745-B1745-J1745)</f>
        <v>0</v>
      </c>
    </row>
    <row r="1746" spans="11:11" x14ac:dyDescent="0.35">
      <c r="K1746" s="4">
        <f>SUM(I1746-B1746-J1746)</f>
        <v>0</v>
      </c>
    </row>
    <row r="1747" spans="11:11" x14ac:dyDescent="0.35">
      <c r="K1747" s="4">
        <f>SUM(I1747-B1747-J1747)</f>
        <v>0</v>
      </c>
    </row>
    <row r="1748" spans="11:11" x14ac:dyDescent="0.35">
      <c r="K1748" s="4">
        <f>SUM(I1748-B1748-J1748)</f>
        <v>0</v>
      </c>
    </row>
    <row r="1749" spans="11:11" x14ac:dyDescent="0.35">
      <c r="K1749" s="4">
        <f>SUM(I1749-B1749-J1749)</f>
        <v>0</v>
      </c>
    </row>
    <row r="1750" spans="11:11" x14ac:dyDescent="0.35">
      <c r="K1750" s="4">
        <f>SUM(I1750-B1750-J1750)</f>
        <v>0</v>
      </c>
    </row>
    <row r="1751" spans="11:11" x14ac:dyDescent="0.35">
      <c r="K1751" s="4">
        <f>SUM(I1751-B1751-J1751)</f>
        <v>0</v>
      </c>
    </row>
    <row r="1752" spans="11:11" x14ac:dyDescent="0.35">
      <c r="K1752" s="4">
        <f>SUM(I1752-B1752-J1752)</f>
        <v>0</v>
      </c>
    </row>
    <row r="1753" spans="11:11" x14ac:dyDescent="0.35">
      <c r="K1753" s="4">
        <f>SUM(I1753-B1753-J1753)</f>
        <v>0</v>
      </c>
    </row>
    <row r="1754" spans="11:11" x14ac:dyDescent="0.35">
      <c r="K1754" s="4">
        <f>SUM(I1754-B1754-J1754)</f>
        <v>0</v>
      </c>
    </row>
    <row r="1755" spans="11:11" x14ac:dyDescent="0.35">
      <c r="K1755" s="4">
        <f>SUM(I1755-B1755-J1755)</f>
        <v>0</v>
      </c>
    </row>
    <row r="1756" spans="11:11" x14ac:dyDescent="0.35">
      <c r="K1756" s="4">
        <f>SUM(I1756-B1756-J1756)</f>
        <v>0</v>
      </c>
    </row>
    <row r="1757" spans="11:11" x14ac:dyDescent="0.35">
      <c r="K1757" s="4">
        <f>SUM(I1757-B1757-J1757)</f>
        <v>0</v>
      </c>
    </row>
    <row r="1758" spans="11:11" x14ac:dyDescent="0.35">
      <c r="K1758" s="4">
        <f>SUM(I1758-B1758-J1758)</f>
        <v>0</v>
      </c>
    </row>
    <row r="1759" spans="11:11" x14ac:dyDescent="0.35">
      <c r="K1759" s="4">
        <f>SUM(I1759-B1759-J1759)</f>
        <v>0</v>
      </c>
    </row>
    <row r="1760" spans="11:11" x14ac:dyDescent="0.35">
      <c r="K1760" s="4">
        <f>SUM(I1760-B1760-J1760)</f>
        <v>0</v>
      </c>
    </row>
    <row r="1761" spans="11:11" x14ac:dyDescent="0.35">
      <c r="K1761" s="4">
        <f>SUM(I1761-B1761-J1761)</f>
        <v>0</v>
      </c>
    </row>
    <row r="1762" spans="11:11" x14ac:dyDescent="0.35">
      <c r="K1762" s="4">
        <f>SUM(I1762-B1762-J1762)</f>
        <v>0</v>
      </c>
    </row>
    <row r="1763" spans="11:11" x14ac:dyDescent="0.35">
      <c r="K1763" s="4">
        <f>SUM(I1763-B1763-J1763)</f>
        <v>0</v>
      </c>
    </row>
    <row r="1764" spans="11:11" x14ac:dyDescent="0.35">
      <c r="K1764" s="4">
        <f>SUM(I1764-B1764-J1764)</f>
        <v>0</v>
      </c>
    </row>
    <row r="1765" spans="11:11" x14ac:dyDescent="0.35">
      <c r="K1765" s="4">
        <f>SUM(I1765-B1765-J1765)</f>
        <v>0</v>
      </c>
    </row>
    <row r="1766" spans="11:11" x14ac:dyDescent="0.35">
      <c r="K1766" s="4">
        <f>SUM(I1766-B1766-J1766)</f>
        <v>0</v>
      </c>
    </row>
    <row r="1767" spans="11:11" x14ac:dyDescent="0.35">
      <c r="K1767" s="4">
        <f>SUM(I1767-B1767-J1767)</f>
        <v>0</v>
      </c>
    </row>
    <row r="1768" spans="11:11" x14ac:dyDescent="0.35">
      <c r="K1768" s="4">
        <f>SUM(I1768-B1768-J1768)</f>
        <v>0</v>
      </c>
    </row>
    <row r="1769" spans="11:11" x14ac:dyDescent="0.35">
      <c r="K1769" s="4">
        <f>SUM(I1769-B1769-J1769)</f>
        <v>0</v>
      </c>
    </row>
    <row r="1770" spans="11:11" x14ac:dyDescent="0.35">
      <c r="K1770" s="4">
        <f>SUM(I1770-B1770-J1770)</f>
        <v>0</v>
      </c>
    </row>
    <row r="1771" spans="11:11" x14ac:dyDescent="0.35">
      <c r="K1771" s="4">
        <f>SUM(I1771-B1771-J1771)</f>
        <v>0</v>
      </c>
    </row>
    <row r="1772" spans="11:11" x14ac:dyDescent="0.35">
      <c r="K1772" s="4">
        <f>SUM(I1772-B1772-J1772)</f>
        <v>0</v>
      </c>
    </row>
    <row r="1773" spans="11:11" x14ac:dyDescent="0.35">
      <c r="K1773" s="4">
        <f>SUM(I1773-B1773-J1773)</f>
        <v>0</v>
      </c>
    </row>
    <row r="1774" spans="11:11" x14ac:dyDescent="0.35">
      <c r="K1774" s="4">
        <f>SUM(I1774-B1774-J1774)</f>
        <v>0</v>
      </c>
    </row>
    <row r="1775" spans="11:11" x14ac:dyDescent="0.35">
      <c r="K1775" s="4">
        <f>SUM(I1775-B1775-J1775)</f>
        <v>0</v>
      </c>
    </row>
    <row r="1776" spans="11:11" x14ac:dyDescent="0.35">
      <c r="K1776" s="4">
        <f>SUM(I1776-B1776-J1776)</f>
        <v>0</v>
      </c>
    </row>
    <row r="1777" spans="11:11" x14ac:dyDescent="0.35">
      <c r="K1777" s="4">
        <f>SUM(I1777-B1777-J1777)</f>
        <v>0</v>
      </c>
    </row>
    <row r="1778" spans="11:11" x14ac:dyDescent="0.35">
      <c r="K1778" s="4">
        <f>SUM(I1778-B1778-J1778)</f>
        <v>0</v>
      </c>
    </row>
    <row r="1779" spans="11:11" x14ac:dyDescent="0.35">
      <c r="K1779" s="4">
        <f>SUM(I1779-B1779-J1779)</f>
        <v>0</v>
      </c>
    </row>
    <row r="1780" spans="11:11" x14ac:dyDescent="0.35">
      <c r="K1780" s="4">
        <f>SUM(I1780-B1780-J1780)</f>
        <v>0</v>
      </c>
    </row>
    <row r="1781" spans="11:11" x14ac:dyDescent="0.35">
      <c r="K1781" s="4">
        <f>SUM(I1781-B1781-J1781)</f>
        <v>0</v>
      </c>
    </row>
    <row r="1782" spans="11:11" x14ac:dyDescent="0.35">
      <c r="K1782" s="4">
        <f>SUM(I1782-B1782-J1782)</f>
        <v>0</v>
      </c>
    </row>
    <row r="1783" spans="11:11" x14ac:dyDescent="0.35">
      <c r="K1783" s="4">
        <f>SUM(I1783-B1783-J1783)</f>
        <v>0</v>
      </c>
    </row>
    <row r="1784" spans="11:11" x14ac:dyDescent="0.35">
      <c r="K1784" s="4">
        <f>SUM(I1784-B1784-J1784)</f>
        <v>0</v>
      </c>
    </row>
    <row r="1785" spans="11:11" x14ac:dyDescent="0.35">
      <c r="K1785" s="4">
        <f>SUM(I1785-B1785-J1785)</f>
        <v>0</v>
      </c>
    </row>
    <row r="1786" spans="11:11" x14ac:dyDescent="0.35">
      <c r="K1786" s="4">
        <f>SUM(I1786-B1786-J1786)</f>
        <v>0</v>
      </c>
    </row>
    <row r="1787" spans="11:11" x14ac:dyDescent="0.35">
      <c r="K1787" s="4">
        <f>SUM(I1787-B1787-J1787)</f>
        <v>0</v>
      </c>
    </row>
    <row r="1788" spans="11:11" x14ac:dyDescent="0.35">
      <c r="K1788" s="4">
        <f>SUM(I1788-B1788-J1788)</f>
        <v>0</v>
      </c>
    </row>
    <row r="1789" spans="11:11" x14ac:dyDescent="0.35">
      <c r="K1789" s="4">
        <f>SUM(I1789-B1789-J1789)</f>
        <v>0</v>
      </c>
    </row>
    <row r="1790" spans="11:11" x14ac:dyDescent="0.35">
      <c r="K1790" s="4">
        <f>SUM(I1790-B1790-J1790)</f>
        <v>0</v>
      </c>
    </row>
    <row r="1791" spans="11:11" x14ac:dyDescent="0.35">
      <c r="K1791" s="4">
        <f>SUM(I1791-B1791-J1791)</f>
        <v>0</v>
      </c>
    </row>
    <row r="1792" spans="11:11" x14ac:dyDescent="0.35">
      <c r="K1792" s="4">
        <f>SUM(I1792-B1792-J1792)</f>
        <v>0</v>
      </c>
    </row>
    <row r="1793" spans="11:11" x14ac:dyDescent="0.35">
      <c r="K1793" s="4">
        <f>SUM(I1793-B1793-J1793)</f>
        <v>0</v>
      </c>
    </row>
    <row r="1794" spans="11:11" x14ac:dyDescent="0.35">
      <c r="K1794" s="4">
        <f>SUM(I1794-B1794-J1794)</f>
        <v>0</v>
      </c>
    </row>
    <row r="1795" spans="11:11" x14ac:dyDescent="0.35">
      <c r="K1795" s="4">
        <f>SUM(I1795-B1795-J1795)</f>
        <v>0</v>
      </c>
    </row>
    <row r="1796" spans="11:11" x14ac:dyDescent="0.35">
      <c r="K1796" s="4">
        <f>SUM(I1796-B1796-J1796)</f>
        <v>0</v>
      </c>
    </row>
    <row r="1797" spans="11:11" x14ac:dyDescent="0.35">
      <c r="K1797" s="4">
        <f>SUM(I1797-B1797-J1797)</f>
        <v>0</v>
      </c>
    </row>
    <row r="1798" spans="11:11" x14ac:dyDescent="0.35">
      <c r="K1798" s="4">
        <f>SUM(I1798-B1798-J1798)</f>
        <v>0</v>
      </c>
    </row>
    <row r="1799" spans="11:11" x14ac:dyDescent="0.35">
      <c r="K1799" s="4">
        <f>SUM(I1799-B1799-J1799)</f>
        <v>0</v>
      </c>
    </row>
    <row r="1800" spans="11:11" x14ac:dyDescent="0.35">
      <c r="K1800" s="4">
        <f>SUM(I1800-B1800-J1800)</f>
        <v>0</v>
      </c>
    </row>
    <row r="1801" spans="11:11" x14ac:dyDescent="0.35">
      <c r="K1801" s="4">
        <f>SUM(I1801-B1801-J1801)</f>
        <v>0</v>
      </c>
    </row>
    <row r="1802" spans="11:11" x14ac:dyDescent="0.35">
      <c r="K1802" s="4">
        <f>SUM(I1802-B1802-J1802)</f>
        <v>0</v>
      </c>
    </row>
    <row r="1803" spans="11:11" x14ac:dyDescent="0.35">
      <c r="K1803" s="4">
        <f>SUM(I1803-B1803-J1803)</f>
        <v>0</v>
      </c>
    </row>
    <row r="1804" spans="11:11" x14ac:dyDescent="0.35">
      <c r="K1804" s="4">
        <f>SUM(I1804-B1804-J1804)</f>
        <v>0</v>
      </c>
    </row>
    <row r="1805" spans="11:11" x14ac:dyDescent="0.35">
      <c r="K1805" s="4">
        <f>SUM(I1805-B1805-J1805)</f>
        <v>0</v>
      </c>
    </row>
    <row r="1806" spans="11:11" x14ac:dyDescent="0.35">
      <c r="K1806" s="4">
        <f>SUM(I1806-B1806-J1806)</f>
        <v>0</v>
      </c>
    </row>
    <row r="1807" spans="11:11" x14ac:dyDescent="0.35">
      <c r="K1807" s="4">
        <f>SUM(I1807-B1807-J1807)</f>
        <v>0</v>
      </c>
    </row>
    <row r="1808" spans="11:11" x14ac:dyDescent="0.35">
      <c r="K1808" s="4">
        <f>SUM(I1808-B1808-J1808)</f>
        <v>0</v>
      </c>
    </row>
    <row r="1809" spans="11:11" x14ac:dyDescent="0.35">
      <c r="K1809" s="4">
        <f>SUM(I1809-B1809-J1809)</f>
        <v>0</v>
      </c>
    </row>
    <row r="1810" spans="11:11" x14ac:dyDescent="0.35">
      <c r="K1810" s="4">
        <f>SUM(I1810-B1810-J1810)</f>
        <v>0</v>
      </c>
    </row>
    <row r="1811" spans="11:11" x14ac:dyDescent="0.35">
      <c r="K1811" s="4">
        <f>SUM(I1811-B1811-J1811)</f>
        <v>0</v>
      </c>
    </row>
    <row r="1812" spans="11:11" x14ac:dyDescent="0.35">
      <c r="K1812" s="4">
        <f>SUM(I1812-B1812-J1812)</f>
        <v>0</v>
      </c>
    </row>
    <row r="1813" spans="11:11" x14ac:dyDescent="0.35">
      <c r="K1813" s="4">
        <f>SUM(I1813-B1813-J1813)</f>
        <v>0</v>
      </c>
    </row>
    <row r="1814" spans="11:11" x14ac:dyDescent="0.35">
      <c r="K1814" s="4">
        <f>SUM(I1814-B1814-J1814)</f>
        <v>0</v>
      </c>
    </row>
    <row r="1815" spans="11:11" x14ac:dyDescent="0.35">
      <c r="K1815" s="4">
        <f>SUM(I1815-B1815-J1815)</f>
        <v>0</v>
      </c>
    </row>
    <row r="1816" spans="11:11" x14ac:dyDescent="0.35">
      <c r="K1816" s="4">
        <f>SUM(I1816-B1816-J1816)</f>
        <v>0</v>
      </c>
    </row>
    <row r="1817" spans="11:11" x14ac:dyDescent="0.35">
      <c r="K1817" s="4">
        <f>SUM(I1817-B1817-J1817)</f>
        <v>0</v>
      </c>
    </row>
    <row r="1818" spans="11:11" x14ac:dyDescent="0.35">
      <c r="K1818" s="4">
        <f>SUM(I1818-B1818-J1818)</f>
        <v>0</v>
      </c>
    </row>
    <row r="1819" spans="11:11" x14ac:dyDescent="0.35">
      <c r="K1819" s="4">
        <f>SUM(I1819-B1819-J1819)</f>
        <v>0</v>
      </c>
    </row>
    <row r="1820" spans="11:11" x14ac:dyDescent="0.35">
      <c r="K1820" s="4">
        <f>SUM(I1820-B1820-J1820)</f>
        <v>0</v>
      </c>
    </row>
    <row r="1821" spans="11:11" x14ac:dyDescent="0.35">
      <c r="K1821" s="4">
        <f>SUM(I1821-B1821-J1821)</f>
        <v>0</v>
      </c>
    </row>
    <row r="1822" spans="11:11" x14ac:dyDescent="0.35">
      <c r="K1822" s="4">
        <f>SUM(I1822-B1822-J1822)</f>
        <v>0</v>
      </c>
    </row>
    <row r="1823" spans="11:11" x14ac:dyDescent="0.35">
      <c r="K1823" s="4">
        <f>SUM(I1823-B1823-J1823)</f>
        <v>0</v>
      </c>
    </row>
    <row r="1824" spans="11:11" x14ac:dyDescent="0.35">
      <c r="K1824" s="4">
        <f>SUM(I1824-B1824-J1824)</f>
        <v>0</v>
      </c>
    </row>
    <row r="1825" spans="11:11" x14ac:dyDescent="0.35">
      <c r="K1825" s="4">
        <f>SUM(I1825-B1825-J1825)</f>
        <v>0</v>
      </c>
    </row>
    <row r="1826" spans="11:11" x14ac:dyDescent="0.35">
      <c r="K1826" s="4">
        <f>SUM(I1826-B1826-J1826)</f>
        <v>0</v>
      </c>
    </row>
    <row r="1827" spans="11:11" x14ac:dyDescent="0.35">
      <c r="K1827" s="4">
        <f>SUM(I1827-B1827-J1827)</f>
        <v>0</v>
      </c>
    </row>
    <row r="1828" spans="11:11" x14ac:dyDescent="0.35">
      <c r="K1828" s="4">
        <f>SUM(I1828-B1828-J1828)</f>
        <v>0</v>
      </c>
    </row>
    <row r="1829" spans="11:11" x14ac:dyDescent="0.35">
      <c r="K1829" s="4">
        <f>SUM(I1829-B1829-J1829)</f>
        <v>0</v>
      </c>
    </row>
    <row r="1830" spans="11:11" x14ac:dyDescent="0.35">
      <c r="K1830" s="4">
        <f>SUM(I1830-B1830-J1830)</f>
        <v>0</v>
      </c>
    </row>
    <row r="1831" spans="11:11" x14ac:dyDescent="0.35">
      <c r="K1831" s="4">
        <f>SUM(I1831-B1831-J1831)</f>
        <v>0</v>
      </c>
    </row>
    <row r="1832" spans="11:11" x14ac:dyDescent="0.35">
      <c r="K1832" s="4">
        <f>SUM(I1832-B1832-J1832)</f>
        <v>0</v>
      </c>
    </row>
    <row r="1833" spans="11:11" x14ac:dyDescent="0.35">
      <c r="K1833" s="4">
        <f>SUM(I1833-B1833-J1833)</f>
        <v>0</v>
      </c>
    </row>
    <row r="1834" spans="11:11" x14ac:dyDescent="0.35">
      <c r="K1834" s="4">
        <f>SUM(I1834-B1834-J1834)</f>
        <v>0</v>
      </c>
    </row>
    <row r="1835" spans="11:11" x14ac:dyDescent="0.35">
      <c r="K1835" s="4">
        <f>SUM(I1835-B1835-J1835)</f>
        <v>0</v>
      </c>
    </row>
    <row r="1836" spans="11:11" x14ac:dyDescent="0.35">
      <c r="K1836" s="4">
        <f>SUM(I1836-B1836-J1836)</f>
        <v>0</v>
      </c>
    </row>
    <row r="1837" spans="11:11" x14ac:dyDescent="0.35">
      <c r="K1837" s="4">
        <f>SUM(I1837-B1837-J1837)</f>
        <v>0</v>
      </c>
    </row>
    <row r="1838" spans="11:11" x14ac:dyDescent="0.35">
      <c r="K1838" s="4">
        <f>SUM(I1838-B1838-J1838)</f>
        <v>0</v>
      </c>
    </row>
    <row r="1839" spans="11:11" x14ac:dyDescent="0.35">
      <c r="K1839" s="4">
        <f>SUM(I1839-B1839-J1839)</f>
        <v>0</v>
      </c>
    </row>
    <row r="1840" spans="11:11" x14ac:dyDescent="0.35">
      <c r="K1840" s="4">
        <f>SUM(I1840-B1840-J1840)</f>
        <v>0</v>
      </c>
    </row>
    <row r="1841" spans="11:11" x14ac:dyDescent="0.35">
      <c r="K1841" s="4">
        <f>SUM(I1841-B1841-J1841)</f>
        <v>0</v>
      </c>
    </row>
    <row r="1842" spans="11:11" x14ac:dyDescent="0.35">
      <c r="K1842" s="4">
        <f>SUM(I1842-B1842-J1842)</f>
        <v>0</v>
      </c>
    </row>
    <row r="1843" spans="11:11" x14ac:dyDescent="0.35">
      <c r="K1843" s="4">
        <f>SUM(I1843-B1843-J1843)</f>
        <v>0</v>
      </c>
    </row>
    <row r="1844" spans="11:11" x14ac:dyDescent="0.35">
      <c r="K1844" s="4">
        <f>SUM(I1844-B1844-J1844)</f>
        <v>0</v>
      </c>
    </row>
    <row r="1845" spans="11:11" x14ac:dyDescent="0.35">
      <c r="K1845" s="4">
        <f>SUM(I1845-B1845-J1845)</f>
        <v>0</v>
      </c>
    </row>
    <row r="1846" spans="11:11" x14ac:dyDescent="0.35">
      <c r="K1846" s="4">
        <f>SUM(I1846-B1846-J1846)</f>
        <v>0</v>
      </c>
    </row>
    <row r="1847" spans="11:11" x14ac:dyDescent="0.35">
      <c r="K1847" s="4">
        <f>SUM(I1847-B1847-J1847)</f>
        <v>0</v>
      </c>
    </row>
    <row r="1848" spans="11:11" x14ac:dyDescent="0.35">
      <c r="K1848" s="4">
        <f>SUM(I1848-B1848-J1848)</f>
        <v>0</v>
      </c>
    </row>
    <row r="1849" spans="11:11" x14ac:dyDescent="0.35">
      <c r="K1849" s="4">
        <f>SUM(I1849-B1849-J1849)</f>
        <v>0</v>
      </c>
    </row>
    <row r="1850" spans="11:11" x14ac:dyDescent="0.35">
      <c r="K1850" s="4">
        <f>SUM(I1850-B1850-J1850)</f>
        <v>0</v>
      </c>
    </row>
    <row r="1851" spans="11:11" x14ac:dyDescent="0.35">
      <c r="K1851" s="4">
        <f>SUM(I1851-B1851-J1851)</f>
        <v>0</v>
      </c>
    </row>
    <row r="1852" spans="11:11" x14ac:dyDescent="0.35">
      <c r="K1852" s="4">
        <f>SUM(I1852-B1852-J1852)</f>
        <v>0</v>
      </c>
    </row>
    <row r="1853" spans="11:11" x14ac:dyDescent="0.35">
      <c r="K1853" s="4">
        <f>SUM(I1853-B1853-J1853)</f>
        <v>0</v>
      </c>
    </row>
    <row r="1854" spans="11:11" x14ac:dyDescent="0.35">
      <c r="K1854" s="4">
        <f>SUM(I1854-B1854-J1854)</f>
        <v>0</v>
      </c>
    </row>
    <row r="1855" spans="11:11" x14ac:dyDescent="0.35">
      <c r="K1855" s="4">
        <f>SUM(I1855-B1855-J1855)</f>
        <v>0</v>
      </c>
    </row>
    <row r="1856" spans="11:11" x14ac:dyDescent="0.35">
      <c r="K1856" s="4">
        <f>SUM(I1856-B1856-J1856)</f>
        <v>0</v>
      </c>
    </row>
    <row r="1857" spans="11:11" x14ac:dyDescent="0.35">
      <c r="K1857" s="4">
        <f>SUM(I1857-B1857-J1857)</f>
        <v>0</v>
      </c>
    </row>
    <row r="1858" spans="11:11" x14ac:dyDescent="0.35">
      <c r="K1858" s="4">
        <f>SUM(I1858-B1858-J1858)</f>
        <v>0</v>
      </c>
    </row>
    <row r="1859" spans="11:11" x14ac:dyDescent="0.35">
      <c r="K1859" s="4">
        <f>SUM(I1859-B1859-J1859)</f>
        <v>0</v>
      </c>
    </row>
    <row r="1860" spans="11:11" x14ac:dyDescent="0.35">
      <c r="K1860" s="4">
        <f>SUM(I1860-B1860-J1860)</f>
        <v>0</v>
      </c>
    </row>
    <row r="1861" spans="11:11" x14ac:dyDescent="0.35">
      <c r="K1861" s="4">
        <f>SUM(I1861-B1861-J1861)</f>
        <v>0</v>
      </c>
    </row>
    <row r="1862" spans="11:11" x14ac:dyDescent="0.35">
      <c r="K1862" s="4">
        <f>SUM(I1862-B1862-J1862)</f>
        <v>0</v>
      </c>
    </row>
    <row r="1863" spans="11:11" x14ac:dyDescent="0.35">
      <c r="K1863" s="4">
        <f>SUM(I1863-B1863-J1863)</f>
        <v>0</v>
      </c>
    </row>
    <row r="1864" spans="11:11" x14ac:dyDescent="0.35">
      <c r="K1864" s="4">
        <f>SUM(I1864-B1864-J1864)</f>
        <v>0</v>
      </c>
    </row>
    <row r="1865" spans="11:11" x14ac:dyDescent="0.35">
      <c r="K1865" s="4">
        <f>SUM(I1865-B1865-J1865)</f>
        <v>0</v>
      </c>
    </row>
    <row r="1866" spans="11:11" x14ac:dyDescent="0.35">
      <c r="K1866" s="4">
        <f>SUM(I1866-B1866-J1866)</f>
        <v>0</v>
      </c>
    </row>
    <row r="1867" spans="11:11" x14ac:dyDescent="0.35">
      <c r="K1867" s="4">
        <f>SUM(I1867-B1867-J1867)</f>
        <v>0</v>
      </c>
    </row>
    <row r="1868" spans="11:11" x14ac:dyDescent="0.35">
      <c r="K1868" s="4">
        <f>SUM(I1868-B1868-J1868)</f>
        <v>0</v>
      </c>
    </row>
    <row r="1869" spans="11:11" x14ac:dyDescent="0.35">
      <c r="K1869" s="4">
        <f>SUM(I1869-B1869-J1869)</f>
        <v>0</v>
      </c>
    </row>
    <row r="1870" spans="11:11" x14ac:dyDescent="0.35">
      <c r="K1870" s="4">
        <f>SUM(I1870-B1870-J1870)</f>
        <v>0</v>
      </c>
    </row>
    <row r="1871" spans="11:11" x14ac:dyDescent="0.35">
      <c r="K1871" s="4">
        <f>SUM(I1871-B1871-J1871)</f>
        <v>0</v>
      </c>
    </row>
    <row r="1872" spans="11:11" x14ac:dyDescent="0.35">
      <c r="K1872" s="4">
        <f>SUM(I1872-B1872-J1872)</f>
        <v>0</v>
      </c>
    </row>
    <row r="1873" spans="11:11" x14ac:dyDescent="0.35">
      <c r="K1873" s="4">
        <f>SUM(I1873-B1873-J1873)</f>
        <v>0</v>
      </c>
    </row>
    <row r="1874" spans="11:11" x14ac:dyDescent="0.35">
      <c r="K1874" s="4">
        <f>SUM(I1874-B1874-J1874)</f>
        <v>0</v>
      </c>
    </row>
    <row r="1875" spans="11:11" x14ac:dyDescent="0.35">
      <c r="K1875" s="4">
        <f>SUM(I1875-B1875-J1875)</f>
        <v>0</v>
      </c>
    </row>
    <row r="1876" spans="11:11" x14ac:dyDescent="0.35">
      <c r="K1876" s="4">
        <f>SUM(I1876-B1876-J1876)</f>
        <v>0</v>
      </c>
    </row>
    <row r="1877" spans="11:11" x14ac:dyDescent="0.35">
      <c r="K1877" s="4">
        <f>SUM(I1877-B1877-J1877)</f>
        <v>0</v>
      </c>
    </row>
    <row r="1878" spans="11:11" x14ac:dyDescent="0.35">
      <c r="K1878" s="4">
        <f>SUM(I1878-B1878-J1878)</f>
        <v>0</v>
      </c>
    </row>
    <row r="1879" spans="11:11" x14ac:dyDescent="0.35">
      <c r="K1879" s="4">
        <f>SUM(I1879-B1879-J1879)</f>
        <v>0</v>
      </c>
    </row>
    <row r="1880" spans="11:11" x14ac:dyDescent="0.35">
      <c r="K1880" s="4">
        <f>SUM(I1880-B1880-J1880)</f>
        <v>0</v>
      </c>
    </row>
    <row r="1881" spans="11:11" x14ac:dyDescent="0.35">
      <c r="K1881" s="4">
        <f>SUM(I1881-B1881-J1881)</f>
        <v>0</v>
      </c>
    </row>
    <row r="1882" spans="11:11" x14ac:dyDescent="0.35">
      <c r="K1882" s="4">
        <f>SUM(I1882-B1882-J1882)</f>
        <v>0</v>
      </c>
    </row>
    <row r="1883" spans="11:11" x14ac:dyDescent="0.35">
      <c r="K1883" s="4">
        <f>SUM(I1883-B1883-J1883)</f>
        <v>0</v>
      </c>
    </row>
    <row r="1884" spans="11:11" x14ac:dyDescent="0.35">
      <c r="K1884" s="4">
        <f>SUM(I1884-B1884-J1884)</f>
        <v>0</v>
      </c>
    </row>
    <row r="1885" spans="11:11" x14ac:dyDescent="0.35">
      <c r="K1885" s="4">
        <f>SUM(I1885-B1885-J1885)</f>
        <v>0</v>
      </c>
    </row>
    <row r="1886" spans="11:11" x14ac:dyDescent="0.35">
      <c r="K1886" s="4">
        <f>SUM(I1886-B1886-J1886)</f>
        <v>0</v>
      </c>
    </row>
    <row r="1887" spans="11:11" x14ac:dyDescent="0.35">
      <c r="K1887" s="4">
        <f>SUM(I1887-B1887-J1887)</f>
        <v>0</v>
      </c>
    </row>
    <row r="1888" spans="11:11" x14ac:dyDescent="0.35">
      <c r="K1888" s="4">
        <f>SUM(I1888-B1888-J1888)</f>
        <v>0</v>
      </c>
    </row>
    <row r="1889" spans="11:11" x14ac:dyDescent="0.35">
      <c r="K1889" s="4">
        <f>SUM(I1889-B1889-J1889)</f>
        <v>0</v>
      </c>
    </row>
    <row r="1890" spans="11:11" x14ac:dyDescent="0.35">
      <c r="K1890" s="4">
        <f>SUM(I1890-B1890-J1890)</f>
        <v>0</v>
      </c>
    </row>
    <row r="1891" spans="11:11" x14ac:dyDescent="0.35">
      <c r="K1891" s="4">
        <f>SUM(I1891-B1891-J1891)</f>
        <v>0</v>
      </c>
    </row>
    <row r="1892" spans="11:11" x14ac:dyDescent="0.35">
      <c r="K1892" s="4">
        <f>SUM(I1892-B1892-J1892)</f>
        <v>0</v>
      </c>
    </row>
    <row r="1893" spans="11:11" x14ac:dyDescent="0.35">
      <c r="K1893" s="4">
        <f>SUM(I1893-B1893-J1893)</f>
        <v>0</v>
      </c>
    </row>
    <row r="1894" spans="11:11" x14ac:dyDescent="0.35">
      <c r="K1894" s="4">
        <f>SUM(I1894-B1894-J1894)</f>
        <v>0</v>
      </c>
    </row>
    <row r="1895" spans="11:11" x14ac:dyDescent="0.35">
      <c r="K1895" s="4">
        <f>SUM(I1895-B1895-J1895)</f>
        <v>0</v>
      </c>
    </row>
    <row r="1896" spans="11:11" x14ac:dyDescent="0.35">
      <c r="K1896" s="4">
        <f>SUM(I1896-B1896-J1896)</f>
        <v>0</v>
      </c>
    </row>
    <row r="1897" spans="11:11" x14ac:dyDescent="0.35">
      <c r="K1897" s="4">
        <f>SUM(I1897-B1897-J1897)</f>
        <v>0</v>
      </c>
    </row>
    <row r="1898" spans="11:11" x14ac:dyDescent="0.35">
      <c r="K1898" s="4">
        <f>SUM(I1898-B1898-J1898)</f>
        <v>0</v>
      </c>
    </row>
    <row r="1899" spans="11:11" x14ac:dyDescent="0.35">
      <c r="K1899" s="4">
        <f>SUM(I1899-B1899-J1899)</f>
        <v>0</v>
      </c>
    </row>
    <row r="1900" spans="11:11" x14ac:dyDescent="0.35">
      <c r="K1900" s="4">
        <f>SUM(I1900-B1900-J1900)</f>
        <v>0</v>
      </c>
    </row>
    <row r="1901" spans="11:11" x14ac:dyDescent="0.35">
      <c r="K1901" s="4">
        <f>SUM(I1901-B1901-J1901)</f>
        <v>0</v>
      </c>
    </row>
    <row r="1902" spans="11:11" x14ac:dyDescent="0.35">
      <c r="K1902" s="4">
        <f>SUM(I1902-B1902-J1902)</f>
        <v>0</v>
      </c>
    </row>
    <row r="1903" spans="11:11" x14ac:dyDescent="0.35">
      <c r="K1903" s="4">
        <f>SUM(I1903-B1903-J1903)</f>
        <v>0</v>
      </c>
    </row>
    <row r="1904" spans="11:11" x14ac:dyDescent="0.35">
      <c r="K1904" s="4">
        <f>SUM(I1904-B1904-J1904)</f>
        <v>0</v>
      </c>
    </row>
    <row r="1905" spans="11:11" x14ac:dyDescent="0.35">
      <c r="K1905" s="4">
        <f>SUM(I1905-B1905-J1905)</f>
        <v>0</v>
      </c>
    </row>
    <row r="1906" spans="11:11" x14ac:dyDescent="0.35">
      <c r="K1906" s="4">
        <f>SUM(I1906-B1906-J1906)</f>
        <v>0</v>
      </c>
    </row>
    <row r="1907" spans="11:11" x14ac:dyDescent="0.35">
      <c r="K1907" s="4">
        <f>SUM(I1907-B1907-J1907)</f>
        <v>0</v>
      </c>
    </row>
    <row r="1908" spans="11:11" x14ac:dyDescent="0.35">
      <c r="K1908" s="4">
        <f>SUM(I1908-B1908-J1908)</f>
        <v>0</v>
      </c>
    </row>
    <row r="1909" spans="11:11" x14ac:dyDescent="0.35">
      <c r="K1909" s="4">
        <f>SUM(I1909-B1909-J1909)</f>
        <v>0</v>
      </c>
    </row>
    <row r="1910" spans="11:11" x14ac:dyDescent="0.35">
      <c r="K1910" s="4">
        <f>SUM(I1910-B1910-J1910)</f>
        <v>0</v>
      </c>
    </row>
    <row r="1911" spans="11:11" x14ac:dyDescent="0.35">
      <c r="K1911" s="4">
        <f>SUM(I1911-B1911-J1911)</f>
        <v>0</v>
      </c>
    </row>
    <row r="1912" spans="11:11" x14ac:dyDescent="0.35">
      <c r="K1912" s="4">
        <f>SUM(I1912-B1912-J1912)</f>
        <v>0</v>
      </c>
    </row>
    <row r="1913" spans="11:11" x14ac:dyDescent="0.35">
      <c r="K1913" s="4">
        <f>SUM(I1913-B1913-J1913)</f>
        <v>0</v>
      </c>
    </row>
    <row r="1914" spans="11:11" x14ac:dyDescent="0.35">
      <c r="K1914" s="4">
        <f>SUM(I1914-B1914-J1914)</f>
        <v>0</v>
      </c>
    </row>
    <row r="1915" spans="11:11" x14ac:dyDescent="0.35">
      <c r="K1915" s="4">
        <f>SUM(I1915-B1915-J1915)</f>
        <v>0</v>
      </c>
    </row>
    <row r="1916" spans="11:11" x14ac:dyDescent="0.35">
      <c r="K1916" s="4">
        <f>SUM(I1916-B1916-J1916)</f>
        <v>0</v>
      </c>
    </row>
    <row r="1917" spans="11:11" x14ac:dyDescent="0.35">
      <c r="K1917" s="4">
        <f>SUM(I1917-B1917-J1917)</f>
        <v>0</v>
      </c>
    </row>
    <row r="1918" spans="11:11" x14ac:dyDescent="0.35">
      <c r="K1918" s="4">
        <f>SUM(I1918-B1918-J1918)</f>
        <v>0</v>
      </c>
    </row>
    <row r="1919" spans="11:11" x14ac:dyDescent="0.35">
      <c r="K1919" s="4">
        <f>SUM(I1919-B1919-J1919)</f>
        <v>0</v>
      </c>
    </row>
    <row r="1920" spans="11:11" x14ac:dyDescent="0.35">
      <c r="K1920" s="4">
        <f>SUM(I1920-B1920-J1920)</f>
        <v>0</v>
      </c>
    </row>
    <row r="1921" spans="11:11" x14ac:dyDescent="0.35">
      <c r="K1921" s="4">
        <f>SUM(I1921-B1921-J1921)</f>
        <v>0</v>
      </c>
    </row>
    <row r="1922" spans="11:11" x14ac:dyDescent="0.35">
      <c r="K1922" s="4">
        <f>SUM(I1922-B1922-J1922)</f>
        <v>0</v>
      </c>
    </row>
    <row r="1923" spans="11:11" x14ac:dyDescent="0.35">
      <c r="K1923" s="4">
        <f>SUM(I1923-B1923-J1923)</f>
        <v>0</v>
      </c>
    </row>
    <row r="1924" spans="11:11" x14ac:dyDescent="0.35">
      <c r="K1924" s="4">
        <f>SUM(I1924-B1924-J1924)</f>
        <v>0</v>
      </c>
    </row>
    <row r="1925" spans="11:11" x14ac:dyDescent="0.35">
      <c r="K1925" s="4">
        <f>SUM(I1925-B1925-J1925)</f>
        <v>0</v>
      </c>
    </row>
    <row r="1926" spans="11:11" x14ac:dyDescent="0.35">
      <c r="K1926" s="4">
        <f>SUM(I1926-B1926-J1926)</f>
        <v>0</v>
      </c>
    </row>
    <row r="1927" spans="11:11" x14ac:dyDescent="0.35">
      <c r="K1927" s="4">
        <f>SUM(I1927-B1927-J1927)</f>
        <v>0</v>
      </c>
    </row>
    <row r="1928" spans="11:11" x14ac:dyDescent="0.35">
      <c r="K1928" s="4">
        <f>SUM(I1928-B1928-J1928)</f>
        <v>0</v>
      </c>
    </row>
    <row r="1929" spans="11:11" x14ac:dyDescent="0.35">
      <c r="K1929" s="4">
        <f>SUM(I1929-B1929-J1929)</f>
        <v>0</v>
      </c>
    </row>
    <row r="1930" spans="11:11" x14ac:dyDescent="0.35">
      <c r="K1930" s="4">
        <f>SUM(I1930-B1930-J1930)</f>
        <v>0</v>
      </c>
    </row>
    <row r="1931" spans="11:11" x14ac:dyDescent="0.35">
      <c r="K1931" s="4">
        <f>SUM(I1931-B1931-J1931)</f>
        <v>0</v>
      </c>
    </row>
    <row r="1932" spans="11:11" x14ac:dyDescent="0.35">
      <c r="K1932" s="4">
        <f>SUM(I1932-B1932-J1932)</f>
        <v>0</v>
      </c>
    </row>
    <row r="1933" spans="11:11" x14ac:dyDescent="0.35">
      <c r="K1933" s="4">
        <f>SUM(I1933-B1933-J1933)</f>
        <v>0</v>
      </c>
    </row>
    <row r="1934" spans="11:11" x14ac:dyDescent="0.35">
      <c r="K1934" s="4">
        <f>SUM(I1934-B1934-J1934)</f>
        <v>0</v>
      </c>
    </row>
    <row r="1935" spans="11:11" x14ac:dyDescent="0.35">
      <c r="K1935" s="4">
        <f>SUM(I1935-B1935-J1935)</f>
        <v>0</v>
      </c>
    </row>
    <row r="1936" spans="11:11" x14ac:dyDescent="0.35">
      <c r="K1936" s="4">
        <f>SUM(I1936-B1936-J1936)</f>
        <v>0</v>
      </c>
    </row>
    <row r="1937" spans="11:11" x14ac:dyDescent="0.35">
      <c r="K1937" s="4">
        <f>SUM(I1937-B1937-J1937)</f>
        <v>0</v>
      </c>
    </row>
    <row r="1938" spans="11:11" x14ac:dyDescent="0.35">
      <c r="K1938" s="4">
        <f>SUM(I1938-B1938-J1938)</f>
        <v>0</v>
      </c>
    </row>
    <row r="1939" spans="11:11" x14ac:dyDescent="0.35">
      <c r="K1939" s="4">
        <f>SUM(I1939-B1939-J1939)</f>
        <v>0</v>
      </c>
    </row>
    <row r="1940" spans="11:11" x14ac:dyDescent="0.35">
      <c r="K1940" s="4">
        <f>SUM(I1940-B1940-J1940)</f>
        <v>0</v>
      </c>
    </row>
    <row r="1941" spans="11:11" x14ac:dyDescent="0.35">
      <c r="K1941" s="4">
        <f>SUM(I1941-B1941-J1941)</f>
        <v>0</v>
      </c>
    </row>
    <row r="1942" spans="11:11" x14ac:dyDescent="0.35">
      <c r="K1942" s="4">
        <f>SUM(I1942-B1942-J1942)</f>
        <v>0</v>
      </c>
    </row>
    <row r="1943" spans="11:11" x14ac:dyDescent="0.35">
      <c r="K1943" s="4">
        <f>SUM(I1943-B1943-J1943)</f>
        <v>0</v>
      </c>
    </row>
    <row r="1944" spans="11:11" x14ac:dyDescent="0.35">
      <c r="K1944" s="4">
        <f>SUM(I1944-B1944-J1944)</f>
        <v>0</v>
      </c>
    </row>
    <row r="1945" spans="11:11" x14ac:dyDescent="0.35">
      <c r="K1945" s="4">
        <f>SUM(I1945-B1945-J1945)</f>
        <v>0</v>
      </c>
    </row>
    <row r="1946" spans="11:11" x14ac:dyDescent="0.35">
      <c r="K1946" s="4">
        <f>SUM(I1946-B1946-J1946)</f>
        <v>0</v>
      </c>
    </row>
    <row r="1947" spans="11:11" x14ac:dyDescent="0.35">
      <c r="K1947" s="4">
        <f>SUM(I1947-B1947-J1947)</f>
        <v>0</v>
      </c>
    </row>
    <row r="1948" spans="11:11" x14ac:dyDescent="0.35">
      <c r="K1948" s="4">
        <f>SUM(I1948-B1948-J1948)</f>
        <v>0</v>
      </c>
    </row>
    <row r="1949" spans="11:11" x14ac:dyDescent="0.35">
      <c r="K1949" s="4">
        <f>SUM(I1949-B1949-J1949)</f>
        <v>0</v>
      </c>
    </row>
    <row r="1950" spans="11:11" x14ac:dyDescent="0.35">
      <c r="K1950" s="4">
        <f>SUM(I1950-B1950-J1950)</f>
        <v>0</v>
      </c>
    </row>
    <row r="1951" spans="11:11" x14ac:dyDescent="0.35">
      <c r="K1951" s="4">
        <f>SUM(I1951-B1951-J1951)</f>
        <v>0</v>
      </c>
    </row>
    <row r="1952" spans="11:11" x14ac:dyDescent="0.35">
      <c r="K1952" s="4">
        <f>SUM(I1952-B1952-J1952)</f>
        <v>0</v>
      </c>
    </row>
    <row r="1953" spans="11:11" x14ac:dyDescent="0.35">
      <c r="K1953" s="4">
        <f>SUM(I1953-B1953-J1953)</f>
        <v>0</v>
      </c>
    </row>
    <row r="1954" spans="11:11" x14ac:dyDescent="0.35">
      <c r="K1954" s="4">
        <f>SUM(I1954-B1954-J1954)</f>
        <v>0</v>
      </c>
    </row>
    <row r="1955" spans="11:11" x14ac:dyDescent="0.35">
      <c r="K1955" s="4">
        <f>SUM(I1955-B1955-J1955)</f>
        <v>0</v>
      </c>
    </row>
    <row r="1956" spans="11:11" x14ac:dyDescent="0.35">
      <c r="K1956" s="4">
        <f>SUM(I1956-B1956-J1956)</f>
        <v>0</v>
      </c>
    </row>
    <row r="1957" spans="11:11" x14ac:dyDescent="0.35">
      <c r="K1957" s="4">
        <f>SUM(I1957-B1957-J1957)</f>
        <v>0</v>
      </c>
    </row>
    <row r="1958" spans="11:11" x14ac:dyDescent="0.35">
      <c r="K1958" s="4">
        <f>SUM(I1958-B1958-J1958)</f>
        <v>0</v>
      </c>
    </row>
    <row r="1959" spans="11:11" x14ac:dyDescent="0.35">
      <c r="K1959" s="4">
        <f>SUM(I1959-B1959-J1959)</f>
        <v>0</v>
      </c>
    </row>
    <row r="1960" spans="11:11" x14ac:dyDescent="0.35">
      <c r="K1960" s="4">
        <f>SUM(I1960-B1960-J1960)</f>
        <v>0</v>
      </c>
    </row>
    <row r="1961" spans="11:11" x14ac:dyDescent="0.35">
      <c r="K1961" s="4">
        <f>SUM(I1961-B1961-J1961)</f>
        <v>0</v>
      </c>
    </row>
    <row r="1962" spans="11:11" x14ac:dyDescent="0.35">
      <c r="K1962" s="4">
        <f>SUM(I1962-B1962-J1962)</f>
        <v>0</v>
      </c>
    </row>
    <row r="1963" spans="11:11" x14ac:dyDescent="0.35">
      <c r="K1963" s="4">
        <f>SUM(I1963-B1963-J1963)</f>
        <v>0</v>
      </c>
    </row>
    <row r="1964" spans="11:11" x14ac:dyDescent="0.35">
      <c r="K1964" s="4">
        <f>SUM(I1964-B1964-J1964)</f>
        <v>0</v>
      </c>
    </row>
    <row r="1965" spans="11:11" x14ac:dyDescent="0.35">
      <c r="K1965" s="4">
        <f>SUM(I1965-B1965-J1965)</f>
        <v>0</v>
      </c>
    </row>
    <row r="1966" spans="11:11" x14ac:dyDescent="0.35">
      <c r="K1966" s="4">
        <f>SUM(I1966-B1966-J1966)</f>
        <v>0</v>
      </c>
    </row>
    <row r="1967" spans="11:11" x14ac:dyDescent="0.35">
      <c r="K1967" s="4">
        <f>SUM(I1967-B1967-J1967)</f>
        <v>0</v>
      </c>
    </row>
    <row r="1968" spans="11:11" x14ac:dyDescent="0.35">
      <c r="K1968" s="4">
        <f>SUM(I1968-B1968-J1968)</f>
        <v>0</v>
      </c>
    </row>
    <row r="1969" spans="11:11" x14ac:dyDescent="0.35">
      <c r="K1969" s="4">
        <f>SUM(I1969-B1969-J1969)</f>
        <v>0</v>
      </c>
    </row>
    <row r="1970" spans="11:11" x14ac:dyDescent="0.35">
      <c r="K1970" s="4">
        <f>SUM(I1970-B1970-J1970)</f>
        <v>0</v>
      </c>
    </row>
    <row r="1971" spans="11:11" x14ac:dyDescent="0.35">
      <c r="K1971" s="4">
        <f>SUM(I1971-B1971-J1971)</f>
        <v>0</v>
      </c>
    </row>
    <row r="1972" spans="11:11" x14ac:dyDescent="0.35">
      <c r="K1972" s="4">
        <f>SUM(I1972-B1972-J1972)</f>
        <v>0</v>
      </c>
    </row>
    <row r="1973" spans="11:11" x14ac:dyDescent="0.35">
      <c r="K1973" s="4">
        <f>SUM(I1973-B1973-J1973)</f>
        <v>0</v>
      </c>
    </row>
    <row r="1974" spans="11:11" x14ac:dyDescent="0.35">
      <c r="K1974" s="4">
        <f>SUM(I1974-B1974-J1974)</f>
        <v>0</v>
      </c>
    </row>
    <row r="1975" spans="11:11" x14ac:dyDescent="0.35">
      <c r="K1975" s="4">
        <f>SUM(I1975-B1975-J1975)</f>
        <v>0</v>
      </c>
    </row>
    <row r="1976" spans="11:11" x14ac:dyDescent="0.35">
      <c r="K1976" s="4">
        <f>SUM(I1976-B1976-J1976)</f>
        <v>0</v>
      </c>
    </row>
    <row r="1977" spans="11:11" x14ac:dyDescent="0.35">
      <c r="K1977" s="4">
        <f>SUM(I1977-B1977-J1977)</f>
        <v>0</v>
      </c>
    </row>
    <row r="1978" spans="11:11" x14ac:dyDescent="0.35">
      <c r="K1978" s="4">
        <f>SUM(I1978-B1978-J1978)</f>
        <v>0</v>
      </c>
    </row>
    <row r="1979" spans="11:11" x14ac:dyDescent="0.35">
      <c r="K1979" s="4">
        <f>SUM(I1979-B1979-J1979)</f>
        <v>0</v>
      </c>
    </row>
    <row r="1980" spans="11:11" x14ac:dyDescent="0.35">
      <c r="K1980" s="4">
        <f>SUM(I1980-B1980-J1980)</f>
        <v>0</v>
      </c>
    </row>
    <row r="1981" spans="11:11" x14ac:dyDescent="0.35">
      <c r="K1981" s="4">
        <f>SUM(I1981-B1981-J1981)</f>
        <v>0</v>
      </c>
    </row>
    <row r="1982" spans="11:11" x14ac:dyDescent="0.35">
      <c r="K1982" s="4">
        <f>SUM(I1982-B1982-J1982)</f>
        <v>0</v>
      </c>
    </row>
    <row r="1983" spans="11:11" x14ac:dyDescent="0.35">
      <c r="K1983" s="4">
        <f>SUM(I1983-B1983-J1983)</f>
        <v>0</v>
      </c>
    </row>
    <row r="1984" spans="11:11" x14ac:dyDescent="0.35">
      <c r="K1984" s="4">
        <f>SUM(I1984-B1984-J1984)</f>
        <v>0</v>
      </c>
    </row>
    <row r="1985" spans="11:11" x14ac:dyDescent="0.35">
      <c r="K1985" s="4">
        <f>SUM(I1985-B1985-J1985)</f>
        <v>0</v>
      </c>
    </row>
    <row r="1986" spans="11:11" x14ac:dyDescent="0.35">
      <c r="K1986" s="4">
        <f>SUM(I1986-B1986-J1986)</f>
        <v>0</v>
      </c>
    </row>
    <row r="1987" spans="11:11" x14ac:dyDescent="0.35">
      <c r="K1987" s="4">
        <f>SUM(I1987-B1987-J1987)</f>
        <v>0</v>
      </c>
    </row>
    <row r="1988" spans="11:11" x14ac:dyDescent="0.35">
      <c r="K1988" s="4">
        <f>SUM(I1988-B1988-J1988)</f>
        <v>0</v>
      </c>
    </row>
    <row r="1989" spans="11:11" x14ac:dyDescent="0.35">
      <c r="K1989" s="4">
        <f>SUM(I1989-B1989-J1989)</f>
        <v>0</v>
      </c>
    </row>
    <row r="1990" spans="11:11" x14ac:dyDescent="0.35">
      <c r="K1990" s="4">
        <f>SUM(I1990-B1990-J1990)</f>
        <v>0</v>
      </c>
    </row>
    <row r="1991" spans="11:11" x14ac:dyDescent="0.35">
      <c r="K1991" s="4">
        <f>SUM(I1991-B1991-J1991)</f>
        <v>0</v>
      </c>
    </row>
    <row r="1992" spans="11:11" x14ac:dyDescent="0.35">
      <c r="K1992" s="4">
        <f>SUM(I1992-B1992-J1992)</f>
        <v>0</v>
      </c>
    </row>
    <row r="1993" spans="11:11" x14ac:dyDescent="0.35">
      <c r="K1993" s="4">
        <f>SUM(I1993-B1993-J1993)</f>
        <v>0</v>
      </c>
    </row>
    <row r="1994" spans="11:11" x14ac:dyDescent="0.35">
      <c r="K1994" s="4">
        <f>SUM(I1994-B1994-J1994)</f>
        <v>0</v>
      </c>
    </row>
    <row r="1995" spans="11:11" x14ac:dyDescent="0.35">
      <c r="K1995" s="4">
        <f>SUM(I1995-B1995-J1995)</f>
        <v>0</v>
      </c>
    </row>
    <row r="1996" spans="11:11" x14ac:dyDescent="0.35">
      <c r="K1996" s="4">
        <f>SUM(I1996-B1996-J1996)</f>
        <v>0</v>
      </c>
    </row>
    <row r="1997" spans="11:11" x14ac:dyDescent="0.35">
      <c r="K1997" s="4">
        <f>SUM(I1997-B1997-J1997)</f>
        <v>0</v>
      </c>
    </row>
    <row r="1998" spans="11:11" x14ac:dyDescent="0.35">
      <c r="K1998" s="4">
        <f>SUM(I1998-B1998-J1998)</f>
        <v>0</v>
      </c>
    </row>
    <row r="1999" spans="11:11" x14ac:dyDescent="0.35">
      <c r="K1999" s="4">
        <f>SUM(I1999-B1999-J1999)</f>
        <v>0</v>
      </c>
    </row>
    <row r="2000" spans="11:11" x14ac:dyDescent="0.35">
      <c r="K2000" s="4">
        <f>SUM(I2000-B2000-J2000)</f>
        <v>0</v>
      </c>
    </row>
    <row r="2001" spans="11:11" x14ac:dyDescent="0.35">
      <c r="K2001" s="4">
        <f>SUM(I2001-B2001-J2001)</f>
        <v>0</v>
      </c>
    </row>
    <row r="2002" spans="11:11" x14ac:dyDescent="0.35">
      <c r="K2002" s="4">
        <f>SUM(I2002-B2002-J2002)</f>
        <v>0</v>
      </c>
    </row>
    <row r="2003" spans="11:11" x14ac:dyDescent="0.35">
      <c r="K2003" s="4">
        <f>SUM(I2003-B2003-J2003)</f>
        <v>0</v>
      </c>
    </row>
    <row r="2004" spans="11:11" x14ac:dyDescent="0.35">
      <c r="K2004" s="4">
        <f>SUM(I2004-B2004-J2004)</f>
        <v>0</v>
      </c>
    </row>
    <row r="2005" spans="11:11" x14ac:dyDescent="0.35">
      <c r="K2005" s="4">
        <f>SUM(I2005-B2005-J2005)</f>
        <v>0</v>
      </c>
    </row>
    <row r="2006" spans="11:11" x14ac:dyDescent="0.35">
      <c r="K2006" s="4">
        <f>SUM(I2006-B2006-J2006)</f>
        <v>0</v>
      </c>
    </row>
    <row r="2007" spans="11:11" x14ac:dyDescent="0.35">
      <c r="K2007" s="4">
        <f>SUM(I2007-B2007-J2007)</f>
        <v>0</v>
      </c>
    </row>
    <row r="2008" spans="11:11" x14ac:dyDescent="0.35">
      <c r="K2008" s="4">
        <f>SUM(I2008-B2008-J2008)</f>
        <v>0</v>
      </c>
    </row>
    <row r="2009" spans="11:11" x14ac:dyDescent="0.35">
      <c r="K2009" s="4">
        <f>SUM(I2009-B2009-J2009)</f>
        <v>0</v>
      </c>
    </row>
    <row r="2010" spans="11:11" x14ac:dyDescent="0.35">
      <c r="K2010" s="4">
        <f>SUM(I2010-B2010-J2010)</f>
        <v>0</v>
      </c>
    </row>
    <row r="2011" spans="11:11" x14ac:dyDescent="0.35">
      <c r="K2011" s="4">
        <f>SUM(I2011-B2011-J2011)</f>
        <v>0</v>
      </c>
    </row>
    <row r="2012" spans="11:11" x14ac:dyDescent="0.35">
      <c r="K2012" s="4">
        <f>SUM(I2012-B2012-J2012)</f>
        <v>0</v>
      </c>
    </row>
    <row r="2013" spans="11:11" x14ac:dyDescent="0.35">
      <c r="K2013" s="4">
        <f>SUM(I2013-B2013-J2013)</f>
        <v>0</v>
      </c>
    </row>
    <row r="2014" spans="11:11" x14ac:dyDescent="0.35">
      <c r="K2014" s="4">
        <f>SUM(I2014-B2014-J2014)</f>
        <v>0</v>
      </c>
    </row>
    <row r="2015" spans="11:11" x14ac:dyDescent="0.35">
      <c r="K2015" s="4">
        <f>SUM(I2015-B2015-J2015)</f>
        <v>0</v>
      </c>
    </row>
    <row r="2016" spans="11:11" x14ac:dyDescent="0.35">
      <c r="K2016" s="4">
        <f>SUM(I2016-B2016-J2016)</f>
        <v>0</v>
      </c>
    </row>
    <row r="2017" spans="11:11" x14ac:dyDescent="0.35">
      <c r="K2017" s="4">
        <f>SUM(I2017-B2017-J2017)</f>
        <v>0</v>
      </c>
    </row>
    <row r="2018" spans="11:11" x14ac:dyDescent="0.35">
      <c r="K2018" s="4">
        <f>SUM(I2018-B2018-J2018)</f>
        <v>0</v>
      </c>
    </row>
    <row r="2019" spans="11:11" x14ac:dyDescent="0.35">
      <c r="K2019" s="4">
        <f>SUM(I2019-B2019-J2019)</f>
        <v>0</v>
      </c>
    </row>
    <row r="2020" spans="11:11" x14ac:dyDescent="0.35">
      <c r="K2020" s="4">
        <f>SUM(I2020-B2020-J2020)</f>
        <v>0</v>
      </c>
    </row>
    <row r="2021" spans="11:11" x14ac:dyDescent="0.35">
      <c r="K2021" s="4">
        <f>SUM(I2021-B2021-J2021)</f>
        <v>0</v>
      </c>
    </row>
    <row r="2022" spans="11:11" x14ac:dyDescent="0.35">
      <c r="K2022" s="4">
        <f>SUM(I2022-B2022-J2022)</f>
        <v>0</v>
      </c>
    </row>
    <row r="2023" spans="11:11" x14ac:dyDescent="0.35">
      <c r="K2023" s="4">
        <f>SUM(I2023-B2023-J2023)</f>
        <v>0</v>
      </c>
    </row>
    <row r="2024" spans="11:11" x14ac:dyDescent="0.35">
      <c r="K2024" s="4">
        <f>SUM(I2024-B2024-J2024)</f>
        <v>0</v>
      </c>
    </row>
    <row r="2025" spans="11:11" x14ac:dyDescent="0.35">
      <c r="K2025" s="4">
        <f>SUM(I2025-B2025-J2025)</f>
        <v>0</v>
      </c>
    </row>
    <row r="2026" spans="11:11" x14ac:dyDescent="0.35">
      <c r="K2026" s="4">
        <f>SUM(I2026-B2026-J2026)</f>
        <v>0</v>
      </c>
    </row>
    <row r="2027" spans="11:11" x14ac:dyDescent="0.35">
      <c r="K2027" s="4">
        <f>SUM(I2027-B2027-J2027)</f>
        <v>0</v>
      </c>
    </row>
    <row r="2028" spans="11:11" x14ac:dyDescent="0.35">
      <c r="K2028" s="4">
        <f>SUM(I2028-B2028-J2028)</f>
        <v>0</v>
      </c>
    </row>
    <row r="2029" spans="11:11" x14ac:dyDescent="0.35">
      <c r="K2029" s="4">
        <f>SUM(I2029-B2029-J2029)</f>
        <v>0</v>
      </c>
    </row>
    <row r="2030" spans="11:11" x14ac:dyDescent="0.35">
      <c r="K2030" s="4">
        <f>SUM(I2030-B2030-J2030)</f>
        <v>0</v>
      </c>
    </row>
    <row r="2031" spans="11:11" x14ac:dyDescent="0.35">
      <c r="K2031" s="4">
        <f>SUM(I2031-B2031-J2031)</f>
        <v>0</v>
      </c>
    </row>
    <row r="2032" spans="11:11" x14ac:dyDescent="0.35">
      <c r="K2032" s="4">
        <f>SUM(I2032-B2032-J2032)</f>
        <v>0</v>
      </c>
    </row>
    <row r="2033" spans="11:11" x14ac:dyDescent="0.35">
      <c r="K2033" s="4">
        <f>SUM(I2033-B2033-J2033)</f>
        <v>0</v>
      </c>
    </row>
    <row r="2034" spans="11:11" x14ac:dyDescent="0.35">
      <c r="K2034" s="4">
        <f>SUM(I2034-B2034-J2034)</f>
        <v>0</v>
      </c>
    </row>
    <row r="2035" spans="11:11" x14ac:dyDescent="0.35">
      <c r="K2035" s="4">
        <f>SUM(I2035-B2035-J2035)</f>
        <v>0</v>
      </c>
    </row>
    <row r="2036" spans="11:11" x14ac:dyDescent="0.35">
      <c r="K2036" s="4">
        <f>SUM(I2036-B2036-J2036)</f>
        <v>0</v>
      </c>
    </row>
    <row r="2037" spans="11:11" x14ac:dyDescent="0.35">
      <c r="K2037" s="4">
        <f>SUM(I2037-B2037-J2037)</f>
        <v>0</v>
      </c>
    </row>
    <row r="2038" spans="11:11" x14ac:dyDescent="0.35">
      <c r="K2038" s="4">
        <f>SUM(I2038-B2038-J2038)</f>
        <v>0</v>
      </c>
    </row>
    <row r="2039" spans="11:11" x14ac:dyDescent="0.35">
      <c r="K2039" s="4">
        <f>SUM(I2039-B2039-J2039)</f>
        <v>0</v>
      </c>
    </row>
    <row r="2040" spans="11:11" x14ac:dyDescent="0.35">
      <c r="K2040" s="4">
        <f>SUM(I2040-B2040-J2040)</f>
        <v>0</v>
      </c>
    </row>
    <row r="2041" spans="11:11" x14ac:dyDescent="0.35">
      <c r="K2041" s="4">
        <f>SUM(I2041-B2041-J2041)</f>
        <v>0</v>
      </c>
    </row>
    <row r="2042" spans="11:11" x14ac:dyDescent="0.35">
      <c r="K2042" s="4">
        <f>SUM(I2042-B2042-J2042)</f>
        <v>0</v>
      </c>
    </row>
    <row r="2043" spans="11:11" x14ac:dyDescent="0.35">
      <c r="K2043" s="4">
        <f>SUM(I2043-B2043-J2043)</f>
        <v>0</v>
      </c>
    </row>
    <row r="2044" spans="11:11" x14ac:dyDescent="0.35">
      <c r="K2044" s="4">
        <f>SUM(I2044-B2044-J2044)</f>
        <v>0</v>
      </c>
    </row>
    <row r="2045" spans="11:11" x14ac:dyDescent="0.35">
      <c r="K2045" s="4">
        <f>SUM(I2045-B2045-J2045)</f>
        <v>0</v>
      </c>
    </row>
    <row r="2046" spans="11:11" x14ac:dyDescent="0.35">
      <c r="K2046" s="4">
        <f>SUM(I2046-B2046-J2046)</f>
        <v>0</v>
      </c>
    </row>
    <row r="2047" spans="11:11" x14ac:dyDescent="0.35">
      <c r="K2047" s="4">
        <f>SUM(I2047-B2047-J2047)</f>
        <v>0</v>
      </c>
    </row>
    <row r="2048" spans="11:11" x14ac:dyDescent="0.35">
      <c r="K2048" s="4">
        <f>SUM(I2048-B2048-J2048)</f>
        <v>0</v>
      </c>
    </row>
    <row r="2049" spans="11:11" x14ac:dyDescent="0.35">
      <c r="K2049" s="4">
        <f>SUM(I2049-B2049-J2049)</f>
        <v>0</v>
      </c>
    </row>
    <row r="2050" spans="11:11" x14ac:dyDescent="0.35">
      <c r="K2050" s="4">
        <f>SUM(I2050-B2050-J2050)</f>
        <v>0</v>
      </c>
    </row>
    <row r="2051" spans="11:11" x14ac:dyDescent="0.35">
      <c r="K2051" s="4">
        <f>SUM(I2051-B2051-J2051)</f>
        <v>0</v>
      </c>
    </row>
    <row r="2052" spans="11:11" x14ac:dyDescent="0.35">
      <c r="K2052" s="4">
        <f>SUM(I2052-B2052-J2052)</f>
        <v>0</v>
      </c>
    </row>
    <row r="2053" spans="11:11" x14ac:dyDescent="0.35">
      <c r="K2053" s="4">
        <f>SUM(I2053-B2053-J2053)</f>
        <v>0</v>
      </c>
    </row>
    <row r="2054" spans="11:11" x14ac:dyDescent="0.35">
      <c r="K2054" s="4">
        <f>SUM(I2054-B2054-J2054)</f>
        <v>0</v>
      </c>
    </row>
    <row r="2055" spans="11:11" x14ac:dyDescent="0.35">
      <c r="K2055" s="4">
        <f>SUM(I2055-B2055-J2055)</f>
        <v>0</v>
      </c>
    </row>
    <row r="2056" spans="11:11" x14ac:dyDescent="0.35">
      <c r="K2056" s="4">
        <f>SUM(I2056-B2056-J2056)</f>
        <v>0</v>
      </c>
    </row>
    <row r="2057" spans="11:11" x14ac:dyDescent="0.35">
      <c r="K2057" s="4">
        <f>SUM(I2057-B2057-J2057)</f>
        <v>0</v>
      </c>
    </row>
    <row r="2058" spans="11:11" x14ac:dyDescent="0.35">
      <c r="K2058" s="4">
        <f>SUM(I2058-B2058-J2058)</f>
        <v>0</v>
      </c>
    </row>
    <row r="2059" spans="11:11" x14ac:dyDescent="0.35">
      <c r="K2059" s="4">
        <f>SUM(I2059-B2059-J2059)</f>
        <v>0</v>
      </c>
    </row>
    <row r="2060" spans="11:11" x14ac:dyDescent="0.35">
      <c r="K2060" s="4">
        <f>SUM(I2060-B2060-J2060)</f>
        <v>0</v>
      </c>
    </row>
    <row r="2061" spans="11:11" x14ac:dyDescent="0.35">
      <c r="K2061" s="4">
        <f>SUM(I2061-B2061-J2061)</f>
        <v>0</v>
      </c>
    </row>
    <row r="2062" spans="11:11" x14ac:dyDescent="0.35">
      <c r="K2062" s="4">
        <f>SUM(I2062-B2062-J2062)</f>
        <v>0</v>
      </c>
    </row>
    <row r="2063" spans="11:11" x14ac:dyDescent="0.35">
      <c r="K2063" s="4">
        <f>SUM(I2063-B2063-J2063)</f>
        <v>0</v>
      </c>
    </row>
    <row r="2064" spans="11:11" x14ac:dyDescent="0.35">
      <c r="K2064" s="4">
        <f>SUM(I2064-B2064-J2064)</f>
        <v>0</v>
      </c>
    </row>
    <row r="2065" spans="11:11" x14ac:dyDescent="0.35">
      <c r="K2065" s="4">
        <f>SUM(I2065-B2065-J2065)</f>
        <v>0</v>
      </c>
    </row>
    <row r="2066" spans="11:11" x14ac:dyDescent="0.35">
      <c r="K2066" s="4">
        <f>SUM(I2066-B2066-J2066)</f>
        <v>0</v>
      </c>
    </row>
    <row r="2067" spans="11:11" x14ac:dyDescent="0.35">
      <c r="K2067" s="4">
        <f>SUM(I2067-B2067-J2067)</f>
        <v>0</v>
      </c>
    </row>
    <row r="2068" spans="11:11" x14ac:dyDescent="0.35">
      <c r="K2068" s="4">
        <f>SUM(I2068-B2068-J2068)</f>
        <v>0</v>
      </c>
    </row>
    <row r="2069" spans="11:11" x14ac:dyDescent="0.35">
      <c r="K2069" s="4">
        <f>SUM(I2069-B2069-J2069)</f>
        <v>0</v>
      </c>
    </row>
    <row r="2070" spans="11:11" x14ac:dyDescent="0.35">
      <c r="K2070" s="4">
        <f>SUM(I2070-B2070-J2070)</f>
        <v>0</v>
      </c>
    </row>
    <row r="2071" spans="11:11" x14ac:dyDescent="0.35">
      <c r="K2071" s="4">
        <f>SUM(I2071-B2071-J2071)</f>
        <v>0</v>
      </c>
    </row>
    <row r="2072" spans="11:11" x14ac:dyDescent="0.35">
      <c r="K2072" s="4">
        <f>SUM(I2072-B2072-J2072)</f>
        <v>0</v>
      </c>
    </row>
    <row r="2073" spans="11:11" x14ac:dyDescent="0.35">
      <c r="K2073" s="4">
        <f>SUM(I2073-B2073-J2073)</f>
        <v>0</v>
      </c>
    </row>
    <row r="2074" spans="11:11" x14ac:dyDescent="0.35">
      <c r="K2074" s="4">
        <f>SUM(I2074-B2074-J2074)</f>
        <v>0</v>
      </c>
    </row>
    <row r="2075" spans="11:11" x14ac:dyDescent="0.35">
      <c r="K2075" s="4">
        <f>SUM(I2075-B2075-J2075)</f>
        <v>0</v>
      </c>
    </row>
    <row r="2076" spans="11:11" x14ac:dyDescent="0.35">
      <c r="K2076" s="4">
        <f>SUM(I2076-B2076-J2076)</f>
        <v>0</v>
      </c>
    </row>
    <row r="2077" spans="11:11" x14ac:dyDescent="0.35">
      <c r="K2077" s="4">
        <f>SUM(I2077-B2077-J2077)</f>
        <v>0</v>
      </c>
    </row>
    <row r="2078" spans="11:11" x14ac:dyDescent="0.35">
      <c r="K2078" s="4">
        <f>SUM(I2078-B2078-J2078)</f>
        <v>0</v>
      </c>
    </row>
    <row r="2079" spans="11:11" x14ac:dyDescent="0.35">
      <c r="K2079" s="4">
        <f>SUM(I2079-B2079-J2079)</f>
        <v>0</v>
      </c>
    </row>
    <row r="2080" spans="11:11" x14ac:dyDescent="0.35">
      <c r="K2080" s="4">
        <f>SUM(I2080-B2080-J2080)</f>
        <v>0</v>
      </c>
    </row>
    <row r="2081" spans="11:11" x14ac:dyDescent="0.35">
      <c r="K2081" s="4">
        <f>SUM(I2081-B2081-J2081)</f>
        <v>0</v>
      </c>
    </row>
    <row r="2082" spans="11:11" x14ac:dyDescent="0.35">
      <c r="K2082" s="4">
        <f>SUM(I2082-B2082-J2082)</f>
        <v>0</v>
      </c>
    </row>
    <row r="2083" spans="11:11" x14ac:dyDescent="0.35">
      <c r="K2083" s="4">
        <f>SUM(I2083-B2083-J2083)</f>
        <v>0</v>
      </c>
    </row>
    <row r="2084" spans="11:11" x14ac:dyDescent="0.35">
      <c r="K2084" s="4">
        <f>SUM(I2084-B2084-J2084)</f>
        <v>0</v>
      </c>
    </row>
    <row r="2085" spans="11:11" x14ac:dyDescent="0.35">
      <c r="K2085" s="4">
        <f>SUM(I2085-B2085-J2085)</f>
        <v>0</v>
      </c>
    </row>
    <row r="2086" spans="11:11" x14ac:dyDescent="0.35">
      <c r="K2086" s="4">
        <f>SUM(I2086-B2086-J2086)</f>
        <v>0</v>
      </c>
    </row>
    <row r="2087" spans="11:11" x14ac:dyDescent="0.35">
      <c r="K2087" s="4">
        <f>SUM(I2087-B2087-J2087)</f>
        <v>0</v>
      </c>
    </row>
    <row r="2088" spans="11:11" x14ac:dyDescent="0.35">
      <c r="K2088" s="4">
        <f>SUM(I2088-B2088-J2088)</f>
        <v>0</v>
      </c>
    </row>
    <row r="2089" spans="11:11" x14ac:dyDescent="0.35">
      <c r="K2089" s="4">
        <f>SUM(I2089-B2089-J2089)</f>
        <v>0</v>
      </c>
    </row>
    <row r="2090" spans="11:11" x14ac:dyDescent="0.35">
      <c r="K2090" s="4">
        <f>SUM(I2090-B2090-J2090)</f>
        <v>0</v>
      </c>
    </row>
    <row r="2091" spans="11:11" x14ac:dyDescent="0.35">
      <c r="K2091" s="4">
        <f>SUM(I2091-B2091-J2091)</f>
        <v>0</v>
      </c>
    </row>
    <row r="2092" spans="11:11" x14ac:dyDescent="0.35">
      <c r="K2092" s="4">
        <f>SUM(I2092-B2092-J2092)</f>
        <v>0</v>
      </c>
    </row>
    <row r="2093" spans="11:11" x14ac:dyDescent="0.35">
      <c r="K2093" s="4">
        <f>SUM(I2093-B2093-J2093)</f>
        <v>0</v>
      </c>
    </row>
    <row r="2094" spans="11:11" x14ac:dyDescent="0.35">
      <c r="K2094" s="4">
        <f>SUM(I2094-B2094-J2094)</f>
        <v>0</v>
      </c>
    </row>
    <row r="2095" spans="11:11" x14ac:dyDescent="0.35">
      <c r="K2095" s="4">
        <f>SUM(I2095-B2095-J2095)</f>
        <v>0</v>
      </c>
    </row>
    <row r="2096" spans="11:11" x14ac:dyDescent="0.35">
      <c r="K2096" s="4">
        <f>SUM(I2096-B2096-J2096)</f>
        <v>0</v>
      </c>
    </row>
    <row r="2097" spans="11:11" x14ac:dyDescent="0.35">
      <c r="K2097" s="4">
        <f>SUM(I2097-B2097-J2097)</f>
        <v>0</v>
      </c>
    </row>
    <row r="2098" spans="11:11" x14ac:dyDescent="0.35">
      <c r="K2098" s="4">
        <f>SUM(I2098-B2098-J2098)</f>
        <v>0</v>
      </c>
    </row>
    <row r="2099" spans="11:11" x14ac:dyDescent="0.35">
      <c r="K2099" s="4">
        <f>SUM(I2099-B2099-J2099)</f>
        <v>0</v>
      </c>
    </row>
    <row r="2100" spans="11:11" x14ac:dyDescent="0.35">
      <c r="K2100" s="4">
        <f>SUM(I2100-B2100-J2100)</f>
        <v>0</v>
      </c>
    </row>
  </sheetData>
  <mergeCells count="1">
    <mergeCell ref="A777:L777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vs sales</vt:lpstr>
      <vt:lpstr>STORE REPORT 2022</vt:lpstr>
      <vt:lpstr>TOP 15 CITIES</vt:lpstr>
      <vt:lpstr>Sheet2</vt:lpstr>
      <vt:lpstr>ORDER 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Raiz</dc:creator>
  <cp:lastModifiedBy>Noorani</cp:lastModifiedBy>
  <dcterms:created xsi:type="dcterms:W3CDTF">2021-07-28T11:42:43Z</dcterms:created>
  <dcterms:modified xsi:type="dcterms:W3CDTF">2023-02-27T18:37:42Z</dcterms:modified>
</cp:coreProperties>
</file>