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"/>
    </mc:Choice>
  </mc:AlternateContent>
  <xr:revisionPtr revIDLastSave="0" documentId="13_ncr:1_{D480155C-5D39-4F0B-B950-1DF2DA9218B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MZ_D" sheetId="1" r:id="rId1"/>
    <sheet name="TMP_D" sheetId="2" r:id="rId2"/>
    <sheet name="CTX_D" sheetId="3" r:id="rId3"/>
  </sheets>
  <definedNames>
    <definedName name="_xlnm._FilterDatabase" localSheetId="2" hidden="1">CTX_D!$I$1:$J$36</definedName>
    <definedName name="_xlnm._FilterDatabase" localSheetId="0" hidden="1">SMZ_D!$I$1:$J$36</definedName>
    <definedName name="_xlnm._FilterDatabase" localSheetId="1" hidden="1">TMP_D!$I$1:$J$36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B13" i="1"/>
  <c r="B12" i="1"/>
  <c r="B10" i="1"/>
  <c r="B11" i="1"/>
  <c r="B8" i="1"/>
  <c r="B9" i="1"/>
  <c r="B6" i="1"/>
  <c r="B7" i="1"/>
  <c r="B5" i="1"/>
  <c r="B4" i="1"/>
  <c r="B3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</calcChain>
</file>

<file path=xl/sharedStrings.xml><?xml version="1.0" encoding="utf-8"?>
<sst xmlns="http://schemas.openxmlformats.org/spreadsheetml/2006/main" count="641" uniqueCount="316">
  <si>
    <t>Cell_Cell junction Genes for SMZ vs CTRL</t>
  </si>
  <si>
    <t>COL17A1</t>
  </si>
  <si>
    <t>NDRG1</t>
  </si>
  <si>
    <t>ACTN1</t>
  </si>
  <si>
    <t>NECTIN4</t>
  </si>
  <si>
    <t>SLC2A1</t>
  </si>
  <si>
    <t>PARD3</t>
  </si>
  <si>
    <t>FRMD4A</t>
  </si>
  <si>
    <t>OBSCN</t>
  </si>
  <si>
    <t>CDH5</t>
  </si>
  <si>
    <t>CDC42EP1</t>
  </si>
  <si>
    <t>CCND1</t>
  </si>
  <si>
    <t>EPHA2</t>
  </si>
  <si>
    <t>ITGA5</t>
  </si>
  <si>
    <t>LIMD1</t>
  </si>
  <si>
    <t>VEGFA</t>
  </si>
  <si>
    <t>LYN</t>
  </si>
  <si>
    <t>PKD2</t>
  </si>
  <si>
    <t>TRIM29</t>
  </si>
  <si>
    <t>PAK1</t>
  </si>
  <si>
    <t>AMOTL1</t>
  </si>
  <si>
    <t>FSCN1</t>
  </si>
  <si>
    <t>TJP2</t>
  </si>
  <si>
    <t>FLNA</t>
  </si>
  <si>
    <t>JAM3</t>
  </si>
  <si>
    <t>YBX3</t>
  </si>
  <si>
    <t>PTPRM</t>
  </si>
  <si>
    <t>FZD5</t>
  </si>
  <si>
    <t>S100A11</t>
  </si>
  <si>
    <t>FRMPD2</t>
  </si>
  <si>
    <t>SHROOM1</t>
  </si>
  <si>
    <t>EPCAM</t>
  </si>
  <si>
    <t>FMN1</t>
  </si>
  <si>
    <t>MYADM</t>
  </si>
  <si>
    <t>PDLIM2</t>
  </si>
  <si>
    <t>PXN</t>
  </si>
  <si>
    <t>CLDN19</t>
  </si>
  <si>
    <t>GJB6</t>
  </si>
  <si>
    <t>CLDN3</t>
  </si>
  <si>
    <t>HEG1</t>
  </si>
  <si>
    <t>PAK2</t>
  </si>
  <si>
    <t>AMOTL2</t>
  </si>
  <si>
    <t>OBSL1</t>
  </si>
  <si>
    <t>LIMS1</t>
  </si>
  <si>
    <t>CLIC4</t>
  </si>
  <si>
    <t>FZD4</t>
  </si>
  <si>
    <t>CLDN10</t>
  </si>
  <si>
    <t>WASF2</t>
  </si>
  <si>
    <t>CALB2</t>
  </si>
  <si>
    <t>SYMPK</t>
  </si>
  <si>
    <t>ANK3</t>
  </si>
  <si>
    <t>AJUBA</t>
  </si>
  <si>
    <t>MPP1</t>
  </si>
  <si>
    <t>CORO1A</t>
  </si>
  <si>
    <t>GAB1</t>
  </si>
  <si>
    <t>ACTG1</t>
  </si>
  <si>
    <t>CLDN12</t>
  </si>
  <si>
    <t>CLDN4</t>
  </si>
  <si>
    <t>SSX2IP</t>
  </si>
  <si>
    <t>MYO1E</t>
  </si>
  <si>
    <t>CXADR</t>
  </si>
  <si>
    <t>CTNND1</t>
  </si>
  <si>
    <t>MPP7</t>
  </si>
  <si>
    <t>EZR</t>
  </si>
  <si>
    <t>LAMA1</t>
  </si>
  <si>
    <t>FLRT1</t>
  </si>
  <si>
    <t>CTNNA1</t>
  </si>
  <si>
    <t>CDH24</t>
  </si>
  <si>
    <t>GJA5</t>
  </si>
  <si>
    <t>PIP5K1C</t>
  </si>
  <si>
    <t>DSP</t>
  </si>
  <si>
    <t>MXRA8</t>
  </si>
  <si>
    <t>CDH3</t>
  </si>
  <si>
    <t>SIRT2</t>
  </si>
  <si>
    <t>PRKCD</t>
  </si>
  <si>
    <t>NHS</t>
  </si>
  <si>
    <t>AHI1</t>
  </si>
  <si>
    <t>PKP3</t>
  </si>
  <si>
    <t>WNK4</t>
  </si>
  <si>
    <t>CD99L2</t>
  </si>
  <si>
    <t>CNN3</t>
  </si>
  <si>
    <t>PPP3CA</t>
  </si>
  <si>
    <t>DBN1</t>
  </si>
  <si>
    <t>SORBS1</t>
  </si>
  <si>
    <t>ABCC2</t>
  </si>
  <si>
    <t>ABI2</t>
  </si>
  <si>
    <t>ACTB</t>
  </si>
  <si>
    <t>ADAM10</t>
  </si>
  <si>
    <t>ADAM15</t>
  </si>
  <si>
    <t>ADD3</t>
  </si>
  <si>
    <t>AHNAK</t>
  </si>
  <si>
    <t>AJAP1</t>
  </si>
  <si>
    <t>AKAP6</t>
  </si>
  <si>
    <t>AKT1</t>
  </si>
  <si>
    <t>ANXA2</t>
  </si>
  <si>
    <t>APP</t>
  </si>
  <si>
    <t>AQP3</t>
  </si>
  <si>
    <t>AQP7</t>
  </si>
  <si>
    <t>ARHGAP17</t>
  </si>
  <si>
    <t>ARHGEF2</t>
  </si>
  <si>
    <t>ARVCF</t>
  </si>
  <si>
    <t>ASH1L</t>
  </si>
  <si>
    <t>ATP1A2</t>
  </si>
  <si>
    <t>BAIAP2L1</t>
  </si>
  <si>
    <t>BMPR2</t>
  </si>
  <si>
    <t>CADM4</t>
  </si>
  <si>
    <t>CASK</t>
  </si>
  <si>
    <t>CCDC85B</t>
  </si>
  <si>
    <t>CCDC85C</t>
  </si>
  <si>
    <t>CD53</t>
  </si>
  <si>
    <t>CDC42</t>
  </si>
  <si>
    <t>CDC42BPA</t>
  </si>
  <si>
    <t>CDC42BPB</t>
  </si>
  <si>
    <t>CDC42EP4</t>
  </si>
  <si>
    <t>CDHR3</t>
  </si>
  <si>
    <t>CDK4</t>
  </si>
  <si>
    <t>CEACAM1</t>
  </si>
  <si>
    <t>CGN</t>
  </si>
  <si>
    <t>CGNL1</t>
  </si>
  <si>
    <t>CLDN15</t>
  </si>
  <si>
    <t>CLDN23</t>
  </si>
  <si>
    <t>CLDN6</t>
  </si>
  <si>
    <t>CLDN9</t>
  </si>
  <si>
    <t>CNKSR1</t>
  </si>
  <si>
    <t>CNN2</t>
  </si>
  <si>
    <t>CNTNAP1</t>
  </si>
  <si>
    <t>CNTNAP2</t>
  </si>
  <si>
    <t>CRB2</t>
  </si>
  <si>
    <t>CRB3</t>
  </si>
  <si>
    <t>CYTH2</t>
  </si>
  <si>
    <t>DAG1</t>
  </si>
  <si>
    <t>DDX58</t>
  </si>
  <si>
    <t>DES</t>
  </si>
  <si>
    <t>DLG3</t>
  </si>
  <si>
    <t>DNMBP</t>
  </si>
  <si>
    <t>DSC2</t>
  </si>
  <si>
    <t>DSG2</t>
  </si>
  <si>
    <t>ECT2</t>
  </si>
  <si>
    <t>EFNA5</t>
  </si>
  <si>
    <t>EFNB2</t>
  </si>
  <si>
    <t>EIF4G2</t>
  </si>
  <si>
    <t>EPB41L3</t>
  </si>
  <si>
    <t>EPB41L5</t>
  </si>
  <si>
    <t>EPPK1</t>
  </si>
  <si>
    <t>F11R</t>
  </si>
  <si>
    <t>FAT1</t>
  </si>
  <si>
    <t>FAT2</t>
  </si>
  <si>
    <t>FBF1</t>
  </si>
  <si>
    <t>FERMT2</t>
  </si>
  <si>
    <t>FGFR4</t>
  </si>
  <si>
    <t>FGFRL1</t>
  </si>
  <si>
    <t>FLCN</t>
  </si>
  <si>
    <t>FLOT2</t>
  </si>
  <si>
    <t>FRMD4B</t>
  </si>
  <si>
    <t>FRMD6</t>
  </si>
  <si>
    <t>FRS2</t>
  </si>
  <si>
    <t>GJC1</t>
  </si>
  <si>
    <t>GRB2</t>
  </si>
  <si>
    <t>GRHL2</t>
  </si>
  <si>
    <t>HPN</t>
  </si>
  <si>
    <t>IGSF11</t>
  </si>
  <si>
    <t>ILDR2</t>
  </si>
  <si>
    <t>IQGAP1</t>
  </si>
  <si>
    <t>ITGB3</t>
  </si>
  <si>
    <t>KIFC3</t>
  </si>
  <si>
    <t>KLHL24</t>
  </si>
  <si>
    <t>KRIT1</t>
  </si>
  <si>
    <t>KRT18</t>
  </si>
  <si>
    <t>LAT</t>
  </si>
  <si>
    <t>LIN7B</t>
  </si>
  <si>
    <t>LSR</t>
  </si>
  <si>
    <t>MAGI1</t>
  </si>
  <si>
    <t>MAGI2</t>
  </si>
  <si>
    <t>MAGI3</t>
  </si>
  <si>
    <t>MICALL2</t>
  </si>
  <si>
    <t>MPP2</t>
  </si>
  <si>
    <t>MYH9</t>
  </si>
  <si>
    <t>NCK1</t>
  </si>
  <si>
    <t>NECTIN2</t>
  </si>
  <si>
    <t>NF2</t>
  </si>
  <si>
    <t>NPHP1</t>
  </si>
  <si>
    <t>OCEL1</t>
  </si>
  <si>
    <t>PACSIN2</t>
  </si>
  <si>
    <t>PAK4</t>
  </si>
  <si>
    <t>PANX3</t>
  </si>
  <si>
    <t>PARD6A</t>
  </si>
  <si>
    <t>PARD6B</t>
  </si>
  <si>
    <t>PATJ</t>
  </si>
  <si>
    <t>PCDH1</t>
  </si>
  <si>
    <t>PCDHGA12</t>
  </si>
  <si>
    <t>PDLIM5</t>
  </si>
  <si>
    <t>PDLIM7</t>
  </si>
  <si>
    <t>PDXP</t>
  </si>
  <si>
    <t>PDZD11</t>
  </si>
  <si>
    <t>PERP</t>
  </si>
  <si>
    <t>PIK3R1</t>
  </si>
  <si>
    <t>PIKFYVE</t>
  </si>
  <si>
    <t>PKN2</t>
  </si>
  <si>
    <t>PKP2</t>
  </si>
  <si>
    <t>PKP4</t>
  </si>
  <si>
    <t>PLEKHG5</t>
  </si>
  <si>
    <t>PLPP3</t>
  </si>
  <si>
    <t>PLXDC1</t>
  </si>
  <si>
    <t>PMP22</t>
  </si>
  <si>
    <t>POLDIP2</t>
  </si>
  <si>
    <t>PPL</t>
  </si>
  <si>
    <t>PPP1R9B</t>
  </si>
  <si>
    <t>PRKCI</t>
  </si>
  <si>
    <t>PRKCZ</t>
  </si>
  <si>
    <t>PRKD1</t>
  </si>
  <si>
    <t>PTPRJ</t>
  </si>
  <si>
    <t>PTPRU</t>
  </si>
  <si>
    <t>PVR</t>
  </si>
  <si>
    <t>RAB10</t>
  </si>
  <si>
    <t>RAB13</t>
  </si>
  <si>
    <t>RAPGEF2</t>
  </si>
  <si>
    <t>SAPCD2</t>
  </si>
  <si>
    <t>SAV1</t>
  </si>
  <si>
    <t>SCN5A</t>
  </si>
  <si>
    <t>SDCBP</t>
  </si>
  <si>
    <t>SDCCAG8</t>
  </si>
  <si>
    <t>SH3BP1</t>
  </si>
  <si>
    <t>SH3KBP1</t>
  </si>
  <si>
    <t>SHROOM2</t>
  </si>
  <si>
    <t>SHROOM4</t>
  </si>
  <si>
    <t>SLC9A1</t>
  </si>
  <si>
    <t>SMAD7</t>
  </si>
  <si>
    <t>SPTBN4</t>
  </si>
  <si>
    <t>STRN</t>
  </si>
  <si>
    <t>SV2A</t>
  </si>
  <si>
    <t>SYNPO</t>
  </si>
  <si>
    <t>TCHP</t>
  </si>
  <si>
    <t>TGFBR1</t>
  </si>
  <si>
    <t>TIAM1</t>
  </si>
  <si>
    <t>TJP3</t>
  </si>
  <si>
    <t>TLN1</t>
  </si>
  <si>
    <t>TMEM65</t>
  </si>
  <si>
    <t>TMOD3</t>
  </si>
  <si>
    <t>TNK2</t>
  </si>
  <si>
    <t>TRAF4</t>
  </si>
  <si>
    <t>TRPV4</t>
  </si>
  <si>
    <t>TWF1</t>
  </si>
  <si>
    <t>VANGL2</t>
  </si>
  <si>
    <t>VAPA</t>
  </si>
  <si>
    <t>VASP</t>
  </si>
  <si>
    <t>VAV1</t>
  </si>
  <si>
    <t>VCL</t>
  </si>
  <si>
    <t>VSIG10</t>
  </si>
  <si>
    <t>WDR1</t>
  </si>
  <si>
    <t>WNK3</t>
  </si>
  <si>
    <t>WTIP</t>
  </si>
  <si>
    <t>YWHAH</t>
  </si>
  <si>
    <t>ZAP70</t>
  </si>
  <si>
    <t>ZYX</t>
  </si>
  <si>
    <t>Desmosome genes SMZ vs CTRL</t>
  </si>
  <si>
    <t>Cell_Cell junction Genes for TMP vs CTRL</t>
  </si>
  <si>
    <t>PANX2</t>
  </si>
  <si>
    <t>SGSM3</t>
  </si>
  <si>
    <t>FRMPD2B</t>
  </si>
  <si>
    <t>CTNNB1</t>
  </si>
  <si>
    <t>PTK7</t>
  </si>
  <si>
    <t>CAMSAP3</t>
  </si>
  <si>
    <t>CLDN7</t>
  </si>
  <si>
    <t>VEZT</t>
  </si>
  <si>
    <t>KAZN</t>
  </si>
  <si>
    <t>NECTIN1</t>
  </si>
  <si>
    <t>PNN</t>
  </si>
  <si>
    <t>CYTH3</t>
  </si>
  <si>
    <t>PARD6G</t>
  </si>
  <si>
    <t>BAIAP2</t>
  </si>
  <si>
    <t>CSK</t>
  </si>
  <si>
    <t>NOTCH1</t>
  </si>
  <si>
    <t>SCRIB</t>
  </si>
  <si>
    <t>STX3</t>
  </si>
  <si>
    <t>MARVELD3</t>
  </si>
  <si>
    <t>ADAM17</t>
  </si>
  <si>
    <t>PODXL</t>
  </si>
  <si>
    <t>LIN7C</t>
  </si>
  <si>
    <t>ATP1B1</t>
  </si>
  <si>
    <t>PIK3CA</t>
  </si>
  <si>
    <t>AMOT</t>
  </si>
  <si>
    <t>GJB7</t>
  </si>
  <si>
    <t>PRICKLE4</t>
  </si>
  <si>
    <t>ANK2</t>
  </si>
  <si>
    <t>NPHP4</t>
  </si>
  <si>
    <t>USP53</t>
  </si>
  <si>
    <t>ITGB1</t>
  </si>
  <si>
    <t>DSC3</t>
  </si>
  <si>
    <t>PTPN6</t>
  </si>
  <si>
    <t>MPDZ</t>
  </si>
  <si>
    <t>CD2AP</t>
  </si>
  <si>
    <t>Desmosome genes  for TMP vs CTRL</t>
  </si>
  <si>
    <t>Cell_Cell junction Genes for CTX vs CTRL</t>
  </si>
  <si>
    <t>APC</t>
  </si>
  <si>
    <t>GJC2</t>
  </si>
  <si>
    <t>Desmosome genes for CTX vs CTRL</t>
  </si>
  <si>
    <t>Desmosome genes</t>
  </si>
  <si>
    <t>True/False for Desmosome</t>
  </si>
  <si>
    <t>B4GALT1</t>
  </si>
  <si>
    <t>CDH2</t>
  </si>
  <si>
    <t>CDSN</t>
  </si>
  <si>
    <t>CTNNA3</t>
  </si>
  <si>
    <t>DSC1</t>
  </si>
  <si>
    <t>DSG1</t>
  </si>
  <si>
    <t>DSG3</t>
  </si>
  <si>
    <t>DSG4</t>
  </si>
  <si>
    <t>EVPL</t>
  </si>
  <si>
    <t>JUP</t>
  </si>
  <si>
    <t>PKP1</t>
  </si>
  <si>
    <t>POF1B</t>
  </si>
  <si>
    <t>UBA1</t>
  </si>
  <si>
    <t>DST</t>
  </si>
  <si>
    <t>ERBIN</t>
  </si>
  <si>
    <t>ITGB4</t>
  </si>
  <si>
    <t>LAMA3</t>
  </si>
  <si>
    <t>PLEC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</si>
</sst>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"/>
  <sheetViews>
    <sheetView workbookViewId="0">
      <selection activeCell="I1" sqref="I1:J1"/>
    </sheetView>
  </sheetViews>
  <sheetFormatPr defaultRowHeight="15" x14ac:dyDescent="0.25"/>
  <cols>
    <col min="1" max="1" width="43.85546875" style="2" customWidth="1"/>
    <col min="2" max="2" width="39.7109375" style="2" customWidth="1"/>
    <col min="9" max="9" width="19.5703125" style="2" customWidth="1"/>
    <col min="10" max="10" width="26.5703125" style="2" customWidth="1"/>
  </cols>
  <sheetData>
    <row r="1" spans="1:10" ht="15.75" x14ac:dyDescent="0.25">
      <c r="A1" s="1" t="s">
        <v>0</v>
      </c>
      <c r="B1" s="3" t="s">
        <v>254</v>
      </c>
      <c r="I1" s="4" t="s">
        <v>296</v>
      </c>
      <c r="J1" s="4" t="s">
        <v>297</v>
      </c>
    </row>
    <row r="2" spans="1:10" x14ac:dyDescent="0.25">
      <c r="A2" s="2" t="s">
        <v>1</v>
      </c>
      <c r="B2" s="2" t="str">
        <f>$I$7</f>
        <v>DSC2</v>
      </c>
      <c r="I2" s="2" t="s">
        <v>298</v>
      </c>
      <c r="J2" s="2" t="b">
        <f>COUNTIF($A$2:$A$254, I2)&gt;0</f>
        <v>0</v>
      </c>
    </row>
    <row r="3" spans="1:10" x14ac:dyDescent="0.25">
      <c r="A3" s="2" t="s">
        <v>2</v>
      </c>
      <c r="B3" s="2" t="str">
        <f>$I$10</f>
        <v>DSG2</v>
      </c>
      <c r="I3" s="2" t="s">
        <v>299</v>
      </c>
      <c r="J3" s="2" t="b">
        <f t="shared" ref="J3:J36" si="0">COUNTIF($A$2:$A$254, I3)&gt;0</f>
        <v>0</v>
      </c>
    </row>
    <row r="4" spans="1:10" x14ac:dyDescent="0.25">
      <c r="A4" s="2" t="s">
        <v>3</v>
      </c>
      <c r="B4" s="2" t="str">
        <f>$I$13</f>
        <v>DSP</v>
      </c>
      <c r="I4" s="2" t="s">
        <v>300</v>
      </c>
      <c r="J4" s="2" t="b">
        <f t="shared" si="0"/>
        <v>0</v>
      </c>
    </row>
    <row r="5" spans="1:10" x14ac:dyDescent="0.25">
      <c r="A5" s="2" t="s">
        <v>4</v>
      </c>
      <c r="B5" s="2" t="str">
        <f>$I$15</f>
        <v>JAM3</v>
      </c>
      <c r="I5" s="2" t="s">
        <v>301</v>
      </c>
      <c r="J5" s="2" t="b">
        <f t="shared" si="0"/>
        <v>0</v>
      </c>
    </row>
    <row r="6" spans="1:10" x14ac:dyDescent="0.25">
      <c r="A6" s="2" t="s">
        <v>5</v>
      </c>
      <c r="B6" s="2" t="str">
        <f>I18</f>
        <v>KLHL24</v>
      </c>
      <c r="I6" s="2" t="s">
        <v>302</v>
      </c>
      <c r="J6" s="2" t="b">
        <f t="shared" si="0"/>
        <v>0</v>
      </c>
    </row>
    <row r="7" spans="1:10" x14ac:dyDescent="0.25">
      <c r="A7" s="2" t="s">
        <v>6</v>
      </c>
      <c r="B7" s="2" t="str">
        <f>I19</f>
        <v>PERP</v>
      </c>
      <c r="I7" s="2" t="s">
        <v>135</v>
      </c>
      <c r="J7" s="2" t="b">
        <f t="shared" si="0"/>
        <v>1</v>
      </c>
    </row>
    <row r="8" spans="1:10" x14ac:dyDescent="0.25">
      <c r="A8" s="2" t="s">
        <v>7</v>
      </c>
      <c r="B8" s="2" t="str">
        <f>I21</f>
        <v>PKP2</v>
      </c>
      <c r="I8" s="2" t="s">
        <v>287</v>
      </c>
      <c r="J8" s="2" t="b">
        <f t="shared" si="0"/>
        <v>0</v>
      </c>
    </row>
    <row r="9" spans="1:10" x14ac:dyDescent="0.25">
      <c r="A9" s="2" t="s">
        <v>8</v>
      </c>
      <c r="B9" s="2" t="str">
        <f>I23</f>
        <v>PKP4</v>
      </c>
      <c r="I9" s="2" t="s">
        <v>303</v>
      </c>
      <c r="J9" s="2" t="b">
        <f t="shared" si="0"/>
        <v>0</v>
      </c>
    </row>
    <row r="10" spans="1:10" x14ac:dyDescent="0.25">
      <c r="A10" s="2" t="s">
        <v>9</v>
      </c>
      <c r="B10" s="2" t="str">
        <f>I26</f>
        <v>PPL</v>
      </c>
      <c r="I10" s="2" t="s">
        <v>136</v>
      </c>
      <c r="J10" s="2" t="b">
        <f t="shared" si="0"/>
        <v>1</v>
      </c>
    </row>
    <row r="11" spans="1:10" x14ac:dyDescent="0.25">
      <c r="A11" s="2" t="s">
        <v>10</v>
      </c>
      <c r="B11" s="2" t="str">
        <f>I27</f>
        <v>TCHP</v>
      </c>
      <c r="I11" s="2" t="s">
        <v>304</v>
      </c>
      <c r="J11" s="2" t="b">
        <f t="shared" si="0"/>
        <v>0</v>
      </c>
    </row>
    <row r="12" spans="1:10" x14ac:dyDescent="0.25">
      <c r="A12" s="2" t="s">
        <v>11</v>
      </c>
      <c r="B12" s="2" t="str">
        <f>$I$29</f>
        <v>COL17A1</v>
      </c>
      <c r="I12" s="2" t="s">
        <v>305</v>
      </c>
      <c r="J12" s="2" t="b">
        <f t="shared" si="0"/>
        <v>0</v>
      </c>
    </row>
    <row r="13" spans="1:10" x14ac:dyDescent="0.25">
      <c r="A13" s="2" t="s">
        <v>12</v>
      </c>
      <c r="B13" s="2" t="str">
        <f>$I$31</f>
        <v>EPPK1</v>
      </c>
      <c r="I13" s="2" t="s">
        <v>70</v>
      </c>
      <c r="J13" s="2" t="b">
        <f t="shared" si="0"/>
        <v>1</v>
      </c>
    </row>
    <row r="14" spans="1:10" x14ac:dyDescent="0.25">
      <c r="A14" s="2" t="s">
        <v>13</v>
      </c>
      <c r="I14" s="2" t="s">
        <v>306</v>
      </c>
      <c r="J14" s="2" t="b">
        <f t="shared" si="0"/>
        <v>0</v>
      </c>
    </row>
    <row r="15" spans="1:10" x14ac:dyDescent="0.25">
      <c r="A15" s="2" t="s">
        <v>14</v>
      </c>
      <c r="I15" s="2" t="s">
        <v>24</v>
      </c>
      <c r="J15" s="2" t="b">
        <f t="shared" si="0"/>
        <v>1</v>
      </c>
    </row>
    <row r="16" spans="1:10" x14ac:dyDescent="0.25">
      <c r="A16" s="2" t="s">
        <v>15</v>
      </c>
      <c r="I16" s="2" t="s">
        <v>307</v>
      </c>
      <c r="J16" s="2" t="b">
        <f t="shared" si="0"/>
        <v>0</v>
      </c>
    </row>
    <row r="17" spans="1:10" x14ac:dyDescent="0.25">
      <c r="A17" s="2" t="s">
        <v>16</v>
      </c>
      <c r="I17" s="2" t="s">
        <v>264</v>
      </c>
      <c r="J17" s="2" t="b">
        <f t="shared" si="0"/>
        <v>0</v>
      </c>
    </row>
    <row r="18" spans="1:10" x14ac:dyDescent="0.25">
      <c r="A18" s="2" t="s">
        <v>17</v>
      </c>
      <c r="I18" s="2" t="s">
        <v>165</v>
      </c>
      <c r="J18" s="2" t="b">
        <f t="shared" si="0"/>
        <v>1</v>
      </c>
    </row>
    <row r="19" spans="1:10" x14ac:dyDescent="0.25">
      <c r="A19" s="2" t="s">
        <v>18</v>
      </c>
      <c r="I19" s="2" t="s">
        <v>194</v>
      </c>
      <c r="J19" s="2" t="b">
        <f t="shared" si="0"/>
        <v>1</v>
      </c>
    </row>
    <row r="20" spans="1:10" x14ac:dyDescent="0.25">
      <c r="A20" s="2" t="s">
        <v>19</v>
      </c>
      <c r="I20" s="2" t="s">
        <v>308</v>
      </c>
      <c r="J20" s="2" t="b">
        <f t="shared" si="0"/>
        <v>0</v>
      </c>
    </row>
    <row r="21" spans="1:10" x14ac:dyDescent="0.25">
      <c r="A21" s="2" t="s">
        <v>20</v>
      </c>
      <c r="I21" s="2" t="s">
        <v>198</v>
      </c>
      <c r="J21" s="2" t="b">
        <f t="shared" si="0"/>
        <v>1</v>
      </c>
    </row>
    <row r="22" spans="1:10" x14ac:dyDescent="0.25">
      <c r="A22" s="2" t="s">
        <v>21</v>
      </c>
      <c r="I22" s="2" t="s">
        <v>77</v>
      </c>
      <c r="J22" s="2" t="b">
        <f t="shared" si="0"/>
        <v>1</v>
      </c>
    </row>
    <row r="23" spans="1:10" x14ac:dyDescent="0.25">
      <c r="A23" s="2" t="s">
        <v>22</v>
      </c>
      <c r="I23" s="2" t="s">
        <v>199</v>
      </c>
      <c r="J23" s="2" t="b">
        <f t="shared" si="0"/>
        <v>1</v>
      </c>
    </row>
    <row r="24" spans="1:10" x14ac:dyDescent="0.25">
      <c r="A24" s="2" t="s">
        <v>23</v>
      </c>
      <c r="I24" s="2" t="s">
        <v>266</v>
      </c>
      <c r="J24" s="2" t="b">
        <f t="shared" si="0"/>
        <v>0</v>
      </c>
    </row>
    <row r="25" spans="1:10" x14ac:dyDescent="0.25">
      <c r="A25" s="2" t="s">
        <v>24</v>
      </c>
      <c r="I25" s="2" t="s">
        <v>309</v>
      </c>
      <c r="J25" s="2" t="b">
        <f t="shared" si="0"/>
        <v>0</v>
      </c>
    </row>
    <row r="26" spans="1:10" x14ac:dyDescent="0.25">
      <c r="A26" s="2" t="s">
        <v>25</v>
      </c>
      <c r="I26" s="2" t="s">
        <v>205</v>
      </c>
      <c r="J26" s="2" t="b">
        <f t="shared" si="0"/>
        <v>1</v>
      </c>
    </row>
    <row r="27" spans="1:10" x14ac:dyDescent="0.25">
      <c r="A27" s="2" t="s">
        <v>26</v>
      </c>
      <c r="I27" s="2" t="s">
        <v>231</v>
      </c>
      <c r="J27" s="2" t="b">
        <f t="shared" si="0"/>
        <v>1</v>
      </c>
    </row>
    <row r="28" spans="1:10" x14ac:dyDescent="0.25">
      <c r="A28" s="2" t="s">
        <v>27</v>
      </c>
      <c r="I28" s="2" t="s">
        <v>310</v>
      </c>
      <c r="J28" s="2" t="b">
        <f t="shared" si="0"/>
        <v>0</v>
      </c>
    </row>
    <row r="29" spans="1:10" x14ac:dyDescent="0.25">
      <c r="A29" s="2" t="s">
        <v>28</v>
      </c>
      <c r="I29" s="2" t="s">
        <v>1</v>
      </c>
      <c r="J29" s="2" t="b">
        <f t="shared" si="0"/>
        <v>1</v>
      </c>
    </row>
    <row r="30" spans="1:10" x14ac:dyDescent="0.25">
      <c r="A30" s="2" t="s">
        <v>29</v>
      </c>
      <c r="I30" s="2" t="s">
        <v>311</v>
      </c>
      <c r="J30" s="2" t="b">
        <f t="shared" si="0"/>
        <v>0</v>
      </c>
    </row>
    <row r="31" spans="1:10" x14ac:dyDescent="0.25">
      <c r="A31" s="2" t="s">
        <v>30</v>
      </c>
      <c r="I31" s="2" t="s">
        <v>143</v>
      </c>
      <c r="J31" s="2" t="b">
        <f t="shared" si="0"/>
        <v>1</v>
      </c>
    </row>
    <row r="32" spans="1:10" x14ac:dyDescent="0.25">
      <c r="A32" s="2" t="s">
        <v>31</v>
      </c>
      <c r="I32" s="2" t="s">
        <v>312</v>
      </c>
      <c r="J32" s="2" t="b">
        <f t="shared" si="0"/>
        <v>0</v>
      </c>
    </row>
    <row r="33" spans="1:10" x14ac:dyDescent="0.25">
      <c r="A33" s="2" t="s">
        <v>32</v>
      </c>
      <c r="I33" s="2" t="s">
        <v>313</v>
      </c>
      <c r="J33" s="2" t="b">
        <f t="shared" si="0"/>
        <v>0</v>
      </c>
    </row>
    <row r="34" spans="1:10" x14ac:dyDescent="0.25">
      <c r="A34" s="2" t="s">
        <v>33</v>
      </c>
      <c r="I34" s="2" t="s">
        <v>307</v>
      </c>
      <c r="J34" s="2" t="b">
        <f t="shared" si="0"/>
        <v>0</v>
      </c>
    </row>
    <row r="35" spans="1:10" x14ac:dyDescent="0.25">
      <c r="A35" s="2" t="s">
        <v>34</v>
      </c>
      <c r="I35" s="2" t="s">
        <v>314</v>
      </c>
      <c r="J35" s="2" t="b">
        <f t="shared" si="0"/>
        <v>0</v>
      </c>
    </row>
    <row r="36" spans="1:10" x14ac:dyDescent="0.25">
      <c r="A36" s="2" t="s">
        <v>35</v>
      </c>
      <c r="I36" s="2" t="s">
        <v>315</v>
      </c>
      <c r="J36" s="2" t="b">
        <f t="shared" si="0"/>
        <v>0</v>
      </c>
    </row>
    <row r="37" spans="1:10" x14ac:dyDescent="0.25">
      <c r="A37" s="2" t="s">
        <v>36</v>
      </c>
    </row>
    <row r="38" spans="1:10" x14ac:dyDescent="0.25">
      <c r="A38" s="2" t="s">
        <v>37</v>
      </c>
    </row>
    <row r="39" spans="1:10" x14ac:dyDescent="0.25">
      <c r="A39" s="2" t="s">
        <v>38</v>
      </c>
    </row>
    <row r="40" spans="1:10" x14ac:dyDescent="0.25">
      <c r="A40" s="2" t="s">
        <v>39</v>
      </c>
    </row>
    <row r="41" spans="1:10" x14ac:dyDescent="0.25">
      <c r="A41" s="2" t="s">
        <v>40</v>
      </c>
    </row>
    <row r="42" spans="1:10" x14ac:dyDescent="0.25">
      <c r="A42" s="2" t="s">
        <v>41</v>
      </c>
    </row>
    <row r="43" spans="1:10" x14ac:dyDescent="0.25">
      <c r="A43" s="2" t="s">
        <v>42</v>
      </c>
    </row>
    <row r="44" spans="1:10" x14ac:dyDescent="0.25">
      <c r="A44" s="2" t="s">
        <v>43</v>
      </c>
    </row>
    <row r="45" spans="1:10" x14ac:dyDescent="0.25">
      <c r="A45" s="2" t="s">
        <v>44</v>
      </c>
    </row>
    <row r="46" spans="1:10" x14ac:dyDescent="0.25">
      <c r="A46" s="2" t="s">
        <v>45</v>
      </c>
    </row>
    <row r="47" spans="1:10" x14ac:dyDescent="0.25">
      <c r="A47" s="2" t="s">
        <v>46</v>
      </c>
    </row>
    <row r="48" spans="1:10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D3C0-835D-4658-8390-99093F90C8C4}">
  <dimension ref="A1:J165"/>
  <sheetViews>
    <sheetView workbookViewId="0">
      <selection activeCell="I1" sqref="I1:I1048576"/>
    </sheetView>
  </sheetViews>
  <sheetFormatPr defaultRowHeight="15" x14ac:dyDescent="0.25"/>
  <cols>
    <col min="1" max="1" width="43.5703125" style="2" customWidth="1"/>
    <col min="2" max="2" width="42.42578125" customWidth="1"/>
    <col min="9" max="9" width="19.5703125" style="2" customWidth="1"/>
    <col min="10" max="10" width="32.140625" customWidth="1"/>
  </cols>
  <sheetData>
    <row r="1" spans="1:10" ht="15.75" x14ac:dyDescent="0.25">
      <c r="A1" s="1" t="s">
        <v>255</v>
      </c>
      <c r="B1" s="3" t="s">
        <v>291</v>
      </c>
      <c r="I1" s="4" t="s">
        <v>296</v>
      </c>
      <c r="J1" s="4" t="s">
        <v>297</v>
      </c>
    </row>
    <row r="2" spans="1:10" x14ac:dyDescent="0.25">
      <c r="A2" s="2" t="s">
        <v>9</v>
      </c>
      <c r="I2" s="2" t="s">
        <v>298</v>
      </c>
      <c r="J2" t="b">
        <f>COUNT($A$2:$A$165, I2)&gt;0</f>
        <v>0</v>
      </c>
    </row>
    <row r="3" spans="1:10" x14ac:dyDescent="0.25">
      <c r="A3" s="2" t="s">
        <v>1</v>
      </c>
      <c r="I3" s="2" t="s">
        <v>299</v>
      </c>
      <c r="J3" t="b">
        <f t="shared" ref="J3:J36" si="0">COUNT($A$2:$A$165, I3)&gt;0</f>
        <v>0</v>
      </c>
    </row>
    <row r="4" spans="1:10" x14ac:dyDescent="0.25">
      <c r="A4" s="2" t="s">
        <v>48</v>
      </c>
      <c r="I4" s="2" t="s">
        <v>300</v>
      </c>
      <c r="J4" t="b">
        <f t="shared" si="0"/>
        <v>0</v>
      </c>
    </row>
    <row r="5" spans="1:10" x14ac:dyDescent="0.25">
      <c r="A5" s="2" t="s">
        <v>57</v>
      </c>
      <c r="I5" s="2" t="s">
        <v>301</v>
      </c>
      <c r="J5" t="b">
        <f t="shared" si="0"/>
        <v>0</v>
      </c>
    </row>
    <row r="6" spans="1:10" x14ac:dyDescent="0.25">
      <c r="A6" s="2" t="s">
        <v>12</v>
      </c>
      <c r="I6" s="2" t="s">
        <v>302</v>
      </c>
      <c r="J6" t="b">
        <f t="shared" si="0"/>
        <v>0</v>
      </c>
    </row>
    <row r="7" spans="1:10" x14ac:dyDescent="0.25">
      <c r="A7" s="2" t="s">
        <v>8</v>
      </c>
      <c r="I7" s="2" t="s">
        <v>135</v>
      </c>
      <c r="J7" t="b">
        <f t="shared" si="0"/>
        <v>0</v>
      </c>
    </row>
    <row r="8" spans="1:10" x14ac:dyDescent="0.25">
      <c r="A8" s="2" t="s">
        <v>2</v>
      </c>
      <c r="I8" s="2" t="s">
        <v>287</v>
      </c>
      <c r="J8" t="b">
        <f t="shared" si="0"/>
        <v>0</v>
      </c>
    </row>
    <row r="9" spans="1:10" x14ac:dyDescent="0.25">
      <c r="A9" s="2" t="s">
        <v>29</v>
      </c>
      <c r="I9" s="2" t="s">
        <v>303</v>
      </c>
      <c r="J9" t="b">
        <f t="shared" si="0"/>
        <v>0</v>
      </c>
    </row>
    <row r="10" spans="1:10" x14ac:dyDescent="0.25">
      <c r="A10" s="2" t="s">
        <v>18</v>
      </c>
      <c r="I10" s="2" t="s">
        <v>136</v>
      </c>
      <c r="J10" t="b">
        <f t="shared" si="0"/>
        <v>0</v>
      </c>
    </row>
    <row r="11" spans="1:10" x14ac:dyDescent="0.25">
      <c r="A11" s="2" t="s">
        <v>36</v>
      </c>
      <c r="I11" s="2" t="s">
        <v>304</v>
      </c>
      <c r="J11" t="b">
        <f t="shared" si="0"/>
        <v>0</v>
      </c>
    </row>
    <row r="12" spans="1:10" x14ac:dyDescent="0.25">
      <c r="A12" s="2" t="s">
        <v>33</v>
      </c>
      <c r="I12" s="2" t="s">
        <v>305</v>
      </c>
      <c r="J12" t="b">
        <f t="shared" si="0"/>
        <v>0</v>
      </c>
    </row>
    <row r="13" spans="1:10" x14ac:dyDescent="0.25">
      <c r="A13" s="2" t="s">
        <v>7</v>
      </c>
      <c r="I13" s="2" t="s">
        <v>70</v>
      </c>
      <c r="J13" t="b">
        <f t="shared" si="0"/>
        <v>0</v>
      </c>
    </row>
    <row r="14" spans="1:10" x14ac:dyDescent="0.25">
      <c r="A14" s="2" t="s">
        <v>14</v>
      </c>
      <c r="I14" s="2" t="s">
        <v>306</v>
      </c>
      <c r="J14" t="b">
        <f t="shared" si="0"/>
        <v>0</v>
      </c>
    </row>
    <row r="15" spans="1:10" x14ac:dyDescent="0.25">
      <c r="A15" s="2" t="s">
        <v>22</v>
      </c>
      <c r="I15" s="2" t="s">
        <v>24</v>
      </c>
      <c r="J15" t="b">
        <f t="shared" si="0"/>
        <v>0</v>
      </c>
    </row>
    <row r="16" spans="1:10" x14ac:dyDescent="0.25">
      <c r="A16" s="2" t="s">
        <v>83</v>
      </c>
      <c r="I16" s="2" t="s">
        <v>307</v>
      </c>
      <c r="J16" t="b">
        <f t="shared" si="0"/>
        <v>0</v>
      </c>
    </row>
    <row r="17" spans="1:10" x14ac:dyDescent="0.25">
      <c r="A17" s="2" t="s">
        <v>17</v>
      </c>
      <c r="I17" s="2" t="s">
        <v>264</v>
      </c>
      <c r="J17" t="b">
        <f t="shared" si="0"/>
        <v>0</v>
      </c>
    </row>
    <row r="18" spans="1:10" x14ac:dyDescent="0.25">
      <c r="A18" s="2" t="s">
        <v>38</v>
      </c>
      <c r="I18" s="2" t="s">
        <v>165</v>
      </c>
      <c r="J18" t="b">
        <f t="shared" si="0"/>
        <v>0</v>
      </c>
    </row>
    <row r="19" spans="1:10" x14ac:dyDescent="0.25">
      <c r="A19" s="2" t="s">
        <v>4</v>
      </c>
      <c r="I19" s="2" t="s">
        <v>194</v>
      </c>
      <c r="J19" t="b">
        <f t="shared" si="0"/>
        <v>0</v>
      </c>
    </row>
    <row r="20" spans="1:10" x14ac:dyDescent="0.25">
      <c r="A20" s="2" t="s">
        <v>51</v>
      </c>
      <c r="I20" s="2" t="s">
        <v>308</v>
      </c>
      <c r="J20" t="b">
        <f t="shared" si="0"/>
        <v>0</v>
      </c>
    </row>
    <row r="21" spans="1:10" x14ac:dyDescent="0.25">
      <c r="A21" s="2" t="s">
        <v>181</v>
      </c>
      <c r="I21" s="2" t="s">
        <v>198</v>
      </c>
      <c r="J21" t="b">
        <f t="shared" si="0"/>
        <v>0</v>
      </c>
    </row>
    <row r="22" spans="1:10" x14ac:dyDescent="0.25">
      <c r="A22" s="2" t="s">
        <v>191</v>
      </c>
      <c r="I22" s="2" t="s">
        <v>77</v>
      </c>
      <c r="J22" t="b">
        <f t="shared" si="0"/>
        <v>0</v>
      </c>
    </row>
    <row r="23" spans="1:10" x14ac:dyDescent="0.25">
      <c r="A23" s="2" t="s">
        <v>42</v>
      </c>
      <c r="I23" s="2" t="s">
        <v>199</v>
      </c>
      <c r="J23" t="b">
        <f t="shared" si="0"/>
        <v>0</v>
      </c>
    </row>
    <row r="24" spans="1:10" x14ac:dyDescent="0.25">
      <c r="A24" s="2" t="s">
        <v>11</v>
      </c>
      <c r="I24" s="2" t="s">
        <v>266</v>
      </c>
      <c r="J24" t="b">
        <f t="shared" si="0"/>
        <v>0</v>
      </c>
    </row>
    <row r="25" spans="1:10" x14ac:dyDescent="0.25">
      <c r="A25" s="2" t="s">
        <v>37</v>
      </c>
      <c r="I25" s="2" t="s">
        <v>309</v>
      </c>
      <c r="J25" t="b">
        <f t="shared" si="0"/>
        <v>0</v>
      </c>
    </row>
    <row r="26" spans="1:10" x14ac:dyDescent="0.25">
      <c r="A26" s="2" t="s">
        <v>67</v>
      </c>
      <c r="I26" s="2" t="s">
        <v>205</v>
      </c>
      <c r="J26" t="b">
        <f t="shared" si="0"/>
        <v>0</v>
      </c>
    </row>
    <row r="27" spans="1:10" x14ac:dyDescent="0.25">
      <c r="A27" s="2" t="s">
        <v>25</v>
      </c>
      <c r="I27" s="2" t="s">
        <v>231</v>
      </c>
      <c r="J27" t="b">
        <f t="shared" si="0"/>
        <v>0</v>
      </c>
    </row>
    <row r="28" spans="1:10" x14ac:dyDescent="0.25">
      <c r="A28" s="2" t="s">
        <v>3</v>
      </c>
      <c r="I28" s="2" t="s">
        <v>310</v>
      </c>
      <c r="J28" t="b">
        <f t="shared" si="0"/>
        <v>0</v>
      </c>
    </row>
    <row r="29" spans="1:10" x14ac:dyDescent="0.25">
      <c r="A29" s="2" t="s">
        <v>116</v>
      </c>
      <c r="I29" s="2" t="s">
        <v>1</v>
      </c>
      <c r="J29" t="b">
        <f t="shared" si="0"/>
        <v>0</v>
      </c>
    </row>
    <row r="30" spans="1:10" x14ac:dyDescent="0.25">
      <c r="A30" s="2" t="s">
        <v>58</v>
      </c>
      <c r="I30" s="2" t="s">
        <v>311</v>
      </c>
      <c r="J30" t="b">
        <f t="shared" si="0"/>
        <v>0</v>
      </c>
    </row>
    <row r="31" spans="1:10" x14ac:dyDescent="0.25">
      <c r="A31" s="2" t="s">
        <v>19</v>
      </c>
      <c r="I31" s="2" t="s">
        <v>143</v>
      </c>
      <c r="J31" t="b">
        <f t="shared" si="0"/>
        <v>0</v>
      </c>
    </row>
    <row r="32" spans="1:10" x14ac:dyDescent="0.25">
      <c r="A32" s="2" t="s">
        <v>20</v>
      </c>
      <c r="I32" s="2" t="s">
        <v>312</v>
      </c>
      <c r="J32" t="b">
        <f t="shared" si="0"/>
        <v>0</v>
      </c>
    </row>
    <row r="33" spans="1:10" x14ac:dyDescent="0.25">
      <c r="A33" s="2" t="s">
        <v>28</v>
      </c>
      <c r="I33" s="2" t="s">
        <v>313</v>
      </c>
      <c r="J33" t="b">
        <f t="shared" si="0"/>
        <v>0</v>
      </c>
    </row>
    <row r="34" spans="1:10" x14ac:dyDescent="0.25">
      <c r="A34" s="2" t="s">
        <v>198</v>
      </c>
      <c r="I34" s="2" t="s">
        <v>307</v>
      </c>
      <c r="J34" t="b">
        <f t="shared" si="0"/>
        <v>0</v>
      </c>
    </row>
    <row r="35" spans="1:10" x14ac:dyDescent="0.25">
      <c r="A35" s="2" t="s">
        <v>152</v>
      </c>
      <c r="I35" s="2" t="s">
        <v>314</v>
      </c>
      <c r="J35" t="b">
        <f t="shared" si="0"/>
        <v>0</v>
      </c>
    </row>
    <row r="36" spans="1:10" x14ac:dyDescent="0.25">
      <c r="A36" s="2" t="s">
        <v>39</v>
      </c>
      <c r="I36" s="2" t="s">
        <v>315</v>
      </c>
      <c r="J36" t="b">
        <f t="shared" si="0"/>
        <v>0</v>
      </c>
    </row>
    <row r="37" spans="1:10" x14ac:dyDescent="0.25">
      <c r="A37" s="2" t="s">
        <v>65</v>
      </c>
    </row>
    <row r="38" spans="1:10" x14ac:dyDescent="0.25">
      <c r="A38" s="2" t="s">
        <v>164</v>
      </c>
    </row>
    <row r="39" spans="1:10" x14ac:dyDescent="0.25">
      <c r="A39" s="2" t="s">
        <v>229</v>
      </c>
    </row>
    <row r="40" spans="1:10" x14ac:dyDescent="0.25">
      <c r="A40" s="2" t="s">
        <v>218</v>
      </c>
    </row>
    <row r="41" spans="1:10" x14ac:dyDescent="0.25">
      <c r="A41" s="2" t="s">
        <v>256</v>
      </c>
    </row>
    <row r="42" spans="1:10" x14ac:dyDescent="0.25">
      <c r="A42" s="2" t="s">
        <v>68</v>
      </c>
    </row>
    <row r="43" spans="1:10" x14ac:dyDescent="0.25">
      <c r="A43" s="2" t="s">
        <v>242</v>
      </c>
    </row>
    <row r="44" spans="1:10" x14ac:dyDescent="0.25">
      <c r="A44" s="2" t="s">
        <v>6</v>
      </c>
    </row>
    <row r="45" spans="1:10" x14ac:dyDescent="0.25">
      <c r="A45" s="2" t="s">
        <v>257</v>
      </c>
    </row>
    <row r="46" spans="1:10" x14ac:dyDescent="0.25">
      <c r="A46" s="2" t="s">
        <v>142</v>
      </c>
    </row>
    <row r="47" spans="1:10" x14ac:dyDescent="0.25">
      <c r="A47" s="2" t="s">
        <v>102</v>
      </c>
    </row>
    <row r="48" spans="1:10" x14ac:dyDescent="0.25">
      <c r="A48" s="2" t="s">
        <v>258</v>
      </c>
    </row>
    <row r="49" spans="1:1" x14ac:dyDescent="0.25">
      <c r="A49" s="2" t="s">
        <v>147</v>
      </c>
    </row>
    <row r="50" spans="1:1" x14ac:dyDescent="0.25">
      <c r="A50" s="2" t="s">
        <v>259</v>
      </c>
    </row>
    <row r="51" spans="1:1" x14ac:dyDescent="0.25">
      <c r="A51" s="2" t="s">
        <v>149</v>
      </c>
    </row>
    <row r="52" spans="1:1" x14ac:dyDescent="0.25">
      <c r="A52" s="2" t="s">
        <v>43</v>
      </c>
    </row>
    <row r="53" spans="1:1" x14ac:dyDescent="0.25">
      <c r="A53" s="2" t="s">
        <v>216</v>
      </c>
    </row>
    <row r="54" spans="1:1" x14ac:dyDescent="0.25">
      <c r="A54" s="2" t="s">
        <v>260</v>
      </c>
    </row>
    <row r="55" spans="1:1" x14ac:dyDescent="0.25">
      <c r="A55" s="2" t="s">
        <v>91</v>
      </c>
    </row>
    <row r="56" spans="1:1" x14ac:dyDescent="0.25">
      <c r="A56" s="2" t="s">
        <v>45</v>
      </c>
    </row>
    <row r="57" spans="1:1" x14ac:dyDescent="0.25">
      <c r="A57" s="2" t="s">
        <v>74</v>
      </c>
    </row>
    <row r="58" spans="1:1" x14ac:dyDescent="0.25">
      <c r="A58" s="2" t="s">
        <v>66</v>
      </c>
    </row>
    <row r="59" spans="1:1" x14ac:dyDescent="0.25">
      <c r="A59" s="2" t="s">
        <v>47</v>
      </c>
    </row>
    <row r="60" spans="1:1" x14ac:dyDescent="0.25">
      <c r="A60" s="2" t="s">
        <v>73</v>
      </c>
    </row>
    <row r="61" spans="1:1" x14ac:dyDescent="0.25">
      <c r="A61" s="2" t="s">
        <v>50</v>
      </c>
    </row>
    <row r="62" spans="1:1" x14ac:dyDescent="0.25">
      <c r="A62" s="2" t="s">
        <v>55</v>
      </c>
    </row>
    <row r="63" spans="1:1" x14ac:dyDescent="0.25">
      <c r="A63" s="2" t="s">
        <v>27</v>
      </c>
    </row>
    <row r="64" spans="1:1" x14ac:dyDescent="0.25">
      <c r="A64" s="2" t="s">
        <v>261</v>
      </c>
    </row>
    <row r="65" spans="1:1" x14ac:dyDescent="0.25">
      <c r="A65" s="2" t="s">
        <v>46</v>
      </c>
    </row>
    <row r="66" spans="1:1" x14ac:dyDescent="0.25">
      <c r="A66" s="2" t="s">
        <v>132</v>
      </c>
    </row>
    <row r="67" spans="1:1" x14ac:dyDescent="0.25">
      <c r="A67" s="2" t="s">
        <v>202</v>
      </c>
    </row>
    <row r="68" spans="1:1" x14ac:dyDescent="0.25">
      <c r="A68" s="2" t="s">
        <v>251</v>
      </c>
    </row>
    <row r="69" spans="1:1" x14ac:dyDescent="0.25">
      <c r="A69" s="2" t="s">
        <v>240</v>
      </c>
    </row>
    <row r="70" spans="1:1" x14ac:dyDescent="0.25">
      <c r="A70" s="2" t="s">
        <v>238</v>
      </c>
    </row>
    <row r="71" spans="1:1" x14ac:dyDescent="0.25">
      <c r="A71" s="2" t="s">
        <v>76</v>
      </c>
    </row>
    <row r="72" spans="1:1" x14ac:dyDescent="0.25">
      <c r="A72" s="2" t="s">
        <v>262</v>
      </c>
    </row>
    <row r="73" spans="1:1" x14ac:dyDescent="0.25">
      <c r="A73" s="2" t="s">
        <v>230</v>
      </c>
    </row>
    <row r="74" spans="1:1" x14ac:dyDescent="0.25">
      <c r="A74" s="2" t="s">
        <v>109</v>
      </c>
    </row>
    <row r="75" spans="1:1" x14ac:dyDescent="0.25">
      <c r="A75" s="2" t="s">
        <v>59</v>
      </c>
    </row>
    <row r="76" spans="1:1" x14ac:dyDescent="0.25">
      <c r="A76" s="2" t="s">
        <v>30</v>
      </c>
    </row>
    <row r="77" spans="1:1" x14ac:dyDescent="0.25">
      <c r="A77" s="2" t="s">
        <v>263</v>
      </c>
    </row>
    <row r="78" spans="1:1" x14ac:dyDescent="0.25">
      <c r="A78" s="2" t="s">
        <v>264</v>
      </c>
    </row>
    <row r="79" spans="1:1" x14ac:dyDescent="0.25">
      <c r="A79" s="2" t="s">
        <v>265</v>
      </c>
    </row>
    <row r="80" spans="1:1" x14ac:dyDescent="0.25">
      <c r="A80" s="2" t="s">
        <v>247</v>
      </c>
    </row>
    <row r="81" spans="1:1" x14ac:dyDescent="0.25">
      <c r="A81" s="2" t="s">
        <v>110</v>
      </c>
    </row>
    <row r="82" spans="1:1" x14ac:dyDescent="0.25">
      <c r="A82" s="2" t="s">
        <v>194</v>
      </c>
    </row>
    <row r="83" spans="1:1" x14ac:dyDescent="0.25">
      <c r="A83" s="2" t="s">
        <v>224</v>
      </c>
    </row>
    <row r="84" spans="1:1" x14ac:dyDescent="0.25">
      <c r="A84" s="2" t="s">
        <v>211</v>
      </c>
    </row>
    <row r="85" spans="1:1" x14ac:dyDescent="0.25">
      <c r="A85" s="2" t="s">
        <v>56</v>
      </c>
    </row>
    <row r="86" spans="1:1" x14ac:dyDescent="0.25">
      <c r="A86" s="2" t="s">
        <v>187</v>
      </c>
    </row>
    <row r="87" spans="1:1" x14ac:dyDescent="0.25">
      <c r="A87" s="2" t="s">
        <v>234</v>
      </c>
    </row>
    <row r="88" spans="1:1" x14ac:dyDescent="0.25">
      <c r="A88" s="2" t="s">
        <v>266</v>
      </c>
    </row>
    <row r="89" spans="1:1" x14ac:dyDescent="0.25">
      <c r="A89" s="2" t="s">
        <v>244</v>
      </c>
    </row>
    <row r="90" spans="1:1" x14ac:dyDescent="0.25">
      <c r="A90" s="2" t="s">
        <v>118</v>
      </c>
    </row>
    <row r="91" spans="1:1" x14ac:dyDescent="0.25">
      <c r="A91" s="2" t="s">
        <v>267</v>
      </c>
    </row>
    <row r="92" spans="1:1" x14ac:dyDescent="0.25">
      <c r="A92" s="2" t="s">
        <v>184</v>
      </c>
    </row>
    <row r="93" spans="1:1" x14ac:dyDescent="0.25">
      <c r="A93" s="2" t="s">
        <v>185</v>
      </c>
    </row>
    <row r="94" spans="1:1" x14ac:dyDescent="0.25">
      <c r="A94" s="2" t="s">
        <v>32</v>
      </c>
    </row>
    <row r="95" spans="1:1" x14ac:dyDescent="0.25">
      <c r="A95" s="2" t="s">
        <v>268</v>
      </c>
    </row>
    <row r="96" spans="1:1" x14ac:dyDescent="0.25">
      <c r="A96" s="2" t="s">
        <v>269</v>
      </c>
    </row>
    <row r="97" spans="1:1" x14ac:dyDescent="0.25">
      <c r="A97" s="2" t="s">
        <v>196</v>
      </c>
    </row>
    <row r="98" spans="1:1" x14ac:dyDescent="0.25">
      <c r="A98" s="2" t="s">
        <v>172</v>
      </c>
    </row>
    <row r="99" spans="1:1" x14ac:dyDescent="0.25">
      <c r="A99" s="2" t="s">
        <v>270</v>
      </c>
    </row>
    <row r="100" spans="1:1" x14ac:dyDescent="0.25">
      <c r="A100" s="2" t="s">
        <v>271</v>
      </c>
    </row>
    <row r="101" spans="1:1" x14ac:dyDescent="0.25">
      <c r="A101" s="2" t="s">
        <v>272</v>
      </c>
    </row>
    <row r="102" spans="1:1" x14ac:dyDescent="0.25">
      <c r="A102" s="2" t="s">
        <v>273</v>
      </c>
    </row>
    <row r="103" spans="1:1" x14ac:dyDescent="0.25">
      <c r="A103" s="2" t="s">
        <v>131</v>
      </c>
    </row>
    <row r="104" spans="1:1" x14ac:dyDescent="0.25">
      <c r="A104" s="2" t="s">
        <v>113</v>
      </c>
    </row>
    <row r="105" spans="1:1" x14ac:dyDescent="0.25">
      <c r="A105" s="2" t="s">
        <v>24</v>
      </c>
    </row>
    <row r="106" spans="1:1" x14ac:dyDescent="0.25">
      <c r="A106" s="2" t="s">
        <v>97</v>
      </c>
    </row>
    <row r="107" spans="1:1" x14ac:dyDescent="0.25">
      <c r="A107" s="2" t="s">
        <v>10</v>
      </c>
    </row>
    <row r="108" spans="1:1" x14ac:dyDescent="0.25">
      <c r="A108" s="2" t="s">
        <v>223</v>
      </c>
    </row>
    <row r="109" spans="1:1" x14ac:dyDescent="0.25">
      <c r="A109" s="2" t="s">
        <v>81</v>
      </c>
    </row>
    <row r="110" spans="1:1" x14ac:dyDescent="0.25">
      <c r="A110" s="2" t="s">
        <v>107</v>
      </c>
    </row>
    <row r="111" spans="1:1" x14ac:dyDescent="0.25">
      <c r="A111" s="2" t="s">
        <v>274</v>
      </c>
    </row>
    <row r="112" spans="1:1" x14ac:dyDescent="0.25">
      <c r="A112" s="2" t="s">
        <v>80</v>
      </c>
    </row>
    <row r="113" spans="1:1" x14ac:dyDescent="0.25">
      <c r="A113" s="2" t="s">
        <v>275</v>
      </c>
    </row>
    <row r="114" spans="1:1" x14ac:dyDescent="0.25">
      <c r="A114" s="2" t="s">
        <v>276</v>
      </c>
    </row>
    <row r="115" spans="1:1" x14ac:dyDescent="0.25">
      <c r="A115" s="2" t="s">
        <v>117</v>
      </c>
    </row>
    <row r="116" spans="1:1" x14ac:dyDescent="0.25">
      <c r="A116" s="2" t="s">
        <v>119</v>
      </c>
    </row>
    <row r="117" spans="1:1" x14ac:dyDescent="0.25">
      <c r="A117" s="2" t="s">
        <v>77</v>
      </c>
    </row>
    <row r="118" spans="1:1" x14ac:dyDescent="0.25">
      <c r="A118" s="2" t="s">
        <v>112</v>
      </c>
    </row>
    <row r="119" spans="1:1" x14ac:dyDescent="0.25">
      <c r="A119" s="2" t="s">
        <v>114</v>
      </c>
    </row>
    <row r="120" spans="1:1" x14ac:dyDescent="0.25">
      <c r="A120" s="2" t="s">
        <v>277</v>
      </c>
    </row>
    <row r="121" spans="1:1" x14ac:dyDescent="0.25">
      <c r="A121" s="2" t="s">
        <v>219</v>
      </c>
    </row>
    <row r="122" spans="1:1" x14ac:dyDescent="0.25">
      <c r="A122" s="2" t="s">
        <v>278</v>
      </c>
    </row>
    <row r="123" spans="1:1" x14ac:dyDescent="0.25">
      <c r="A123" s="2" t="s">
        <v>279</v>
      </c>
    </row>
    <row r="124" spans="1:1" x14ac:dyDescent="0.25">
      <c r="A124" s="2" t="s">
        <v>41</v>
      </c>
    </row>
    <row r="125" spans="1:1" x14ac:dyDescent="0.25">
      <c r="A125" s="2" t="s">
        <v>212</v>
      </c>
    </row>
    <row r="126" spans="1:1" x14ac:dyDescent="0.25">
      <c r="A126" s="2" t="s">
        <v>79</v>
      </c>
    </row>
    <row r="127" spans="1:1" x14ac:dyDescent="0.25">
      <c r="A127" s="2" t="s">
        <v>280</v>
      </c>
    </row>
    <row r="128" spans="1:1" x14ac:dyDescent="0.25">
      <c r="A128" s="2" t="s">
        <v>199</v>
      </c>
    </row>
    <row r="129" spans="1:1" x14ac:dyDescent="0.25">
      <c r="A129" s="2" t="s">
        <v>281</v>
      </c>
    </row>
    <row r="130" spans="1:1" x14ac:dyDescent="0.25">
      <c r="A130" s="2" t="s">
        <v>204</v>
      </c>
    </row>
    <row r="131" spans="1:1" x14ac:dyDescent="0.25">
      <c r="A131" s="2" t="s">
        <v>282</v>
      </c>
    </row>
    <row r="132" spans="1:1" x14ac:dyDescent="0.25">
      <c r="A132" s="2" t="s">
        <v>35</v>
      </c>
    </row>
    <row r="133" spans="1:1" x14ac:dyDescent="0.25">
      <c r="A133" s="2" t="s">
        <v>49</v>
      </c>
    </row>
    <row r="134" spans="1:1" x14ac:dyDescent="0.25">
      <c r="A134" s="2" t="s">
        <v>226</v>
      </c>
    </row>
    <row r="135" spans="1:1" x14ac:dyDescent="0.25">
      <c r="A135" s="2" t="s">
        <v>140</v>
      </c>
    </row>
    <row r="136" spans="1:1" x14ac:dyDescent="0.25">
      <c r="A136" s="2" t="s">
        <v>283</v>
      </c>
    </row>
    <row r="137" spans="1:1" x14ac:dyDescent="0.25">
      <c r="A137" s="2" t="s">
        <v>85</v>
      </c>
    </row>
    <row r="138" spans="1:1" x14ac:dyDescent="0.25">
      <c r="A138" s="2" t="s">
        <v>129</v>
      </c>
    </row>
    <row r="139" spans="1:1" x14ac:dyDescent="0.25">
      <c r="A139" s="2" t="s">
        <v>284</v>
      </c>
    </row>
    <row r="140" spans="1:1" x14ac:dyDescent="0.25">
      <c r="A140" s="2" t="s">
        <v>285</v>
      </c>
    </row>
    <row r="141" spans="1:1" x14ac:dyDescent="0.25">
      <c r="A141" s="2" t="s">
        <v>188</v>
      </c>
    </row>
    <row r="142" spans="1:1" x14ac:dyDescent="0.25">
      <c r="A142" s="2" t="s">
        <v>221</v>
      </c>
    </row>
    <row r="143" spans="1:1" x14ac:dyDescent="0.25">
      <c r="A143" s="2" t="s">
        <v>34</v>
      </c>
    </row>
    <row r="144" spans="1:1" x14ac:dyDescent="0.25">
      <c r="A144" s="2" t="s">
        <v>26</v>
      </c>
    </row>
    <row r="145" spans="1:1" x14ac:dyDescent="0.25">
      <c r="A145" s="2" t="s">
        <v>108</v>
      </c>
    </row>
    <row r="146" spans="1:1" x14ac:dyDescent="0.25">
      <c r="A146" s="2" t="s">
        <v>105</v>
      </c>
    </row>
    <row r="147" spans="1:1" x14ac:dyDescent="0.25">
      <c r="A147" s="2" t="s">
        <v>192</v>
      </c>
    </row>
    <row r="148" spans="1:1" x14ac:dyDescent="0.25">
      <c r="A148" s="2" t="s">
        <v>40</v>
      </c>
    </row>
    <row r="149" spans="1:1" x14ac:dyDescent="0.25">
      <c r="A149" s="2" t="s">
        <v>154</v>
      </c>
    </row>
    <row r="150" spans="1:1" x14ac:dyDescent="0.25">
      <c r="A150" s="2" t="s">
        <v>236</v>
      </c>
    </row>
    <row r="151" spans="1:1" x14ac:dyDescent="0.25">
      <c r="A151" s="2" t="s">
        <v>241</v>
      </c>
    </row>
    <row r="152" spans="1:1" x14ac:dyDescent="0.25">
      <c r="A152" s="2" t="s">
        <v>286</v>
      </c>
    </row>
    <row r="153" spans="1:1" x14ac:dyDescent="0.25">
      <c r="A153" s="2" t="s">
        <v>54</v>
      </c>
    </row>
    <row r="154" spans="1:1" x14ac:dyDescent="0.25">
      <c r="A154" s="2" t="s">
        <v>287</v>
      </c>
    </row>
    <row r="155" spans="1:1" x14ac:dyDescent="0.25">
      <c r="A155" s="2" t="s">
        <v>121</v>
      </c>
    </row>
    <row r="156" spans="1:1" x14ac:dyDescent="0.25">
      <c r="A156" s="2" t="s">
        <v>288</v>
      </c>
    </row>
    <row r="157" spans="1:1" x14ac:dyDescent="0.25">
      <c r="A157" s="2" t="s">
        <v>95</v>
      </c>
    </row>
    <row r="158" spans="1:1" x14ac:dyDescent="0.25">
      <c r="A158" s="2" t="s">
        <v>193</v>
      </c>
    </row>
    <row r="159" spans="1:1" x14ac:dyDescent="0.25">
      <c r="A159" s="2" t="s">
        <v>289</v>
      </c>
    </row>
    <row r="160" spans="1:1" x14ac:dyDescent="0.25">
      <c r="A160" s="2" t="s">
        <v>158</v>
      </c>
    </row>
    <row r="161" spans="1:1" x14ac:dyDescent="0.25">
      <c r="A161" s="2" t="s">
        <v>146</v>
      </c>
    </row>
    <row r="162" spans="1:1" x14ac:dyDescent="0.25">
      <c r="A162" s="2" t="s">
        <v>21</v>
      </c>
    </row>
    <row r="163" spans="1:1" x14ac:dyDescent="0.25">
      <c r="A163" s="2" t="s">
        <v>84</v>
      </c>
    </row>
    <row r="164" spans="1:1" x14ac:dyDescent="0.25">
      <c r="A164" s="2" t="s">
        <v>143</v>
      </c>
    </row>
    <row r="165" spans="1:1" x14ac:dyDescent="0.25">
      <c r="A165" s="2" t="s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2B63-93CC-4A09-9CFA-5A311881886F}">
  <dimension ref="A1:J108"/>
  <sheetViews>
    <sheetView tabSelected="1" topLeftCell="A39" workbookViewId="0">
      <selection activeCell="E10" sqref="E10"/>
    </sheetView>
  </sheetViews>
  <sheetFormatPr defaultRowHeight="15" x14ac:dyDescent="0.25"/>
  <cols>
    <col min="1" max="1" width="42" style="2" customWidth="1"/>
    <col min="2" max="2" width="43.42578125" style="2" customWidth="1"/>
    <col min="9" max="9" width="19.5703125" style="2" customWidth="1"/>
    <col min="10" max="10" width="25.28515625" customWidth="1"/>
  </cols>
  <sheetData>
    <row r="1" spans="1:10" ht="15.75" x14ac:dyDescent="0.25">
      <c r="A1" s="1" t="s">
        <v>292</v>
      </c>
      <c r="B1" s="3" t="s">
        <v>295</v>
      </c>
      <c r="I1" s="4" t="s">
        <v>296</v>
      </c>
      <c r="J1" s="4" t="s">
        <v>297</v>
      </c>
    </row>
    <row r="2" spans="1:10" x14ac:dyDescent="0.25">
      <c r="A2" s="2" t="s">
        <v>1</v>
      </c>
      <c r="B2" s="2" t="str">
        <f>$I$19</f>
        <v>PERP</v>
      </c>
      <c r="I2" s="2" t="s">
        <v>298</v>
      </c>
      <c r="J2" t="b">
        <f>COUNTIF($A$2:$A$108, I2)&gt;0</f>
        <v>0</v>
      </c>
    </row>
    <row r="3" spans="1:10" x14ac:dyDescent="0.25">
      <c r="A3" s="2" t="s">
        <v>33</v>
      </c>
      <c r="B3" s="2" t="str">
        <f>$I$22</f>
        <v>PKP3</v>
      </c>
      <c r="I3" s="2" t="s">
        <v>299</v>
      </c>
      <c r="J3" t="b">
        <f t="shared" ref="J3:J36" si="0">COUNTIF($A$2:$A$108, I3)&gt;0</f>
        <v>0</v>
      </c>
    </row>
    <row r="4" spans="1:10" x14ac:dyDescent="0.25">
      <c r="A4" s="2" t="s">
        <v>12</v>
      </c>
      <c r="B4" s="2" t="str">
        <f>$I$29</f>
        <v>COL17A1</v>
      </c>
      <c r="I4" s="2" t="s">
        <v>300</v>
      </c>
      <c r="J4" t="b">
        <f t="shared" si="0"/>
        <v>0</v>
      </c>
    </row>
    <row r="5" spans="1:10" x14ac:dyDescent="0.25">
      <c r="A5" s="2" t="s">
        <v>9</v>
      </c>
      <c r="I5" s="2" t="s">
        <v>301</v>
      </c>
      <c r="J5" t="b">
        <f t="shared" si="0"/>
        <v>0</v>
      </c>
    </row>
    <row r="6" spans="1:10" x14ac:dyDescent="0.25">
      <c r="A6" s="2" t="s">
        <v>48</v>
      </c>
      <c r="I6" s="2" t="s">
        <v>302</v>
      </c>
      <c r="J6" t="b">
        <f t="shared" si="0"/>
        <v>0</v>
      </c>
    </row>
    <row r="7" spans="1:10" x14ac:dyDescent="0.25">
      <c r="A7" s="2" t="s">
        <v>36</v>
      </c>
      <c r="I7" s="2" t="s">
        <v>135</v>
      </c>
      <c r="J7" t="b">
        <f t="shared" si="0"/>
        <v>0</v>
      </c>
    </row>
    <row r="8" spans="1:10" x14ac:dyDescent="0.25">
      <c r="A8" s="2" t="s">
        <v>18</v>
      </c>
      <c r="I8" s="2" t="s">
        <v>287</v>
      </c>
      <c r="J8" t="b">
        <f t="shared" si="0"/>
        <v>0</v>
      </c>
    </row>
    <row r="9" spans="1:10" x14ac:dyDescent="0.25">
      <c r="A9" s="2" t="s">
        <v>3</v>
      </c>
      <c r="I9" s="2" t="s">
        <v>303</v>
      </c>
      <c r="J9" t="b">
        <f t="shared" si="0"/>
        <v>0</v>
      </c>
    </row>
    <row r="10" spans="1:10" x14ac:dyDescent="0.25">
      <c r="A10" s="2" t="s">
        <v>22</v>
      </c>
      <c r="I10" s="2" t="s">
        <v>136</v>
      </c>
      <c r="J10" t="b">
        <f t="shared" si="0"/>
        <v>0</v>
      </c>
    </row>
    <row r="11" spans="1:10" x14ac:dyDescent="0.25">
      <c r="A11" s="2" t="s">
        <v>17</v>
      </c>
      <c r="I11" s="2" t="s">
        <v>304</v>
      </c>
      <c r="J11" t="b">
        <f t="shared" si="0"/>
        <v>0</v>
      </c>
    </row>
    <row r="12" spans="1:10" x14ac:dyDescent="0.25">
      <c r="A12" s="2" t="s">
        <v>152</v>
      </c>
      <c r="I12" s="2" t="s">
        <v>305</v>
      </c>
      <c r="J12" t="b">
        <f t="shared" si="0"/>
        <v>0</v>
      </c>
    </row>
    <row r="13" spans="1:10" x14ac:dyDescent="0.25">
      <c r="A13" s="2" t="s">
        <v>30</v>
      </c>
      <c r="I13" s="2" t="s">
        <v>70</v>
      </c>
      <c r="J13" t="b">
        <f t="shared" si="0"/>
        <v>0</v>
      </c>
    </row>
    <row r="14" spans="1:10" x14ac:dyDescent="0.25">
      <c r="A14" s="2" t="s">
        <v>7</v>
      </c>
      <c r="I14" s="2" t="s">
        <v>306</v>
      </c>
      <c r="J14" t="b">
        <f t="shared" si="0"/>
        <v>0</v>
      </c>
    </row>
    <row r="15" spans="1:10" x14ac:dyDescent="0.25">
      <c r="A15" s="2" t="s">
        <v>57</v>
      </c>
      <c r="I15" s="2" t="s">
        <v>24</v>
      </c>
      <c r="J15" t="b">
        <f t="shared" si="0"/>
        <v>0</v>
      </c>
    </row>
    <row r="16" spans="1:10" x14ac:dyDescent="0.25">
      <c r="A16" s="2" t="s">
        <v>51</v>
      </c>
      <c r="I16" s="2" t="s">
        <v>307</v>
      </c>
      <c r="J16" t="b">
        <f t="shared" si="0"/>
        <v>0</v>
      </c>
    </row>
    <row r="17" spans="1:10" x14ac:dyDescent="0.25">
      <c r="A17" s="2" t="s">
        <v>23</v>
      </c>
      <c r="I17" s="2" t="s">
        <v>264</v>
      </c>
      <c r="J17" t="b">
        <f t="shared" si="0"/>
        <v>0</v>
      </c>
    </row>
    <row r="18" spans="1:10" x14ac:dyDescent="0.25">
      <c r="A18" s="2" t="s">
        <v>19</v>
      </c>
      <c r="I18" s="2" t="s">
        <v>165</v>
      </c>
      <c r="J18" t="b">
        <f t="shared" si="0"/>
        <v>0</v>
      </c>
    </row>
    <row r="19" spans="1:10" x14ac:dyDescent="0.25">
      <c r="A19" s="2" t="s">
        <v>28</v>
      </c>
      <c r="I19" s="2" t="s">
        <v>194</v>
      </c>
      <c r="J19" t="b">
        <f t="shared" si="0"/>
        <v>1</v>
      </c>
    </row>
    <row r="20" spans="1:10" x14ac:dyDescent="0.25">
      <c r="A20" s="2" t="s">
        <v>8</v>
      </c>
      <c r="I20" s="2" t="s">
        <v>308</v>
      </c>
      <c r="J20" t="b">
        <f t="shared" si="0"/>
        <v>0</v>
      </c>
    </row>
    <row r="21" spans="1:10" x14ac:dyDescent="0.25">
      <c r="A21" s="2" t="s">
        <v>58</v>
      </c>
      <c r="I21" s="2" t="s">
        <v>198</v>
      </c>
      <c r="J21" t="b">
        <f t="shared" si="0"/>
        <v>0</v>
      </c>
    </row>
    <row r="22" spans="1:10" x14ac:dyDescent="0.25">
      <c r="A22" s="2" t="s">
        <v>68</v>
      </c>
      <c r="I22" s="2" t="s">
        <v>77</v>
      </c>
      <c r="J22" t="b">
        <f t="shared" si="0"/>
        <v>1</v>
      </c>
    </row>
    <row r="23" spans="1:10" x14ac:dyDescent="0.25">
      <c r="A23" s="2" t="s">
        <v>11</v>
      </c>
      <c r="I23" s="2" t="s">
        <v>199</v>
      </c>
      <c r="J23" t="b">
        <f t="shared" si="0"/>
        <v>0</v>
      </c>
    </row>
    <row r="24" spans="1:10" x14ac:dyDescent="0.25">
      <c r="A24" s="2" t="s">
        <v>109</v>
      </c>
      <c r="I24" s="2" t="s">
        <v>266</v>
      </c>
      <c r="J24" t="b">
        <f t="shared" si="0"/>
        <v>0</v>
      </c>
    </row>
    <row r="25" spans="1:10" x14ac:dyDescent="0.25">
      <c r="A25" s="2" t="s">
        <v>10</v>
      </c>
      <c r="I25" s="2" t="s">
        <v>309</v>
      </c>
      <c r="J25" t="b">
        <f t="shared" si="0"/>
        <v>0</v>
      </c>
    </row>
    <row r="26" spans="1:10" x14ac:dyDescent="0.25">
      <c r="A26" s="2" t="s">
        <v>27</v>
      </c>
      <c r="I26" s="2" t="s">
        <v>205</v>
      </c>
      <c r="J26" t="b">
        <f t="shared" si="0"/>
        <v>0</v>
      </c>
    </row>
    <row r="27" spans="1:10" x14ac:dyDescent="0.25">
      <c r="A27" s="2" t="s">
        <v>37</v>
      </c>
      <c r="I27" s="2" t="s">
        <v>231</v>
      </c>
      <c r="J27" t="b">
        <f t="shared" si="0"/>
        <v>0</v>
      </c>
    </row>
    <row r="28" spans="1:10" x14ac:dyDescent="0.25">
      <c r="A28" s="2" t="s">
        <v>5</v>
      </c>
      <c r="I28" s="2" t="s">
        <v>310</v>
      </c>
      <c r="J28" t="b">
        <f t="shared" si="0"/>
        <v>0</v>
      </c>
    </row>
    <row r="29" spans="1:10" x14ac:dyDescent="0.25">
      <c r="A29" s="2" t="s">
        <v>20</v>
      </c>
      <c r="I29" s="2" t="s">
        <v>1</v>
      </c>
      <c r="J29" t="b">
        <f t="shared" si="0"/>
        <v>1</v>
      </c>
    </row>
    <row r="30" spans="1:10" x14ac:dyDescent="0.25">
      <c r="A30" s="2" t="s">
        <v>164</v>
      </c>
      <c r="I30" s="2" t="s">
        <v>311</v>
      </c>
      <c r="J30" t="b">
        <f t="shared" si="0"/>
        <v>0</v>
      </c>
    </row>
    <row r="31" spans="1:10" x14ac:dyDescent="0.25">
      <c r="A31" s="2" t="s">
        <v>193</v>
      </c>
      <c r="I31" s="2" t="s">
        <v>143</v>
      </c>
      <c r="J31" t="b">
        <f t="shared" si="0"/>
        <v>0</v>
      </c>
    </row>
    <row r="32" spans="1:10" x14ac:dyDescent="0.25">
      <c r="A32" s="2" t="s">
        <v>14</v>
      </c>
      <c r="I32" s="2" t="s">
        <v>312</v>
      </c>
      <c r="J32" t="b">
        <f t="shared" si="0"/>
        <v>0</v>
      </c>
    </row>
    <row r="33" spans="1:10" x14ac:dyDescent="0.25">
      <c r="A33" s="2" t="s">
        <v>41</v>
      </c>
      <c r="I33" s="2" t="s">
        <v>313</v>
      </c>
      <c r="J33" t="b">
        <f t="shared" si="0"/>
        <v>0</v>
      </c>
    </row>
    <row r="34" spans="1:10" x14ac:dyDescent="0.25">
      <c r="A34" s="2" t="s">
        <v>4</v>
      </c>
      <c r="I34" s="2" t="s">
        <v>307</v>
      </c>
      <c r="J34" t="b">
        <f t="shared" si="0"/>
        <v>0</v>
      </c>
    </row>
    <row r="35" spans="1:10" x14ac:dyDescent="0.25">
      <c r="A35" s="2" t="s">
        <v>244</v>
      </c>
      <c r="I35" s="2" t="s">
        <v>314</v>
      </c>
      <c r="J35" t="b">
        <f t="shared" si="0"/>
        <v>0</v>
      </c>
    </row>
    <row r="36" spans="1:10" x14ac:dyDescent="0.25">
      <c r="A36" s="2" t="s">
        <v>141</v>
      </c>
      <c r="I36" s="2" t="s">
        <v>315</v>
      </c>
      <c r="J36" t="b">
        <f t="shared" si="0"/>
        <v>0</v>
      </c>
    </row>
    <row r="37" spans="1:10" x14ac:dyDescent="0.25">
      <c r="A37" s="2" t="s">
        <v>66</v>
      </c>
    </row>
    <row r="38" spans="1:10" x14ac:dyDescent="0.25">
      <c r="A38" s="2" t="s">
        <v>2</v>
      </c>
    </row>
    <row r="39" spans="1:10" x14ac:dyDescent="0.25">
      <c r="A39" s="2" t="s">
        <v>251</v>
      </c>
    </row>
    <row r="40" spans="1:10" x14ac:dyDescent="0.25">
      <c r="A40" s="2" t="s">
        <v>116</v>
      </c>
    </row>
    <row r="41" spans="1:10" x14ac:dyDescent="0.25">
      <c r="A41" s="2" t="s">
        <v>184</v>
      </c>
    </row>
    <row r="42" spans="1:10" x14ac:dyDescent="0.25">
      <c r="A42" s="2" t="s">
        <v>56</v>
      </c>
    </row>
    <row r="43" spans="1:10" x14ac:dyDescent="0.25">
      <c r="A43" s="2" t="s">
        <v>279</v>
      </c>
    </row>
    <row r="44" spans="1:10" x14ac:dyDescent="0.25">
      <c r="A44" s="2" t="s">
        <v>242</v>
      </c>
    </row>
    <row r="45" spans="1:10" x14ac:dyDescent="0.25">
      <c r="A45" s="2" t="s">
        <v>142</v>
      </c>
    </row>
    <row r="46" spans="1:10" x14ac:dyDescent="0.25">
      <c r="A46" s="2" t="s">
        <v>35</v>
      </c>
    </row>
    <row r="47" spans="1:10" x14ac:dyDescent="0.25">
      <c r="A47" s="2" t="s">
        <v>218</v>
      </c>
    </row>
    <row r="48" spans="1:10" x14ac:dyDescent="0.25">
      <c r="A48" s="2" t="s">
        <v>178</v>
      </c>
    </row>
    <row r="49" spans="1:1" x14ac:dyDescent="0.25">
      <c r="A49" s="2" t="s">
        <v>42</v>
      </c>
    </row>
    <row r="50" spans="1:1" x14ac:dyDescent="0.25">
      <c r="A50" s="2" t="s">
        <v>73</v>
      </c>
    </row>
    <row r="51" spans="1:1" x14ac:dyDescent="0.25">
      <c r="A51" s="2" t="s">
        <v>230</v>
      </c>
    </row>
    <row r="52" spans="1:1" x14ac:dyDescent="0.25">
      <c r="A52" s="2" t="s">
        <v>167</v>
      </c>
    </row>
    <row r="53" spans="1:1" x14ac:dyDescent="0.25">
      <c r="A53" s="2" t="s">
        <v>40</v>
      </c>
    </row>
    <row r="54" spans="1:1" x14ac:dyDescent="0.25">
      <c r="A54" s="2" t="s">
        <v>67</v>
      </c>
    </row>
    <row r="55" spans="1:1" x14ac:dyDescent="0.25">
      <c r="A55" s="2" t="s">
        <v>77</v>
      </c>
    </row>
    <row r="56" spans="1:1" x14ac:dyDescent="0.25">
      <c r="A56" s="2" t="s">
        <v>196</v>
      </c>
    </row>
    <row r="57" spans="1:1" x14ac:dyDescent="0.25">
      <c r="A57" s="2" t="s">
        <v>39</v>
      </c>
    </row>
    <row r="58" spans="1:1" x14ac:dyDescent="0.25">
      <c r="A58" s="2" t="s">
        <v>188</v>
      </c>
    </row>
    <row r="59" spans="1:1" x14ac:dyDescent="0.25">
      <c r="A59" s="2" t="s">
        <v>219</v>
      </c>
    </row>
    <row r="60" spans="1:1" x14ac:dyDescent="0.25">
      <c r="A60" s="2" t="s">
        <v>43</v>
      </c>
    </row>
    <row r="61" spans="1:1" x14ac:dyDescent="0.25">
      <c r="A61" s="2" t="s">
        <v>74</v>
      </c>
    </row>
    <row r="62" spans="1:1" x14ac:dyDescent="0.25">
      <c r="A62" s="2" t="s">
        <v>107</v>
      </c>
    </row>
    <row r="63" spans="1:1" x14ac:dyDescent="0.25">
      <c r="A63" s="2" t="s">
        <v>194</v>
      </c>
    </row>
    <row r="64" spans="1:1" x14ac:dyDescent="0.25">
      <c r="A64" s="2" t="s">
        <v>25</v>
      </c>
    </row>
    <row r="65" spans="1:1" x14ac:dyDescent="0.25">
      <c r="A65" s="2" t="s">
        <v>224</v>
      </c>
    </row>
    <row r="66" spans="1:1" x14ac:dyDescent="0.25">
      <c r="A66" s="2" t="s">
        <v>15</v>
      </c>
    </row>
    <row r="67" spans="1:1" x14ac:dyDescent="0.25">
      <c r="A67" s="2" t="s">
        <v>222</v>
      </c>
    </row>
    <row r="68" spans="1:1" x14ac:dyDescent="0.25">
      <c r="A68" s="2" t="s">
        <v>76</v>
      </c>
    </row>
    <row r="69" spans="1:1" x14ac:dyDescent="0.25">
      <c r="A69" s="2" t="s">
        <v>129</v>
      </c>
    </row>
    <row r="70" spans="1:1" x14ac:dyDescent="0.25">
      <c r="A70" s="2" t="s">
        <v>126</v>
      </c>
    </row>
    <row r="71" spans="1:1" x14ac:dyDescent="0.25">
      <c r="A71" s="2" t="s">
        <v>247</v>
      </c>
    </row>
    <row r="72" spans="1:1" x14ac:dyDescent="0.25">
      <c r="A72" s="2" t="s">
        <v>61</v>
      </c>
    </row>
    <row r="73" spans="1:1" x14ac:dyDescent="0.25">
      <c r="A73" s="2" t="s">
        <v>111</v>
      </c>
    </row>
    <row r="74" spans="1:1" x14ac:dyDescent="0.25">
      <c r="A74" s="2" t="s">
        <v>124</v>
      </c>
    </row>
    <row r="75" spans="1:1" x14ac:dyDescent="0.25">
      <c r="A75" s="2" t="s">
        <v>293</v>
      </c>
    </row>
    <row r="76" spans="1:1" x14ac:dyDescent="0.25">
      <c r="A76" s="2" t="s">
        <v>104</v>
      </c>
    </row>
    <row r="77" spans="1:1" x14ac:dyDescent="0.25">
      <c r="A77" s="2" t="s">
        <v>113</v>
      </c>
    </row>
    <row r="78" spans="1:1" x14ac:dyDescent="0.25">
      <c r="A78" s="2" t="s">
        <v>26</v>
      </c>
    </row>
    <row r="79" spans="1:1" x14ac:dyDescent="0.25">
      <c r="A79" s="2" t="s">
        <v>99</v>
      </c>
    </row>
    <row r="80" spans="1:1" x14ac:dyDescent="0.25">
      <c r="A80" s="2" t="s">
        <v>157</v>
      </c>
    </row>
    <row r="81" spans="1:1" x14ac:dyDescent="0.25">
      <c r="A81" s="2" t="s">
        <v>114</v>
      </c>
    </row>
    <row r="82" spans="1:1" x14ac:dyDescent="0.25">
      <c r="A82" s="2" t="s">
        <v>50</v>
      </c>
    </row>
    <row r="83" spans="1:1" x14ac:dyDescent="0.25">
      <c r="A83" s="2" t="s">
        <v>102</v>
      </c>
    </row>
    <row r="84" spans="1:1" x14ac:dyDescent="0.25">
      <c r="A84" s="2" t="s">
        <v>91</v>
      </c>
    </row>
    <row r="85" spans="1:1" x14ac:dyDescent="0.25">
      <c r="A85" s="2" t="s">
        <v>115</v>
      </c>
    </row>
    <row r="86" spans="1:1" x14ac:dyDescent="0.25">
      <c r="A86" s="2" t="s">
        <v>60</v>
      </c>
    </row>
    <row r="87" spans="1:1" x14ac:dyDescent="0.25">
      <c r="A87" s="2" t="s">
        <v>187</v>
      </c>
    </row>
    <row r="88" spans="1:1" x14ac:dyDescent="0.25">
      <c r="A88" s="2" t="s">
        <v>267</v>
      </c>
    </row>
    <row r="89" spans="1:1" x14ac:dyDescent="0.25">
      <c r="A89" s="2" t="s">
        <v>6</v>
      </c>
    </row>
    <row r="90" spans="1:1" x14ac:dyDescent="0.25">
      <c r="A90" s="2" t="s">
        <v>59</v>
      </c>
    </row>
    <row r="91" spans="1:1" x14ac:dyDescent="0.25">
      <c r="A91" s="2" t="s">
        <v>232</v>
      </c>
    </row>
    <row r="92" spans="1:1" x14ac:dyDescent="0.25">
      <c r="A92" s="2" t="s">
        <v>253</v>
      </c>
    </row>
    <row r="93" spans="1:1" x14ac:dyDescent="0.25">
      <c r="A93" s="2" t="s">
        <v>131</v>
      </c>
    </row>
    <row r="94" spans="1:1" x14ac:dyDescent="0.25">
      <c r="A94" s="2" t="s">
        <v>47</v>
      </c>
    </row>
    <row r="95" spans="1:1" x14ac:dyDescent="0.25">
      <c r="A95" s="2" t="s">
        <v>34</v>
      </c>
    </row>
    <row r="96" spans="1:1" x14ac:dyDescent="0.25">
      <c r="A96" s="2" t="s">
        <v>89</v>
      </c>
    </row>
    <row r="97" spans="1:1" x14ac:dyDescent="0.25">
      <c r="A97" s="2" t="s">
        <v>16</v>
      </c>
    </row>
    <row r="98" spans="1:1" x14ac:dyDescent="0.25">
      <c r="A98" s="2" t="s">
        <v>181</v>
      </c>
    </row>
    <row r="99" spans="1:1" x14ac:dyDescent="0.25">
      <c r="A99" s="2" t="s">
        <v>63</v>
      </c>
    </row>
    <row r="100" spans="1:1" x14ac:dyDescent="0.25">
      <c r="A100" s="2" t="s">
        <v>13</v>
      </c>
    </row>
    <row r="101" spans="1:1" x14ac:dyDescent="0.25">
      <c r="A101" s="2" t="s">
        <v>294</v>
      </c>
    </row>
    <row r="102" spans="1:1" x14ac:dyDescent="0.25">
      <c r="A102" s="2" t="s">
        <v>262</v>
      </c>
    </row>
    <row r="103" spans="1:1" x14ac:dyDescent="0.25">
      <c r="A103" s="2" t="s">
        <v>81</v>
      </c>
    </row>
    <row r="104" spans="1:1" x14ac:dyDescent="0.25">
      <c r="A104" s="2" t="s">
        <v>46</v>
      </c>
    </row>
    <row r="105" spans="1:1" x14ac:dyDescent="0.25">
      <c r="A105" s="2" t="s">
        <v>289</v>
      </c>
    </row>
    <row r="106" spans="1:1" x14ac:dyDescent="0.25">
      <c r="A106" s="2" t="s">
        <v>49</v>
      </c>
    </row>
    <row r="107" spans="1:1" x14ac:dyDescent="0.25">
      <c r="A107" s="2" t="s">
        <v>211</v>
      </c>
    </row>
    <row r="108" spans="1:1" x14ac:dyDescent="0.25">
      <c r="A108" s="2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SMZ_D</vt:lpstr>
      <vt:lpstr>TMP_D</vt:lpstr>
      <vt:lpstr>CTX_D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2023-10-25T16:16:39Z</dcterms:modified>
</cp:coreProperties>
</file>