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echenwu/Library/CloudStorage/GoogleDrive-hansyuechen@gmail.com/My Drive/UCO/projects/epilepsy/"/>
    </mc:Choice>
  </mc:AlternateContent>
  <xr:revisionPtr revIDLastSave="0" documentId="13_ncr:1_{D77274F2-D8C3-1647-81F6-188C313F666F}" xr6:coauthVersionLast="47" xr6:coauthVersionMax="47" xr10:uidLastSave="{00000000-0000-0000-0000-000000000000}"/>
  <bookViews>
    <workbookView xWindow="11580" yWindow="1800" windowWidth="28040" windowHeight="17440" xr2:uid="{171227A2-04E3-1C44-95F7-A4E66C444E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2" i="1"/>
  <c r="D17" i="1"/>
  <c r="D18" i="1"/>
  <c r="D19" i="1"/>
  <c r="D16" i="1"/>
  <c r="G3" i="1"/>
  <c r="G2" i="1"/>
  <c r="D6" i="1"/>
  <c r="D2" i="1"/>
</calcChain>
</file>

<file path=xl/sharedStrings.xml><?xml version="1.0" encoding="utf-8"?>
<sst xmlns="http://schemas.openxmlformats.org/spreadsheetml/2006/main" count="29" uniqueCount="25">
  <si>
    <t>EPI</t>
  </si>
  <si>
    <t>gender</t>
  </si>
  <si>
    <t>count</t>
  </si>
  <si>
    <t>total</t>
  </si>
  <si>
    <t>TBI only</t>
  </si>
  <si>
    <t>TBI+EPI</t>
  </si>
  <si>
    <t>Male, %</t>
  </si>
  <si>
    <t>age, mean (SD)</t>
  </si>
  <si>
    <t>43.52 (23.94)</t>
  </si>
  <si>
    <t>32.20 (27.45)</t>
  </si>
  <si>
    <t>p</t>
  </si>
  <si>
    <t>Age, mean (SD)</t>
  </si>
  <si>
    <t>Gender, %male</t>
  </si>
  <si>
    <t>race</t>
  </si>
  <si>
    <t>%</t>
  </si>
  <si>
    <t>white</t>
  </si>
  <si>
    <t>black</t>
  </si>
  <si>
    <t>hispanic</t>
  </si>
  <si>
    <t>asian</t>
  </si>
  <si>
    <t>Race, Caucasian</t>
  </si>
  <si>
    <t>Race, African American</t>
  </si>
  <si>
    <t>Race, Hispanic</t>
  </si>
  <si>
    <t>Race, Asian</t>
  </si>
  <si>
    <t>TBI+EPI (n=102,687)</t>
  </si>
  <si>
    <t>TBI only (n=1,598,998)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</si>
</sst>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402F-E30F-B548-B57E-3F78475A4084}">
  <dimension ref="A1:I26"/>
  <sheetViews>
    <sheetView tabSelected="1" workbookViewId="0">
      <selection activeCell="L13" sqref="L13"/>
    </sheetView>
  </sheetViews>
  <sheetFormatPr baseColWidth="10" defaultRowHeight="16" x14ac:dyDescent="0.2"/>
  <cols>
    <col min="6" max="6" width="16.33203125" customWidth="1"/>
    <col min="7" max="7" width="19.1640625" customWidth="1"/>
    <col min="8" max="8" width="19.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G1" t="s">
        <v>6</v>
      </c>
      <c r="H1" t="s">
        <v>7</v>
      </c>
    </row>
    <row r="2" spans="1:9" x14ac:dyDescent="0.2">
      <c r="A2" s="1">
        <v>1</v>
      </c>
      <c r="B2" s="1">
        <v>0</v>
      </c>
      <c r="C2" s="1">
        <v>15</v>
      </c>
      <c r="D2">
        <f>SUM(C2:C5)</f>
        <v>102687</v>
      </c>
      <c r="F2" t="s">
        <v>5</v>
      </c>
      <c r="G2">
        <f>C4/D2</f>
        <v>0.56984817941901122</v>
      </c>
      <c r="H2" t="s">
        <v>8</v>
      </c>
    </row>
    <row r="3" spans="1:9" x14ac:dyDescent="0.2">
      <c r="A3" s="1">
        <v>1</v>
      </c>
      <c r="B3" s="1">
        <v>2</v>
      </c>
      <c r="C3" s="1">
        <v>44068</v>
      </c>
      <c r="F3" t="s">
        <v>4</v>
      </c>
      <c r="G3">
        <f>C7/D6</f>
        <v>0.53409697823261815</v>
      </c>
      <c r="H3" t="s">
        <v>9</v>
      </c>
    </row>
    <row r="4" spans="1:9" x14ac:dyDescent="0.2">
      <c r="A4" s="1">
        <v>1</v>
      </c>
      <c r="B4" s="1">
        <v>1</v>
      </c>
      <c r="C4" s="1">
        <v>58516</v>
      </c>
    </row>
    <row r="5" spans="1:9" x14ac:dyDescent="0.2">
      <c r="A5" s="1">
        <v>1</v>
      </c>
      <c r="B5" s="1">
        <v>3</v>
      </c>
      <c r="C5" s="1">
        <v>88</v>
      </c>
    </row>
    <row r="6" spans="1:9" x14ac:dyDescent="0.2">
      <c r="A6" s="1">
        <v>0</v>
      </c>
      <c r="B6" s="1">
        <v>0</v>
      </c>
      <c r="C6" s="1">
        <v>440</v>
      </c>
      <c r="D6">
        <f>SUM(C6:C9)</f>
        <v>1598998</v>
      </c>
      <c r="G6" t="s">
        <v>23</v>
      </c>
      <c r="H6" t="s">
        <v>24</v>
      </c>
      <c r="I6" t="s">
        <v>10</v>
      </c>
    </row>
    <row r="7" spans="1:9" x14ac:dyDescent="0.2">
      <c r="A7" s="1">
        <v>0</v>
      </c>
      <c r="B7" s="1">
        <v>1</v>
      </c>
      <c r="C7" s="1">
        <v>854020</v>
      </c>
      <c r="F7" t="s">
        <v>11</v>
      </c>
      <c r="G7" t="s">
        <v>8</v>
      </c>
      <c r="H7" t="s">
        <v>9</v>
      </c>
      <c r="I7" s="1">
        <v>2.9999999999999997E-4</v>
      </c>
    </row>
    <row r="8" spans="1:9" x14ac:dyDescent="0.2">
      <c r="A8" s="1">
        <v>0</v>
      </c>
      <c r="B8" s="1">
        <v>2</v>
      </c>
      <c r="C8" s="1">
        <v>743119</v>
      </c>
      <c r="F8" t="s">
        <v>12</v>
      </c>
      <c r="G8">
        <v>0.56984817941901122</v>
      </c>
      <c r="H8">
        <v>0.53409697823261815</v>
      </c>
      <c r="I8" s="1">
        <v>2.0999999999999999E-3</v>
      </c>
    </row>
    <row r="9" spans="1:9" x14ac:dyDescent="0.2">
      <c r="A9" s="1">
        <v>0</v>
      </c>
      <c r="B9" s="1">
        <v>3</v>
      </c>
      <c r="C9" s="1">
        <v>1419</v>
      </c>
      <c r="F9" t="s">
        <v>19</v>
      </c>
      <c r="G9">
        <v>0.70163701344863516</v>
      </c>
      <c r="H9">
        <v>0.68899710943978665</v>
      </c>
      <c r="I9" s="1">
        <v>1.35E-2</v>
      </c>
    </row>
    <row r="10" spans="1:9" x14ac:dyDescent="0.2">
      <c r="F10" t="s">
        <v>20</v>
      </c>
      <c r="G10">
        <v>0.12078451994897114</v>
      </c>
      <c r="H10">
        <v>0.1037212054048848</v>
      </c>
      <c r="I10" s="1">
        <v>9.7999999999999997E-3</v>
      </c>
    </row>
    <row r="11" spans="1:9" x14ac:dyDescent="0.2">
      <c r="F11" t="s">
        <v>21</v>
      </c>
      <c r="G11">
        <v>6.4467751516745064E-3</v>
      </c>
      <c r="H11">
        <v>1.2668558684876404E-2</v>
      </c>
      <c r="I11" s="1">
        <v>8.9999999999999998E-4</v>
      </c>
    </row>
    <row r="12" spans="1:9" x14ac:dyDescent="0.2">
      <c r="F12" t="s">
        <v>22</v>
      </c>
      <c r="G12">
        <v>1.158861394334239E-2</v>
      </c>
      <c r="H12">
        <v>2.1279576334679595E-2</v>
      </c>
      <c r="I12" s="1">
        <v>1.43E-2</v>
      </c>
    </row>
    <row r="14" spans="1:9" x14ac:dyDescent="0.2">
      <c r="A14" t="s">
        <v>0</v>
      </c>
      <c r="B14" t="s">
        <v>13</v>
      </c>
      <c r="C14" t="s">
        <v>2</v>
      </c>
      <c r="D14" t="s">
        <v>14</v>
      </c>
    </row>
    <row r="15" spans="1:9" x14ac:dyDescent="0.2">
      <c r="A15">
        <v>0</v>
      </c>
      <c r="B15">
        <v>0</v>
      </c>
      <c r="C15">
        <v>26543</v>
      </c>
    </row>
    <row r="16" spans="1:9" x14ac:dyDescent="0.2">
      <c r="A16">
        <v>0</v>
      </c>
      <c r="B16">
        <v>1</v>
      </c>
      <c r="C16">
        <v>1101705</v>
      </c>
      <c r="D16">
        <f>C16/D$6</f>
        <v>0.68899710943978665</v>
      </c>
      <c r="E16" t="s">
        <v>15</v>
      </c>
    </row>
    <row r="17" spans="1:5" x14ac:dyDescent="0.2">
      <c r="A17">
        <v>0</v>
      </c>
      <c r="B17">
        <v>2</v>
      </c>
      <c r="C17">
        <v>165850</v>
      </c>
      <c r="D17">
        <f t="shared" ref="D17:D19" si="0">C17/D$6</f>
        <v>0.1037212054048848</v>
      </c>
      <c r="E17" t="s">
        <v>16</v>
      </c>
    </row>
    <row r="18" spans="1:5" x14ac:dyDescent="0.2">
      <c r="A18">
        <v>0</v>
      </c>
      <c r="B18">
        <v>3</v>
      </c>
      <c r="C18">
        <v>20257</v>
      </c>
      <c r="D18">
        <f t="shared" si="0"/>
        <v>1.2668558684876404E-2</v>
      </c>
      <c r="E18" t="s">
        <v>17</v>
      </c>
    </row>
    <row r="19" spans="1:5" x14ac:dyDescent="0.2">
      <c r="A19">
        <v>0</v>
      </c>
      <c r="B19">
        <v>4</v>
      </c>
      <c r="C19">
        <v>34026</v>
      </c>
      <c r="D19">
        <f t="shared" si="0"/>
        <v>2.1279576334679595E-2</v>
      </c>
      <c r="E19" t="s">
        <v>18</v>
      </c>
    </row>
    <row r="20" spans="1:5" x14ac:dyDescent="0.2">
      <c r="A20">
        <v>0</v>
      </c>
      <c r="B20">
        <v>6</v>
      </c>
      <c r="C20">
        <v>250617</v>
      </c>
    </row>
    <row r="21" spans="1:5" x14ac:dyDescent="0.2">
      <c r="A21">
        <v>1</v>
      </c>
      <c r="B21">
        <v>0</v>
      </c>
      <c r="C21">
        <v>2006</v>
      </c>
    </row>
    <row r="22" spans="1:5" x14ac:dyDescent="0.2">
      <c r="A22">
        <v>1</v>
      </c>
      <c r="B22">
        <v>1</v>
      </c>
      <c r="C22">
        <v>72049</v>
      </c>
      <c r="D22">
        <f>C22/D$2</f>
        <v>0.70163701344863516</v>
      </c>
    </row>
    <row r="23" spans="1:5" x14ac:dyDescent="0.2">
      <c r="A23">
        <v>1</v>
      </c>
      <c r="B23">
        <v>2</v>
      </c>
      <c r="C23">
        <v>12403</v>
      </c>
      <c r="D23">
        <f t="shared" ref="D23:D25" si="1">C23/D$2</f>
        <v>0.12078451994897114</v>
      </c>
    </row>
    <row r="24" spans="1:5" x14ac:dyDescent="0.2">
      <c r="A24">
        <v>1</v>
      </c>
      <c r="B24">
        <v>3</v>
      </c>
      <c r="C24">
        <v>662</v>
      </c>
      <c r="D24">
        <f t="shared" si="1"/>
        <v>6.4467751516745064E-3</v>
      </c>
    </row>
    <row r="25" spans="1:5" x14ac:dyDescent="0.2">
      <c r="A25">
        <v>1</v>
      </c>
      <c r="B25">
        <v>4</v>
      </c>
      <c r="C25">
        <v>1190</v>
      </c>
      <c r="D25">
        <f t="shared" si="1"/>
        <v>1.158861394334239E-2</v>
      </c>
    </row>
    <row r="26" spans="1:5" x14ac:dyDescent="0.2">
      <c r="A26">
        <v>1</v>
      </c>
      <c r="B26">
        <v>6</v>
      </c>
      <c r="C26">
        <v>14377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2025-01-07T04:55:59Z</dcterms:created>
  <dcterms:modified xsi:type="dcterms:W3CDTF">2025-01-07T05:26:42Z</dcterms:modified>
</cp:coreProperties>
</file>