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Stats WB/"/>
    </mc:Choice>
  </mc:AlternateContent>
  <xr:revisionPtr revIDLastSave="0" documentId="13_ncr:1_{645F2157-B66B-2B4B-8D8C-18022E992F7D}" xr6:coauthVersionLast="45" xr6:coauthVersionMax="45" xr10:uidLastSave="{00000000-0000-0000-0000-000000000000}"/>
  <bookViews>
    <workbookView xWindow="0" yWindow="2560" windowWidth="27380" windowHeight="15400" activeTab="6" xr2:uid="{02E90640-9AFF-EB41-9DBB-76A9E96308E5}"/>
  </bookViews>
  <sheets>
    <sheet name="Data Set" sheetId="1" r:id="rId1"/>
    <sheet name="Mode" sheetId="4" r:id="rId2"/>
    <sheet name="BiModal" sheetId="6" r:id="rId3"/>
    <sheet name="NO MODE" sheetId="7" r:id="rId4"/>
    <sheet name="MEDIAN" sheetId="2" r:id="rId5"/>
    <sheet name="Mean" sheetId="3" r:id="rId6"/>
    <sheet name="END" sheetId="5" r:id="rId7"/>
  </sheets>
  <definedNames>
    <definedName name="_xlnm._FilterDatabase" localSheetId="0" hidden="1">'Data Set'!$A$1:$B$1</definedName>
    <definedName name="_xlnm._FilterDatabase" localSheetId="6" hidden="1">END!$A$1:$B$8</definedName>
    <definedName name="_xlnm._FilterDatabase" localSheetId="5" hidden="1">Mean!$A$1:$B$8</definedName>
    <definedName name="_xlnm._FilterDatabase" localSheetId="4" hidden="1">MEDIAN!$A$1:$B$8</definedName>
    <definedName name="_xlnm._FilterDatabase" localSheetId="1" hidden="1">Mode!$A$1:$B$8</definedName>
    <definedName name="_xlnm._FilterDatabase" localSheetId="3" hidden="1">'NO MODE'!$A$1:$B$21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3" l="1"/>
  <c r="J4" i="3"/>
  <c r="F7" i="2"/>
  <c r="J11" i="6" a="1"/>
  <c r="J11" i="6" s="1"/>
  <c r="J11" i="4"/>
  <c r="J11" i="2" l="1"/>
  <c r="E15" i="2" s="1"/>
  <c r="J11" i="3"/>
  <c r="E15" i="3" s="1"/>
  <c r="J11" i="5"/>
  <c r="E15" i="5" s="1"/>
  <c r="F15" i="5"/>
  <c r="F13" i="5"/>
  <c r="E13" i="5"/>
  <c r="F11" i="5"/>
  <c r="E11" i="5"/>
  <c r="F15" i="3"/>
  <c r="F13" i="3"/>
  <c r="E13" i="3"/>
  <c r="F11" i="3"/>
  <c r="E11" i="3"/>
  <c r="F15" i="2"/>
  <c r="F13" i="2"/>
  <c r="E13" i="2"/>
  <c r="F11" i="2"/>
  <c r="E11" i="2"/>
  <c r="F15" i="7"/>
  <c r="E15" i="7"/>
  <c r="F13" i="7"/>
  <c r="E13" i="7"/>
  <c r="F11" i="7"/>
  <c r="E11" i="7"/>
  <c r="F15" i="6"/>
  <c r="E15" i="6"/>
  <c r="F13" i="6"/>
  <c r="E13" i="6"/>
  <c r="F11" i="6"/>
  <c r="E11" i="6"/>
  <c r="J6" i="7" l="1"/>
  <c r="J5" i="7"/>
  <c r="F3" i="7"/>
  <c r="J5" i="6"/>
  <c r="J6" i="6" s="1"/>
  <c r="F3" i="6"/>
  <c r="F15" i="4"/>
  <c r="E15" i="4"/>
  <c r="F13" i="4"/>
  <c r="E13" i="4"/>
  <c r="F11" i="4"/>
  <c r="E11" i="4"/>
  <c r="J5" i="4"/>
  <c r="J6" i="4" s="1"/>
  <c r="F3" i="4"/>
  <c r="J7" i="5"/>
  <c r="F7" i="5"/>
  <c r="J5" i="5"/>
  <c r="J4" i="5"/>
  <c r="J6" i="5" s="1"/>
  <c r="F3" i="5"/>
  <c r="F7" i="3"/>
  <c r="J5" i="3"/>
  <c r="J6" i="3"/>
  <c r="F3" i="3"/>
  <c r="J5" i="2"/>
  <c r="F3" i="2"/>
  <c r="J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<sst xmlns="http://schemas.openxmlformats.org/spreadsheetml/2006/main" count="111" uniqueCount="17">
  <si>
    <t>Data Point</t>
  </si>
  <si>
    <t>Value</t>
  </si>
  <si>
    <t>MEDIAN</t>
  </si>
  <si>
    <t>(n + 1) / 2</t>
  </si>
  <si>
    <t>MEDIAN VALUE</t>
  </si>
  <si>
    <t>(Sum of all values) / n</t>
  </si>
  <si>
    <t>Sum of all values</t>
  </si>
  <si>
    <t xml:space="preserve">n </t>
  </si>
  <si>
    <t>Mean</t>
  </si>
  <si>
    <t>MODE</t>
  </si>
  <si>
    <t>MEAN</t>
  </si>
  <si>
    <t>Average</t>
  </si>
  <si>
    <t>X Value</t>
  </si>
  <si>
    <t>Most Common Value in the Data Set</t>
  </si>
  <si>
    <t>n</t>
  </si>
  <si>
    <t>Median</t>
  </si>
  <si>
    <t>Avg of 10th &amp; 11th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</si>
</sst>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 applyBorder="1"/>
    <xf numFmtId="0" fontId="2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2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48794-6CF8-3843-9BCB-D8F9CB6E0701}" name="Table1" displayName="Table1" ref="A1:B21" totalsRowShown="0" headerRowDxfId="41" headerRowBorderDxfId="40" tableBorderDxfId="39" totalsRowBorderDxfId="38">
  <autoFilter ref="A1:B21" xr:uid="{42A2E9BD-93DF-BA42-A519-F617E40A872C}"/>
  <tableColumns count="2">
    <tableColumn id="1" xr3:uid="{99CEBEC4-FD48-9E4A-B9D5-7E8437C58FD5}" name="Data Point" dataDxfId="37"/>
    <tableColumn id="2" xr3:uid="{24355B67-9261-5344-AD4C-5D40F1CE8A9C}" name="Value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DB9583-9671-8946-8093-C6211F03C67F}" name="Table2" displayName="Table2" ref="A1:B21" totalsRowShown="0" headerRowDxfId="35" headerRowBorderDxfId="34" tableBorderDxfId="33" totalsRowBorderDxfId="32">
  <autoFilter ref="A1:B21" xr:uid="{CDAAFF2F-D1FB-F944-9A60-BDDF2424FF8F}"/>
  <tableColumns count="2">
    <tableColumn id="1" xr3:uid="{AF2B0B1D-F356-0542-AC48-617BD8DAFBFD}" name="Data Point" dataDxfId="31"/>
    <tableColumn id="2" xr3:uid="{B0D0F590-DBDA-504F-A211-C070F2E27027}" name="Value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D35577-9043-CD43-B64F-62CC112EBA03}" name="Table3" displayName="Table3" ref="A1:B21" totalsRowShown="0" headerRowDxfId="29" headerRowBorderDxfId="28" tableBorderDxfId="27" totalsRowBorderDxfId="26">
  <autoFilter ref="A1:B21" xr:uid="{D487B9F8-CD06-4547-87E0-2A43AE945D9A}"/>
  <tableColumns count="2">
    <tableColumn id="1" xr3:uid="{343968D7-B934-A34B-AD6D-94DB1B1C8BEA}" name="Data Point" dataDxfId="25"/>
    <tableColumn id="2" xr3:uid="{3BDCF45B-F98E-A549-B38D-3CF5DA16FA20}" name="Value" dataDxfId="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E934D4-F1A3-4042-B152-C82CF88F1519}" name="Table4" displayName="Table4" ref="A1:B21" totalsRowShown="0" headerRowDxfId="23" headerRowBorderDxfId="22" tableBorderDxfId="21" totalsRowBorderDxfId="20">
  <autoFilter ref="A1:B21" xr:uid="{E31A1C2E-A3B7-5B48-AB76-ECE8E268E0CA}"/>
  <sortState xmlns:xlrd2="http://schemas.microsoft.com/office/spreadsheetml/2017/richdata2" ref="A2:B21">
    <sortCondition ref="B1:B21"/>
  </sortState>
  <tableColumns count="2">
    <tableColumn id="1" xr3:uid="{F2542927-99EF-824F-9490-857A8F4BDFF6}" name="Data Point" dataDxfId="19"/>
    <tableColumn id="2" xr3:uid="{95D021EA-CBB3-9042-8A71-21149F04BEDE}" name="Value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DA149B-9367-5B46-95EA-9B7AAEAF3EEE}" name="Table5" displayName="Table5" ref="A1:B21" totalsRowShown="0" headerRowDxfId="17" headerRowBorderDxfId="16" tableBorderDxfId="15" totalsRowBorderDxfId="14">
  <autoFilter ref="A1:B21" xr:uid="{9E49F0C0-6373-724E-853E-59D9C257DF4B}"/>
  <tableColumns count="2">
    <tableColumn id="1" xr3:uid="{06672686-1197-2B40-A68A-24EA6433B1CD}" name="Data Point" dataDxfId="13"/>
    <tableColumn id="2" xr3:uid="{10EF81D5-DC43-7748-81CC-CF16A62B7316}" name="Value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0FC0F8-B089-B84A-954E-05DC4ACFEC3B}" name="Table6" displayName="Table6" ref="A1:B21" totalsRowShown="0" headerRowDxfId="11" headerRowBorderDxfId="10" tableBorderDxfId="9" totalsRowBorderDxfId="8">
  <autoFilter ref="A1:B21" xr:uid="{972274F4-4EA4-F14D-8042-CAD90F78C9FF}"/>
  <tableColumns count="2">
    <tableColumn id="1" xr3:uid="{FE310713-05FC-2A40-9AE2-D825B88AD2C6}" name="Data Point" dataDxfId="7"/>
    <tableColumn id="2" xr3:uid="{5CD5A435-6AAD-B54F-B2C6-F35F2C67B891}" name="Value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90CDFA-942C-9C4F-8698-CCA59D46AD84}" name="Table7" displayName="Table7" ref="A1:B21" totalsRowShown="0" headerRowDxfId="5" headerRowBorderDxfId="4" tableBorderDxfId="3" totalsRowBorderDxfId="2">
  <autoFilter ref="A1:B21" xr:uid="{20AC461C-6676-1742-BEE0-29C662B650B5}"/>
  <tableColumns count="2">
    <tableColumn id="1" xr3:uid="{BF704C21-0150-394E-BCBF-0B471E57BC94}" name="Data Point" dataDxfId="1"/>
    <tableColumn id="2" xr3:uid="{947D2EAB-916D-5E4F-97A4-3D814461E2D5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B05D-95F7-0745-8F40-CDAE0C4A1F5C}">
  <dimension ref="A1:B22"/>
  <sheetViews>
    <sheetView zoomScale="90" zoomScaleNormal="90" workbookViewId="0"/>
  </sheetViews>
  <sheetFormatPr baseColWidth="10" defaultRowHeight="21" x14ac:dyDescent="0.2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2" ht="49" customHeight="1" x14ac:dyDescent="0.2">
      <c r="A1" s="5" t="s">
        <v>0</v>
      </c>
      <c r="B1" s="6" t="s">
        <v>1</v>
      </c>
    </row>
    <row r="2" spans="1:2" ht="25" customHeight="1" x14ac:dyDescent="0.2">
      <c r="A2" s="3">
        <v>1</v>
      </c>
      <c r="B2" s="4">
        <v>20</v>
      </c>
    </row>
    <row r="3" spans="1:2" ht="25" customHeight="1" x14ac:dyDescent="0.2">
      <c r="A3" s="3">
        <v>2</v>
      </c>
      <c r="B3" s="4">
        <v>27</v>
      </c>
    </row>
    <row r="4" spans="1:2" ht="25" customHeight="1" x14ac:dyDescent="0.2">
      <c r="A4" s="3">
        <v>3</v>
      </c>
      <c r="B4" s="4">
        <v>62</v>
      </c>
    </row>
    <row r="5" spans="1:2" ht="25" customHeight="1" x14ac:dyDescent="0.2">
      <c r="A5" s="3">
        <v>4</v>
      </c>
      <c r="B5" s="4">
        <v>64</v>
      </c>
    </row>
    <row r="6" spans="1:2" ht="25" customHeight="1" x14ac:dyDescent="0.2">
      <c r="A6" s="3">
        <v>5</v>
      </c>
      <c r="B6" s="4">
        <v>65</v>
      </c>
    </row>
    <row r="7" spans="1:2" ht="25" customHeight="1" x14ac:dyDescent="0.2">
      <c r="A7" s="3">
        <v>6</v>
      </c>
      <c r="B7" s="4">
        <v>68</v>
      </c>
    </row>
    <row r="8" spans="1:2" ht="25" customHeight="1" x14ac:dyDescent="0.2">
      <c r="A8" s="3">
        <v>7</v>
      </c>
      <c r="B8" s="4">
        <v>70</v>
      </c>
    </row>
    <row r="9" spans="1:2" ht="25" customHeight="1" x14ac:dyDescent="0.2">
      <c r="A9" s="3">
        <v>8</v>
      </c>
      <c r="B9" s="4">
        <v>72</v>
      </c>
    </row>
    <row r="10" spans="1:2" ht="25" customHeight="1" x14ac:dyDescent="0.2">
      <c r="A10" s="3">
        <v>9</v>
      </c>
      <c r="B10" s="4">
        <v>74</v>
      </c>
    </row>
    <row r="11" spans="1:2" ht="25" customHeight="1" x14ac:dyDescent="0.2">
      <c r="A11" s="3">
        <v>10</v>
      </c>
      <c r="B11" s="4">
        <v>75</v>
      </c>
    </row>
    <row r="12" spans="1:2" ht="25" customHeight="1" x14ac:dyDescent="0.2">
      <c r="A12" s="3">
        <v>11</v>
      </c>
      <c r="B12" s="4">
        <v>76</v>
      </c>
    </row>
    <row r="13" spans="1:2" ht="25" customHeight="1" x14ac:dyDescent="0.2">
      <c r="A13" s="3">
        <v>12</v>
      </c>
      <c r="B13" s="4">
        <v>77</v>
      </c>
    </row>
    <row r="14" spans="1:2" ht="25" customHeight="1" x14ac:dyDescent="0.2">
      <c r="A14" s="3">
        <v>13</v>
      </c>
      <c r="B14" s="4">
        <v>78</v>
      </c>
    </row>
    <row r="15" spans="1:2" ht="25" customHeight="1" x14ac:dyDescent="0.2">
      <c r="A15" s="3">
        <v>14</v>
      </c>
      <c r="B15" s="4">
        <v>80</v>
      </c>
    </row>
    <row r="16" spans="1:2" ht="25" customHeight="1" x14ac:dyDescent="0.2">
      <c r="A16" s="3">
        <v>15</v>
      </c>
      <c r="B16" s="4">
        <v>82</v>
      </c>
    </row>
    <row r="17" spans="1:2" ht="25" customHeight="1" x14ac:dyDescent="0.2">
      <c r="A17" s="3">
        <v>16</v>
      </c>
      <c r="B17" s="4">
        <v>85</v>
      </c>
    </row>
    <row r="18" spans="1:2" ht="25" customHeight="1" x14ac:dyDescent="0.2">
      <c r="A18" s="3">
        <v>17</v>
      </c>
      <c r="B18" s="4">
        <v>88</v>
      </c>
    </row>
    <row r="19" spans="1:2" ht="25" customHeight="1" x14ac:dyDescent="0.2">
      <c r="A19" s="3">
        <v>18</v>
      </c>
      <c r="B19" s="4">
        <v>90</v>
      </c>
    </row>
    <row r="20" spans="1:2" ht="25" customHeight="1" x14ac:dyDescent="0.2">
      <c r="A20" s="3">
        <v>19</v>
      </c>
      <c r="B20" s="4">
        <v>92</v>
      </c>
    </row>
    <row r="21" spans="1:2" ht="25" customHeight="1" x14ac:dyDescent="0.2">
      <c r="A21" s="7">
        <v>20</v>
      </c>
      <c r="B21" s="8">
        <v>95</v>
      </c>
    </row>
    <row r="22" spans="1:2" ht="49" customHeigh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F6-3F9F-3745-9F4F-4C780D2930BA}">
  <dimension ref="A1:J22"/>
  <sheetViews>
    <sheetView zoomScale="90" zoomScaleNormal="90" workbookViewId="0">
      <selection activeCell="J12" sqref="J12"/>
    </sheetView>
  </sheetViews>
  <sheetFormatPr baseColWidth="10" defaultRowHeight="21" x14ac:dyDescent="0.2"/>
  <cols>
    <col min="1" max="2" width="19" style="1" customWidth="1"/>
    <col min="3" max="3" width="7.5" customWidth="1"/>
    <col min="4" max="4" width="20" customWidth="1"/>
    <col min="5" max="5" width="21.5" customWidth="1"/>
    <col min="6" max="6" width="26.164062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2">
      <c r="A1" s="5" t="s">
        <v>0</v>
      </c>
      <c r="B1" s="6" t="s">
        <v>1</v>
      </c>
    </row>
    <row r="2" spans="1:10" ht="25" customHeight="1" thickBot="1" x14ac:dyDescent="0.25">
      <c r="A2" s="3">
        <v>1</v>
      </c>
      <c r="B2" s="4">
        <v>20</v>
      </c>
    </row>
    <row r="3" spans="1:10" ht="25" customHeight="1" x14ac:dyDescent="0.2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0.5</v>
      </c>
      <c r="H3" s="26" t="s">
        <v>8</v>
      </c>
      <c r="I3" s="27" t="s">
        <v>5</v>
      </c>
      <c r="J3" s="28" t="s">
        <v>11</v>
      </c>
    </row>
    <row r="4" spans="1:10" ht="25" customHeight="1" x14ac:dyDescent="0.2">
      <c r="A4" s="3">
        <v>3</v>
      </c>
      <c r="B4" s="4">
        <v>62</v>
      </c>
      <c r="D4" s="29"/>
      <c r="E4" s="30" t="s">
        <v>14</v>
      </c>
      <c r="F4" s="31"/>
      <c r="H4" s="37"/>
      <c r="I4" s="38" t="s">
        <v>6</v>
      </c>
      <c r="J4" s="39"/>
    </row>
    <row r="5" spans="1:10" ht="25" customHeight="1" x14ac:dyDescent="0.2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0</v>
      </c>
    </row>
    <row r="6" spans="1:10" ht="25" customHeight="1" x14ac:dyDescent="0.2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 t="e">
        <f>J4/J5</f>
        <v>#DIV/0!</v>
      </c>
    </row>
    <row r="7" spans="1:10" ht="25" customHeight="1" thickBot="1" x14ac:dyDescent="0.25">
      <c r="A7" s="3">
        <v>6</v>
      </c>
      <c r="B7" s="4">
        <v>68</v>
      </c>
      <c r="D7" s="32"/>
      <c r="E7" s="33" t="s">
        <v>12</v>
      </c>
      <c r="F7" s="34" t="s">
        <v>15</v>
      </c>
      <c r="H7" s="32"/>
      <c r="I7" s="33"/>
      <c r="J7" s="34" t="s">
        <v>8</v>
      </c>
    </row>
    <row r="8" spans="1:10" ht="25" customHeight="1" x14ac:dyDescent="0.2">
      <c r="A8" s="3">
        <v>7</v>
      </c>
      <c r="B8" s="4">
        <v>70</v>
      </c>
    </row>
    <row r="9" spans="1:10" ht="25" customHeight="1" x14ac:dyDescent="0.2">
      <c r="A9" s="3">
        <v>8</v>
      </c>
      <c r="B9" s="4">
        <v>72</v>
      </c>
    </row>
    <row r="10" spans="1:10" ht="25" customHeight="1" thickBot="1" x14ac:dyDescent="0.25">
      <c r="A10" s="3">
        <v>9</v>
      </c>
      <c r="B10" s="4">
        <v>74</v>
      </c>
    </row>
    <row r="11" spans="1:10" ht="25" customHeight="1" x14ac:dyDescent="0.2">
      <c r="A11" s="3">
        <v>10</v>
      </c>
      <c r="B11" s="4">
        <v>75</v>
      </c>
      <c r="D11" s="16" t="s">
        <v>2</v>
      </c>
      <c r="E11" s="17" t="str">
        <f>F7</f>
        <v>Median</v>
      </c>
      <c r="F11" s="18" t="str">
        <f>E7</f>
        <v>X Value</v>
      </c>
      <c r="H11" s="26" t="s">
        <v>9</v>
      </c>
      <c r="I11" s="42" t="s">
        <v>13</v>
      </c>
      <c r="J11" s="28" t="e">
        <f>MODE(Table2[Value])</f>
        <v>#N/A</v>
      </c>
    </row>
    <row r="12" spans="1:10" ht="25" customHeight="1" x14ac:dyDescent="0.2">
      <c r="A12" s="3">
        <v>11</v>
      </c>
      <c r="B12" s="4">
        <v>76</v>
      </c>
      <c r="D12" s="19"/>
      <c r="E12" s="15"/>
      <c r="F12" s="20"/>
      <c r="H12" s="29"/>
      <c r="I12" s="30"/>
      <c r="J12" s="31"/>
    </row>
    <row r="13" spans="1:10" ht="25" customHeight="1" x14ac:dyDescent="0.2">
      <c r="A13" s="3">
        <v>12</v>
      </c>
      <c r="B13" s="4">
        <v>77</v>
      </c>
      <c r="D13" s="21" t="s">
        <v>10</v>
      </c>
      <c r="E13" s="14" t="str">
        <f>J7</f>
        <v>Mean</v>
      </c>
      <c r="F13" s="22" t="str">
        <f>J3</f>
        <v>Average</v>
      </c>
      <c r="H13" s="29"/>
      <c r="I13" s="30"/>
      <c r="J13" s="31"/>
    </row>
    <row r="14" spans="1:10" ht="25" customHeight="1" x14ac:dyDescent="0.2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25">
      <c r="A15" s="3">
        <v>14</v>
      </c>
      <c r="B15" s="4">
        <v>80</v>
      </c>
      <c r="D15" s="23" t="s">
        <v>9</v>
      </c>
      <c r="E15" s="24" t="e">
        <f>J11</f>
        <v>#N/A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2">
      <c r="A16" s="3">
        <v>15</v>
      </c>
      <c r="B16" s="4">
        <v>82</v>
      </c>
    </row>
    <row r="17" spans="1:2" ht="25" customHeight="1" x14ac:dyDescent="0.2">
      <c r="A17" s="3">
        <v>16</v>
      </c>
      <c r="B17" s="4">
        <v>85</v>
      </c>
    </row>
    <row r="18" spans="1:2" ht="25" customHeight="1" x14ac:dyDescent="0.2">
      <c r="A18" s="3">
        <v>17</v>
      </c>
      <c r="B18" s="4">
        <v>88</v>
      </c>
    </row>
    <row r="19" spans="1:2" ht="25" customHeight="1" x14ac:dyDescent="0.2">
      <c r="A19" s="3">
        <v>18</v>
      </c>
      <c r="B19" s="4">
        <v>90</v>
      </c>
    </row>
    <row r="20" spans="1:2" ht="25" customHeight="1" x14ac:dyDescent="0.2">
      <c r="A20" s="3">
        <v>19</v>
      </c>
      <c r="B20" s="4">
        <v>92</v>
      </c>
    </row>
    <row r="21" spans="1:2" ht="25" customHeight="1" x14ac:dyDescent="0.2">
      <c r="A21" s="7">
        <v>20</v>
      </c>
      <c r="B21" s="8">
        <v>95</v>
      </c>
    </row>
    <row r="22" spans="1:2" ht="49" customHeight="1" x14ac:dyDescent="0.2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62D06-6DE1-C04A-9CEB-E1357563AB56}">
  <dimension ref="A1:J22"/>
  <sheetViews>
    <sheetView zoomScale="90" zoomScaleNormal="90" workbookViewId="0">
      <selection activeCell="J12" sqref="J12"/>
    </sheetView>
  </sheetViews>
  <sheetFormatPr baseColWidth="10" defaultRowHeight="21" x14ac:dyDescent="0.2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2">
      <c r="A1" s="5" t="s">
        <v>0</v>
      </c>
      <c r="B1" s="6" t="s">
        <v>1</v>
      </c>
    </row>
    <row r="2" spans="1:10" ht="25" customHeight="1" thickBot="1" x14ac:dyDescent="0.25">
      <c r="A2" s="3">
        <v>1</v>
      </c>
      <c r="B2" s="4">
        <v>20</v>
      </c>
    </row>
    <row r="3" spans="1:10" ht="25" customHeight="1" x14ac:dyDescent="0.2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0.5</v>
      </c>
      <c r="H3" s="26" t="s">
        <v>8</v>
      </c>
      <c r="I3" s="27" t="s">
        <v>5</v>
      </c>
      <c r="J3" s="28" t="s">
        <v>11</v>
      </c>
    </row>
    <row r="4" spans="1:10" ht="25" customHeight="1" x14ac:dyDescent="0.2">
      <c r="A4" s="3">
        <v>3</v>
      </c>
      <c r="B4" s="4">
        <v>62</v>
      </c>
      <c r="D4" s="29"/>
      <c r="E4" s="30" t="s">
        <v>14</v>
      </c>
      <c r="F4" s="31"/>
      <c r="H4" s="37"/>
      <c r="I4" s="38" t="s">
        <v>6</v>
      </c>
      <c r="J4" s="39"/>
    </row>
    <row r="5" spans="1:10" ht="25" customHeight="1" x14ac:dyDescent="0.2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0</v>
      </c>
    </row>
    <row r="6" spans="1:10" ht="25" customHeight="1" x14ac:dyDescent="0.2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 t="e">
        <f>J4/J5</f>
        <v>#DIV/0!</v>
      </c>
    </row>
    <row r="7" spans="1:10" ht="25" customHeight="1" thickBot="1" x14ac:dyDescent="0.25">
      <c r="A7" s="3">
        <v>6</v>
      </c>
      <c r="B7" s="4">
        <v>68</v>
      </c>
      <c r="D7" s="32"/>
      <c r="E7" s="33" t="s">
        <v>12</v>
      </c>
      <c r="F7" s="34" t="s">
        <v>15</v>
      </c>
      <c r="H7" s="32"/>
      <c r="I7" s="33"/>
      <c r="J7" s="34" t="s">
        <v>8</v>
      </c>
    </row>
    <row r="8" spans="1:10" ht="25" customHeight="1" x14ac:dyDescent="0.2">
      <c r="A8" s="3">
        <v>7</v>
      </c>
      <c r="B8" s="4">
        <v>70</v>
      </c>
    </row>
    <row r="9" spans="1:10" ht="25" customHeight="1" x14ac:dyDescent="0.2">
      <c r="A9" s="3">
        <v>8</v>
      </c>
      <c r="B9" s="4">
        <v>72</v>
      </c>
    </row>
    <row r="10" spans="1:10" ht="25" customHeight="1" thickBot="1" x14ac:dyDescent="0.25">
      <c r="A10" s="3">
        <v>9</v>
      </c>
      <c r="B10" s="4">
        <v>74</v>
      </c>
    </row>
    <row r="11" spans="1:10" ht="25" customHeight="1" x14ac:dyDescent="0.2">
      <c r="A11" s="3">
        <v>10</v>
      </c>
      <c r="B11" s="4">
        <v>75</v>
      </c>
      <c r="D11" s="16" t="s">
        <v>2</v>
      </c>
      <c r="E11" s="17" t="str">
        <f>F7</f>
        <v>Median</v>
      </c>
      <c r="F11" s="18" t="str">
        <f>E7</f>
        <v>X Value</v>
      </c>
      <c r="H11" s="26" t="s">
        <v>9</v>
      </c>
      <c r="I11" s="42" t="s">
        <v>13</v>
      </c>
      <c r="J11" s="28" cm="1">
        <f t="array" ref="J11:J12">_xlfn.MODE.MULT(Table3[Value])</f>
        <v>80</v>
      </c>
    </row>
    <row r="12" spans="1:10" ht="25" customHeight="1" x14ac:dyDescent="0.2">
      <c r="A12" s="3">
        <v>11</v>
      </c>
      <c r="B12" s="4">
        <v>76</v>
      </c>
      <c r="D12" s="19"/>
      <c r="E12" s="15"/>
      <c r="F12" s="20"/>
      <c r="H12" s="29"/>
      <c r="I12" s="30"/>
      <c r="J12" s="31">
        <v>90</v>
      </c>
    </row>
    <row r="13" spans="1:10" ht="25" customHeight="1" x14ac:dyDescent="0.2">
      <c r="A13" s="3">
        <v>12</v>
      </c>
      <c r="B13" s="4">
        <v>77</v>
      </c>
      <c r="D13" s="21" t="s">
        <v>10</v>
      </c>
      <c r="E13" s="14" t="str">
        <f>J7</f>
        <v>Mean</v>
      </c>
      <c r="F13" s="22" t="str">
        <f>J3</f>
        <v>Average</v>
      </c>
      <c r="H13" s="29"/>
      <c r="I13" s="30"/>
      <c r="J13" s="31"/>
    </row>
    <row r="14" spans="1:10" ht="25" customHeight="1" x14ac:dyDescent="0.2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25">
      <c r="A15" s="3">
        <v>14</v>
      </c>
      <c r="B15" s="9">
        <v>80</v>
      </c>
      <c r="D15" s="23" t="s">
        <v>9</v>
      </c>
      <c r="E15" s="24">
        <f>J11</f>
        <v>80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2">
      <c r="A16" s="3">
        <v>15</v>
      </c>
      <c r="B16" s="9">
        <v>80</v>
      </c>
    </row>
    <row r="17" spans="1:2" ht="25" customHeight="1" x14ac:dyDescent="0.2">
      <c r="A17" s="3">
        <v>16</v>
      </c>
      <c r="B17" s="4">
        <v>85</v>
      </c>
    </row>
    <row r="18" spans="1:2" ht="25" customHeight="1" x14ac:dyDescent="0.2">
      <c r="A18" s="3">
        <v>17</v>
      </c>
      <c r="B18" s="4">
        <v>88</v>
      </c>
    </row>
    <row r="19" spans="1:2" ht="25" customHeight="1" x14ac:dyDescent="0.2">
      <c r="A19" s="3">
        <v>18</v>
      </c>
      <c r="B19" s="9">
        <v>90</v>
      </c>
    </row>
    <row r="20" spans="1:2" ht="25" customHeight="1" x14ac:dyDescent="0.2">
      <c r="A20" s="3">
        <v>19</v>
      </c>
      <c r="B20" s="9">
        <v>90</v>
      </c>
    </row>
    <row r="21" spans="1:2" ht="25" customHeight="1" x14ac:dyDescent="0.2">
      <c r="A21" s="7">
        <v>20</v>
      </c>
      <c r="B21" s="8">
        <v>95</v>
      </c>
    </row>
    <row r="22" spans="1:2" ht="49" customHeight="1" x14ac:dyDescent="0.2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2821-75C2-CD49-9A51-D85EDE8D60AD}">
  <dimension ref="A1:J22"/>
  <sheetViews>
    <sheetView zoomScale="90" zoomScaleNormal="90" workbookViewId="0"/>
  </sheetViews>
  <sheetFormatPr baseColWidth="10" defaultRowHeight="21" x14ac:dyDescent="0.2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2">
      <c r="A1" s="5" t="s">
        <v>0</v>
      </c>
      <c r="B1" s="6" t="s">
        <v>1</v>
      </c>
    </row>
    <row r="2" spans="1:10" ht="25" customHeight="1" thickBot="1" x14ac:dyDescent="0.25">
      <c r="A2" s="3">
        <v>1</v>
      </c>
      <c r="B2" s="4">
        <v>20</v>
      </c>
    </row>
    <row r="3" spans="1:10" ht="25" customHeight="1" x14ac:dyDescent="0.2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0.5</v>
      </c>
      <c r="H3" s="26" t="s">
        <v>8</v>
      </c>
      <c r="I3" s="27" t="s">
        <v>5</v>
      </c>
      <c r="J3" s="28" t="s">
        <v>11</v>
      </c>
    </row>
    <row r="4" spans="1:10" ht="25" customHeight="1" x14ac:dyDescent="0.2">
      <c r="A4" s="3">
        <v>3</v>
      </c>
      <c r="B4" s="4">
        <v>62</v>
      </c>
      <c r="D4" s="29"/>
      <c r="E4" s="30" t="s">
        <v>14</v>
      </c>
      <c r="F4" s="31"/>
      <c r="H4" s="37"/>
      <c r="I4" s="38" t="s">
        <v>6</v>
      </c>
      <c r="J4" s="39"/>
    </row>
    <row r="5" spans="1:10" ht="25" customHeight="1" x14ac:dyDescent="0.2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0</v>
      </c>
    </row>
    <row r="6" spans="1:10" ht="25" customHeight="1" x14ac:dyDescent="0.2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 t="e">
        <f>J4/J5</f>
        <v>#DIV/0!</v>
      </c>
    </row>
    <row r="7" spans="1:10" ht="25" customHeight="1" thickBot="1" x14ac:dyDescent="0.25">
      <c r="A7" s="3">
        <v>6</v>
      </c>
      <c r="B7" s="4">
        <v>68</v>
      </c>
      <c r="D7" s="32"/>
      <c r="E7" s="33" t="s">
        <v>12</v>
      </c>
      <c r="F7" s="34" t="s">
        <v>15</v>
      </c>
      <c r="H7" s="32"/>
      <c r="I7" s="33"/>
      <c r="J7" s="34" t="s">
        <v>8</v>
      </c>
    </row>
    <row r="8" spans="1:10" ht="25" customHeight="1" x14ac:dyDescent="0.2">
      <c r="A8" s="3">
        <v>7</v>
      </c>
      <c r="B8" s="4">
        <v>70</v>
      </c>
    </row>
    <row r="9" spans="1:10" ht="25" customHeight="1" x14ac:dyDescent="0.2">
      <c r="A9" s="3">
        <v>8</v>
      </c>
      <c r="B9" s="4">
        <v>72</v>
      </c>
    </row>
    <row r="10" spans="1:10" ht="25" customHeight="1" thickBot="1" x14ac:dyDescent="0.25">
      <c r="A10" s="3">
        <v>9</v>
      </c>
      <c r="B10" s="4">
        <v>74</v>
      </c>
    </row>
    <row r="11" spans="1:10" ht="25" customHeight="1" x14ac:dyDescent="0.2">
      <c r="A11" s="3">
        <v>10</v>
      </c>
      <c r="B11" s="4">
        <v>75</v>
      </c>
      <c r="D11" s="16" t="s">
        <v>2</v>
      </c>
      <c r="E11" s="17" t="str">
        <f>F7</f>
        <v>Median</v>
      </c>
      <c r="F11" s="18" t="str">
        <f>E7</f>
        <v>X Value</v>
      </c>
      <c r="H11" s="26" t="s">
        <v>9</v>
      </c>
      <c r="I11" s="42" t="s">
        <v>13</v>
      </c>
      <c r="J11" s="28"/>
    </row>
    <row r="12" spans="1:10" ht="25" customHeight="1" x14ac:dyDescent="0.2">
      <c r="A12" s="3">
        <v>11</v>
      </c>
      <c r="B12" s="4">
        <v>76</v>
      </c>
      <c r="D12" s="19"/>
      <c r="E12" s="15"/>
      <c r="F12" s="20"/>
      <c r="H12" s="29"/>
      <c r="I12" s="30"/>
      <c r="J12" s="31"/>
    </row>
    <row r="13" spans="1:10" ht="25" customHeight="1" x14ac:dyDescent="0.2">
      <c r="A13" s="3">
        <v>12</v>
      </c>
      <c r="B13" s="4">
        <v>77</v>
      </c>
      <c r="D13" s="21" t="s">
        <v>10</v>
      </c>
      <c r="E13" s="14" t="str">
        <f>J7</f>
        <v>Mean</v>
      </c>
      <c r="F13" s="22" t="str">
        <f>J3</f>
        <v>Average</v>
      </c>
      <c r="H13" s="29"/>
      <c r="I13" s="30"/>
      <c r="J13" s="31"/>
    </row>
    <row r="14" spans="1:10" ht="25" customHeight="1" x14ac:dyDescent="0.2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25">
      <c r="A15" s="3">
        <v>14</v>
      </c>
      <c r="B15" s="4">
        <v>80</v>
      </c>
      <c r="D15" s="23" t="s">
        <v>9</v>
      </c>
      <c r="E15" s="24">
        <f>J11</f>
        <v>0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2">
      <c r="A16" s="3">
        <v>15</v>
      </c>
      <c r="B16" s="4">
        <v>82</v>
      </c>
    </row>
    <row r="17" spans="1:2" ht="25" customHeight="1" x14ac:dyDescent="0.2">
      <c r="A17" s="3">
        <v>16</v>
      </c>
      <c r="B17" s="4">
        <v>85</v>
      </c>
    </row>
    <row r="18" spans="1:2" ht="25" customHeight="1" x14ac:dyDescent="0.2">
      <c r="A18" s="3">
        <v>17</v>
      </c>
      <c r="B18" s="4">
        <v>88</v>
      </c>
    </row>
    <row r="19" spans="1:2" ht="25" customHeight="1" x14ac:dyDescent="0.2">
      <c r="A19" s="3">
        <v>18</v>
      </c>
      <c r="B19" s="4">
        <v>90</v>
      </c>
    </row>
    <row r="20" spans="1:2" ht="25" customHeight="1" x14ac:dyDescent="0.2">
      <c r="A20" s="3">
        <v>19</v>
      </c>
      <c r="B20" s="4">
        <v>92</v>
      </c>
    </row>
    <row r="21" spans="1:2" ht="25" customHeight="1" x14ac:dyDescent="0.2">
      <c r="A21" s="7">
        <v>20</v>
      </c>
      <c r="B21" s="8">
        <v>95</v>
      </c>
    </row>
    <row r="22" spans="1:2" ht="49" customHeight="1" x14ac:dyDescent="0.2"/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3BEC-8EF9-FB4C-9EBC-73A1B453AACE}">
  <dimension ref="A1:J22"/>
  <sheetViews>
    <sheetView zoomScale="90" zoomScaleNormal="90" workbookViewId="0">
      <selection activeCell="F8" sqref="F8"/>
    </sheetView>
  </sheetViews>
  <sheetFormatPr baseColWidth="10" defaultRowHeight="21" x14ac:dyDescent="0.2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2">
      <c r="A1" s="5" t="s">
        <v>0</v>
      </c>
      <c r="B1" s="6" t="s">
        <v>1</v>
      </c>
    </row>
    <row r="2" spans="1:10" ht="25" customHeight="1" thickBot="1" x14ac:dyDescent="0.25">
      <c r="A2" s="3">
        <v>1</v>
      </c>
      <c r="B2" s="4">
        <v>20</v>
      </c>
    </row>
    <row r="3" spans="1:10" ht="25" customHeight="1" x14ac:dyDescent="0.2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10.5</v>
      </c>
      <c r="H3" s="26" t="s">
        <v>8</v>
      </c>
      <c r="I3" s="27" t="s">
        <v>5</v>
      </c>
      <c r="J3" s="28" t="s">
        <v>11</v>
      </c>
    </row>
    <row r="4" spans="1:10" ht="25" customHeight="1" x14ac:dyDescent="0.2">
      <c r="A4" s="3">
        <v>3</v>
      </c>
      <c r="B4" s="4">
        <v>62</v>
      </c>
      <c r="D4" s="29"/>
      <c r="E4" s="30" t="s">
        <v>14</v>
      </c>
      <c r="F4" s="31">
        <v>20</v>
      </c>
      <c r="H4" s="37"/>
      <c r="I4" s="38" t="s">
        <v>6</v>
      </c>
      <c r="J4" s="39"/>
    </row>
    <row r="5" spans="1:10" ht="25" customHeight="1" x14ac:dyDescent="0.2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20</v>
      </c>
    </row>
    <row r="6" spans="1:10" ht="25" customHeight="1" x14ac:dyDescent="0.2">
      <c r="A6" s="3">
        <v>5</v>
      </c>
      <c r="B6" s="4">
        <v>65</v>
      </c>
      <c r="D6" s="29"/>
      <c r="E6" s="35"/>
      <c r="F6" s="31"/>
      <c r="H6" s="37"/>
      <c r="I6" s="38" t="s">
        <v>8</v>
      </c>
      <c r="J6" s="39">
        <f>J4/J5</f>
        <v>0</v>
      </c>
    </row>
    <row r="7" spans="1:10" ht="25" customHeight="1" thickBot="1" x14ac:dyDescent="0.25">
      <c r="A7" s="3">
        <v>6</v>
      </c>
      <c r="B7" s="4">
        <v>68</v>
      </c>
      <c r="D7" s="32"/>
      <c r="E7" s="36" t="s">
        <v>16</v>
      </c>
      <c r="F7" s="34">
        <f>MEDIAN(Table5[Value])</f>
        <v>75.5</v>
      </c>
      <c r="H7" s="32"/>
      <c r="I7" s="33"/>
      <c r="J7" s="34" t="s">
        <v>8</v>
      </c>
    </row>
    <row r="8" spans="1:10" ht="25" customHeight="1" x14ac:dyDescent="0.2">
      <c r="A8" s="3">
        <v>7</v>
      </c>
      <c r="B8" s="4">
        <v>70</v>
      </c>
    </row>
    <row r="9" spans="1:10" ht="25" customHeight="1" x14ac:dyDescent="0.2">
      <c r="A9" s="3">
        <v>8</v>
      </c>
      <c r="B9" s="4">
        <v>72</v>
      </c>
    </row>
    <row r="10" spans="1:10" ht="25" customHeight="1" thickBot="1" x14ac:dyDescent="0.25">
      <c r="A10" s="3">
        <v>9</v>
      </c>
      <c r="B10" s="4">
        <v>74</v>
      </c>
    </row>
    <row r="11" spans="1:10" ht="25" customHeight="1" x14ac:dyDescent="0.2">
      <c r="A11" s="10">
        <v>10</v>
      </c>
      <c r="B11" s="11">
        <v>75</v>
      </c>
      <c r="D11" s="16" t="s">
        <v>2</v>
      </c>
      <c r="E11" s="17">
        <f>F7</f>
        <v>75.5</v>
      </c>
      <c r="F11" s="18" t="str">
        <f>E7</f>
        <v>Avg of 10th &amp; 11th value</v>
      </c>
      <c r="H11" s="26" t="s">
        <v>9</v>
      </c>
      <c r="I11" s="42" t="s">
        <v>13</v>
      </c>
      <c r="J11" s="28" t="e">
        <f>MODE(Table7[Value])</f>
        <v>#N/A</v>
      </c>
    </row>
    <row r="12" spans="1:10" ht="25" customHeight="1" x14ac:dyDescent="0.2">
      <c r="A12" s="10">
        <v>11</v>
      </c>
      <c r="B12" s="11">
        <v>76</v>
      </c>
      <c r="D12" s="19"/>
      <c r="E12" s="15"/>
      <c r="F12" s="20"/>
      <c r="H12" s="29"/>
      <c r="I12" s="30"/>
      <c r="J12" s="31"/>
    </row>
    <row r="13" spans="1:10" ht="25" customHeight="1" x14ac:dyDescent="0.2">
      <c r="A13" s="3">
        <v>12</v>
      </c>
      <c r="B13" s="4">
        <v>77</v>
      </c>
      <c r="D13" s="21" t="s">
        <v>10</v>
      </c>
      <c r="E13" s="14" t="str">
        <f>J7</f>
        <v>Mean</v>
      </c>
      <c r="F13" s="22" t="str">
        <f>J3</f>
        <v>Average</v>
      </c>
      <c r="H13" s="29"/>
      <c r="I13" s="30"/>
      <c r="J13" s="31"/>
    </row>
    <row r="14" spans="1:10" ht="25" customHeight="1" x14ac:dyDescent="0.2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25">
      <c r="A15" s="3">
        <v>14</v>
      </c>
      <c r="B15" s="4">
        <v>80</v>
      </c>
      <c r="D15" s="23" t="s">
        <v>9</v>
      </c>
      <c r="E15" s="24" t="e">
        <f>J11</f>
        <v>#N/A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2">
      <c r="A16" s="3">
        <v>15</v>
      </c>
      <c r="B16" s="4">
        <v>82</v>
      </c>
    </row>
    <row r="17" spans="1:2" ht="25" customHeight="1" x14ac:dyDescent="0.2">
      <c r="A17" s="3">
        <v>16</v>
      </c>
      <c r="B17" s="4">
        <v>85</v>
      </c>
    </row>
    <row r="18" spans="1:2" ht="25" customHeight="1" x14ac:dyDescent="0.2">
      <c r="A18" s="3">
        <v>17</v>
      </c>
      <c r="B18" s="4">
        <v>88</v>
      </c>
    </row>
    <row r="19" spans="1:2" ht="25" customHeight="1" x14ac:dyDescent="0.2">
      <c r="A19" s="3">
        <v>18</v>
      </c>
      <c r="B19" s="4">
        <v>90</v>
      </c>
    </row>
    <row r="20" spans="1:2" ht="25" customHeight="1" x14ac:dyDescent="0.2">
      <c r="A20" s="3">
        <v>19</v>
      </c>
      <c r="B20" s="4">
        <v>92</v>
      </c>
    </row>
    <row r="21" spans="1:2" ht="25" customHeight="1" x14ac:dyDescent="0.2">
      <c r="A21" s="7">
        <v>20</v>
      </c>
      <c r="B21" s="8">
        <v>95</v>
      </c>
    </row>
    <row r="22" spans="1:2" ht="49" customHeight="1" x14ac:dyDescent="0.2"/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5B79-7686-D844-B738-1577AFBE0BFB}">
  <dimension ref="A1:J22"/>
  <sheetViews>
    <sheetView zoomScale="90" zoomScaleNormal="90" workbookViewId="0">
      <selection activeCell="J8" sqref="J8"/>
    </sheetView>
  </sheetViews>
  <sheetFormatPr baseColWidth="10" defaultRowHeight="21" x14ac:dyDescent="0.2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2">
      <c r="A1" s="5" t="s">
        <v>0</v>
      </c>
      <c r="B1" s="6" t="s">
        <v>1</v>
      </c>
    </row>
    <row r="2" spans="1:10" ht="25" customHeight="1" thickBot="1" x14ac:dyDescent="0.25">
      <c r="A2" s="3">
        <v>1</v>
      </c>
      <c r="B2" s="4">
        <v>20</v>
      </c>
    </row>
    <row r="3" spans="1:10" ht="25" customHeight="1" x14ac:dyDescent="0.2">
      <c r="A3" s="3">
        <v>2</v>
      </c>
      <c r="B3" s="4">
        <v>27</v>
      </c>
      <c r="D3" s="26" t="s">
        <v>4</v>
      </c>
      <c r="E3" s="27" t="s">
        <v>3</v>
      </c>
      <c r="F3" s="28">
        <f>(F4+1)/2</f>
        <v>10.5</v>
      </c>
      <c r="H3" s="26" t="s">
        <v>8</v>
      </c>
      <c r="I3" s="27" t="s">
        <v>5</v>
      </c>
      <c r="J3" s="28" t="s">
        <v>11</v>
      </c>
    </row>
    <row r="4" spans="1:10" ht="25" customHeight="1" x14ac:dyDescent="0.2">
      <c r="A4" s="3">
        <v>3</v>
      </c>
      <c r="B4" s="4">
        <v>62</v>
      </c>
      <c r="D4" s="29"/>
      <c r="E4" s="30" t="s">
        <v>14</v>
      </c>
      <c r="F4" s="31">
        <v>20</v>
      </c>
      <c r="H4" s="37"/>
      <c r="I4" s="38" t="s">
        <v>6</v>
      </c>
      <c r="J4" s="39">
        <f>SUM(Table6[Value])</f>
        <v>1440</v>
      </c>
    </row>
    <row r="5" spans="1:10" ht="25" customHeight="1" x14ac:dyDescent="0.2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20</v>
      </c>
    </row>
    <row r="6" spans="1:10" ht="25" customHeight="1" x14ac:dyDescent="0.2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>
        <f>J4/J5</f>
        <v>72</v>
      </c>
    </row>
    <row r="7" spans="1:10" ht="25" customHeight="1" thickBot="1" x14ac:dyDescent="0.25">
      <c r="A7" s="3">
        <v>6</v>
      </c>
      <c r="B7" s="4">
        <v>68</v>
      </c>
      <c r="D7" s="32"/>
      <c r="E7" s="36" t="s">
        <v>16</v>
      </c>
      <c r="F7" s="34">
        <f>MEDIAN(B2:B21)</f>
        <v>75.5</v>
      </c>
      <c r="H7" s="32"/>
      <c r="I7" s="33"/>
      <c r="J7" s="34">
        <f>AVERAGE(Table6[Value])</f>
        <v>72</v>
      </c>
    </row>
    <row r="8" spans="1:10" ht="25" customHeight="1" x14ac:dyDescent="0.2">
      <c r="A8" s="3">
        <v>7</v>
      </c>
      <c r="B8" s="4">
        <v>70</v>
      </c>
    </row>
    <row r="9" spans="1:10" ht="25" customHeight="1" x14ac:dyDescent="0.2">
      <c r="A9" s="3">
        <v>8</v>
      </c>
      <c r="B9" s="4">
        <v>72</v>
      </c>
    </row>
    <row r="10" spans="1:10" ht="25" customHeight="1" thickBot="1" x14ac:dyDescent="0.25">
      <c r="A10" s="3">
        <v>9</v>
      </c>
      <c r="B10" s="4">
        <v>74</v>
      </c>
    </row>
    <row r="11" spans="1:10" ht="25" customHeight="1" x14ac:dyDescent="0.2">
      <c r="A11" s="3">
        <v>10</v>
      </c>
      <c r="B11" s="4">
        <v>75</v>
      </c>
      <c r="D11" s="16" t="s">
        <v>2</v>
      </c>
      <c r="E11" s="17">
        <f>F7</f>
        <v>75.5</v>
      </c>
      <c r="F11" s="18" t="str">
        <f>E7</f>
        <v>Avg of 10th &amp; 11th value</v>
      </c>
      <c r="H11" s="26" t="s">
        <v>9</v>
      </c>
      <c r="I11" s="42" t="s">
        <v>13</v>
      </c>
      <c r="J11" s="28" t="e">
        <f>MODE(Table7[Value])</f>
        <v>#N/A</v>
      </c>
    </row>
    <row r="12" spans="1:10" ht="25" customHeight="1" x14ac:dyDescent="0.2">
      <c r="A12" s="3">
        <v>11</v>
      </c>
      <c r="B12" s="4">
        <v>76</v>
      </c>
      <c r="D12" s="19"/>
      <c r="E12" s="15"/>
      <c r="F12" s="20"/>
      <c r="H12" s="29"/>
      <c r="I12" s="30"/>
      <c r="J12" s="31"/>
    </row>
    <row r="13" spans="1:10" ht="25" customHeight="1" x14ac:dyDescent="0.2">
      <c r="A13" s="3">
        <v>12</v>
      </c>
      <c r="B13" s="4">
        <v>77</v>
      </c>
      <c r="D13" s="21" t="s">
        <v>10</v>
      </c>
      <c r="E13" s="14">
        <f>J7</f>
        <v>72</v>
      </c>
      <c r="F13" s="22" t="str">
        <f>J3</f>
        <v>Average</v>
      </c>
      <c r="H13" s="29"/>
      <c r="I13" s="30"/>
      <c r="J13" s="31"/>
    </row>
    <row r="14" spans="1:10" ht="25" customHeight="1" x14ac:dyDescent="0.2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25">
      <c r="A15" s="3">
        <v>14</v>
      </c>
      <c r="B15" s="4">
        <v>80</v>
      </c>
      <c r="D15" s="23" t="s">
        <v>9</v>
      </c>
      <c r="E15" s="24" t="e">
        <f>J11</f>
        <v>#N/A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2">
      <c r="A16" s="3">
        <v>15</v>
      </c>
      <c r="B16" s="4">
        <v>82</v>
      </c>
    </row>
    <row r="17" spans="1:2" ht="25" customHeight="1" x14ac:dyDescent="0.2">
      <c r="A17" s="3">
        <v>16</v>
      </c>
      <c r="B17" s="4">
        <v>85</v>
      </c>
    </row>
    <row r="18" spans="1:2" ht="25" customHeight="1" x14ac:dyDescent="0.2">
      <c r="A18" s="3">
        <v>17</v>
      </c>
      <c r="B18" s="4">
        <v>88</v>
      </c>
    </row>
    <row r="19" spans="1:2" ht="25" customHeight="1" x14ac:dyDescent="0.2">
      <c r="A19" s="3">
        <v>18</v>
      </c>
      <c r="B19" s="4">
        <v>90</v>
      </c>
    </row>
    <row r="20" spans="1:2" ht="25" customHeight="1" x14ac:dyDescent="0.2">
      <c r="A20" s="3">
        <v>19</v>
      </c>
      <c r="B20" s="4">
        <v>92</v>
      </c>
    </row>
    <row r="21" spans="1:2" ht="25" customHeight="1" x14ac:dyDescent="0.2">
      <c r="A21" s="7">
        <v>20</v>
      </c>
      <c r="B21" s="8">
        <v>95</v>
      </c>
    </row>
    <row r="22" spans="1:2" ht="49" customHeight="1" x14ac:dyDescent="0.2"/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10E-8457-5F44-B8AF-F77AC55F7F39}">
  <dimension ref="A1:J22"/>
  <sheetViews>
    <sheetView tabSelected="1" zoomScale="90" zoomScaleNormal="90" workbookViewId="0"/>
  </sheetViews>
  <sheetFormatPr baseColWidth="10" defaultRowHeight="21" x14ac:dyDescent="0.2"/>
  <cols>
    <col min="1" max="2" width="19" style="1" customWidth="1"/>
    <col min="3" max="3" width="7.5" customWidth="1"/>
    <col min="4" max="4" width="20" customWidth="1"/>
    <col min="5" max="5" width="21.5" customWidth="1"/>
    <col min="6" max="6" width="29.5" customWidth="1"/>
    <col min="8" max="8" width="20.6640625" customWidth="1"/>
    <col min="9" max="9" width="40.83203125" customWidth="1"/>
    <col min="10" max="10" width="27.33203125" customWidth="1"/>
  </cols>
  <sheetData>
    <row r="1" spans="1:10" ht="49" customHeight="1" x14ac:dyDescent="0.2">
      <c r="A1" s="5" t="s">
        <v>0</v>
      </c>
      <c r="B1" s="6" t="s">
        <v>1</v>
      </c>
    </row>
    <row r="2" spans="1:10" ht="25" customHeight="1" thickBot="1" x14ac:dyDescent="0.25">
      <c r="A2" s="12">
        <v>1</v>
      </c>
      <c r="B2" s="13">
        <v>20</v>
      </c>
    </row>
    <row r="3" spans="1:10" ht="25" customHeight="1" x14ac:dyDescent="0.2">
      <c r="A3" s="12">
        <v>2</v>
      </c>
      <c r="B3" s="13">
        <v>27</v>
      </c>
      <c r="D3" s="26" t="s">
        <v>4</v>
      </c>
      <c r="E3" s="27" t="s">
        <v>3</v>
      </c>
      <c r="F3" s="28">
        <f>(F4+1)/2</f>
        <v>10.5</v>
      </c>
      <c r="H3" s="26" t="s">
        <v>8</v>
      </c>
      <c r="I3" s="27" t="s">
        <v>5</v>
      </c>
      <c r="J3" s="28" t="s">
        <v>11</v>
      </c>
    </row>
    <row r="4" spans="1:10" ht="25" customHeight="1" x14ac:dyDescent="0.2">
      <c r="A4" s="3">
        <v>3</v>
      </c>
      <c r="B4" s="4">
        <v>62</v>
      </c>
      <c r="D4" s="29"/>
      <c r="E4" s="30" t="s">
        <v>14</v>
      </c>
      <c r="F4" s="31">
        <v>20</v>
      </c>
      <c r="H4" s="37"/>
      <c r="I4" s="38" t="s">
        <v>6</v>
      </c>
      <c r="J4" s="39">
        <f>SUM(B2:B21)</f>
        <v>1440</v>
      </c>
    </row>
    <row r="5" spans="1:10" ht="25" customHeight="1" x14ac:dyDescent="0.2">
      <c r="A5" s="3">
        <v>4</v>
      </c>
      <c r="B5" s="4">
        <v>64</v>
      </c>
      <c r="D5" s="29"/>
      <c r="E5" s="30"/>
      <c r="F5" s="31"/>
      <c r="H5" s="40"/>
      <c r="I5" s="2" t="s">
        <v>7</v>
      </c>
      <c r="J5" s="41">
        <f>F4</f>
        <v>20</v>
      </c>
    </row>
    <row r="6" spans="1:10" ht="25" customHeight="1" x14ac:dyDescent="0.2">
      <c r="A6" s="3">
        <v>5</v>
      </c>
      <c r="B6" s="4">
        <v>65</v>
      </c>
      <c r="D6" s="29"/>
      <c r="E6" s="30"/>
      <c r="F6" s="31"/>
      <c r="H6" s="37"/>
      <c r="I6" s="38" t="s">
        <v>8</v>
      </c>
      <c r="J6" s="39">
        <f>J4/J5</f>
        <v>72</v>
      </c>
    </row>
    <row r="7" spans="1:10" ht="25" customHeight="1" thickBot="1" x14ac:dyDescent="0.25">
      <c r="A7" s="3">
        <v>6</v>
      </c>
      <c r="B7" s="4">
        <v>68</v>
      </c>
      <c r="D7" s="32"/>
      <c r="E7" s="36" t="s">
        <v>16</v>
      </c>
      <c r="F7" s="34">
        <f>MEDIAN(B2:B21)</f>
        <v>75.5</v>
      </c>
      <c r="H7" s="32"/>
      <c r="I7" s="33"/>
      <c r="J7" s="34">
        <f>AVERAGE(B2:B21)</f>
        <v>72</v>
      </c>
    </row>
    <row r="8" spans="1:10" ht="25" customHeight="1" x14ac:dyDescent="0.2">
      <c r="A8" s="3">
        <v>7</v>
      </c>
      <c r="B8" s="4">
        <v>70</v>
      </c>
    </row>
    <row r="9" spans="1:10" ht="25" customHeight="1" x14ac:dyDescent="0.2">
      <c r="A9" s="3">
        <v>8</v>
      </c>
      <c r="B9" s="4">
        <v>72</v>
      </c>
    </row>
    <row r="10" spans="1:10" ht="25" customHeight="1" thickBot="1" x14ac:dyDescent="0.25">
      <c r="A10" s="3">
        <v>9</v>
      </c>
      <c r="B10" s="4">
        <v>74</v>
      </c>
    </row>
    <row r="11" spans="1:10" ht="25" customHeight="1" x14ac:dyDescent="0.2">
      <c r="A11" s="10">
        <v>10</v>
      </c>
      <c r="B11" s="11">
        <v>75</v>
      </c>
      <c r="D11" s="16" t="s">
        <v>2</v>
      </c>
      <c r="E11" s="17">
        <f>F7</f>
        <v>75.5</v>
      </c>
      <c r="F11" s="18" t="str">
        <f>E7</f>
        <v>Avg of 10th &amp; 11th value</v>
      </c>
      <c r="H11" s="26" t="s">
        <v>9</v>
      </c>
      <c r="I11" s="42" t="s">
        <v>13</v>
      </c>
      <c r="J11" s="28" t="e">
        <f>MODE(Table7[Value])</f>
        <v>#N/A</v>
      </c>
    </row>
    <row r="12" spans="1:10" ht="25" customHeight="1" x14ac:dyDescent="0.2">
      <c r="A12" s="10">
        <v>11</v>
      </c>
      <c r="B12" s="11">
        <v>76</v>
      </c>
      <c r="D12" s="19"/>
      <c r="E12" s="15"/>
      <c r="F12" s="20"/>
      <c r="H12" s="29"/>
      <c r="I12" s="30"/>
      <c r="J12" s="31"/>
    </row>
    <row r="13" spans="1:10" ht="25" customHeight="1" x14ac:dyDescent="0.2">
      <c r="A13" s="3">
        <v>12</v>
      </c>
      <c r="B13" s="4">
        <v>77</v>
      </c>
      <c r="D13" s="21" t="s">
        <v>10</v>
      </c>
      <c r="E13" s="14">
        <f>J7</f>
        <v>72</v>
      </c>
      <c r="F13" s="22" t="str">
        <f>J3</f>
        <v>Average</v>
      </c>
      <c r="H13" s="29"/>
      <c r="I13" s="30"/>
      <c r="J13" s="31"/>
    </row>
    <row r="14" spans="1:10" ht="25" customHeight="1" x14ac:dyDescent="0.2">
      <c r="A14" s="3">
        <v>13</v>
      </c>
      <c r="B14" s="4">
        <v>78</v>
      </c>
      <c r="D14" s="19"/>
      <c r="E14" s="15"/>
      <c r="F14" s="20"/>
      <c r="H14" s="29"/>
      <c r="I14" s="30"/>
      <c r="J14" s="31"/>
    </row>
    <row r="15" spans="1:10" ht="25" customHeight="1" thickBot="1" x14ac:dyDescent="0.25">
      <c r="A15" s="3">
        <v>14</v>
      </c>
      <c r="B15" s="4">
        <v>80</v>
      </c>
      <c r="D15" s="23" t="s">
        <v>9</v>
      </c>
      <c r="E15" s="24" t="e">
        <f>J11</f>
        <v>#N/A</v>
      </c>
      <c r="F15" s="25" t="str">
        <f>I11</f>
        <v>Most Common Value in the Data Set</v>
      </c>
      <c r="H15" s="32"/>
      <c r="I15" s="33"/>
      <c r="J15" s="34"/>
    </row>
    <row r="16" spans="1:10" ht="25" customHeight="1" x14ac:dyDescent="0.2">
      <c r="A16" s="3">
        <v>15</v>
      </c>
      <c r="B16" s="4">
        <v>82</v>
      </c>
    </row>
    <row r="17" spans="1:2" ht="25" customHeight="1" x14ac:dyDescent="0.2">
      <c r="A17" s="3">
        <v>16</v>
      </c>
      <c r="B17" s="4">
        <v>85</v>
      </c>
    </row>
    <row r="18" spans="1:2" ht="25" customHeight="1" x14ac:dyDescent="0.2">
      <c r="A18" s="3">
        <v>17</v>
      </c>
      <c r="B18" s="4">
        <v>88</v>
      </c>
    </row>
    <row r="19" spans="1:2" ht="25" customHeight="1" x14ac:dyDescent="0.2">
      <c r="A19" s="3">
        <v>18</v>
      </c>
      <c r="B19" s="4">
        <v>90</v>
      </c>
    </row>
    <row r="20" spans="1:2" ht="25" customHeight="1" x14ac:dyDescent="0.2">
      <c r="A20" s="3">
        <v>19</v>
      </c>
      <c r="B20" s="4">
        <v>92</v>
      </c>
    </row>
    <row r="21" spans="1:2" ht="25" customHeight="1" x14ac:dyDescent="0.2">
      <c r="A21" s="7">
        <v>20</v>
      </c>
      <c r="B21" s="8">
        <v>95</v>
      </c>
    </row>
    <row r="22" spans="1:2" ht="49" customHeigh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Set</vt:lpstr>
      <vt:lpstr>Mode</vt:lpstr>
      <vt:lpstr>BiModal</vt:lpstr>
      <vt:lpstr>NO MODE</vt:lpstr>
      <vt:lpstr>MEDIAN</vt:lpstr>
      <vt:lpstr>Mean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2020-12-19T19:18:48Z</dcterms:created>
  <dcterms:modified xsi:type="dcterms:W3CDTF">2020-12-21T20:02:33Z</dcterms:modified>
</cp:coreProperties>
</file>