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2"/>
  <workbookPr defaultThemeVersion="166925"/>
  <xr:revisionPtr revIDLastSave="0" documentId="8_{EE0CF3B7-5D47-46BB-8F23-8183603FF9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30" i="1" s="1"/>
  <c r="B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28" i="1"/>
  <c r="D7" i="1"/>
  <c r="C7" i="1"/>
  <c r="D8" i="1" s="1"/>
  <c r="B7" i="1"/>
  <c r="A7" i="1"/>
  <c r="A8" i="1" s="1"/>
  <c r="A9" i="1" s="1"/>
  <c r="A10" i="1" s="1"/>
  <c r="A11" i="1" s="1"/>
  <c r="A12" i="1" s="1"/>
  <c r="A13" i="1" s="1"/>
  <c r="C30" i="1" l="1"/>
  <c r="B31" i="1" s="1"/>
  <c r="F29" i="1"/>
  <c r="C31" i="1"/>
  <c r="B32" i="1" s="1"/>
  <c r="F30" i="1"/>
  <c r="C8" i="1"/>
  <c r="D9" i="1" s="1"/>
  <c r="B8" i="1"/>
  <c r="C33" i="1" l="1"/>
  <c r="B34" i="1" s="1"/>
  <c r="C32" i="1"/>
  <c r="F31" i="1"/>
  <c r="C9" i="1"/>
  <c r="D10" i="1" s="1"/>
  <c r="B9" i="1"/>
  <c r="B33" i="1" l="1"/>
  <c r="F32" i="1"/>
  <c r="C35" i="1"/>
  <c r="B36" i="1" s="1"/>
  <c r="C10" i="1"/>
  <c r="D11" i="1" s="1"/>
  <c r="B10" i="1"/>
  <c r="C37" i="1" l="1"/>
  <c r="B38" i="1" s="1"/>
  <c r="C34" i="1"/>
  <c r="F33" i="1"/>
  <c r="C11" i="1"/>
  <c r="D12" i="1" s="1"/>
  <c r="B11" i="1"/>
  <c r="B35" i="1" l="1"/>
  <c r="F34" i="1"/>
  <c r="C39" i="1"/>
  <c r="B40" i="1" s="1"/>
  <c r="C12" i="1"/>
  <c r="D13" i="1" s="1"/>
  <c r="B12" i="1"/>
  <c r="C41" i="1" l="1"/>
  <c r="C36" i="1"/>
  <c r="F35" i="1"/>
  <c r="C13" i="1"/>
  <c r="B13" i="1"/>
  <c r="B37" i="1" l="1"/>
  <c r="F36" i="1"/>
  <c r="C38" i="1" l="1"/>
  <c r="F37" i="1"/>
  <c r="B39" i="1" l="1"/>
  <c r="F38" i="1"/>
  <c r="C40" i="1" l="1"/>
  <c r="F39" i="1"/>
  <c r="B41" i="1" l="1"/>
  <c r="F41" i="1" s="1"/>
  <c r="F40" i="1"/>
</calcChain>
</file>

<file path=xl/sharedStrings.xml><?xml version="1.0" encoding="utf-8"?>
<sst xmlns="http://schemas.openxmlformats.org/spreadsheetml/2006/main" count="21" uniqueCount="17">
  <si>
    <t>1.4</t>
  </si>
  <si>
    <t>Value function</t>
  </si>
  <si>
    <t>iter</t>
  </si>
  <si>
    <t>rain</t>
  </si>
  <si>
    <t>cloudy</t>
  </si>
  <si>
    <t>sunny</t>
  </si>
  <si>
    <t>meteor</t>
  </si>
  <si>
    <t>1.5</t>
  </si>
  <si>
    <t>Value iteration.</t>
  </si>
  <si>
    <t>L</t>
  </si>
  <si>
    <t>M</t>
  </si>
  <si>
    <t>R</t>
  </si>
  <si>
    <t>Discount value</t>
  </si>
  <si>
    <t>S1</t>
  </si>
  <si>
    <t>S2</t>
  </si>
  <si>
    <t>S3</t>
  </si>
  <si>
    <t>S2 &gt;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</si>
</sst>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1"/>
  <sheetViews>
    <sheetView tabSelected="1" workbookViewId="0">
      <selection activeCell="K5" sqref="K5"/>
    </sheetView>
  </sheetViews>
  <sheetFormatPr defaultRowHeight="15"/>
  <sheetData>
    <row r="3" spans="1:5">
      <c r="A3" s="24" t="s">
        <v>0</v>
      </c>
    </row>
    <row r="4" spans="1:5">
      <c r="A4" t="s">
        <v>1</v>
      </c>
    </row>
    <row r="5" spans="1:5">
      <c r="A5" s="1" t="s">
        <v>2</v>
      </c>
      <c r="B5" s="2" t="s">
        <v>3</v>
      </c>
      <c r="C5" s="2" t="s">
        <v>4</v>
      </c>
      <c r="D5" s="2" t="s">
        <v>5</v>
      </c>
      <c r="E5" s="3" t="s">
        <v>6</v>
      </c>
    </row>
    <row r="6" spans="1:5">
      <c r="A6" s="4">
        <v>0</v>
      </c>
      <c r="B6" s="5">
        <v>0</v>
      </c>
      <c r="C6" s="5">
        <v>0</v>
      </c>
      <c r="D6" s="5">
        <v>0</v>
      </c>
      <c r="E6" s="6">
        <v>0</v>
      </c>
    </row>
    <row r="7" spans="1:5">
      <c r="A7" s="4">
        <f>A6+1</f>
        <v>1</v>
      </c>
      <c r="B7" s="5">
        <f>(0.9*(-2+1*B6)+0.1*(0+1*C6))</f>
        <v>-1.8</v>
      </c>
      <c r="C7" s="5">
        <f>(0.2*(-2+1*B6)+0.5*(0+1*C6)+0.3*(3+1*D6))</f>
        <v>0.49999999999999989</v>
      </c>
      <c r="D7" s="5">
        <f>(0.3*(0+1*C6)+0.6*(3+1*D6)+0.1*(-10+1*E6))</f>
        <v>0.79999999999999982</v>
      </c>
      <c r="E7" s="6">
        <v>0</v>
      </c>
    </row>
    <row r="8" spans="1:5">
      <c r="A8" s="4">
        <f>A7+1</f>
        <v>2</v>
      </c>
      <c r="B8" s="5">
        <f>(0.9*(-2+1*B7)+0.1*(0+1*C7))</f>
        <v>-3.37</v>
      </c>
      <c r="C8" s="5">
        <f>(0.2*(-2+1*B7)+0.5*(0+1*C7)+0.3*(3+1*D7))</f>
        <v>0.62999999999999989</v>
      </c>
      <c r="D8" s="5">
        <f>(0.3*(0+1*C7)+0.6*(3+1*D7)+0.1*(-10+1*E7))</f>
        <v>1.4299999999999997</v>
      </c>
      <c r="E8" s="6">
        <v>0</v>
      </c>
    </row>
    <row r="9" spans="1:5">
      <c r="A9" s="4">
        <f t="shared" ref="A9:A10" si="0">A8+1</f>
        <v>3</v>
      </c>
      <c r="B9" s="5">
        <f t="shared" ref="B9:B10" si="1">(0.9*(-2+1*B8)+0.1*(0+1*C8))</f>
        <v>-4.7700000000000005</v>
      </c>
      <c r="C9" s="5">
        <f t="shared" ref="C9:C10" si="2">(0.2*(-2+1*B8)+0.5*(0+1*C8)+0.3*(3+1*D8))</f>
        <v>0.56999999999999984</v>
      </c>
      <c r="D9" s="5">
        <f t="shared" ref="D9:D10" si="3">(0.3*(0+1*C8)+0.6*(3+1*D8)+0.1*(-10+1*E8))</f>
        <v>1.847</v>
      </c>
      <c r="E9" s="6">
        <v>0</v>
      </c>
    </row>
    <row r="10" spans="1:5">
      <c r="A10" s="4">
        <f t="shared" si="0"/>
        <v>4</v>
      </c>
      <c r="B10" s="5">
        <f t="shared" si="1"/>
        <v>-6.0360000000000005</v>
      </c>
      <c r="C10" s="5">
        <f t="shared" si="2"/>
        <v>0.38509999999999955</v>
      </c>
      <c r="D10" s="5">
        <f t="shared" si="3"/>
        <v>2.0791999999999993</v>
      </c>
      <c r="E10" s="6">
        <v>0</v>
      </c>
    </row>
    <row r="11" spans="1:5">
      <c r="A11" s="4">
        <f>A10+1</f>
        <v>5</v>
      </c>
      <c r="B11" s="5">
        <f>(0.9*(-2+1*B10)+0.1*(0+1*C10))</f>
        <v>-7.1938900000000015</v>
      </c>
      <c r="C11" s="5">
        <f>(0.2*(-2+1*B10)+0.5*(0+1*C10)+0.3*(3+1*D10))</f>
        <v>0.10910999999999915</v>
      </c>
      <c r="D11" s="5">
        <f>(0.3*(0+1*C10)+0.6*(3+1*D10)+0.1*(-10+1*E10))</f>
        <v>2.1630499999999993</v>
      </c>
      <c r="E11" s="6">
        <v>0</v>
      </c>
    </row>
    <row r="12" spans="1:5">
      <c r="A12" s="4">
        <f t="shared" ref="A12:A13" si="4">A11+1</f>
        <v>6</v>
      </c>
      <c r="B12" s="5">
        <f t="shared" ref="B12:B13" si="5">(0.9*(-2+1*B11)+0.1*(0+1*C11))</f>
        <v>-8.2635900000000007</v>
      </c>
      <c r="C12" s="5">
        <f t="shared" ref="C12:C13" si="6">(0.2*(-2+1*B11)+0.5*(0+1*C11)+0.3*(3+1*D11))</f>
        <v>-0.23530800000000096</v>
      </c>
      <c r="D12" s="5">
        <f t="shared" ref="D12:D13" si="7">(0.3*(0+1*C11)+0.6*(3+1*D11)+0.1*(-10+1*E11))</f>
        <v>2.1305629999999995</v>
      </c>
      <c r="E12" s="6">
        <v>0</v>
      </c>
    </row>
    <row r="13" spans="1:5">
      <c r="A13" s="7">
        <f t="shared" si="4"/>
        <v>7</v>
      </c>
      <c r="B13" s="8">
        <f t="shared" si="5"/>
        <v>-9.2607618000000009</v>
      </c>
      <c r="C13" s="8">
        <f t="shared" si="6"/>
        <v>-0.63120310000000068</v>
      </c>
      <c r="D13" s="8">
        <f t="shared" si="7"/>
        <v>2.0077453999999992</v>
      </c>
      <c r="E13" s="9">
        <v>0</v>
      </c>
    </row>
    <row r="17" spans="1:6">
      <c r="A17" s="24" t="s">
        <v>7</v>
      </c>
    </row>
    <row r="18" spans="1:6">
      <c r="A18" t="s">
        <v>8</v>
      </c>
    </row>
    <row r="20" spans="1:6">
      <c r="A20" s="11"/>
      <c r="B20" s="12" t="s">
        <v>9</v>
      </c>
      <c r="C20" s="12" t="s">
        <v>10</v>
      </c>
      <c r="D20" s="13" t="s">
        <v>11</v>
      </c>
    </row>
    <row r="21" spans="1:6">
      <c r="A21" s="14" t="s">
        <v>9</v>
      </c>
      <c r="B21" s="10">
        <v>0</v>
      </c>
      <c r="C21" s="10">
        <v>1</v>
      </c>
      <c r="D21" s="15">
        <v>0</v>
      </c>
    </row>
    <row r="22" spans="1:6">
      <c r="A22" s="14" t="s">
        <v>10</v>
      </c>
      <c r="B22" s="10">
        <v>0.5</v>
      </c>
      <c r="C22" s="10">
        <v>0</v>
      </c>
      <c r="D22" s="15">
        <v>0.5</v>
      </c>
    </row>
    <row r="23" spans="1:6">
      <c r="A23" s="16" t="s">
        <v>11</v>
      </c>
      <c r="B23" s="17">
        <v>0</v>
      </c>
      <c r="C23" s="17">
        <v>0</v>
      </c>
      <c r="D23" s="18">
        <v>0</v>
      </c>
    </row>
    <row r="25" spans="1:6">
      <c r="A25" t="s">
        <v>12</v>
      </c>
      <c r="C25">
        <v>1</v>
      </c>
    </row>
    <row r="27" spans="1:6">
      <c r="A27" s="11" t="s">
        <v>2</v>
      </c>
      <c r="B27" s="12" t="s">
        <v>13</v>
      </c>
      <c r="C27" s="12" t="s">
        <v>14</v>
      </c>
      <c r="D27" s="12" t="s">
        <v>15</v>
      </c>
      <c r="E27" s="19"/>
      <c r="F27" s="13" t="s">
        <v>16</v>
      </c>
    </row>
    <row r="28" spans="1:6">
      <c r="A28" s="14">
        <v>1</v>
      </c>
      <c r="B28" s="10">
        <v>0</v>
      </c>
      <c r="C28" s="10">
        <v>0</v>
      </c>
      <c r="D28" s="10">
        <v>0</v>
      </c>
      <c r="E28" s="20"/>
      <c r="F28" s="21" t="b">
        <f>B28&lt;C28</f>
        <v>0</v>
      </c>
    </row>
    <row r="29" spans="1:6">
      <c r="A29" s="14">
        <f>A28+1</f>
        <v>2</v>
      </c>
      <c r="B29" s="10">
        <f>1*(-0.1+1*C28)</f>
        <v>-0.1</v>
      </c>
      <c r="C29" s="10">
        <f>MAX((-0.1+1*B28),(-1+1*D28))</f>
        <v>-0.1</v>
      </c>
      <c r="D29" s="10">
        <v>0</v>
      </c>
      <c r="E29" s="20"/>
      <c r="F29" s="21" t="b">
        <f>B29&lt;C29</f>
        <v>0</v>
      </c>
    </row>
    <row r="30" spans="1:6">
      <c r="A30" s="14">
        <f t="shared" ref="A30:A41" si="8">A29+1</f>
        <v>3</v>
      </c>
      <c r="B30" s="10">
        <f>1*(-0.1+1*C29)</f>
        <v>-0.2</v>
      </c>
      <c r="C30" s="10">
        <f>MAX((-0.1+1*B29),(-1+1*D29))</f>
        <v>-0.2</v>
      </c>
      <c r="D30" s="10">
        <v>0</v>
      </c>
      <c r="E30" s="20"/>
      <c r="F30" s="21" t="b">
        <f>B30&lt;C30</f>
        <v>0</v>
      </c>
    </row>
    <row r="31" spans="1:6">
      <c r="A31" s="14">
        <f t="shared" si="8"/>
        <v>4</v>
      </c>
      <c r="B31" s="10">
        <f t="shared" ref="B31:B41" si="9">1*(-0.1+1*C30)</f>
        <v>-0.30000000000000004</v>
      </c>
      <c r="C31" s="10">
        <f t="shared" ref="C31:C41" si="10">MAX((-0.1+1*B30),(-1+1*D30))</f>
        <v>-0.30000000000000004</v>
      </c>
      <c r="D31" s="10">
        <v>0</v>
      </c>
      <c r="E31" s="20"/>
      <c r="F31" s="21" t="b">
        <f t="shared" ref="F31:F41" si="11">B31&lt;C31</f>
        <v>0</v>
      </c>
    </row>
    <row r="32" spans="1:6">
      <c r="A32" s="14">
        <f t="shared" si="8"/>
        <v>5</v>
      </c>
      <c r="B32" s="10">
        <f t="shared" si="9"/>
        <v>-0.4</v>
      </c>
      <c r="C32" s="10">
        <f t="shared" si="10"/>
        <v>-0.4</v>
      </c>
      <c r="D32" s="10">
        <v>0</v>
      </c>
      <c r="E32" s="20"/>
      <c r="F32" s="21" t="b">
        <f t="shared" si="11"/>
        <v>0</v>
      </c>
    </row>
    <row r="33" spans="1:6">
      <c r="A33" s="14">
        <f t="shared" si="8"/>
        <v>6</v>
      </c>
      <c r="B33" s="10">
        <f t="shared" si="9"/>
        <v>-0.5</v>
      </c>
      <c r="C33" s="10">
        <f t="shared" si="10"/>
        <v>-0.5</v>
      </c>
      <c r="D33" s="10">
        <v>0</v>
      </c>
      <c r="E33" s="20"/>
      <c r="F33" s="21" t="b">
        <f t="shared" si="11"/>
        <v>0</v>
      </c>
    </row>
    <row r="34" spans="1:6">
      <c r="A34" s="14">
        <f t="shared" si="8"/>
        <v>7</v>
      </c>
      <c r="B34" s="10">
        <f t="shared" si="9"/>
        <v>-0.6</v>
      </c>
      <c r="C34" s="10">
        <f t="shared" si="10"/>
        <v>-0.6</v>
      </c>
      <c r="D34" s="10">
        <v>0</v>
      </c>
      <c r="E34" s="20"/>
      <c r="F34" s="21" t="b">
        <f t="shared" si="11"/>
        <v>0</v>
      </c>
    </row>
    <row r="35" spans="1:6">
      <c r="A35" s="14">
        <f t="shared" si="8"/>
        <v>8</v>
      </c>
      <c r="B35" s="10">
        <f t="shared" si="9"/>
        <v>-0.7</v>
      </c>
      <c r="C35" s="10">
        <f t="shared" si="10"/>
        <v>-0.7</v>
      </c>
      <c r="D35" s="10">
        <v>0</v>
      </c>
      <c r="E35" s="20"/>
      <c r="F35" s="21" t="b">
        <f t="shared" si="11"/>
        <v>0</v>
      </c>
    </row>
    <row r="36" spans="1:6">
      <c r="A36" s="14">
        <f t="shared" si="8"/>
        <v>9</v>
      </c>
      <c r="B36" s="10">
        <f t="shared" si="9"/>
        <v>-0.79999999999999993</v>
      </c>
      <c r="C36" s="10">
        <f t="shared" si="10"/>
        <v>-0.79999999999999993</v>
      </c>
      <c r="D36" s="10">
        <v>0</v>
      </c>
      <c r="E36" s="20"/>
      <c r="F36" s="21" t="b">
        <f t="shared" si="11"/>
        <v>0</v>
      </c>
    </row>
    <row r="37" spans="1:6">
      <c r="A37" s="14">
        <f t="shared" si="8"/>
        <v>10</v>
      </c>
      <c r="B37" s="10">
        <f t="shared" si="9"/>
        <v>-0.89999999999999991</v>
      </c>
      <c r="C37" s="10">
        <f t="shared" si="10"/>
        <v>-0.89999999999999991</v>
      </c>
      <c r="D37" s="10">
        <v>0</v>
      </c>
      <c r="E37" s="20"/>
      <c r="F37" s="21" t="b">
        <f t="shared" si="11"/>
        <v>0</v>
      </c>
    </row>
    <row r="38" spans="1:6">
      <c r="A38" s="14">
        <f t="shared" si="8"/>
        <v>11</v>
      </c>
      <c r="B38" s="10">
        <f t="shared" si="9"/>
        <v>-0.99999999999999989</v>
      </c>
      <c r="C38" s="10">
        <f t="shared" si="10"/>
        <v>-0.99999999999999989</v>
      </c>
      <c r="D38" s="10">
        <v>0</v>
      </c>
      <c r="E38" s="20"/>
      <c r="F38" s="21" t="b">
        <f t="shared" si="11"/>
        <v>0</v>
      </c>
    </row>
    <row r="39" spans="1:6">
      <c r="A39" s="14">
        <f t="shared" si="8"/>
        <v>12</v>
      </c>
      <c r="B39" s="10">
        <f t="shared" si="9"/>
        <v>-1.0999999999999999</v>
      </c>
      <c r="C39" s="10">
        <f t="shared" si="10"/>
        <v>-1</v>
      </c>
      <c r="D39" s="10">
        <v>0</v>
      </c>
      <c r="E39" s="20"/>
      <c r="F39" s="21" t="b">
        <f t="shared" si="11"/>
        <v>1</v>
      </c>
    </row>
    <row r="40" spans="1:6">
      <c r="A40" s="14">
        <f t="shared" si="8"/>
        <v>13</v>
      </c>
      <c r="B40" s="10">
        <f>1*(-0.1+1*C39)</f>
        <v>-1.1000000000000001</v>
      </c>
      <c r="C40" s="10">
        <f t="shared" si="10"/>
        <v>-1</v>
      </c>
      <c r="D40" s="10">
        <v>0</v>
      </c>
      <c r="E40" s="20"/>
      <c r="F40" s="21" t="b">
        <f t="shared" si="11"/>
        <v>1</v>
      </c>
    </row>
    <row r="41" spans="1:6">
      <c r="A41" s="16">
        <f t="shared" si="8"/>
        <v>14</v>
      </c>
      <c r="B41" s="17">
        <f t="shared" si="9"/>
        <v>-1.1000000000000001</v>
      </c>
      <c r="C41" s="17">
        <f t="shared" si="10"/>
        <v>-1</v>
      </c>
      <c r="D41" s="17">
        <v>0</v>
      </c>
      <c r="E41" s="22"/>
      <c r="F41" s="23" t="b">
        <f t="shared" si="11"/>
        <v>1</v>
      </c>
    </row>
  </sheetData>
  <conditionalFormatting sqref="F28:F4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2023-04-20T10:45:29Z</dcterms:created>
  <dcterms:modified xsi:type="dcterms:W3CDTF">2023-04-20T10:57:32Z</dcterms:modified>
  <cp:category/>
  <cp:contentStatus/>
</cp:coreProperties>
</file>