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sychopy Experiments\tutorial 2\data\"/>
    </mc:Choice>
  </mc:AlternateContent>
  <xr:revisionPtr revIDLastSave="0" documentId="13_ncr:1_{0E249052-866B-4CC9-A0F4-7F3C7DBAED9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aster File" sheetId="1" r:id="rId1"/>
    <sheet name="Filtered Data" sheetId="2" r:id="rId2"/>
    <sheet name="Responses" sheetId="3" r:id="rId3"/>
    <sheet name="Calculation" sheetId="4" r:id="rId4"/>
  </sheets>
  <definedNames>
    <definedName name="_xlnm._FilterDatabase" localSheetId="2" hidden="1">Responses!$A$1:$C$102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4" i="4" l="1"/>
  <c r="J13" i="4"/>
  <c r="C15" i="4"/>
  <c r="C14" i="4"/>
  <c r="E102" i="3"/>
  <c r="F102" i="3"/>
  <c r="G102" i="3"/>
  <c r="D102" i="3"/>
  <c r="J12" i="4" l="1"/>
</calcChain>
</file>

<file path=xl/sharedStrings.xml><?xml version="1.0" encoding="utf-8"?>
<sst xmlns="http://schemas.openxmlformats.org/spreadsheetml/2006/main" count="748" uniqueCount="42">
  <si>
    <t>trials.thisRepN</t>
  </si>
  <si>
    <t>trials.thisTrialN</t>
  </si>
  <si>
    <t>trials.thisN</t>
  </si>
  <si>
    <t>trials.thisIndex</t>
  </si>
  <si>
    <t>fixation.started</t>
  </si>
  <si>
    <t>key_resp.started</t>
  </si>
  <si>
    <t>fixation.stopped</t>
  </si>
  <si>
    <t>key_resp.keys</t>
  </si>
  <si>
    <t>key_resp.corr</t>
  </si>
  <si>
    <t>key_resp.rt</t>
  </si>
  <si>
    <t>tilt</t>
  </si>
  <si>
    <t>participant</t>
  </si>
  <si>
    <t>session</t>
  </si>
  <si>
    <t>date</t>
  </si>
  <si>
    <t>expName</t>
  </si>
  <si>
    <t>psychopyVersion</t>
  </si>
  <si>
    <t>frameRate</t>
  </si>
  <si>
    <t>down</t>
  </si>
  <si>
    <t>PQR</t>
  </si>
  <si>
    <t>2022-09-13_12h19.48.513</t>
  </si>
  <si>
    <t>orientation discrimination task</t>
  </si>
  <si>
    <t>2022.2.2</t>
  </si>
  <si>
    <t>up</t>
  </si>
  <si>
    <t>hit</t>
  </si>
  <si>
    <t>miss</t>
  </si>
  <si>
    <t>false alarm</t>
  </si>
  <si>
    <t>correct rejection</t>
  </si>
  <si>
    <t>Signal Present</t>
  </si>
  <si>
    <t>Signal Absent</t>
  </si>
  <si>
    <t>Hit</t>
  </si>
  <si>
    <t>Yes</t>
  </si>
  <si>
    <t>No</t>
  </si>
  <si>
    <t>Miss</t>
  </si>
  <si>
    <t>Correct Rejection</t>
  </si>
  <si>
    <t>False Alarm</t>
  </si>
  <si>
    <t xml:space="preserve">Miss </t>
  </si>
  <si>
    <t>d prime</t>
  </si>
  <si>
    <t>Proportion of hit</t>
  </si>
  <si>
    <t>Proportion of false alarm</t>
  </si>
  <si>
    <t>criterion</t>
  </si>
  <si>
    <t>z(prop. Hit)-z(prop. Fa)</t>
  </si>
  <si>
    <t>-( (z prop hit)+( z prop fa))/2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</si>
</sst>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33" borderId="10" xfId="0" applyFont="1" applyFill="1" applyBorder="1"/>
    <xf numFmtId="0" fontId="0" fillId="0" borderId="10" xfId="0" applyBorder="1"/>
    <xf numFmtId="0" fontId="18" fillId="33" borderId="10" xfId="0" applyFont="1" applyFill="1" applyBorder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1"/>
  <sheetViews>
    <sheetView tabSelected="1" workbookViewId="0"/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0</v>
      </c>
      <c r="B2">
        <v>0</v>
      </c>
      <c r="C2">
        <v>0</v>
      </c>
      <c r="D2">
        <v>0</v>
      </c>
      <c r="E2">
        <v>18.226523300167099</v>
      </c>
      <c r="F2">
        <v>19.212780199944898</v>
      </c>
      <c r="G2">
        <v>19.228949400130599</v>
      </c>
      <c r="H2" t="s">
        <v>17</v>
      </c>
      <c r="I2">
        <v>1</v>
      </c>
      <c r="J2">
        <v>0.93681599991396003</v>
      </c>
      <c r="K2">
        <v>2</v>
      </c>
      <c r="L2" t="s">
        <v>18</v>
      </c>
      <c r="M2">
        <v>1</v>
      </c>
      <c r="N2" t="s">
        <v>19</v>
      </c>
      <c r="O2" t="s">
        <v>20</v>
      </c>
      <c r="P2" t="s">
        <v>21</v>
      </c>
      <c r="Q2">
        <v>59.937952373278101</v>
      </c>
    </row>
    <row r="3" spans="1:17" x14ac:dyDescent="0.25">
      <c r="A3">
        <v>1</v>
      </c>
      <c r="B3">
        <v>0</v>
      </c>
      <c r="C3">
        <v>1</v>
      </c>
      <c r="D3">
        <v>0</v>
      </c>
      <c r="E3">
        <v>20.1792471003718</v>
      </c>
      <c r="F3">
        <v>21.179375400301002</v>
      </c>
      <c r="G3">
        <v>21.179375400301002</v>
      </c>
      <c r="H3" t="s">
        <v>22</v>
      </c>
      <c r="I3">
        <v>1</v>
      </c>
      <c r="J3">
        <v>0.70355179952457503</v>
      </c>
      <c r="K3">
        <v>0</v>
      </c>
      <c r="L3" t="s">
        <v>18</v>
      </c>
      <c r="M3">
        <v>1</v>
      </c>
      <c r="N3" t="s">
        <v>19</v>
      </c>
      <c r="O3" t="s">
        <v>20</v>
      </c>
      <c r="P3" t="s">
        <v>21</v>
      </c>
      <c r="Q3">
        <v>59.937952373278101</v>
      </c>
    </row>
    <row r="4" spans="1:17" x14ac:dyDescent="0.25">
      <c r="A4">
        <v>2</v>
      </c>
      <c r="B4">
        <v>0</v>
      </c>
      <c r="C4">
        <v>2</v>
      </c>
      <c r="D4">
        <v>0</v>
      </c>
      <c r="E4">
        <v>21.912804800085699</v>
      </c>
      <c r="F4">
        <v>22.912933000363399</v>
      </c>
      <c r="G4">
        <v>22.912933000363399</v>
      </c>
      <c r="H4" t="s">
        <v>17</v>
      </c>
      <c r="I4">
        <v>1</v>
      </c>
      <c r="J4">
        <v>0.78211069991812099</v>
      </c>
      <c r="K4">
        <v>-5</v>
      </c>
      <c r="L4" t="s">
        <v>18</v>
      </c>
      <c r="M4">
        <v>1</v>
      </c>
      <c r="N4" t="s">
        <v>19</v>
      </c>
      <c r="O4" t="s">
        <v>20</v>
      </c>
      <c r="P4" t="s">
        <v>21</v>
      </c>
      <c r="Q4">
        <v>59.937952373278101</v>
      </c>
    </row>
    <row r="5" spans="1:17" x14ac:dyDescent="0.25">
      <c r="A5">
        <v>3</v>
      </c>
      <c r="B5">
        <v>0</v>
      </c>
      <c r="C5">
        <v>3</v>
      </c>
      <c r="D5">
        <v>0</v>
      </c>
      <c r="E5">
        <v>23.7131624999456</v>
      </c>
      <c r="F5">
        <v>24.7134386003017</v>
      </c>
      <c r="G5">
        <v>24.7134386003017</v>
      </c>
      <c r="H5" t="s">
        <v>17</v>
      </c>
      <c r="I5">
        <v>1</v>
      </c>
      <c r="J5">
        <v>1.14656919986009</v>
      </c>
      <c r="K5">
        <v>2</v>
      </c>
      <c r="L5" t="s">
        <v>18</v>
      </c>
      <c r="M5">
        <v>1</v>
      </c>
      <c r="N5" t="s">
        <v>19</v>
      </c>
      <c r="O5" t="s">
        <v>20</v>
      </c>
      <c r="P5" t="s">
        <v>21</v>
      </c>
      <c r="Q5">
        <v>59.937952373278101</v>
      </c>
    </row>
    <row r="6" spans="1:17" x14ac:dyDescent="0.25">
      <c r="A6">
        <v>4</v>
      </c>
      <c r="B6">
        <v>0</v>
      </c>
      <c r="C6">
        <v>4</v>
      </c>
      <c r="D6">
        <v>0</v>
      </c>
      <c r="E6">
        <v>25.880494500044701</v>
      </c>
      <c r="F6">
        <v>26.8804836003109</v>
      </c>
      <c r="G6">
        <v>26.8804836003109</v>
      </c>
      <c r="H6" t="s">
        <v>17</v>
      </c>
      <c r="I6">
        <v>0</v>
      </c>
      <c r="J6">
        <v>0.55276650004088801</v>
      </c>
      <c r="K6">
        <v>0</v>
      </c>
      <c r="L6" t="s">
        <v>18</v>
      </c>
      <c r="M6">
        <v>1</v>
      </c>
      <c r="N6" t="s">
        <v>19</v>
      </c>
      <c r="O6" t="s">
        <v>20</v>
      </c>
      <c r="P6" t="s">
        <v>21</v>
      </c>
      <c r="Q6">
        <v>59.937952373278101</v>
      </c>
    </row>
    <row r="7" spans="1:17" x14ac:dyDescent="0.25">
      <c r="A7">
        <v>5</v>
      </c>
      <c r="B7">
        <v>0</v>
      </c>
      <c r="C7">
        <v>5</v>
      </c>
      <c r="D7">
        <v>0</v>
      </c>
      <c r="E7">
        <v>27.464100200217199</v>
      </c>
      <c r="F7">
        <v>28.4644543002359</v>
      </c>
      <c r="G7">
        <v>28.4644543002359</v>
      </c>
      <c r="H7" t="s">
        <v>22</v>
      </c>
      <c r="I7">
        <v>1</v>
      </c>
      <c r="J7">
        <v>0.67113779997453005</v>
      </c>
      <c r="K7">
        <v>0</v>
      </c>
      <c r="L7" t="s">
        <v>18</v>
      </c>
      <c r="M7">
        <v>1</v>
      </c>
      <c r="N7" t="s">
        <v>19</v>
      </c>
      <c r="O7" t="s">
        <v>20</v>
      </c>
      <c r="P7" t="s">
        <v>21</v>
      </c>
      <c r="Q7">
        <v>59.937952373278101</v>
      </c>
    </row>
    <row r="8" spans="1:17" x14ac:dyDescent="0.25">
      <c r="A8">
        <v>6</v>
      </c>
      <c r="B8">
        <v>0</v>
      </c>
      <c r="C8">
        <v>6</v>
      </c>
      <c r="D8">
        <v>0</v>
      </c>
      <c r="E8">
        <v>29.164453700184801</v>
      </c>
      <c r="F8">
        <v>30.164602600037998</v>
      </c>
      <c r="G8">
        <v>30.164602600037998</v>
      </c>
      <c r="H8" t="s">
        <v>22</v>
      </c>
      <c r="I8">
        <v>1</v>
      </c>
      <c r="J8">
        <v>0.54225839953869504</v>
      </c>
      <c r="K8">
        <v>0</v>
      </c>
      <c r="L8" t="s">
        <v>18</v>
      </c>
      <c r="M8">
        <v>1</v>
      </c>
      <c r="N8" t="s">
        <v>19</v>
      </c>
      <c r="O8" t="s">
        <v>20</v>
      </c>
      <c r="P8" t="s">
        <v>21</v>
      </c>
      <c r="Q8">
        <v>59.937952373278101</v>
      </c>
    </row>
    <row r="9" spans="1:17" x14ac:dyDescent="0.25">
      <c r="A9">
        <v>7</v>
      </c>
      <c r="B9">
        <v>0</v>
      </c>
      <c r="C9">
        <v>7</v>
      </c>
      <c r="D9">
        <v>0</v>
      </c>
      <c r="E9">
        <v>30.731486900243901</v>
      </c>
      <c r="F9">
        <v>31.731838400009998</v>
      </c>
      <c r="G9">
        <v>31.731838400009998</v>
      </c>
      <c r="H9" t="s">
        <v>22</v>
      </c>
      <c r="I9">
        <v>1</v>
      </c>
      <c r="J9">
        <v>0.71633019996806901</v>
      </c>
      <c r="K9">
        <v>0</v>
      </c>
      <c r="L9" t="s">
        <v>18</v>
      </c>
      <c r="M9">
        <v>1</v>
      </c>
      <c r="N9" t="s">
        <v>19</v>
      </c>
      <c r="O9" t="s">
        <v>20</v>
      </c>
      <c r="P9" t="s">
        <v>21</v>
      </c>
      <c r="Q9">
        <v>59.937952373278101</v>
      </c>
    </row>
    <row r="10" spans="1:17" x14ac:dyDescent="0.25">
      <c r="A10">
        <v>8</v>
      </c>
      <c r="B10">
        <v>0</v>
      </c>
      <c r="C10">
        <v>8</v>
      </c>
      <c r="D10">
        <v>0</v>
      </c>
      <c r="E10">
        <v>32.465171500109101</v>
      </c>
      <c r="F10">
        <v>33.465350300073602</v>
      </c>
      <c r="G10">
        <v>33.465350300073602</v>
      </c>
      <c r="H10" t="s">
        <v>22</v>
      </c>
      <c r="I10">
        <v>1</v>
      </c>
      <c r="J10">
        <v>0.51304169977083802</v>
      </c>
      <c r="K10">
        <v>0</v>
      </c>
      <c r="L10" t="s">
        <v>18</v>
      </c>
      <c r="M10">
        <v>1</v>
      </c>
      <c r="N10" t="s">
        <v>19</v>
      </c>
      <c r="O10" t="s">
        <v>20</v>
      </c>
      <c r="P10" t="s">
        <v>21</v>
      </c>
      <c r="Q10">
        <v>59.937952373278101</v>
      </c>
    </row>
    <row r="11" spans="1:17" x14ac:dyDescent="0.25">
      <c r="A11">
        <v>9</v>
      </c>
      <c r="B11">
        <v>0</v>
      </c>
      <c r="C11">
        <v>9</v>
      </c>
      <c r="D11">
        <v>0</v>
      </c>
      <c r="E11">
        <v>33.998806500341701</v>
      </c>
      <c r="F11">
        <v>35.065784899983498</v>
      </c>
      <c r="G11">
        <v>35.065784899983498</v>
      </c>
      <c r="H11" t="s">
        <v>22</v>
      </c>
      <c r="I11">
        <v>1</v>
      </c>
      <c r="J11">
        <v>0.647943099960684</v>
      </c>
      <c r="K11">
        <v>0</v>
      </c>
      <c r="L11" t="s">
        <v>18</v>
      </c>
      <c r="M11">
        <v>1</v>
      </c>
      <c r="N11" t="s">
        <v>19</v>
      </c>
      <c r="O11" t="s">
        <v>20</v>
      </c>
      <c r="P11" t="s">
        <v>21</v>
      </c>
      <c r="Q11">
        <v>59.937952373278101</v>
      </c>
    </row>
    <row r="12" spans="1:17" x14ac:dyDescent="0.25">
      <c r="A12">
        <v>10</v>
      </c>
      <c r="B12">
        <v>0</v>
      </c>
      <c r="C12">
        <v>10</v>
      </c>
      <c r="D12">
        <v>0</v>
      </c>
      <c r="E12">
        <v>35.732740400358999</v>
      </c>
      <c r="F12">
        <v>36.732823800295499</v>
      </c>
      <c r="G12">
        <v>36.732823800295499</v>
      </c>
      <c r="H12" t="s">
        <v>17</v>
      </c>
      <c r="I12">
        <v>1</v>
      </c>
      <c r="J12">
        <v>0.62133090011775405</v>
      </c>
      <c r="K12">
        <v>-5</v>
      </c>
      <c r="L12" t="s">
        <v>18</v>
      </c>
      <c r="M12">
        <v>1</v>
      </c>
      <c r="N12" t="s">
        <v>19</v>
      </c>
      <c r="O12" t="s">
        <v>20</v>
      </c>
      <c r="P12" t="s">
        <v>21</v>
      </c>
      <c r="Q12">
        <v>59.937952373278101</v>
      </c>
    </row>
    <row r="13" spans="1:17" x14ac:dyDescent="0.25">
      <c r="A13">
        <v>11</v>
      </c>
      <c r="B13">
        <v>0</v>
      </c>
      <c r="C13">
        <v>11</v>
      </c>
      <c r="D13">
        <v>0</v>
      </c>
      <c r="E13">
        <v>37.382960500195601</v>
      </c>
      <c r="F13">
        <v>38.383236499968902</v>
      </c>
      <c r="G13">
        <v>38.383236499968902</v>
      </c>
      <c r="H13" t="s">
        <v>22</v>
      </c>
      <c r="I13">
        <v>1</v>
      </c>
      <c r="J13">
        <v>0.47115409979596701</v>
      </c>
      <c r="K13">
        <v>0</v>
      </c>
      <c r="L13" t="s">
        <v>18</v>
      </c>
      <c r="M13">
        <v>1</v>
      </c>
      <c r="N13" t="s">
        <v>19</v>
      </c>
      <c r="O13" t="s">
        <v>20</v>
      </c>
      <c r="P13" t="s">
        <v>21</v>
      </c>
      <c r="Q13">
        <v>59.937952373278101</v>
      </c>
    </row>
    <row r="14" spans="1:17" x14ac:dyDescent="0.25">
      <c r="A14">
        <v>12</v>
      </c>
      <c r="B14">
        <v>0</v>
      </c>
      <c r="C14">
        <v>12</v>
      </c>
      <c r="D14">
        <v>0</v>
      </c>
      <c r="E14">
        <v>38.883382800035101</v>
      </c>
      <c r="F14">
        <v>39.883508000057098</v>
      </c>
      <c r="G14">
        <v>39.883508000057098</v>
      </c>
      <c r="H14" t="s">
        <v>17</v>
      </c>
      <c r="I14">
        <v>1</v>
      </c>
      <c r="J14">
        <v>1.02706679981201</v>
      </c>
      <c r="K14">
        <v>2</v>
      </c>
      <c r="L14" t="s">
        <v>18</v>
      </c>
      <c r="M14">
        <v>1</v>
      </c>
      <c r="N14" t="s">
        <v>19</v>
      </c>
      <c r="O14" t="s">
        <v>20</v>
      </c>
      <c r="P14" t="s">
        <v>21</v>
      </c>
      <c r="Q14">
        <v>59.937952373278101</v>
      </c>
    </row>
    <row r="15" spans="1:17" x14ac:dyDescent="0.25">
      <c r="A15">
        <v>13</v>
      </c>
      <c r="B15">
        <v>0</v>
      </c>
      <c r="C15">
        <v>13</v>
      </c>
      <c r="D15">
        <v>0</v>
      </c>
      <c r="E15">
        <v>40.933890799991701</v>
      </c>
      <c r="F15">
        <v>41.934191800188202</v>
      </c>
      <c r="G15">
        <v>41.934191800188202</v>
      </c>
      <c r="H15" t="s">
        <v>22</v>
      </c>
      <c r="I15">
        <v>1</v>
      </c>
      <c r="J15">
        <v>0.715909299906343</v>
      </c>
      <c r="K15">
        <v>0</v>
      </c>
      <c r="L15" t="s">
        <v>18</v>
      </c>
      <c r="M15">
        <v>1</v>
      </c>
      <c r="N15" t="s">
        <v>19</v>
      </c>
      <c r="O15" t="s">
        <v>20</v>
      </c>
      <c r="P15" t="s">
        <v>21</v>
      </c>
      <c r="Q15">
        <v>59.937952373278101</v>
      </c>
    </row>
    <row r="16" spans="1:17" x14ac:dyDescent="0.25">
      <c r="A16">
        <v>14</v>
      </c>
      <c r="B16">
        <v>0</v>
      </c>
      <c r="C16">
        <v>14</v>
      </c>
      <c r="D16">
        <v>0</v>
      </c>
      <c r="E16">
        <v>42.667495999950901</v>
      </c>
      <c r="F16">
        <v>43.6677773003466</v>
      </c>
      <c r="G16">
        <v>43.6677773003466</v>
      </c>
      <c r="H16" t="s">
        <v>22</v>
      </c>
      <c r="I16">
        <v>1</v>
      </c>
      <c r="J16">
        <v>0.77815330028533902</v>
      </c>
      <c r="K16">
        <v>0</v>
      </c>
      <c r="L16" t="s">
        <v>18</v>
      </c>
      <c r="M16">
        <v>1</v>
      </c>
      <c r="N16" t="s">
        <v>19</v>
      </c>
      <c r="O16" t="s">
        <v>20</v>
      </c>
      <c r="P16" t="s">
        <v>21</v>
      </c>
      <c r="Q16">
        <v>59.937952373278101</v>
      </c>
    </row>
    <row r="17" spans="1:17" x14ac:dyDescent="0.25">
      <c r="A17">
        <v>15</v>
      </c>
      <c r="B17">
        <v>0</v>
      </c>
      <c r="C17">
        <v>15</v>
      </c>
      <c r="D17">
        <v>0</v>
      </c>
      <c r="E17">
        <v>44.467831500340203</v>
      </c>
      <c r="F17">
        <v>45.468120700214001</v>
      </c>
      <c r="G17">
        <v>45.468120700214001</v>
      </c>
      <c r="H17" t="s">
        <v>22</v>
      </c>
      <c r="I17">
        <v>1</v>
      </c>
      <c r="J17">
        <v>0.58451249962672502</v>
      </c>
      <c r="K17">
        <v>0</v>
      </c>
      <c r="L17" t="s">
        <v>18</v>
      </c>
      <c r="M17">
        <v>1</v>
      </c>
      <c r="N17" t="s">
        <v>19</v>
      </c>
      <c r="O17" t="s">
        <v>20</v>
      </c>
      <c r="P17" t="s">
        <v>21</v>
      </c>
      <c r="Q17">
        <v>59.937952373278101</v>
      </c>
    </row>
    <row r="18" spans="1:17" x14ac:dyDescent="0.25">
      <c r="A18">
        <v>16</v>
      </c>
      <c r="B18">
        <v>0</v>
      </c>
      <c r="C18">
        <v>16</v>
      </c>
      <c r="D18">
        <v>0</v>
      </c>
      <c r="E18">
        <v>46.0851211003027</v>
      </c>
      <c r="F18">
        <v>47.085270300041799</v>
      </c>
      <c r="G18">
        <v>47.085270300041799</v>
      </c>
      <c r="H18" t="s">
        <v>22</v>
      </c>
      <c r="I18">
        <v>1</v>
      </c>
      <c r="J18">
        <v>0.54982780013233401</v>
      </c>
      <c r="K18">
        <v>0</v>
      </c>
      <c r="L18" t="s">
        <v>18</v>
      </c>
      <c r="M18">
        <v>1</v>
      </c>
      <c r="N18" t="s">
        <v>19</v>
      </c>
      <c r="O18" t="s">
        <v>20</v>
      </c>
      <c r="P18" t="s">
        <v>21</v>
      </c>
      <c r="Q18">
        <v>59.937952373278101</v>
      </c>
    </row>
    <row r="19" spans="1:17" x14ac:dyDescent="0.25">
      <c r="A19">
        <v>17</v>
      </c>
      <c r="B19">
        <v>0</v>
      </c>
      <c r="C19">
        <v>17</v>
      </c>
      <c r="D19">
        <v>0</v>
      </c>
      <c r="E19">
        <v>47.651984100230003</v>
      </c>
      <c r="F19">
        <v>48.652176599949598</v>
      </c>
      <c r="G19">
        <v>48.652176599949598</v>
      </c>
      <c r="H19" t="s">
        <v>22</v>
      </c>
      <c r="I19">
        <v>1</v>
      </c>
      <c r="J19">
        <v>0.47227719984948602</v>
      </c>
      <c r="K19">
        <v>0</v>
      </c>
      <c r="L19" t="s">
        <v>18</v>
      </c>
      <c r="M19">
        <v>1</v>
      </c>
      <c r="N19" t="s">
        <v>19</v>
      </c>
      <c r="O19" t="s">
        <v>20</v>
      </c>
      <c r="P19" t="s">
        <v>21</v>
      </c>
      <c r="Q19">
        <v>59.937952373278101</v>
      </c>
    </row>
    <row r="20" spans="1:17" x14ac:dyDescent="0.25">
      <c r="A20">
        <v>18</v>
      </c>
      <c r="B20">
        <v>0</v>
      </c>
      <c r="C20">
        <v>18</v>
      </c>
      <c r="D20">
        <v>0</v>
      </c>
      <c r="E20">
        <v>49.152358900289897</v>
      </c>
      <c r="F20">
        <v>50.152649200055698</v>
      </c>
      <c r="G20">
        <v>50.152649200055698</v>
      </c>
      <c r="H20" t="s">
        <v>22</v>
      </c>
      <c r="I20">
        <v>1</v>
      </c>
      <c r="J20">
        <v>0.61595309991389502</v>
      </c>
      <c r="K20">
        <v>0</v>
      </c>
      <c r="L20" t="s">
        <v>18</v>
      </c>
      <c r="M20">
        <v>1</v>
      </c>
      <c r="N20" t="s">
        <v>19</v>
      </c>
      <c r="O20" t="s">
        <v>20</v>
      </c>
      <c r="P20" t="s">
        <v>21</v>
      </c>
      <c r="Q20">
        <v>59.937952373278101</v>
      </c>
    </row>
    <row r="21" spans="1:17" x14ac:dyDescent="0.25">
      <c r="A21">
        <v>19</v>
      </c>
      <c r="B21">
        <v>0</v>
      </c>
      <c r="C21">
        <v>19</v>
      </c>
      <c r="D21">
        <v>0</v>
      </c>
      <c r="E21">
        <v>50.786526100244302</v>
      </c>
      <c r="F21">
        <v>51.786366499960401</v>
      </c>
      <c r="G21">
        <v>51.786366499960401</v>
      </c>
      <c r="H21" t="s">
        <v>17</v>
      </c>
      <c r="I21">
        <v>1</v>
      </c>
      <c r="J21">
        <v>0.51327669993042901</v>
      </c>
      <c r="K21">
        <v>-2</v>
      </c>
      <c r="L21" t="s">
        <v>18</v>
      </c>
      <c r="M21">
        <v>1</v>
      </c>
      <c r="N21" t="s">
        <v>19</v>
      </c>
      <c r="O21" t="s">
        <v>20</v>
      </c>
      <c r="P21" t="s">
        <v>21</v>
      </c>
      <c r="Q21">
        <v>59.937952373278101</v>
      </c>
    </row>
    <row r="22" spans="1:17" x14ac:dyDescent="0.25">
      <c r="A22">
        <v>20</v>
      </c>
      <c r="B22">
        <v>0</v>
      </c>
      <c r="C22">
        <v>20</v>
      </c>
      <c r="D22">
        <v>0</v>
      </c>
      <c r="E22">
        <v>52.319790299981797</v>
      </c>
      <c r="F22">
        <v>53.3199913003481</v>
      </c>
      <c r="G22">
        <v>53.3199913003481</v>
      </c>
      <c r="H22" t="s">
        <v>17</v>
      </c>
      <c r="I22">
        <v>1</v>
      </c>
      <c r="J22">
        <v>0.80647320020943802</v>
      </c>
      <c r="K22">
        <v>-4</v>
      </c>
      <c r="L22" t="s">
        <v>18</v>
      </c>
      <c r="M22">
        <v>1</v>
      </c>
      <c r="N22" t="s">
        <v>19</v>
      </c>
      <c r="O22" t="s">
        <v>20</v>
      </c>
      <c r="P22" t="s">
        <v>21</v>
      </c>
      <c r="Q22">
        <v>59.937952373278101</v>
      </c>
    </row>
    <row r="23" spans="1:17" x14ac:dyDescent="0.25">
      <c r="A23">
        <v>21</v>
      </c>
      <c r="B23">
        <v>0</v>
      </c>
      <c r="C23">
        <v>21</v>
      </c>
      <c r="D23">
        <v>0</v>
      </c>
      <c r="E23">
        <v>54.153510699979897</v>
      </c>
      <c r="F23">
        <v>55.153751499950801</v>
      </c>
      <c r="G23">
        <v>55.153751499950801</v>
      </c>
      <c r="H23" t="s">
        <v>22</v>
      </c>
      <c r="I23">
        <v>1</v>
      </c>
      <c r="J23">
        <v>0.64188560005277395</v>
      </c>
      <c r="K23">
        <v>0</v>
      </c>
      <c r="L23" t="s">
        <v>18</v>
      </c>
      <c r="M23">
        <v>1</v>
      </c>
      <c r="N23" t="s">
        <v>19</v>
      </c>
      <c r="O23" t="s">
        <v>20</v>
      </c>
      <c r="P23" t="s">
        <v>21</v>
      </c>
      <c r="Q23">
        <v>59.937952373278101</v>
      </c>
    </row>
    <row r="24" spans="1:17" x14ac:dyDescent="0.25">
      <c r="A24">
        <v>22</v>
      </c>
      <c r="B24">
        <v>0</v>
      </c>
      <c r="C24">
        <v>22</v>
      </c>
      <c r="D24">
        <v>0</v>
      </c>
      <c r="E24">
        <v>55.820641800295498</v>
      </c>
      <c r="F24">
        <v>56.820738000329499</v>
      </c>
      <c r="G24">
        <v>56.820738000329499</v>
      </c>
      <c r="H24" t="s">
        <v>17</v>
      </c>
      <c r="I24">
        <v>1</v>
      </c>
      <c r="J24">
        <v>1.23226109985262</v>
      </c>
      <c r="K24">
        <v>1</v>
      </c>
      <c r="L24" t="s">
        <v>18</v>
      </c>
      <c r="M24">
        <v>1</v>
      </c>
      <c r="N24" t="s">
        <v>19</v>
      </c>
      <c r="O24" t="s">
        <v>20</v>
      </c>
      <c r="P24" t="s">
        <v>21</v>
      </c>
      <c r="Q24">
        <v>59.937952373278101</v>
      </c>
    </row>
    <row r="25" spans="1:17" x14ac:dyDescent="0.25">
      <c r="A25">
        <v>23</v>
      </c>
      <c r="B25">
        <v>0</v>
      </c>
      <c r="C25">
        <v>23</v>
      </c>
      <c r="D25">
        <v>0</v>
      </c>
      <c r="E25">
        <v>58.071079700253897</v>
      </c>
      <c r="F25">
        <v>59.071443900000297</v>
      </c>
      <c r="G25">
        <v>59.071443900000297</v>
      </c>
      <c r="H25" t="s">
        <v>22</v>
      </c>
      <c r="I25">
        <v>0</v>
      </c>
      <c r="J25">
        <v>1.20232880022376</v>
      </c>
      <c r="K25">
        <v>-2</v>
      </c>
      <c r="L25" t="s">
        <v>18</v>
      </c>
      <c r="M25">
        <v>1</v>
      </c>
      <c r="N25" t="s">
        <v>19</v>
      </c>
      <c r="O25" t="s">
        <v>20</v>
      </c>
      <c r="P25" t="s">
        <v>21</v>
      </c>
      <c r="Q25">
        <v>59.937952373278101</v>
      </c>
    </row>
    <row r="26" spans="1:17" x14ac:dyDescent="0.25">
      <c r="A26">
        <v>24</v>
      </c>
      <c r="B26">
        <v>0</v>
      </c>
      <c r="C26">
        <v>24</v>
      </c>
      <c r="D26">
        <v>0</v>
      </c>
      <c r="E26">
        <v>60.305132700130301</v>
      </c>
      <c r="F26">
        <v>61.305239900015202</v>
      </c>
      <c r="G26">
        <v>61.305239900015202</v>
      </c>
      <c r="H26" t="s">
        <v>17</v>
      </c>
      <c r="I26">
        <v>1</v>
      </c>
      <c r="J26">
        <v>0.89648429956287101</v>
      </c>
      <c r="K26">
        <v>-2</v>
      </c>
      <c r="L26" t="s">
        <v>18</v>
      </c>
      <c r="M26">
        <v>1</v>
      </c>
      <c r="N26" t="s">
        <v>19</v>
      </c>
      <c r="O26" t="s">
        <v>20</v>
      </c>
      <c r="P26" t="s">
        <v>21</v>
      </c>
      <c r="Q26">
        <v>59.937952373278101</v>
      </c>
    </row>
    <row r="27" spans="1:17" x14ac:dyDescent="0.25">
      <c r="A27">
        <v>25</v>
      </c>
      <c r="B27">
        <v>0</v>
      </c>
      <c r="C27">
        <v>25</v>
      </c>
      <c r="D27">
        <v>0</v>
      </c>
      <c r="E27">
        <v>62.222201500087898</v>
      </c>
      <c r="F27">
        <v>63.222244100179502</v>
      </c>
      <c r="G27">
        <v>63.222244100179502</v>
      </c>
      <c r="H27" t="s">
        <v>17</v>
      </c>
      <c r="I27">
        <v>1</v>
      </c>
      <c r="J27">
        <v>0.678978499956429</v>
      </c>
      <c r="K27">
        <v>4</v>
      </c>
      <c r="L27" t="s">
        <v>18</v>
      </c>
      <c r="M27">
        <v>1</v>
      </c>
      <c r="N27" t="s">
        <v>19</v>
      </c>
      <c r="O27" t="s">
        <v>20</v>
      </c>
      <c r="P27" t="s">
        <v>21</v>
      </c>
      <c r="Q27">
        <v>59.937952373278101</v>
      </c>
    </row>
    <row r="28" spans="1:17" x14ac:dyDescent="0.25">
      <c r="A28">
        <v>26</v>
      </c>
      <c r="B28">
        <v>0</v>
      </c>
      <c r="C28">
        <v>26</v>
      </c>
      <c r="D28">
        <v>0</v>
      </c>
      <c r="E28">
        <v>63.922522700391703</v>
      </c>
      <c r="F28">
        <v>64.922605100087793</v>
      </c>
      <c r="G28">
        <v>64.922605100087793</v>
      </c>
      <c r="H28" t="s">
        <v>22</v>
      </c>
      <c r="I28">
        <v>1</v>
      </c>
      <c r="J28">
        <v>0.79511660011485197</v>
      </c>
      <c r="K28">
        <v>0</v>
      </c>
      <c r="L28" t="s">
        <v>18</v>
      </c>
      <c r="M28">
        <v>1</v>
      </c>
      <c r="N28" t="s">
        <v>19</v>
      </c>
      <c r="O28" t="s">
        <v>20</v>
      </c>
      <c r="P28" t="s">
        <v>21</v>
      </c>
      <c r="Q28">
        <v>59.937952373278101</v>
      </c>
    </row>
    <row r="29" spans="1:17" x14ac:dyDescent="0.25">
      <c r="A29">
        <v>27</v>
      </c>
      <c r="B29">
        <v>0</v>
      </c>
      <c r="C29">
        <v>27</v>
      </c>
      <c r="D29">
        <v>0</v>
      </c>
      <c r="E29">
        <v>65.739655600394997</v>
      </c>
      <c r="F29">
        <v>66.739885100163505</v>
      </c>
      <c r="G29">
        <v>66.739885100163505</v>
      </c>
      <c r="H29" t="s">
        <v>17</v>
      </c>
      <c r="I29">
        <v>1</v>
      </c>
      <c r="J29">
        <v>2.1101493998430598</v>
      </c>
      <c r="K29">
        <v>4</v>
      </c>
      <c r="L29" t="s">
        <v>18</v>
      </c>
      <c r="M29">
        <v>1</v>
      </c>
      <c r="N29" t="s">
        <v>19</v>
      </c>
      <c r="O29" t="s">
        <v>20</v>
      </c>
      <c r="P29" t="s">
        <v>21</v>
      </c>
      <c r="Q29">
        <v>59.937952373278101</v>
      </c>
    </row>
    <row r="30" spans="1:17" x14ac:dyDescent="0.25">
      <c r="A30">
        <v>28</v>
      </c>
      <c r="B30">
        <v>0</v>
      </c>
      <c r="C30">
        <v>28</v>
      </c>
      <c r="D30">
        <v>0</v>
      </c>
      <c r="E30">
        <v>68.873504900373504</v>
      </c>
      <c r="F30">
        <v>69.873758499976205</v>
      </c>
      <c r="G30">
        <v>69.873758499976205</v>
      </c>
      <c r="H30" t="s">
        <v>22</v>
      </c>
      <c r="I30">
        <v>1</v>
      </c>
      <c r="J30">
        <v>0.71500719990581196</v>
      </c>
      <c r="K30">
        <v>0</v>
      </c>
      <c r="L30" t="s">
        <v>18</v>
      </c>
      <c r="M30">
        <v>1</v>
      </c>
      <c r="N30" t="s">
        <v>19</v>
      </c>
      <c r="O30" t="s">
        <v>20</v>
      </c>
      <c r="P30" t="s">
        <v>21</v>
      </c>
      <c r="Q30">
        <v>59.937952373278101</v>
      </c>
    </row>
    <row r="31" spans="1:17" x14ac:dyDescent="0.25">
      <c r="A31">
        <v>29</v>
      </c>
      <c r="B31">
        <v>0</v>
      </c>
      <c r="C31">
        <v>29</v>
      </c>
      <c r="D31">
        <v>0</v>
      </c>
      <c r="E31">
        <v>70.607345400378094</v>
      </c>
      <c r="F31">
        <v>71.607412999961497</v>
      </c>
      <c r="G31">
        <v>71.607412999961497</v>
      </c>
      <c r="H31" t="s">
        <v>22</v>
      </c>
      <c r="I31">
        <v>1</v>
      </c>
      <c r="J31">
        <v>0.76806009979918599</v>
      </c>
      <c r="K31">
        <v>0</v>
      </c>
      <c r="L31" t="s">
        <v>18</v>
      </c>
      <c r="M31">
        <v>1</v>
      </c>
      <c r="N31" t="s">
        <v>19</v>
      </c>
      <c r="O31" t="s">
        <v>20</v>
      </c>
      <c r="P31" t="s">
        <v>21</v>
      </c>
      <c r="Q31">
        <v>59.937952373278101</v>
      </c>
    </row>
    <row r="32" spans="1:17" x14ac:dyDescent="0.25">
      <c r="A32">
        <v>30</v>
      </c>
      <c r="B32">
        <v>0</v>
      </c>
      <c r="C32">
        <v>30</v>
      </c>
      <c r="D32">
        <v>0</v>
      </c>
      <c r="E32">
        <v>72.407813500147299</v>
      </c>
      <c r="F32">
        <v>73.407948200125205</v>
      </c>
      <c r="G32">
        <v>73.407948200125205</v>
      </c>
      <c r="H32" t="s">
        <v>17</v>
      </c>
      <c r="I32">
        <v>1</v>
      </c>
      <c r="J32">
        <v>0.97167599992826503</v>
      </c>
      <c r="K32">
        <v>1</v>
      </c>
      <c r="L32" t="s">
        <v>18</v>
      </c>
      <c r="M32">
        <v>1</v>
      </c>
      <c r="N32" t="s">
        <v>19</v>
      </c>
      <c r="O32" t="s">
        <v>20</v>
      </c>
      <c r="P32" t="s">
        <v>21</v>
      </c>
      <c r="Q32">
        <v>59.937952373278101</v>
      </c>
    </row>
    <row r="33" spans="1:17" x14ac:dyDescent="0.25">
      <c r="A33">
        <v>31</v>
      </c>
      <c r="B33">
        <v>0</v>
      </c>
      <c r="C33">
        <v>31</v>
      </c>
      <c r="D33">
        <v>0</v>
      </c>
      <c r="E33">
        <v>74.408106200397</v>
      </c>
      <c r="F33">
        <v>75.408615500200497</v>
      </c>
      <c r="G33">
        <v>75.408615500200497</v>
      </c>
      <c r="H33" t="s">
        <v>17</v>
      </c>
      <c r="I33">
        <v>1</v>
      </c>
      <c r="J33">
        <v>0.76165379956364598</v>
      </c>
      <c r="K33">
        <v>-2</v>
      </c>
      <c r="L33" t="s">
        <v>18</v>
      </c>
      <c r="M33">
        <v>1</v>
      </c>
      <c r="N33" t="s">
        <v>19</v>
      </c>
      <c r="O33" t="s">
        <v>20</v>
      </c>
      <c r="P33" t="s">
        <v>21</v>
      </c>
      <c r="Q33">
        <v>59.937952373278101</v>
      </c>
    </row>
    <row r="34" spans="1:17" x14ac:dyDescent="0.25">
      <c r="A34">
        <v>32</v>
      </c>
      <c r="B34">
        <v>0</v>
      </c>
      <c r="C34">
        <v>32</v>
      </c>
      <c r="D34">
        <v>0</v>
      </c>
      <c r="E34">
        <v>76.191657900344495</v>
      </c>
      <c r="F34">
        <v>77.192309400066705</v>
      </c>
      <c r="G34">
        <v>77.192309400066705</v>
      </c>
      <c r="H34" t="s">
        <v>22</v>
      </c>
      <c r="I34">
        <v>1</v>
      </c>
      <c r="J34">
        <v>0.52801059978082698</v>
      </c>
      <c r="K34">
        <v>0</v>
      </c>
      <c r="L34" t="s">
        <v>18</v>
      </c>
      <c r="M34">
        <v>1</v>
      </c>
      <c r="N34" t="s">
        <v>19</v>
      </c>
      <c r="O34" t="s">
        <v>20</v>
      </c>
      <c r="P34" t="s">
        <v>21</v>
      </c>
      <c r="Q34">
        <v>59.937952373278101</v>
      </c>
    </row>
    <row r="35" spans="1:17" x14ac:dyDescent="0.25">
      <c r="A35">
        <v>33</v>
      </c>
      <c r="B35">
        <v>0</v>
      </c>
      <c r="C35">
        <v>33</v>
      </c>
      <c r="D35">
        <v>0</v>
      </c>
      <c r="E35">
        <v>77.742306600324795</v>
      </c>
      <c r="F35">
        <v>78.742565200198399</v>
      </c>
      <c r="G35">
        <v>78.742565200198399</v>
      </c>
      <c r="H35" t="s">
        <v>17</v>
      </c>
      <c r="I35">
        <v>1</v>
      </c>
      <c r="J35">
        <v>0.61020249966531903</v>
      </c>
      <c r="K35">
        <v>3</v>
      </c>
      <c r="L35" t="s">
        <v>18</v>
      </c>
      <c r="M35">
        <v>1</v>
      </c>
      <c r="N35" t="s">
        <v>19</v>
      </c>
      <c r="O35" t="s">
        <v>20</v>
      </c>
      <c r="P35" t="s">
        <v>21</v>
      </c>
      <c r="Q35">
        <v>59.937952373278101</v>
      </c>
    </row>
    <row r="36" spans="1:17" x14ac:dyDescent="0.25">
      <c r="A36">
        <v>34</v>
      </c>
      <c r="B36">
        <v>0</v>
      </c>
      <c r="C36">
        <v>34</v>
      </c>
      <c r="D36">
        <v>0</v>
      </c>
      <c r="E36">
        <v>79.376099300105096</v>
      </c>
      <c r="F36">
        <v>80.376182300038593</v>
      </c>
      <c r="G36">
        <v>80.376182300038593</v>
      </c>
      <c r="H36" t="s">
        <v>22</v>
      </c>
      <c r="I36">
        <v>1</v>
      </c>
      <c r="J36">
        <v>0.68096170015633095</v>
      </c>
      <c r="K36">
        <v>0</v>
      </c>
      <c r="L36" t="s">
        <v>18</v>
      </c>
      <c r="M36">
        <v>1</v>
      </c>
      <c r="N36" t="s">
        <v>19</v>
      </c>
      <c r="O36" t="s">
        <v>20</v>
      </c>
      <c r="P36" t="s">
        <v>21</v>
      </c>
      <c r="Q36">
        <v>59.937952373278101</v>
      </c>
    </row>
    <row r="37" spans="1:17" x14ac:dyDescent="0.25">
      <c r="A37">
        <v>35</v>
      </c>
      <c r="B37">
        <v>0</v>
      </c>
      <c r="C37">
        <v>35</v>
      </c>
      <c r="D37">
        <v>0</v>
      </c>
      <c r="E37">
        <v>81.076475700363503</v>
      </c>
      <c r="F37">
        <v>82.076620399951906</v>
      </c>
      <c r="G37">
        <v>82.076620399951906</v>
      </c>
      <c r="H37" t="s">
        <v>22</v>
      </c>
      <c r="I37">
        <v>1</v>
      </c>
      <c r="J37">
        <v>0.70146469958126501</v>
      </c>
      <c r="K37">
        <v>0</v>
      </c>
      <c r="L37" t="s">
        <v>18</v>
      </c>
      <c r="M37">
        <v>1</v>
      </c>
      <c r="N37" t="s">
        <v>19</v>
      </c>
      <c r="O37" t="s">
        <v>20</v>
      </c>
      <c r="P37" t="s">
        <v>21</v>
      </c>
      <c r="Q37">
        <v>59.937952373278101</v>
      </c>
    </row>
    <row r="38" spans="1:17" x14ac:dyDescent="0.25">
      <c r="A38">
        <v>36</v>
      </c>
      <c r="B38">
        <v>0</v>
      </c>
      <c r="C38">
        <v>36</v>
      </c>
      <c r="D38">
        <v>0</v>
      </c>
      <c r="E38">
        <v>82.810098099987897</v>
      </c>
      <c r="F38">
        <v>83.810319200158105</v>
      </c>
      <c r="G38">
        <v>83.810319200158105</v>
      </c>
      <c r="H38" t="s">
        <v>22</v>
      </c>
      <c r="I38">
        <v>1</v>
      </c>
      <c r="J38">
        <v>0.65211129980161697</v>
      </c>
      <c r="K38">
        <v>0</v>
      </c>
      <c r="L38" t="s">
        <v>18</v>
      </c>
      <c r="M38">
        <v>1</v>
      </c>
      <c r="N38" t="s">
        <v>19</v>
      </c>
      <c r="O38" t="s">
        <v>20</v>
      </c>
      <c r="P38" t="s">
        <v>21</v>
      </c>
      <c r="Q38">
        <v>59.937952373278101</v>
      </c>
    </row>
    <row r="39" spans="1:17" x14ac:dyDescent="0.25">
      <c r="A39">
        <v>37</v>
      </c>
      <c r="B39">
        <v>0</v>
      </c>
      <c r="C39">
        <v>37</v>
      </c>
      <c r="D39">
        <v>0</v>
      </c>
      <c r="E39">
        <v>84.493766300380202</v>
      </c>
      <c r="F39">
        <v>85.494265000335801</v>
      </c>
      <c r="G39">
        <v>85.494265000335801</v>
      </c>
      <c r="H39" t="s">
        <v>22</v>
      </c>
      <c r="I39">
        <v>1</v>
      </c>
      <c r="J39">
        <v>0.56885149981826499</v>
      </c>
      <c r="K39">
        <v>0</v>
      </c>
      <c r="L39" t="s">
        <v>18</v>
      </c>
      <c r="M39">
        <v>1</v>
      </c>
      <c r="N39" t="s">
        <v>19</v>
      </c>
      <c r="O39" t="s">
        <v>20</v>
      </c>
      <c r="P39" t="s">
        <v>21</v>
      </c>
      <c r="Q39">
        <v>59.937952373278101</v>
      </c>
    </row>
    <row r="40" spans="1:17" x14ac:dyDescent="0.25">
      <c r="A40">
        <v>38</v>
      </c>
      <c r="B40">
        <v>0</v>
      </c>
      <c r="C40">
        <v>38</v>
      </c>
      <c r="D40">
        <v>0</v>
      </c>
      <c r="E40">
        <v>86.094110200181603</v>
      </c>
      <c r="F40">
        <v>87.094460499938506</v>
      </c>
      <c r="G40">
        <v>87.094460499938506</v>
      </c>
      <c r="H40" t="s">
        <v>22</v>
      </c>
      <c r="I40">
        <v>1</v>
      </c>
      <c r="J40">
        <v>0.82103969994932402</v>
      </c>
      <c r="K40">
        <v>0</v>
      </c>
      <c r="L40" t="s">
        <v>18</v>
      </c>
      <c r="M40">
        <v>1</v>
      </c>
      <c r="N40" t="s">
        <v>19</v>
      </c>
      <c r="O40" t="s">
        <v>20</v>
      </c>
      <c r="P40" t="s">
        <v>21</v>
      </c>
      <c r="Q40">
        <v>59.937952373278101</v>
      </c>
    </row>
    <row r="41" spans="1:17" x14ac:dyDescent="0.25">
      <c r="A41">
        <v>39</v>
      </c>
      <c r="B41">
        <v>0</v>
      </c>
      <c r="C41">
        <v>39</v>
      </c>
      <c r="D41">
        <v>0</v>
      </c>
      <c r="E41">
        <v>87.944944400340304</v>
      </c>
      <c r="F41">
        <v>88.944920200388793</v>
      </c>
      <c r="G41">
        <v>88.944920200388793</v>
      </c>
      <c r="H41" t="s">
        <v>22</v>
      </c>
      <c r="I41">
        <v>1</v>
      </c>
      <c r="J41">
        <v>0.65602000011131101</v>
      </c>
      <c r="K41">
        <v>0</v>
      </c>
      <c r="L41" t="s">
        <v>18</v>
      </c>
      <c r="M41">
        <v>1</v>
      </c>
      <c r="N41" t="s">
        <v>19</v>
      </c>
      <c r="O41" t="s">
        <v>20</v>
      </c>
      <c r="P41" t="s">
        <v>21</v>
      </c>
      <c r="Q41">
        <v>59.937952373278101</v>
      </c>
    </row>
    <row r="42" spans="1:17" x14ac:dyDescent="0.25">
      <c r="A42">
        <v>40</v>
      </c>
      <c r="B42">
        <v>0</v>
      </c>
      <c r="C42">
        <v>40</v>
      </c>
      <c r="D42">
        <v>0</v>
      </c>
      <c r="E42">
        <v>89.628433000296297</v>
      </c>
      <c r="F42">
        <v>90.628531299997107</v>
      </c>
      <c r="G42">
        <v>90.628531299997107</v>
      </c>
      <c r="H42" t="s">
        <v>22</v>
      </c>
      <c r="I42">
        <v>1</v>
      </c>
      <c r="J42">
        <v>0.76253800000995398</v>
      </c>
      <c r="K42">
        <v>0</v>
      </c>
      <c r="L42" t="s">
        <v>18</v>
      </c>
      <c r="M42">
        <v>1</v>
      </c>
      <c r="N42" t="s">
        <v>19</v>
      </c>
      <c r="O42" t="s">
        <v>20</v>
      </c>
      <c r="P42" t="s">
        <v>21</v>
      </c>
      <c r="Q42">
        <v>59.937952373278101</v>
      </c>
    </row>
    <row r="43" spans="1:17" x14ac:dyDescent="0.25">
      <c r="A43">
        <v>41</v>
      </c>
      <c r="B43">
        <v>0</v>
      </c>
      <c r="C43">
        <v>41</v>
      </c>
      <c r="D43">
        <v>0</v>
      </c>
      <c r="E43">
        <v>91.412264800164806</v>
      </c>
      <c r="F43">
        <v>92.412415100261498</v>
      </c>
      <c r="G43">
        <v>92.412415100261498</v>
      </c>
      <c r="H43" t="s">
        <v>22</v>
      </c>
      <c r="I43">
        <v>1</v>
      </c>
      <c r="J43">
        <v>0.66188010014593601</v>
      </c>
      <c r="K43">
        <v>0</v>
      </c>
      <c r="L43" t="s">
        <v>18</v>
      </c>
      <c r="M43">
        <v>1</v>
      </c>
      <c r="N43" t="s">
        <v>19</v>
      </c>
      <c r="O43" t="s">
        <v>20</v>
      </c>
      <c r="P43" t="s">
        <v>21</v>
      </c>
      <c r="Q43">
        <v>59.937952373278101</v>
      </c>
    </row>
    <row r="44" spans="1:17" x14ac:dyDescent="0.25">
      <c r="A44">
        <v>42</v>
      </c>
      <c r="B44">
        <v>0</v>
      </c>
      <c r="C44">
        <v>42</v>
      </c>
      <c r="D44">
        <v>0</v>
      </c>
      <c r="E44">
        <v>93.095774400047901</v>
      </c>
      <c r="F44">
        <v>94.096073800232205</v>
      </c>
      <c r="G44">
        <v>94.096073800232205</v>
      </c>
      <c r="H44" t="s">
        <v>22</v>
      </c>
      <c r="I44">
        <v>1</v>
      </c>
      <c r="J44">
        <v>0.64336830005049706</v>
      </c>
      <c r="K44">
        <v>0</v>
      </c>
      <c r="L44" t="s">
        <v>18</v>
      </c>
      <c r="M44">
        <v>1</v>
      </c>
      <c r="N44" t="s">
        <v>19</v>
      </c>
      <c r="O44" t="s">
        <v>20</v>
      </c>
      <c r="P44" t="s">
        <v>21</v>
      </c>
      <c r="Q44">
        <v>59.937952373278101</v>
      </c>
    </row>
    <row r="45" spans="1:17" x14ac:dyDescent="0.25">
      <c r="A45">
        <v>43</v>
      </c>
      <c r="B45">
        <v>0</v>
      </c>
      <c r="C45">
        <v>43</v>
      </c>
      <c r="D45">
        <v>0</v>
      </c>
      <c r="E45">
        <v>94.762794200330902</v>
      </c>
      <c r="F45">
        <v>95.763334900140705</v>
      </c>
      <c r="G45">
        <v>95.763334900140705</v>
      </c>
      <c r="H45" t="s">
        <v>17</v>
      </c>
      <c r="I45">
        <v>1</v>
      </c>
      <c r="J45">
        <v>0.65634489990770795</v>
      </c>
      <c r="K45">
        <v>3</v>
      </c>
      <c r="L45" t="s">
        <v>18</v>
      </c>
      <c r="M45">
        <v>1</v>
      </c>
      <c r="N45" t="s">
        <v>19</v>
      </c>
      <c r="O45" t="s">
        <v>20</v>
      </c>
      <c r="P45" t="s">
        <v>21</v>
      </c>
      <c r="Q45">
        <v>59.937952373278101</v>
      </c>
    </row>
    <row r="46" spans="1:17" x14ac:dyDescent="0.25">
      <c r="A46">
        <v>44</v>
      </c>
      <c r="B46">
        <v>0</v>
      </c>
      <c r="C46">
        <v>44</v>
      </c>
      <c r="D46">
        <v>0</v>
      </c>
      <c r="E46">
        <v>96.446651000063795</v>
      </c>
      <c r="F46">
        <v>97.446784900035695</v>
      </c>
      <c r="G46">
        <v>97.446784900035695</v>
      </c>
      <c r="H46" t="s">
        <v>22</v>
      </c>
      <c r="I46">
        <v>1</v>
      </c>
      <c r="J46">
        <v>0.88997269980609395</v>
      </c>
      <c r="K46">
        <v>0</v>
      </c>
      <c r="L46" t="s">
        <v>18</v>
      </c>
      <c r="M46">
        <v>1</v>
      </c>
      <c r="N46" t="s">
        <v>19</v>
      </c>
      <c r="O46" t="s">
        <v>20</v>
      </c>
      <c r="P46" t="s">
        <v>21</v>
      </c>
      <c r="Q46">
        <v>59.937952373278101</v>
      </c>
    </row>
    <row r="47" spans="1:17" x14ac:dyDescent="0.25">
      <c r="A47">
        <v>45</v>
      </c>
      <c r="B47">
        <v>0</v>
      </c>
      <c r="C47">
        <v>45</v>
      </c>
      <c r="D47">
        <v>0</v>
      </c>
      <c r="E47">
        <v>98.363625400234</v>
      </c>
      <c r="F47">
        <v>99.363877499941694</v>
      </c>
      <c r="G47">
        <v>99.363877499941694</v>
      </c>
      <c r="H47" t="s">
        <v>17</v>
      </c>
      <c r="I47">
        <v>1</v>
      </c>
      <c r="J47">
        <v>0.61292609991505698</v>
      </c>
      <c r="K47">
        <v>-3</v>
      </c>
      <c r="L47" t="s">
        <v>18</v>
      </c>
      <c r="M47">
        <v>1</v>
      </c>
      <c r="N47" t="s">
        <v>19</v>
      </c>
      <c r="O47" t="s">
        <v>20</v>
      </c>
      <c r="P47" t="s">
        <v>21</v>
      </c>
      <c r="Q47">
        <v>59.937952373278101</v>
      </c>
    </row>
    <row r="48" spans="1:17" x14ac:dyDescent="0.25">
      <c r="A48">
        <v>46</v>
      </c>
      <c r="B48">
        <v>0</v>
      </c>
      <c r="C48">
        <v>46</v>
      </c>
      <c r="D48">
        <v>0</v>
      </c>
      <c r="E48">
        <v>99.997465200256499</v>
      </c>
      <c r="F48">
        <v>100.99761180020801</v>
      </c>
      <c r="G48">
        <v>100.99761180020801</v>
      </c>
      <c r="H48" t="s">
        <v>17</v>
      </c>
      <c r="I48">
        <v>1</v>
      </c>
      <c r="J48">
        <v>0.59253160003572702</v>
      </c>
      <c r="K48">
        <v>-3</v>
      </c>
      <c r="L48" t="s">
        <v>18</v>
      </c>
      <c r="M48">
        <v>1</v>
      </c>
      <c r="N48" t="s">
        <v>19</v>
      </c>
      <c r="O48" t="s">
        <v>20</v>
      </c>
      <c r="P48" t="s">
        <v>21</v>
      </c>
      <c r="Q48">
        <v>59.937952373278101</v>
      </c>
    </row>
    <row r="49" spans="1:17" x14ac:dyDescent="0.25">
      <c r="A49">
        <v>47</v>
      </c>
      <c r="B49">
        <v>0</v>
      </c>
      <c r="C49">
        <v>47</v>
      </c>
      <c r="D49">
        <v>0</v>
      </c>
      <c r="E49">
        <v>101.614624100271</v>
      </c>
      <c r="F49">
        <v>102.614805400371</v>
      </c>
      <c r="G49">
        <v>102.614805400371</v>
      </c>
      <c r="H49" t="s">
        <v>17</v>
      </c>
      <c r="I49">
        <v>1</v>
      </c>
      <c r="J49">
        <v>0.77163149975240197</v>
      </c>
      <c r="K49">
        <v>1</v>
      </c>
      <c r="L49" t="s">
        <v>18</v>
      </c>
      <c r="M49">
        <v>1</v>
      </c>
      <c r="N49" t="s">
        <v>19</v>
      </c>
      <c r="O49" t="s">
        <v>20</v>
      </c>
      <c r="P49" t="s">
        <v>21</v>
      </c>
      <c r="Q49">
        <v>59.937952373278101</v>
      </c>
    </row>
    <row r="50" spans="1:17" x14ac:dyDescent="0.25">
      <c r="A50">
        <v>48</v>
      </c>
      <c r="B50">
        <v>0</v>
      </c>
      <c r="C50">
        <v>48</v>
      </c>
      <c r="D50">
        <v>0</v>
      </c>
      <c r="E50">
        <v>103.415067000314</v>
      </c>
      <c r="F50">
        <v>104.415159500204</v>
      </c>
      <c r="G50">
        <v>104.415159500204</v>
      </c>
      <c r="H50" t="s">
        <v>17</v>
      </c>
      <c r="I50">
        <v>1</v>
      </c>
      <c r="J50">
        <v>0.62972779944539004</v>
      </c>
      <c r="K50">
        <v>-4</v>
      </c>
      <c r="L50" t="s">
        <v>18</v>
      </c>
      <c r="M50">
        <v>1</v>
      </c>
      <c r="N50" t="s">
        <v>19</v>
      </c>
      <c r="O50" t="s">
        <v>20</v>
      </c>
      <c r="P50" t="s">
        <v>21</v>
      </c>
      <c r="Q50">
        <v>59.937952373278101</v>
      </c>
    </row>
    <row r="51" spans="1:17" x14ac:dyDescent="0.25">
      <c r="A51">
        <v>49</v>
      </c>
      <c r="B51">
        <v>0</v>
      </c>
      <c r="C51">
        <v>49</v>
      </c>
      <c r="D51">
        <v>0</v>
      </c>
      <c r="E51">
        <v>105.065212400164</v>
      </c>
      <c r="F51">
        <v>106.06547409994501</v>
      </c>
      <c r="G51">
        <v>106.06547409994501</v>
      </c>
      <c r="H51" t="s">
        <v>17</v>
      </c>
      <c r="I51">
        <v>1</v>
      </c>
      <c r="J51">
        <v>0.46980330022051903</v>
      </c>
      <c r="K51">
        <v>-4</v>
      </c>
      <c r="L51" t="s">
        <v>18</v>
      </c>
      <c r="M51">
        <v>1</v>
      </c>
      <c r="N51" t="s">
        <v>19</v>
      </c>
      <c r="O51" t="s">
        <v>20</v>
      </c>
      <c r="P51" t="s">
        <v>21</v>
      </c>
      <c r="Q51">
        <v>59.937952373278101</v>
      </c>
    </row>
    <row r="52" spans="1:17" x14ac:dyDescent="0.25">
      <c r="A52">
        <v>50</v>
      </c>
      <c r="B52">
        <v>0</v>
      </c>
      <c r="C52">
        <v>50</v>
      </c>
      <c r="D52">
        <v>0</v>
      </c>
      <c r="E52">
        <v>106.565536400303</v>
      </c>
      <c r="F52">
        <v>107.565784700214</v>
      </c>
      <c r="G52">
        <v>107.565784700214</v>
      </c>
      <c r="H52" t="s">
        <v>17</v>
      </c>
      <c r="I52">
        <v>0</v>
      </c>
      <c r="J52">
        <v>0.88950059982016605</v>
      </c>
      <c r="K52">
        <v>0</v>
      </c>
      <c r="L52" t="s">
        <v>18</v>
      </c>
      <c r="M52">
        <v>1</v>
      </c>
      <c r="N52" t="s">
        <v>19</v>
      </c>
      <c r="O52" t="s">
        <v>20</v>
      </c>
      <c r="P52" t="s">
        <v>21</v>
      </c>
      <c r="Q52">
        <v>59.937952373278101</v>
      </c>
    </row>
    <row r="53" spans="1:17" x14ac:dyDescent="0.25">
      <c r="A53">
        <v>51</v>
      </c>
      <c r="B53">
        <v>0</v>
      </c>
      <c r="C53">
        <v>51</v>
      </c>
      <c r="D53">
        <v>0</v>
      </c>
      <c r="E53">
        <v>108.482703099958</v>
      </c>
      <c r="F53">
        <v>109.482873100321</v>
      </c>
      <c r="G53">
        <v>109.482873100321</v>
      </c>
      <c r="H53" t="s">
        <v>17</v>
      </c>
      <c r="I53">
        <v>1</v>
      </c>
      <c r="J53">
        <v>0.63287529954686705</v>
      </c>
      <c r="K53">
        <v>-3</v>
      </c>
      <c r="L53" t="s">
        <v>18</v>
      </c>
      <c r="M53">
        <v>1</v>
      </c>
      <c r="N53" t="s">
        <v>19</v>
      </c>
      <c r="O53" t="s">
        <v>20</v>
      </c>
      <c r="P53" t="s">
        <v>21</v>
      </c>
      <c r="Q53">
        <v>59.937952373278101</v>
      </c>
    </row>
    <row r="54" spans="1:17" x14ac:dyDescent="0.25">
      <c r="A54">
        <v>52</v>
      </c>
      <c r="B54">
        <v>0</v>
      </c>
      <c r="C54">
        <v>52</v>
      </c>
      <c r="D54">
        <v>0</v>
      </c>
      <c r="E54">
        <v>110.13303430005899</v>
      </c>
      <c r="F54">
        <v>111.133273500017</v>
      </c>
      <c r="G54">
        <v>111.133273500017</v>
      </c>
      <c r="H54" t="s">
        <v>17</v>
      </c>
      <c r="I54">
        <v>0</v>
      </c>
      <c r="J54">
        <v>0.71845380030572403</v>
      </c>
      <c r="K54">
        <v>0</v>
      </c>
      <c r="L54" t="s">
        <v>18</v>
      </c>
      <c r="M54">
        <v>1</v>
      </c>
      <c r="N54" t="s">
        <v>19</v>
      </c>
      <c r="O54" t="s">
        <v>20</v>
      </c>
      <c r="P54" t="s">
        <v>21</v>
      </c>
      <c r="Q54">
        <v>59.937952373278101</v>
      </c>
    </row>
    <row r="55" spans="1:17" x14ac:dyDescent="0.25">
      <c r="A55">
        <v>53</v>
      </c>
      <c r="B55">
        <v>0</v>
      </c>
      <c r="C55">
        <v>53</v>
      </c>
      <c r="D55">
        <v>0</v>
      </c>
      <c r="E55">
        <v>111.883522800169</v>
      </c>
      <c r="F55">
        <v>112.883547300007</v>
      </c>
      <c r="G55">
        <v>112.883547300007</v>
      </c>
      <c r="H55" t="s">
        <v>22</v>
      </c>
      <c r="I55">
        <v>1</v>
      </c>
      <c r="J55">
        <v>0.63015769980847802</v>
      </c>
      <c r="K55">
        <v>0</v>
      </c>
      <c r="L55" t="s">
        <v>18</v>
      </c>
      <c r="M55">
        <v>1</v>
      </c>
      <c r="N55" t="s">
        <v>19</v>
      </c>
      <c r="O55" t="s">
        <v>20</v>
      </c>
      <c r="P55" t="s">
        <v>21</v>
      </c>
      <c r="Q55">
        <v>59.937952373278101</v>
      </c>
    </row>
    <row r="56" spans="1:17" x14ac:dyDescent="0.25">
      <c r="A56">
        <v>54</v>
      </c>
      <c r="B56">
        <v>0</v>
      </c>
      <c r="C56">
        <v>54</v>
      </c>
      <c r="D56">
        <v>0</v>
      </c>
      <c r="E56">
        <v>113.53384330030499</v>
      </c>
      <c r="F56">
        <v>114.534040000289</v>
      </c>
      <c r="G56">
        <v>114.534040000289</v>
      </c>
      <c r="H56" t="s">
        <v>17</v>
      </c>
      <c r="I56">
        <v>1</v>
      </c>
      <c r="J56">
        <v>0.75163959991186802</v>
      </c>
      <c r="K56">
        <v>-4</v>
      </c>
      <c r="L56" t="s">
        <v>18</v>
      </c>
      <c r="M56">
        <v>1</v>
      </c>
      <c r="N56" t="s">
        <v>19</v>
      </c>
      <c r="O56" t="s">
        <v>20</v>
      </c>
      <c r="P56" t="s">
        <v>21</v>
      </c>
      <c r="Q56">
        <v>59.937952373278101</v>
      </c>
    </row>
    <row r="57" spans="1:17" x14ac:dyDescent="0.25">
      <c r="A57">
        <v>55</v>
      </c>
      <c r="B57">
        <v>0</v>
      </c>
      <c r="C57">
        <v>55</v>
      </c>
      <c r="D57">
        <v>0</v>
      </c>
      <c r="E57">
        <v>115.317504600156</v>
      </c>
      <c r="F57">
        <v>116.317778200376</v>
      </c>
      <c r="G57">
        <v>116.317778200376</v>
      </c>
      <c r="H57" t="s">
        <v>17</v>
      </c>
      <c r="I57">
        <v>0</v>
      </c>
      <c r="J57">
        <v>1.4758270997553999</v>
      </c>
      <c r="K57">
        <v>0</v>
      </c>
      <c r="L57" t="s">
        <v>18</v>
      </c>
      <c r="M57">
        <v>1</v>
      </c>
      <c r="N57" t="s">
        <v>19</v>
      </c>
      <c r="O57" t="s">
        <v>20</v>
      </c>
      <c r="P57" t="s">
        <v>21</v>
      </c>
      <c r="Q57">
        <v>59.937952373278101</v>
      </c>
    </row>
    <row r="58" spans="1:17" x14ac:dyDescent="0.25">
      <c r="A58">
        <v>56</v>
      </c>
      <c r="B58">
        <v>0</v>
      </c>
      <c r="C58">
        <v>56</v>
      </c>
      <c r="D58">
        <v>0</v>
      </c>
      <c r="E58">
        <v>117.818137600086</v>
      </c>
      <c r="F58">
        <v>118.818213900085</v>
      </c>
      <c r="G58">
        <v>118.818213900085</v>
      </c>
      <c r="H58" t="s">
        <v>17</v>
      </c>
      <c r="I58">
        <v>1</v>
      </c>
      <c r="J58">
        <v>0.65861369995400298</v>
      </c>
      <c r="K58">
        <v>-5</v>
      </c>
      <c r="L58" t="s">
        <v>18</v>
      </c>
      <c r="M58">
        <v>1</v>
      </c>
      <c r="N58" t="s">
        <v>19</v>
      </c>
      <c r="O58" t="s">
        <v>20</v>
      </c>
      <c r="P58" t="s">
        <v>21</v>
      </c>
      <c r="Q58">
        <v>59.937952373278101</v>
      </c>
    </row>
    <row r="59" spans="1:17" x14ac:dyDescent="0.25">
      <c r="A59">
        <v>57</v>
      </c>
      <c r="B59">
        <v>0</v>
      </c>
      <c r="C59">
        <v>57</v>
      </c>
      <c r="D59">
        <v>0</v>
      </c>
      <c r="E59">
        <v>119.501853500027</v>
      </c>
      <c r="F59">
        <v>120.502136399969</v>
      </c>
      <c r="G59">
        <v>120.502136399969</v>
      </c>
      <c r="H59" t="s">
        <v>22</v>
      </c>
      <c r="I59">
        <v>0</v>
      </c>
      <c r="J59">
        <v>1.31039340002462</v>
      </c>
      <c r="K59">
        <v>1</v>
      </c>
      <c r="L59" t="s">
        <v>18</v>
      </c>
      <c r="M59">
        <v>1</v>
      </c>
      <c r="N59" t="s">
        <v>19</v>
      </c>
      <c r="O59" t="s">
        <v>20</v>
      </c>
      <c r="P59" t="s">
        <v>21</v>
      </c>
      <c r="Q59">
        <v>59.937952373278101</v>
      </c>
    </row>
    <row r="60" spans="1:17" x14ac:dyDescent="0.25">
      <c r="A60">
        <v>58</v>
      </c>
      <c r="B60">
        <v>0</v>
      </c>
      <c r="C60">
        <v>58</v>
      </c>
      <c r="D60">
        <v>0</v>
      </c>
      <c r="E60">
        <v>121.83567860024</v>
      </c>
      <c r="F60">
        <v>122.836072400212</v>
      </c>
      <c r="G60">
        <v>122.836072400212</v>
      </c>
      <c r="H60" t="s">
        <v>17</v>
      </c>
      <c r="I60">
        <v>1</v>
      </c>
      <c r="J60">
        <v>0.63302189996465996</v>
      </c>
      <c r="K60">
        <v>-5</v>
      </c>
      <c r="L60" t="s">
        <v>18</v>
      </c>
      <c r="M60">
        <v>1</v>
      </c>
      <c r="N60" t="s">
        <v>19</v>
      </c>
      <c r="O60" t="s">
        <v>20</v>
      </c>
      <c r="P60" t="s">
        <v>21</v>
      </c>
      <c r="Q60">
        <v>59.937952373278101</v>
      </c>
    </row>
    <row r="61" spans="1:17" x14ac:dyDescent="0.25">
      <c r="A61">
        <v>59</v>
      </c>
      <c r="B61">
        <v>0</v>
      </c>
      <c r="C61">
        <v>59</v>
      </c>
      <c r="D61">
        <v>0</v>
      </c>
      <c r="E61">
        <v>123.486404800321</v>
      </c>
      <c r="F61">
        <v>124.486268400214</v>
      </c>
      <c r="G61">
        <v>124.486268400214</v>
      </c>
      <c r="H61" t="s">
        <v>17</v>
      </c>
      <c r="I61">
        <v>0</v>
      </c>
      <c r="J61">
        <v>0.58608309971168604</v>
      </c>
      <c r="K61">
        <v>0</v>
      </c>
      <c r="L61" t="s">
        <v>18</v>
      </c>
      <c r="M61">
        <v>1</v>
      </c>
      <c r="N61" t="s">
        <v>19</v>
      </c>
      <c r="O61" t="s">
        <v>20</v>
      </c>
      <c r="P61" t="s">
        <v>21</v>
      </c>
      <c r="Q61">
        <v>59.937952373278101</v>
      </c>
    </row>
    <row r="62" spans="1:17" x14ac:dyDescent="0.25">
      <c r="A62">
        <v>60</v>
      </c>
      <c r="B62">
        <v>0</v>
      </c>
      <c r="C62">
        <v>60</v>
      </c>
      <c r="D62">
        <v>0</v>
      </c>
      <c r="E62">
        <v>125.103274700231</v>
      </c>
      <c r="F62">
        <v>126.103344900067</v>
      </c>
      <c r="G62">
        <v>126.103344900067</v>
      </c>
      <c r="H62" t="s">
        <v>17</v>
      </c>
      <c r="I62">
        <v>1</v>
      </c>
      <c r="J62">
        <v>0.854160899762064</v>
      </c>
      <c r="K62">
        <v>4</v>
      </c>
      <c r="L62" t="s">
        <v>18</v>
      </c>
      <c r="M62">
        <v>1</v>
      </c>
      <c r="N62" t="s">
        <v>19</v>
      </c>
      <c r="O62" t="s">
        <v>20</v>
      </c>
      <c r="P62" t="s">
        <v>21</v>
      </c>
      <c r="Q62">
        <v>59.937952373278101</v>
      </c>
    </row>
    <row r="63" spans="1:17" x14ac:dyDescent="0.25">
      <c r="A63">
        <v>61</v>
      </c>
      <c r="B63">
        <v>0</v>
      </c>
      <c r="C63">
        <v>61</v>
      </c>
      <c r="D63">
        <v>0</v>
      </c>
      <c r="E63">
        <v>126.987041899934</v>
      </c>
      <c r="F63">
        <v>127.987251000013</v>
      </c>
      <c r="G63">
        <v>127.987251000013</v>
      </c>
      <c r="H63" t="s">
        <v>17</v>
      </c>
      <c r="I63">
        <v>0</v>
      </c>
      <c r="J63">
        <v>1.4785282998345699</v>
      </c>
      <c r="K63">
        <v>0</v>
      </c>
      <c r="L63" t="s">
        <v>18</v>
      </c>
      <c r="M63">
        <v>1</v>
      </c>
      <c r="N63" t="s">
        <v>19</v>
      </c>
      <c r="O63" t="s">
        <v>20</v>
      </c>
      <c r="P63" t="s">
        <v>21</v>
      </c>
      <c r="Q63">
        <v>59.937952373278101</v>
      </c>
    </row>
    <row r="64" spans="1:17" x14ac:dyDescent="0.25">
      <c r="A64">
        <v>62</v>
      </c>
      <c r="B64">
        <v>0</v>
      </c>
      <c r="C64">
        <v>62</v>
      </c>
      <c r="D64">
        <v>0</v>
      </c>
      <c r="E64">
        <v>129.48753490019499</v>
      </c>
      <c r="F64">
        <v>130.48766640014901</v>
      </c>
      <c r="G64">
        <v>130.48766640014901</v>
      </c>
      <c r="H64" t="s">
        <v>22</v>
      </c>
      <c r="I64">
        <v>1</v>
      </c>
      <c r="J64">
        <v>0.66407269984483697</v>
      </c>
      <c r="K64">
        <v>0</v>
      </c>
      <c r="L64" t="s">
        <v>18</v>
      </c>
      <c r="M64">
        <v>1</v>
      </c>
      <c r="N64" t="s">
        <v>19</v>
      </c>
      <c r="O64" t="s">
        <v>20</v>
      </c>
      <c r="P64" t="s">
        <v>21</v>
      </c>
      <c r="Q64">
        <v>59.937952373278101</v>
      </c>
    </row>
    <row r="65" spans="1:17" x14ac:dyDescent="0.25">
      <c r="A65">
        <v>63</v>
      </c>
      <c r="B65">
        <v>0</v>
      </c>
      <c r="C65">
        <v>63</v>
      </c>
      <c r="D65">
        <v>0</v>
      </c>
      <c r="E65">
        <v>131.171183200087</v>
      </c>
      <c r="F65">
        <v>132.17150430008701</v>
      </c>
      <c r="G65">
        <v>132.17150430008701</v>
      </c>
      <c r="H65" t="s">
        <v>17</v>
      </c>
      <c r="I65">
        <v>1</v>
      </c>
      <c r="J65">
        <v>0.83222339954227198</v>
      </c>
      <c r="K65">
        <v>-5</v>
      </c>
      <c r="L65" t="s">
        <v>18</v>
      </c>
      <c r="M65">
        <v>1</v>
      </c>
      <c r="N65" t="s">
        <v>19</v>
      </c>
      <c r="O65" t="s">
        <v>20</v>
      </c>
      <c r="P65" t="s">
        <v>21</v>
      </c>
      <c r="Q65">
        <v>59.937952373278101</v>
      </c>
    </row>
    <row r="66" spans="1:17" x14ac:dyDescent="0.25">
      <c r="A66">
        <v>64</v>
      </c>
      <c r="B66">
        <v>0</v>
      </c>
      <c r="C66">
        <v>64</v>
      </c>
      <c r="D66">
        <v>0</v>
      </c>
      <c r="E66">
        <v>133.021745000034</v>
      </c>
      <c r="F66">
        <v>134.02156449994001</v>
      </c>
      <c r="G66">
        <v>134.02156449994001</v>
      </c>
      <c r="H66" t="s">
        <v>17</v>
      </c>
      <c r="I66">
        <v>1</v>
      </c>
      <c r="J66">
        <v>0.86227580020204098</v>
      </c>
      <c r="K66">
        <v>-2</v>
      </c>
      <c r="L66" t="s">
        <v>18</v>
      </c>
      <c r="M66">
        <v>1</v>
      </c>
      <c r="N66" t="s">
        <v>19</v>
      </c>
      <c r="O66" t="s">
        <v>20</v>
      </c>
      <c r="P66" t="s">
        <v>21</v>
      </c>
      <c r="Q66">
        <v>59.937952373278101</v>
      </c>
    </row>
    <row r="67" spans="1:17" x14ac:dyDescent="0.25">
      <c r="A67">
        <v>65</v>
      </c>
      <c r="B67">
        <v>0</v>
      </c>
      <c r="C67">
        <v>65</v>
      </c>
      <c r="D67">
        <v>0</v>
      </c>
      <c r="E67">
        <v>134.90533450013001</v>
      </c>
      <c r="F67">
        <v>135.905790000222</v>
      </c>
      <c r="G67">
        <v>135.905790000222</v>
      </c>
      <c r="H67" t="s">
        <v>22</v>
      </c>
      <c r="I67">
        <v>0</v>
      </c>
      <c r="J67">
        <v>1.0854167002253201</v>
      </c>
      <c r="K67">
        <v>-4</v>
      </c>
      <c r="L67" t="s">
        <v>18</v>
      </c>
      <c r="M67">
        <v>1</v>
      </c>
      <c r="N67" t="s">
        <v>19</v>
      </c>
      <c r="O67" t="s">
        <v>20</v>
      </c>
      <c r="P67" t="s">
        <v>21</v>
      </c>
      <c r="Q67">
        <v>59.937952373278101</v>
      </c>
    </row>
    <row r="68" spans="1:17" x14ac:dyDescent="0.25">
      <c r="A68">
        <v>66</v>
      </c>
      <c r="B68">
        <v>0</v>
      </c>
      <c r="C68">
        <v>66</v>
      </c>
      <c r="D68">
        <v>0</v>
      </c>
      <c r="E68">
        <v>137.02229820005499</v>
      </c>
      <c r="F68">
        <v>138.022513000294</v>
      </c>
      <c r="G68">
        <v>138.022513000294</v>
      </c>
      <c r="H68" t="s">
        <v>17</v>
      </c>
      <c r="I68">
        <v>1</v>
      </c>
      <c r="J68">
        <v>0.49170839972794</v>
      </c>
      <c r="K68">
        <v>-2</v>
      </c>
      <c r="L68" t="s">
        <v>18</v>
      </c>
      <c r="M68">
        <v>1</v>
      </c>
      <c r="N68" t="s">
        <v>19</v>
      </c>
      <c r="O68" t="s">
        <v>20</v>
      </c>
      <c r="P68" t="s">
        <v>21</v>
      </c>
      <c r="Q68">
        <v>59.937952373278101</v>
      </c>
    </row>
    <row r="69" spans="1:17" x14ac:dyDescent="0.25">
      <c r="A69">
        <v>67</v>
      </c>
      <c r="B69">
        <v>0</v>
      </c>
      <c r="C69">
        <v>67</v>
      </c>
      <c r="D69">
        <v>0</v>
      </c>
      <c r="E69">
        <v>138.53974930010699</v>
      </c>
      <c r="F69">
        <v>139.53999490011401</v>
      </c>
      <c r="G69">
        <v>139.53999490011401</v>
      </c>
      <c r="H69" t="s">
        <v>22</v>
      </c>
      <c r="I69">
        <v>0</v>
      </c>
      <c r="J69">
        <v>0.83618990005925298</v>
      </c>
      <c r="K69">
        <v>1</v>
      </c>
      <c r="L69" t="s">
        <v>18</v>
      </c>
      <c r="M69">
        <v>1</v>
      </c>
      <c r="N69" t="s">
        <v>19</v>
      </c>
      <c r="O69" t="s">
        <v>20</v>
      </c>
      <c r="P69" t="s">
        <v>21</v>
      </c>
      <c r="Q69">
        <v>59.937952373278101</v>
      </c>
    </row>
    <row r="70" spans="1:17" x14ac:dyDescent="0.25">
      <c r="A70">
        <v>68</v>
      </c>
      <c r="B70">
        <v>0</v>
      </c>
      <c r="C70">
        <v>68</v>
      </c>
      <c r="D70">
        <v>0</v>
      </c>
      <c r="E70">
        <v>140.40691479993899</v>
      </c>
      <c r="F70">
        <v>141.40697660017699</v>
      </c>
      <c r="G70">
        <v>141.40697660017699</v>
      </c>
      <c r="H70" t="s">
        <v>22</v>
      </c>
      <c r="I70">
        <v>1</v>
      </c>
      <c r="J70">
        <v>0.78203890006989196</v>
      </c>
      <c r="K70">
        <v>0</v>
      </c>
      <c r="L70" t="s">
        <v>18</v>
      </c>
      <c r="M70">
        <v>1</v>
      </c>
      <c r="N70" t="s">
        <v>19</v>
      </c>
      <c r="O70" t="s">
        <v>20</v>
      </c>
      <c r="P70" t="s">
        <v>21</v>
      </c>
      <c r="Q70">
        <v>59.937952373278101</v>
      </c>
    </row>
    <row r="71" spans="1:17" x14ac:dyDescent="0.25">
      <c r="A71">
        <v>69</v>
      </c>
      <c r="B71">
        <v>0</v>
      </c>
      <c r="C71">
        <v>69</v>
      </c>
      <c r="D71">
        <v>0</v>
      </c>
      <c r="E71">
        <v>142.20716410037099</v>
      </c>
      <c r="F71">
        <v>143.20738620031599</v>
      </c>
      <c r="G71">
        <v>143.20738620031599</v>
      </c>
      <c r="H71" t="s">
        <v>17</v>
      </c>
      <c r="I71">
        <v>1</v>
      </c>
      <c r="J71">
        <v>0.71810659999027804</v>
      </c>
      <c r="K71">
        <v>3</v>
      </c>
      <c r="L71" t="s">
        <v>18</v>
      </c>
      <c r="M71">
        <v>1</v>
      </c>
      <c r="N71" t="s">
        <v>19</v>
      </c>
      <c r="O71" t="s">
        <v>20</v>
      </c>
      <c r="P71" t="s">
        <v>21</v>
      </c>
      <c r="Q71">
        <v>59.937952373278101</v>
      </c>
    </row>
    <row r="72" spans="1:17" x14ac:dyDescent="0.25">
      <c r="A72">
        <v>70</v>
      </c>
      <c r="B72">
        <v>0</v>
      </c>
      <c r="C72">
        <v>70</v>
      </c>
      <c r="D72">
        <v>0</v>
      </c>
      <c r="E72">
        <v>143.95753300003699</v>
      </c>
      <c r="F72">
        <v>144.95791959995401</v>
      </c>
      <c r="G72">
        <v>144.95791959995401</v>
      </c>
      <c r="H72" t="s">
        <v>17</v>
      </c>
      <c r="I72">
        <v>1</v>
      </c>
      <c r="J72">
        <v>1.1354034999385401</v>
      </c>
      <c r="K72">
        <v>-3</v>
      </c>
      <c r="L72" t="s">
        <v>18</v>
      </c>
      <c r="M72">
        <v>1</v>
      </c>
      <c r="N72" t="s">
        <v>19</v>
      </c>
      <c r="O72" t="s">
        <v>20</v>
      </c>
      <c r="P72" t="s">
        <v>21</v>
      </c>
      <c r="Q72">
        <v>59.937952373278101</v>
      </c>
    </row>
    <row r="73" spans="1:17" x14ac:dyDescent="0.25">
      <c r="A73">
        <v>71</v>
      </c>
      <c r="B73">
        <v>0</v>
      </c>
      <c r="C73">
        <v>71</v>
      </c>
      <c r="D73">
        <v>0</v>
      </c>
      <c r="E73">
        <v>146.12475900026001</v>
      </c>
      <c r="F73">
        <v>147.124880200251</v>
      </c>
      <c r="G73">
        <v>147.124880200251</v>
      </c>
      <c r="H73" t="s">
        <v>17</v>
      </c>
      <c r="I73">
        <v>1</v>
      </c>
      <c r="J73">
        <v>0.69782770005986094</v>
      </c>
      <c r="K73">
        <v>3</v>
      </c>
      <c r="L73" t="s">
        <v>18</v>
      </c>
      <c r="M73">
        <v>1</v>
      </c>
      <c r="N73" t="s">
        <v>19</v>
      </c>
      <c r="O73" t="s">
        <v>20</v>
      </c>
      <c r="P73" t="s">
        <v>21</v>
      </c>
      <c r="Q73">
        <v>59.937952373278101</v>
      </c>
    </row>
    <row r="74" spans="1:17" x14ac:dyDescent="0.25">
      <c r="A74">
        <v>72</v>
      </c>
      <c r="B74">
        <v>0</v>
      </c>
      <c r="C74">
        <v>72</v>
      </c>
      <c r="D74">
        <v>0</v>
      </c>
      <c r="E74">
        <v>147.84175890032199</v>
      </c>
      <c r="F74">
        <v>148.84204720007199</v>
      </c>
      <c r="G74">
        <v>148.84204720007199</v>
      </c>
      <c r="H74" t="s">
        <v>17</v>
      </c>
      <c r="I74">
        <v>1</v>
      </c>
      <c r="J74">
        <v>1.6850924999453101</v>
      </c>
      <c r="K74">
        <v>-2</v>
      </c>
      <c r="L74" t="s">
        <v>18</v>
      </c>
      <c r="M74">
        <v>1</v>
      </c>
      <c r="N74" t="s">
        <v>19</v>
      </c>
      <c r="O74" t="s">
        <v>20</v>
      </c>
      <c r="P74" t="s">
        <v>21</v>
      </c>
      <c r="Q74">
        <v>59.937952373278101</v>
      </c>
    </row>
    <row r="75" spans="1:17" x14ac:dyDescent="0.25">
      <c r="A75">
        <v>73</v>
      </c>
      <c r="B75">
        <v>0</v>
      </c>
      <c r="C75">
        <v>73</v>
      </c>
      <c r="D75">
        <v>0</v>
      </c>
      <c r="E75">
        <v>150.55906810006101</v>
      </c>
      <c r="F75">
        <v>151.55927020031899</v>
      </c>
      <c r="G75">
        <v>151.55927020031899</v>
      </c>
      <c r="H75" t="s">
        <v>22</v>
      </c>
      <c r="I75">
        <v>1</v>
      </c>
      <c r="J75">
        <v>0.65307049965485897</v>
      </c>
      <c r="K75">
        <v>0</v>
      </c>
      <c r="L75" t="s">
        <v>18</v>
      </c>
      <c r="M75">
        <v>1</v>
      </c>
      <c r="N75" t="s">
        <v>19</v>
      </c>
      <c r="O75" t="s">
        <v>20</v>
      </c>
      <c r="P75" t="s">
        <v>21</v>
      </c>
      <c r="Q75">
        <v>59.937952373278101</v>
      </c>
    </row>
    <row r="76" spans="1:17" x14ac:dyDescent="0.25">
      <c r="A76">
        <v>74</v>
      </c>
      <c r="B76">
        <v>0</v>
      </c>
      <c r="C76">
        <v>74</v>
      </c>
      <c r="D76">
        <v>0</v>
      </c>
      <c r="E76">
        <v>152.242849900387</v>
      </c>
      <c r="F76">
        <v>153.243153600022</v>
      </c>
      <c r="G76">
        <v>153.243153600022</v>
      </c>
      <c r="H76" t="s">
        <v>22</v>
      </c>
      <c r="I76">
        <v>0</v>
      </c>
      <c r="J76">
        <v>0.81320179998874598</v>
      </c>
      <c r="K76">
        <v>-2</v>
      </c>
      <c r="L76" t="s">
        <v>18</v>
      </c>
      <c r="M76">
        <v>1</v>
      </c>
      <c r="N76" t="s">
        <v>19</v>
      </c>
      <c r="O76" t="s">
        <v>20</v>
      </c>
      <c r="P76" t="s">
        <v>21</v>
      </c>
      <c r="Q76">
        <v>59.937952373278101</v>
      </c>
    </row>
    <row r="77" spans="1:17" x14ac:dyDescent="0.25">
      <c r="A77">
        <v>75</v>
      </c>
      <c r="B77">
        <v>0</v>
      </c>
      <c r="C77">
        <v>75</v>
      </c>
      <c r="D77">
        <v>0</v>
      </c>
      <c r="E77">
        <v>154.076481500174</v>
      </c>
      <c r="F77">
        <v>155.076706200372</v>
      </c>
      <c r="G77">
        <v>155.076706200372</v>
      </c>
      <c r="H77" t="s">
        <v>22</v>
      </c>
      <c r="I77">
        <v>1</v>
      </c>
      <c r="J77">
        <v>0.61323859961703397</v>
      </c>
      <c r="K77">
        <v>0</v>
      </c>
      <c r="L77" t="s">
        <v>18</v>
      </c>
      <c r="M77">
        <v>1</v>
      </c>
      <c r="N77" t="s">
        <v>19</v>
      </c>
      <c r="O77" t="s">
        <v>20</v>
      </c>
      <c r="P77" t="s">
        <v>21</v>
      </c>
      <c r="Q77">
        <v>59.937952373278101</v>
      </c>
    </row>
    <row r="78" spans="1:17" x14ac:dyDescent="0.25">
      <c r="A78">
        <v>76</v>
      </c>
      <c r="B78">
        <v>0</v>
      </c>
      <c r="C78">
        <v>76</v>
      </c>
      <c r="D78">
        <v>0</v>
      </c>
      <c r="E78">
        <v>155.71031190035799</v>
      </c>
      <c r="F78">
        <v>156.71053180005401</v>
      </c>
      <c r="G78">
        <v>156.71053180005401</v>
      </c>
      <c r="H78" t="s">
        <v>17</v>
      </c>
      <c r="I78">
        <v>1</v>
      </c>
      <c r="J78">
        <v>0.95537849981337697</v>
      </c>
      <c r="K78">
        <v>2</v>
      </c>
      <c r="L78" t="s">
        <v>18</v>
      </c>
      <c r="M78">
        <v>1</v>
      </c>
      <c r="N78" t="s">
        <v>19</v>
      </c>
      <c r="O78" t="s">
        <v>20</v>
      </c>
      <c r="P78" t="s">
        <v>21</v>
      </c>
      <c r="Q78">
        <v>59.937952373278101</v>
      </c>
    </row>
    <row r="79" spans="1:17" x14ac:dyDescent="0.25">
      <c r="A79">
        <v>77</v>
      </c>
      <c r="B79">
        <v>0</v>
      </c>
      <c r="C79">
        <v>77</v>
      </c>
      <c r="D79">
        <v>0</v>
      </c>
      <c r="E79">
        <v>157.69412790006001</v>
      </c>
      <c r="F79">
        <v>158.69418720016199</v>
      </c>
      <c r="G79">
        <v>158.69418720016199</v>
      </c>
      <c r="H79" t="s">
        <v>22</v>
      </c>
      <c r="I79">
        <v>1</v>
      </c>
      <c r="J79">
        <v>1.14072400005534</v>
      </c>
      <c r="K79">
        <v>0</v>
      </c>
      <c r="L79" t="s">
        <v>18</v>
      </c>
      <c r="M79">
        <v>1</v>
      </c>
      <c r="N79" t="s">
        <v>19</v>
      </c>
      <c r="O79" t="s">
        <v>20</v>
      </c>
      <c r="P79" t="s">
        <v>21</v>
      </c>
      <c r="Q79">
        <v>59.937952373278101</v>
      </c>
    </row>
    <row r="80" spans="1:17" x14ac:dyDescent="0.25">
      <c r="A80">
        <v>78</v>
      </c>
      <c r="B80">
        <v>0</v>
      </c>
      <c r="C80">
        <v>78</v>
      </c>
      <c r="D80">
        <v>0</v>
      </c>
      <c r="E80">
        <v>159.861160400323</v>
      </c>
      <c r="F80">
        <v>160.861416200175</v>
      </c>
      <c r="G80">
        <v>160.861416200175</v>
      </c>
      <c r="H80" t="s">
        <v>17</v>
      </c>
      <c r="I80">
        <v>0</v>
      </c>
      <c r="J80">
        <v>0.61060110013931901</v>
      </c>
      <c r="K80">
        <v>0</v>
      </c>
      <c r="L80" t="s">
        <v>18</v>
      </c>
      <c r="M80">
        <v>1</v>
      </c>
      <c r="N80" t="s">
        <v>19</v>
      </c>
      <c r="O80" t="s">
        <v>20</v>
      </c>
      <c r="P80" t="s">
        <v>21</v>
      </c>
      <c r="Q80">
        <v>59.937952373278101</v>
      </c>
    </row>
    <row r="81" spans="1:17" x14ac:dyDescent="0.25">
      <c r="A81">
        <v>79</v>
      </c>
      <c r="B81">
        <v>0</v>
      </c>
      <c r="C81">
        <v>79</v>
      </c>
      <c r="D81">
        <v>0</v>
      </c>
      <c r="E81">
        <v>161.494962400291</v>
      </c>
      <c r="F81">
        <v>162.49501099996201</v>
      </c>
      <c r="G81">
        <v>162.49501099996201</v>
      </c>
      <c r="H81" t="s">
        <v>22</v>
      </c>
      <c r="I81">
        <v>0</v>
      </c>
      <c r="J81">
        <v>0.69311359943822004</v>
      </c>
      <c r="K81">
        <v>1</v>
      </c>
      <c r="L81" t="s">
        <v>18</v>
      </c>
      <c r="M81">
        <v>1</v>
      </c>
      <c r="N81" t="s">
        <v>19</v>
      </c>
      <c r="O81" t="s">
        <v>20</v>
      </c>
      <c r="P81" t="s">
        <v>21</v>
      </c>
      <c r="Q81">
        <v>59.937952373278101</v>
      </c>
    </row>
    <row r="82" spans="1:17" x14ac:dyDescent="0.25">
      <c r="A82">
        <v>80</v>
      </c>
      <c r="B82">
        <v>0</v>
      </c>
      <c r="C82">
        <v>80</v>
      </c>
      <c r="D82">
        <v>0</v>
      </c>
      <c r="E82">
        <v>163.21200169995399</v>
      </c>
      <c r="F82">
        <v>164.212195400148</v>
      </c>
      <c r="G82">
        <v>164.212195400148</v>
      </c>
      <c r="H82" t="s">
        <v>17</v>
      </c>
      <c r="I82">
        <v>1</v>
      </c>
      <c r="J82">
        <v>0.72408489976078205</v>
      </c>
      <c r="K82">
        <v>3</v>
      </c>
      <c r="L82" t="s">
        <v>18</v>
      </c>
      <c r="M82">
        <v>1</v>
      </c>
      <c r="N82" t="s">
        <v>19</v>
      </c>
      <c r="O82" t="s">
        <v>20</v>
      </c>
      <c r="P82" t="s">
        <v>21</v>
      </c>
      <c r="Q82">
        <v>59.937952373278101</v>
      </c>
    </row>
    <row r="83" spans="1:17" x14ac:dyDescent="0.25">
      <c r="A83">
        <v>81</v>
      </c>
      <c r="B83">
        <v>0</v>
      </c>
      <c r="C83">
        <v>81</v>
      </c>
      <c r="D83">
        <v>0</v>
      </c>
      <c r="E83">
        <v>164.962478400208</v>
      </c>
      <c r="F83">
        <v>165.96277780039199</v>
      </c>
      <c r="G83">
        <v>165.96277780039199</v>
      </c>
      <c r="H83" t="s">
        <v>22</v>
      </c>
      <c r="I83">
        <v>0</v>
      </c>
      <c r="J83">
        <v>0.62157309986650899</v>
      </c>
      <c r="K83">
        <v>4</v>
      </c>
      <c r="L83" t="s">
        <v>18</v>
      </c>
      <c r="M83">
        <v>1</v>
      </c>
      <c r="N83" t="s">
        <v>19</v>
      </c>
      <c r="O83" t="s">
        <v>20</v>
      </c>
      <c r="P83" t="s">
        <v>21</v>
      </c>
      <c r="Q83">
        <v>59.937952373278101</v>
      </c>
    </row>
    <row r="84" spans="1:17" x14ac:dyDescent="0.25">
      <c r="A84">
        <v>82</v>
      </c>
      <c r="B84">
        <v>0</v>
      </c>
      <c r="C84">
        <v>82</v>
      </c>
      <c r="D84">
        <v>0</v>
      </c>
      <c r="E84">
        <v>166.61281190020901</v>
      </c>
      <c r="F84">
        <v>167.61294959997699</v>
      </c>
      <c r="G84">
        <v>167.61294959997699</v>
      </c>
      <c r="H84" t="s">
        <v>22</v>
      </c>
      <c r="I84">
        <v>1</v>
      </c>
      <c r="J84">
        <v>1.46856979979202</v>
      </c>
      <c r="K84">
        <v>0</v>
      </c>
      <c r="L84" t="s">
        <v>18</v>
      </c>
      <c r="M84">
        <v>1</v>
      </c>
      <c r="N84" t="s">
        <v>19</v>
      </c>
      <c r="O84" t="s">
        <v>20</v>
      </c>
      <c r="P84" t="s">
        <v>21</v>
      </c>
      <c r="Q84">
        <v>59.937952373278101</v>
      </c>
    </row>
    <row r="85" spans="1:17" x14ac:dyDescent="0.25">
      <c r="A85">
        <v>83</v>
      </c>
      <c r="B85">
        <v>0</v>
      </c>
      <c r="C85">
        <v>83</v>
      </c>
      <c r="D85">
        <v>0</v>
      </c>
      <c r="E85">
        <v>169.11339290020899</v>
      </c>
      <c r="F85">
        <v>170.113575700204</v>
      </c>
      <c r="G85">
        <v>170.113575700204</v>
      </c>
      <c r="H85" t="s">
        <v>17</v>
      </c>
      <c r="I85">
        <v>1</v>
      </c>
      <c r="J85">
        <v>0.79926159977912903</v>
      </c>
      <c r="K85">
        <v>4</v>
      </c>
      <c r="L85" t="s">
        <v>18</v>
      </c>
      <c r="M85">
        <v>1</v>
      </c>
      <c r="N85" t="s">
        <v>19</v>
      </c>
      <c r="O85" t="s">
        <v>20</v>
      </c>
      <c r="P85" t="s">
        <v>21</v>
      </c>
      <c r="Q85">
        <v>59.937952373278101</v>
      </c>
    </row>
    <row r="86" spans="1:17" x14ac:dyDescent="0.25">
      <c r="A86">
        <v>84</v>
      </c>
      <c r="B86">
        <v>0</v>
      </c>
      <c r="C86">
        <v>84</v>
      </c>
      <c r="D86">
        <v>0</v>
      </c>
      <c r="E86">
        <v>170.93040690012199</v>
      </c>
      <c r="F86">
        <v>171.93053110036999</v>
      </c>
      <c r="G86">
        <v>171.93053110036999</v>
      </c>
      <c r="H86" t="s">
        <v>22</v>
      </c>
      <c r="I86">
        <v>1</v>
      </c>
      <c r="J86">
        <v>0.80521779973059804</v>
      </c>
      <c r="K86">
        <v>0</v>
      </c>
      <c r="L86" t="s">
        <v>18</v>
      </c>
      <c r="M86">
        <v>1</v>
      </c>
      <c r="N86" t="s">
        <v>19</v>
      </c>
      <c r="O86" t="s">
        <v>20</v>
      </c>
      <c r="P86" t="s">
        <v>21</v>
      </c>
      <c r="Q86">
        <v>59.937952373278101</v>
      </c>
    </row>
    <row r="87" spans="1:17" x14ac:dyDescent="0.25">
      <c r="A87">
        <v>85</v>
      </c>
      <c r="B87">
        <v>0</v>
      </c>
      <c r="C87">
        <v>85</v>
      </c>
      <c r="D87">
        <v>0</v>
      </c>
      <c r="E87">
        <v>172.76425380026899</v>
      </c>
      <c r="F87">
        <v>173.76435740012599</v>
      </c>
      <c r="G87">
        <v>173.76435740012599</v>
      </c>
      <c r="H87" t="s">
        <v>17</v>
      </c>
      <c r="I87">
        <v>1</v>
      </c>
      <c r="J87">
        <v>1.1516121001914099</v>
      </c>
      <c r="K87">
        <v>-3</v>
      </c>
      <c r="L87" t="s">
        <v>18</v>
      </c>
      <c r="M87">
        <v>1</v>
      </c>
      <c r="N87" t="s">
        <v>19</v>
      </c>
      <c r="O87" t="s">
        <v>20</v>
      </c>
      <c r="P87" t="s">
        <v>21</v>
      </c>
      <c r="Q87">
        <v>59.937952373278101</v>
      </c>
    </row>
    <row r="88" spans="1:17" x14ac:dyDescent="0.25">
      <c r="A88">
        <v>86</v>
      </c>
      <c r="B88">
        <v>0</v>
      </c>
      <c r="C88">
        <v>86</v>
      </c>
      <c r="D88">
        <v>0</v>
      </c>
      <c r="E88">
        <v>174.947974500246</v>
      </c>
      <c r="F88">
        <v>175.94821780035201</v>
      </c>
      <c r="G88">
        <v>175.94821780035201</v>
      </c>
      <c r="H88" t="s">
        <v>22</v>
      </c>
      <c r="I88">
        <v>1</v>
      </c>
      <c r="J88">
        <v>0.67299359990283802</v>
      </c>
      <c r="K88">
        <v>0</v>
      </c>
      <c r="L88" t="s">
        <v>18</v>
      </c>
      <c r="M88">
        <v>1</v>
      </c>
      <c r="N88" t="s">
        <v>19</v>
      </c>
      <c r="O88" t="s">
        <v>20</v>
      </c>
      <c r="P88" t="s">
        <v>21</v>
      </c>
      <c r="Q88">
        <v>59.937952373278101</v>
      </c>
    </row>
    <row r="89" spans="1:17" x14ac:dyDescent="0.25">
      <c r="A89">
        <v>87</v>
      </c>
      <c r="B89">
        <v>0</v>
      </c>
      <c r="C89">
        <v>87</v>
      </c>
      <c r="D89">
        <v>0</v>
      </c>
      <c r="E89">
        <v>176.648376299999</v>
      </c>
      <c r="F89">
        <v>177.648695900104</v>
      </c>
      <c r="G89">
        <v>177.648695900104</v>
      </c>
      <c r="H89" t="s">
        <v>17</v>
      </c>
      <c r="I89">
        <v>1</v>
      </c>
      <c r="J89">
        <v>0.57780349999666203</v>
      </c>
      <c r="K89">
        <v>-5</v>
      </c>
      <c r="L89" t="s">
        <v>18</v>
      </c>
      <c r="M89">
        <v>1</v>
      </c>
      <c r="N89" t="s">
        <v>19</v>
      </c>
      <c r="O89" t="s">
        <v>20</v>
      </c>
      <c r="P89" t="s">
        <v>21</v>
      </c>
      <c r="Q89">
        <v>59.937952373278101</v>
      </c>
    </row>
    <row r="90" spans="1:17" x14ac:dyDescent="0.25">
      <c r="A90">
        <v>88</v>
      </c>
      <c r="B90">
        <v>0</v>
      </c>
      <c r="C90">
        <v>88</v>
      </c>
      <c r="D90">
        <v>0</v>
      </c>
      <c r="E90">
        <v>178.24876820016601</v>
      </c>
      <c r="F90">
        <v>179.24890390038399</v>
      </c>
      <c r="G90">
        <v>179.24890390038399</v>
      </c>
      <c r="H90" t="s">
        <v>17</v>
      </c>
      <c r="I90">
        <v>1</v>
      </c>
      <c r="J90">
        <v>0.595807099714875</v>
      </c>
      <c r="K90">
        <v>-4</v>
      </c>
      <c r="L90" t="s">
        <v>18</v>
      </c>
      <c r="M90">
        <v>1</v>
      </c>
      <c r="N90" t="s">
        <v>19</v>
      </c>
      <c r="O90" t="s">
        <v>20</v>
      </c>
      <c r="P90" t="s">
        <v>21</v>
      </c>
      <c r="Q90">
        <v>59.937952373278101</v>
      </c>
    </row>
    <row r="91" spans="1:17" x14ac:dyDescent="0.25">
      <c r="A91">
        <v>89</v>
      </c>
      <c r="B91">
        <v>0</v>
      </c>
      <c r="C91">
        <v>89</v>
      </c>
      <c r="D91">
        <v>0</v>
      </c>
      <c r="E91">
        <v>179.86582159995999</v>
      </c>
      <c r="F91">
        <v>180.86599080031701</v>
      </c>
      <c r="G91">
        <v>180.86599080031701</v>
      </c>
      <c r="H91" t="s">
        <v>17</v>
      </c>
      <c r="I91">
        <v>1</v>
      </c>
      <c r="J91">
        <v>0.81557689979672399</v>
      </c>
      <c r="K91">
        <v>4</v>
      </c>
      <c r="L91" t="s">
        <v>18</v>
      </c>
      <c r="M91">
        <v>1</v>
      </c>
      <c r="N91" t="s">
        <v>19</v>
      </c>
      <c r="O91" t="s">
        <v>20</v>
      </c>
      <c r="P91" t="s">
        <v>21</v>
      </c>
      <c r="Q91">
        <v>59.937952373278101</v>
      </c>
    </row>
    <row r="92" spans="1:17" x14ac:dyDescent="0.25">
      <c r="A92">
        <v>90</v>
      </c>
      <c r="B92">
        <v>0</v>
      </c>
      <c r="C92">
        <v>90</v>
      </c>
      <c r="D92">
        <v>0</v>
      </c>
      <c r="E92">
        <v>181.69961740029899</v>
      </c>
      <c r="F92">
        <v>182.69979410013099</v>
      </c>
      <c r="G92">
        <v>182.69979410013099</v>
      </c>
      <c r="H92" t="s">
        <v>17</v>
      </c>
      <c r="I92">
        <v>1</v>
      </c>
      <c r="J92">
        <v>0.85502200014889196</v>
      </c>
      <c r="K92">
        <v>3</v>
      </c>
      <c r="L92" t="s">
        <v>18</v>
      </c>
      <c r="M92">
        <v>1</v>
      </c>
      <c r="N92" t="s">
        <v>19</v>
      </c>
      <c r="O92" t="s">
        <v>20</v>
      </c>
      <c r="P92" t="s">
        <v>21</v>
      </c>
      <c r="Q92">
        <v>59.937952373278101</v>
      </c>
    </row>
    <row r="93" spans="1:17" x14ac:dyDescent="0.25">
      <c r="A93">
        <v>91</v>
      </c>
      <c r="B93">
        <v>0</v>
      </c>
      <c r="C93">
        <v>91</v>
      </c>
      <c r="D93">
        <v>0</v>
      </c>
      <c r="E93">
        <v>183.58317590039201</v>
      </c>
      <c r="F93">
        <v>184.58360669994701</v>
      </c>
      <c r="G93">
        <v>184.58360669994701</v>
      </c>
      <c r="H93" t="s">
        <v>17</v>
      </c>
      <c r="I93">
        <v>1</v>
      </c>
      <c r="J93">
        <v>1.57344930013641</v>
      </c>
      <c r="K93">
        <v>2</v>
      </c>
      <c r="L93" t="s">
        <v>18</v>
      </c>
      <c r="M93">
        <v>1</v>
      </c>
      <c r="N93" t="s">
        <v>19</v>
      </c>
      <c r="O93" t="s">
        <v>20</v>
      </c>
      <c r="P93" t="s">
        <v>21</v>
      </c>
      <c r="Q93">
        <v>59.937952373278101</v>
      </c>
    </row>
    <row r="94" spans="1:17" x14ac:dyDescent="0.25">
      <c r="A94">
        <v>92</v>
      </c>
      <c r="B94">
        <v>0</v>
      </c>
      <c r="C94">
        <v>92</v>
      </c>
      <c r="D94">
        <v>0</v>
      </c>
      <c r="E94">
        <v>186.18387860013101</v>
      </c>
      <c r="F94">
        <v>187.184057800099</v>
      </c>
      <c r="G94">
        <v>187.184057800099</v>
      </c>
      <c r="H94" t="s">
        <v>17</v>
      </c>
      <c r="I94">
        <v>1</v>
      </c>
      <c r="J94">
        <v>0.87895909976214104</v>
      </c>
      <c r="K94">
        <v>-4</v>
      </c>
      <c r="L94" t="s">
        <v>18</v>
      </c>
      <c r="M94">
        <v>1</v>
      </c>
      <c r="N94" t="s">
        <v>19</v>
      </c>
      <c r="O94" t="s">
        <v>20</v>
      </c>
      <c r="P94" t="s">
        <v>21</v>
      </c>
      <c r="Q94">
        <v>59.937952373278101</v>
      </c>
    </row>
    <row r="95" spans="1:17" x14ac:dyDescent="0.25">
      <c r="A95">
        <v>93</v>
      </c>
      <c r="B95">
        <v>0</v>
      </c>
      <c r="C95">
        <v>93</v>
      </c>
      <c r="D95">
        <v>0</v>
      </c>
      <c r="E95">
        <v>188.08434160007101</v>
      </c>
      <c r="F95">
        <v>189.08461790019601</v>
      </c>
      <c r="G95">
        <v>189.08461790019601</v>
      </c>
      <c r="H95" t="s">
        <v>17</v>
      </c>
      <c r="I95">
        <v>1</v>
      </c>
      <c r="J95">
        <v>0.611671299673616</v>
      </c>
      <c r="K95">
        <v>-5</v>
      </c>
      <c r="L95" t="s">
        <v>18</v>
      </c>
      <c r="M95">
        <v>1</v>
      </c>
      <c r="N95" t="s">
        <v>19</v>
      </c>
      <c r="O95" t="s">
        <v>20</v>
      </c>
      <c r="P95" t="s">
        <v>21</v>
      </c>
      <c r="Q95">
        <v>59.937952373278101</v>
      </c>
    </row>
    <row r="96" spans="1:17" x14ac:dyDescent="0.25">
      <c r="A96">
        <v>94</v>
      </c>
      <c r="B96">
        <v>0</v>
      </c>
      <c r="C96">
        <v>94</v>
      </c>
      <c r="D96">
        <v>0</v>
      </c>
      <c r="E96">
        <v>189.71810570033199</v>
      </c>
      <c r="F96">
        <v>190.71818750025699</v>
      </c>
      <c r="G96">
        <v>190.71818750025699</v>
      </c>
      <c r="H96" t="s">
        <v>22</v>
      </c>
      <c r="I96">
        <v>1</v>
      </c>
      <c r="J96">
        <v>0.93489639973267902</v>
      </c>
      <c r="K96">
        <v>0</v>
      </c>
      <c r="L96" t="s">
        <v>18</v>
      </c>
      <c r="M96">
        <v>1</v>
      </c>
      <c r="N96" t="s">
        <v>19</v>
      </c>
      <c r="O96" t="s">
        <v>20</v>
      </c>
      <c r="P96" t="s">
        <v>21</v>
      </c>
      <c r="Q96">
        <v>59.937952373278101</v>
      </c>
    </row>
    <row r="97" spans="1:17" x14ac:dyDescent="0.25">
      <c r="A97">
        <v>95</v>
      </c>
      <c r="B97">
        <v>0</v>
      </c>
      <c r="C97">
        <v>95</v>
      </c>
      <c r="D97">
        <v>0</v>
      </c>
      <c r="E97">
        <v>191.685153600294</v>
      </c>
      <c r="F97">
        <v>192.685476500075</v>
      </c>
      <c r="G97">
        <v>192.685476500075</v>
      </c>
      <c r="H97" t="s">
        <v>17</v>
      </c>
      <c r="I97">
        <v>1</v>
      </c>
      <c r="J97">
        <v>0.64267089962959201</v>
      </c>
      <c r="K97">
        <v>-3</v>
      </c>
      <c r="L97" t="s">
        <v>18</v>
      </c>
      <c r="M97">
        <v>1</v>
      </c>
      <c r="N97" t="s">
        <v>19</v>
      </c>
      <c r="O97" t="s">
        <v>20</v>
      </c>
      <c r="P97" t="s">
        <v>21</v>
      </c>
      <c r="Q97">
        <v>59.937952373278101</v>
      </c>
    </row>
    <row r="98" spans="1:17" x14ac:dyDescent="0.25">
      <c r="A98">
        <v>96</v>
      </c>
      <c r="B98">
        <v>0</v>
      </c>
      <c r="C98">
        <v>96</v>
      </c>
      <c r="D98">
        <v>0</v>
      </c>
      <c r="E98">
        <v>193.35217660013501</v>
      </c>
      <c r="F98">
        <v>194.35244970023601</v>
      </c>
      <c r="G98">
        <v>194.35244970023601</v>
      </c>
      <c r="H98" t="s">
        <v>17</v>
      </c>
      <c r="I98">
        <v>1</v>
      </c>
      <c r="J98">
        <v>0.83930510003119696</v>
      </c>
      <c r="K98">
        <v>3</v>
      </c>
      <c r="L98" t="s">
        <v>18</v>
      </c>
      <c r="M98">
        <v>1</v>
      </c>
      <c r="N98" t="s">
        <v>19</v>
      </c>
      <c r="O98" t="s">
        <v>20</v>
      </c>
      <c r="P98" t="s">
        <v>21</v>
      </c>
      <c r="Q98">
        <v>59.937952373278101</v>
      </c>
    </row>
    <row r="99" spans="1:17" x14ac:dyDescent="0.25">
      <c r="A99">
        <v>97</v>
      </c>
      <c r="B99">
        <v>0</v>
      </c>
      <c r="C99">
        <v>97</v>
      </c>
      <c r="D99">
        <v>0</v>
      </c>
      <c r="E99">
        <v>195.21918360004199</v>
      </c>
      <c r="F99">
        <v>196.21949650021199</v>
      </c>
      <c r="G99">
        <v>196.21949650021199</v>
      </c>
      <c r="H99" t="s">
        <v>17</v>
      </c>
      <c r="I99">
        <v>1</v>
      </c>
      <c r="J99">
        <v>1.1213381998240901</v>
      </c>
      <c r="K99">
        <v>-2</v>
      </c>
      <c r="L99" t="s">
        <v>18</v>
      </c>
      <c r="M99">
        <v>1</v>
      </c>
      <c r="N99" t="s">
        <v>19</v>
      </c>
      <c r="O99" t="s">
        <v>20</v>
      </c>
      <c r="P99" t="s">
        <v>21</v>
      </c>
      <c r="Q99">
        <v>59.937952373278101</v>
      </c>
    </row>
    <row r="100" spans="1:17" x14ac:dyDescent="0.25">
      <c r="A100">
        <v>98</v>
      </c>
      <c r="B100">
        <v>0</v>
      </c>
      <c r="C100">
        <v>98</v>
      </c>
      <c r="D100">
        <v>0</v>
      </c>
      <c r="E100">
        <v>197.369852000381</v>
      </c>
      <c r="F100">
        <v>198.369990900158</v>
      </c>
      <c r="G100">
        <v>198.369990900158</v>
      </c>
      <c r="H100" t="s">
        <v>22</v>
      </c>
      <c r="I100">
        <v>0</v>
      </c>
      <c r="J100">
        <v>0.75330149987712502</v>
      </c>
      <c r="K100">
        <v>1</v>
      </c>
      <c r="L100" t="s">
        <v>18</v>
      </c>
      <c r="M100">
        <v>1</v>
      </c>
      <c r="N100" t="s">
        <v>19</v>
      </c>
      <c r="O100" t="s">
        <v>20</v>
      </c>
      <c r="P100" t="s">
        <v>21</v>
      </c>
      <c r="Q100">
        <v>59.937952373278101</v>
      </c>
    </row>
    <row r="101" spans="1:17" x14ac:dyDescent="0.25">
      <c r="A101">
        <v>99</v>
      </c>
      <c r="B101">
        <v>0</v>
      </c>
      <c r="C101">
        <v>99</v>
      </c>
      <c r="D101">
        <v>0</v>
      </c>
      <c r="E101">
        <v>199.15361270029001</v>
      </c>
      <c r="F101">
        <v>200.15373060014099</v>
      </c>
      <c r="G101">
        <v>200.15373060014099</v>
      </c>
      <c r="H101" t="s">
        <v>22</v>
      </c>
      <c r="I101">
        <v>1</v>
      </c>
      <c r="J101">
        <v>0.71680850023403697</v>
      </c>
      <c r="K101">
        <v>0</v>
      </c>
      <c r="L101" t="s">
        <v>18</v>
      </c>
      <c r="M101">
        <v>1</v>
      </c>
      <c r="N101" t="s">
        <v>19</v>
      </c>
      <c r="O101" t="s">
        <v>20</v>
      </c>
      <c r="P101" t="s">
        <v>21</v>
      </c>
      <c r="Q101">
        <v>59.937952373278101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1"/>
  <sheetViews>
    <sheetView workbookViewId="0">
      <selection activeCell="H17" sqref="H1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10</v>
      </c>
    </row>
    <row r="2" spans="1:3" x14ac:dyDescent="0.25">
      <c r="A2" t="s">
        <v>17</v>
      </c>
      <c r="B2">
        <v>1</v>
      </c>
      <c r="C2">
        <v>2</v>
      </c>
    </row>
    <row r="3" spans="1:3" x14ac:dyDescent="0.25">
      <c r="A3" t="s">
        <v>22</v>
      </c>
      <c r="B3">
        <v>1</v>
      </c>
      <c r="C3">
        <v>0</v>
      </c>
    </row>
    <row r="4" spans="1:3" x14ac:dyDescent="0.25">
      <c r="A4" t="s">
        <v>17</v>
      </c>
      <c r="B4">
        <v>1</v>
      </c>
      <c r="C4">
        <v>-5</v>
      </c>
    </row>
    <row r="5" spans="1:3" x14ac:dyDescent="0.25">
      <c r="A5" t="s">
        <v>17</v>
      </c>
      <c r="B5">
        <v>1</v>
      </c>
      <c r="C5">
        <v>2</v>
      </c>
    </row>
    <row r="6" spans="1:3" x14ac:dyDescent="0.25">
      <c r="A6" t="s">
        <v>17</v>
      </c>
      <c r="B6">
        <v>0</v>
      </c>
      <c r="C6">
        <v>0</v>
      </c>
    </row>
    <row r="7" spans="1:3" x14ac:dyDescent="0.25">
      <c r="A7" t="s">
        <v>22</v>
      </c>
      <c r="B7">
        <v>1</v>
      </c>
      <c r="C7">
        <v>0</v>
      </c>
    </row>
    <row r="8" spans="1:3" x14ac:dyDescent="0.25">
      <c r="A8" t="s">
        <v>22</v>
      </c>
      <c r="B8">
        <v>1</v>
      </c>
      <c r="C8">
        <v>0</v>
      </c>
    </row>
    <row r="9" spans="1:3" x14ac:dyDescent="0.25">
      <c r="A9" t="s">
        <v>22</v>
      </c>
      <c r="B9">
        <v>1</v>
      </c>
      <c r="C9">
        <v>0</v>
      </c>
    </row>
    <row r="10" spans="1:3" x14ac:dyDescent="0.25">
      <c r="A10" t="s">
        <v>22</v>
      </c>
      <c r="B10">
        <v>1</v>
      </c>
      <c r="C10">
        <v>0</v>
      </c>
    </row>
    <row r="11" spans="1:3" x14ac:dyDescent="0.25">
      <c r="A11" t="s">
        <v>22</v>
      </c>
      <c r="B11">
        <v>1</v>
      </c>
      <c r="C11">
        <v>0</v>
      </c>
    </row>
    <row r="12" spans="1:3" x14ac:dyDescent="0.25">
      <c r="A12" t="s">
        <v>17</v>
      </c>
      <c r="B12">
        <v>1</v>
      </c>
      <c r="C12">
        <v>-5</v>
      </c>
    </row>
    <row r="13" spans="1:3" x14ac:dyDescent="0.25">
      <c r="A13" t="s">
        <v>22</v>
      </c>
      <c r="B13">
        <v>1</v>
      </c>
      <c r="C13">
        <v>0</v>
      </c>
    </row>
    <row r="14" spans="1:3" x14ac:dyDescent="0.25">
      <c r="A14" t="s">
        <v>17</v>
      </c>
      <c r="B14">
        <v>1</v>
      </c>
      <c r="C14">
        <v>2</v>
      </c>
    </row>
    <row r="15" spans="1:3" x14ac:dyDescent="0.25">
      <c r="A15" t="s">
        <v>22</v>
      </c>
      <c r="B15">
        <v>1</v>
      </c>
      <c r="C15">
        <v>0</v>
      </c>
    </row>
    <row r="16" spans="1:3" x14ac:dyDescent="0.25">
      <c r="A16" t="s">
        <v>22</v>
      </c>
      <c r="B16">
        <v>1</v>
      </c>
      <c r="C16">
        <v>0</v>
      </c>
    </row>
    <row r="17" spans="1:3" x14ac:dyDescent="0.25">
      <c r="A17" t="s">
        <v>22</v>
      </c>
      <c r="B17">
        <v>1</v>
      </c>
      <c r="C17">
        <v>0</v>
      </c>
    </row>
    <row r="18" spans="1:3" x14ac:dyDescent="0.25">
      <c r="A18" t="s">
        <v>22</v>
      </c>
      <c r="B18">
        <v>1</v>
      </c>
      <c r="C18">
        <v>0</v>
      </c>
    </row>
    <row r="19" spans="1:3" x14ac:dyDescent="0.25">
      <c r="A19" t="s">
        <v>22</v>
      </c>
      <c r="B19">
        <v>1</v>
      </c>
      <c r="C19">
        <v>0</v>
      </c>
    </row>
    <row r="20" spans="1:3" x14ac:dyDescent="0.25">
      <c r="A20" t="s">
        <v>22</v>
      </c>
      <c r="B20">
        <v>1</v>
      </c>
      <c r="C20">
        <v>0</v>
      </c>
    </row>
    <row r="21" spans="1:3" x14ac:dyDescent="0.25">
      <c r="A21" t="s">
        <v>17</v>
      </c>
      <c r="B21">
        <v>1</v>
      </c>
      <c r="C21">
        <v>-2</v>
      </c>
    </row>
    <row r="22" spans="1:3" x14ac:dyDescent="0.25">
      <c r="A22" t="s">
        <v>17</v>
      </c>
      <c r="B22">
        <v>1</v>
      </c>
      <c r="C22">
        <v>-4</v>
      </c>
    </row>
    <row r="23" spans="1:3" x14ac:dyDescent="0.25">
      <c r="A23" t="s">
        <v>22</v>
      </c>
      <c r="B23">
        <v>1</v>
      </c>
      <c r="C23">
        <v>0</v>
      </c>
    </row>
    <row r="24" spans="1:3" x14ac:dyDescent="0.25">
      <c r="A24" t="s">
        <v>17</v>
      </c>
      <c r="B24">
        <v>1</v>
      </c>
      <c r="C24">
        <v>1</v>
      </c>
    </row>
    <row r="25" spans="1:3" x14ac:dyDescent="0.25">
      <c r="A25" t="s">
        <v>22</v>
      </c>
      <c r="B25">
        <v>0</v>
      </c>
      <c r="C25">
        <v>-2</v>
      </c>
    </row>
    <row r="26" spans="1:3" x14ac:dyDescent="0.25">
      <c r="A26" t="s">
        <v>17</v>
      </c>
      <c r="B26">
        <v>1</v>
      </c>
      <c r="C26">
        <v>-2</v>
      </c>
    </row>
    <row r="27" spans="1:3" x14ac:dyDescent="0.25">
      <c r="A27" t="s">
        <v>17</v>
      </c>
      <c r="B27">
        <v>1</v>
      </c>
      <c r="C27">
        <v>4</v>
      </c>
    </row>
    <row r="28" spans="1:3" x14ac:dyDescent="0.25">
      <c r="A28" t="s">
        <v>22</v>
      </c>
      <c r="B28">
        <v>1</v>
      </c>
      <c r="C28">
        <v>0</v>
      </c>
    </row>
    <row r="29" spans="1:3" x14ac:dyDescent="0.25">
      <c r="A29" t="s">
        <v>17</v>
      </c>
      <c r="B29">
        <v>1</v>
      </c>
      <c r="C29">
        <v>4</v>
      </c>
    </row>
    <row r="30" spans="1:3" x14ac:dyDescent="0.25">
      <c r="A30" t="s">
        <v>22</v>
      </c>
      <c r="B30">
        <v>1</v>
      </c>
      <c r="C30">
        <v>0</v>
      </c>
    </row>
    <row r="31" spans="1:3" x14ac:dyDescent="0.25">
      <c r="A31" t="s">
        <v>22</v>
      </c>
      <c r="B31">
        <v>1</v>
      </c>
      <c r="C31">
        <v>0</v>
      </c>
    </row>
    <row r="32" spans="1:3" x14ac:dyDescent="0.25">
      <c r="A32" t="s">
        <v>17</v>
      </c>
      <c r="B32">
        <v>1</v>
      </c>
      <c r="C32">
        <v>1</v>
      </c>
    </row>
    <row r="33" spans="1:3" x14ac:dyDescent="0.25">
      <c r="A33" t="s">
        <v>17</v>
      </c>
      <c r="B33">
        <v>1</v>
      </c>
      <c r="C33">
        <v>-2</v>
      </c>
    </row>
    <row r="34" spans="1:3" x14ac:dyDescent="0.25">
      <c r="A34" t="s">
        <v>22</v>
      </c>
      <c r="B34">
        <v>1</v>
      </c>
      <c r="C34">
        <v>0</v>
      </c>
    </row>
    <row r="35" spans="1:3" x14ac:dyDescent="0.25">
      <c r="A35" t="s">
        <v>17</v>
      </c>
      <c r="B35">
        <v>1</v>
      </c>
      <c r="C35">
        <v>3</v>
      </c>
    </row>
    <row r="36" spans="1:3" x14ac:dyDescent="0.25">
      <c r="A36" t="s">
        <v>22</v>
      </c>
      <c r="B36">
        <v>1</v>
      </c>
      <c r="C36">
        <v>0</v>
      </c>
    </row>
    <row r="37" spans="1:3" x14ac:dyDescent="0.25">
      <c r="A37" t="s">
        <v>22</v>
      </c>
      <c r="B37">
        <v>1</v>
      </c>
      <c r="C37">
        <v>0</v>
      </c>
    </row>
    <row r="38" spans="1:3" x14ac:dyDescent="0.25">
      <c r="A38" t="s">
        <v>22</v>
      </c>
      <c r="B38">
        <v>1</v>
      </c>
      <c r="C38">
        <v>0</v>
      </c>
    </row>
    <row r="39" spans="1:3" x14ac:dyDescent="0.25">
      <c r="A39" t="s">
        <v>22</v>
      </c>
      <c r="B39">
        <v>1</v>
      </c>
      <c r="C39">
        <v>0</v>
      </c>
    </row>
    <row r="40" spans="1:3" x14ac:dyDescent="0.25">
      <c r="A40" t="s">
        <v>22</v>
      </c>
      <c r="B40">
        <v>1</v>
      </c>
      <c r="C40">
        <v>0</v>
      </c>
    </row>
    <row r="41" spans="1:3" x14ac:dyDescent="0.25">
      <c r="A41" t="s">
        <v>22</v>
      </c>
      <c r="B41">
        <v>1</v>
      </c>
      <c r="C41">
        <v>0</v>
      </c>
    </row>
    <row r="42" spans="1:3" x14ac:dyDescent="0.25">
      <c r="A42" t="s">
        <v>22</v>
      </c>
      <c r="B42">
        <v>1</v>
      </c>
      <c r="C42">
        <v>0</v>
      </c>
    </row>
    <row r="43" spans="1:3" x14ac:dyDescent="0.25">
      <c r="A43" t="s">
        <v>22</v>
      </c>
      <c r="B43">
        <v>1</v>
      </c>
      <c r="C43">
        <v>0</v>
      </c>
    </row>
    <row r="44" spans="1:3" x14ac:dyDescent="0.25">
      <c r="A44" t="s">
        <v>22</v>
      </c>
      <c r="B44">
        <v>1</v>
      </c>
      <c r="C44">
        <v>0</v>
      </c>
    </row>
    <row r="45" spans="1:3" x14ac:dyDescent="0.25">
      <c r="A45" t="s">
        <v>17</v>
      </c>
      <c r="B45">
        <v>1</v>
      </c>
      <c r="C45">
        <v>3</v>
      </c>
    </row>
    <row r="46" spans="1:3" x14ac:dyDescent="0.25">
      <c r="A46" t="s">
        <v>22</v>
      </c>
      <c r="B46">
        <v>1</v>
      </c>
      <c r="C46">
        <v>0</v>
      </c>
    </row>
    <row r="47" spans="1:3" x14ac:dyDescent="0.25">
      <c r="A47" t="s">
        <v>17</v>
      </c>
      <c r="B47">
        <v>1</v>
      </c>
      <c r="C47">
        <v>-3</v>
      </c>
    </row>
    <row r="48" spans="1:3" x14ac:dyDescent="0.25">
      <c r="A48" t="s">
        <v>17</v>
      </c>
      <c r="B48">
        <v>1</v>
      </c>
      <c r="C48">
        <v>-3</v>
      </c>
    </row>
    <row r="49" spans="1:3" x14ac:dyDescent="0.25">
      <c r="A49" t="s">
        <v>17</v>
      </c>
      <c r="B49">
        <v>1</v>
      </c>
      <c r="C49">
        <v>1</v>
      </c>
    </row>
    <row r="50" spans="1:3" x14ac:dyDescent="0.25">
      <c r="A50" t="s">
        <v>17</v>
      </c>
      <c r="B50">
        <v>1</v>
      </c>
      <c r="C50">
        <v>-4</v>
      </c>
    </row>
    <row r="51" spans="1:3" x14ac:dyDescent="0.25">
      <c r="A51" t="s">
        <v>17</v>
      </c>
      <c r="B51">
        <v>1</v>
      </c>
      <c r="C51">
        <v>-4</v>
      </c>
    </row>
    <row r="52" spans="1:3" x14ac:dyDescent="0.25">
      <c r="A52" t="s">
        <v>17</v>
      </c>
      <c r="B52">
        <v>0</v>
      </c>
      <c r="C52">
        <v>0</v>
      </c>
    </row>
    <row r="53" spans="1:3" x14ac:dyDescent="0.25">
      <c r="A53" t="s">
        <v>17</v>
      </c>
      <c r="B53">
        <v>1</v>
      </c>
      <c r="C53">
        <v>-3</v>
      </c>
    </row>
    <row r="54" spans="1:3" x14ac:dyDescent="0.25">
      <c r="A54" t="s">
        <v>17</v>
      </c>
      <c r="B54">
        <v>0</v>
      </c>
      <c r="C54">
        <v>0</v>
      </c>
    </row>
    <row r="55" spans="1:3" x14ac:dyDescent="0.25">
      <c r="A55" t="s">
        <v>22</v>
      </c>
      <c r="B55">
        <v>1</v>
      </c>
      <c r="C55">
        <v>0</v>
      </c>
    </row>
    <row r="56" spans="1:3" x14ac:dyDescent="0.25">
      <c r="A56" t="s">
        <v>17</v>
      </c>
      <c r="B56">
        <v>1</v>
      </c>
      <c r="C56">
        <v>-4</v>
      </c>
    </row>
    <row r="57" spans="1:3" x14ac:dyDescent="0.25">
      <c r="A57" t="s">
        <v>17</v>
      </c>
      <c r="B57">
        <v>0</v>
      </c>
      <c r="C57">
        <v>0</v>
      </c>
    </row>
    <row r="58" spans="1:3" x14ac:dyDescent="0.25">
      <c r="A58" t="s">
        <v>17</v>
      </c>
      <c r="B58">
        <v>1</v>
      </c>
      <c r="C58">
        <v>-5</v>
      </c>
    </row>
    <row r="59" spans="1:3" x14ac:dyDescent="0.25">
      <c r="A59" t="s">
        <v>22</v>
      </c>
      <c r="B59">
        <v>0</v>
      </c>
      <c r="C59">
        <v>1</v>
      </c>
    </row>
    <row r="60" spans="1:3" x14ac:dyDescent="0.25">
      <c r="A60" t="s">
        <v>17</v>
      </c>
      <c r="B60">
        <v>1</v>
      </c>
      <c r="C60">
        <v>-5</v>
      </c>
    </row>
    <row r="61" spans="1:3" x14ac:dyDescent="0.25">
      <c r="A61" t="s">
        <v>17</v>
      </c>
      <c r="B61">
        <v>0</v>
      </c>
      <c r="C61">
        <v>0</v>
      </c>
    </row>
    <row r="62" spans="1:3" x14ac:dyDescent="0.25">
      <c r="A62" t="s">
        <v>17</v>
      </c>
      <c r="B62">
        <v>1</v>
      </c>
      <c r="C62">
        <v>4</v>
      </c>
    </row>
    <row r="63" spans="1:3" x14ac:dyDescent="0.25">
      <c r="A63" t="s">
        <v>17</v>
      </c>
      <c r="B63">
        <v>0</v>
      </c>
      <c r="C63">
        <v>0</v>
      </c>
    </row>
    <row r="64" spans="1:3" x14ac:dyDescent="0.25">
      <c r="A64" t="s">
        <v>22</v>
      </c>
      <c r="B64">
        <v>1</v>
      </c>
      <c r="C64">
        <v>0</v>
      </c>
    </row>
    <row r="65" spans="1:3" x14ac:dyDescent="0.25">
      <c r="A65" t="s">
        <v>17</v>
      </c>
      <c r="B65">
        <v>1</v>
      </c>
      <c r="C65">
        <v>-5</v>
      </c>
    </row>
    <row r="66" spans="1:3" x14ac:dyDescent="0.25">
      <c r="A66" t="s">
        <v>17</v>
      </c>
      <c r="B66">
        <v>1</v>
      </c>
      <c r="C66">
        <v>-2</v>
      </c>
    </row>
    <row r="67" spans="1:3" x14ac:dyDescent="0.25">
      <c r="A67" t="s">
        <v>22</v>
      </c>
      <c r="B67">
        <v>0</v>
      </c>
      <c r="C67">
        <v>-4</v>
      </c>
    </row>
    <row r="68" spans="1:3" x14ac:dyDescent="0.25">
      <c r="A68" t="s">
        <v>17</v>
      </c>
      <c r="B68">
        <v>1</v>
      </c>
      <c r="C68">
        <v>-2</v>
      </c>
    </row>
    <row r="69" spans="1:3" x14ac:dyDescent="0.25">
      <c r="A69" t="s">
        <v>22</v>
      </c>
      <c r="B69">
        <v>0</v>
      </c>
      <c r="C69">
        <v>1</v>
      </c>
    </row>
    <row r="70" spans="1:3" x14ac:dyDescent="0.25">
      <c r="A70" t="s">
        <v>22</v>
      </c>
      <c r="B70">
        <v>1</v>
      </c>
      <c r="C70">
        <v>0</v>
      </c>
    </row>
    <row r="71" spans="1:3" x14ac:dyDescent="0.25">
      <c r="A71" t="s">
        <v>17</v>
      </c>
      <c r="B71">
        <v>1</v>
      </c>
      <c r="C71">
        <v>3</v>
      </c>
    </row>
    <row r="72" spans="1:3" x14ac:dyDescent="0.25">
      <c r="A72" t="s">
        <v>17</v>
      </c>
      <c r="B72">
        <v>1</v>
      </c>
      <c r="C72">
        <v>-3</v>
      </c>
    </row>
    <row r="73" spans="1:3" x14ac:dyDescent="0.25">
      <c r="A73" t="s">
        <v>17</v>
      </c>
      <c r="B73">
        <v>1</v>
      </c>
      <c r="C73">
        <v>3</v>
      </c>
    </row>
    <row r="74" spans="1:3" x14ac:dyDescent="0.25">
      <c r="A74" t="s">
        <v>17</v>
      </c>
      <c r="B74">
        <v>1</v>
      </c>
      <c r="C74">
        <v>-2</v>
      </c>
    </row>
    <row r="75" spans="1:3" x14ac:dyDescent="0.25">
      <c r="A75" t="s">
        <v>22</v>
      </c>
      <c r="B75">
        <v>1</v>
      </c>
      <c r="C75">
        <v>0</v>
      </c>
    </row>
    <row r="76" spans="1:3" x14ac:dyDescent="0.25">
      <c r="A76" t="s">
        <v>22</v>
      </c>
      <c r="B76">
        <v>0</v>
      </c>
      <c r="C76">
        <v>-2</v>
      </c>
    </row>
    <row r="77" spans="1:3" x14ac:dyDescent="0.25">
      <c r="A77" t="s">
        <v>22</v>
      </c>
      <c r="B77">
        <v>1</v>
      </c>
      <c r="C77">
        <v>0</v>
      </c>
    </row>
    <row r="78" spans="1:3" x14ac:dyDescent="0.25">
      <c r="A78" t="s">
        <v>17</v>
      </c>
      <c r="B78">
        <v>1</v>
      </c>
      <c r="C78">
        <v>2</v>
      </c>
    </row>
    <row r="79" spans="1:3" x14ac:dyDescent="0.25">
      <c r="A79" t="s">
        <v>22</v>
      </c>
      <c r="B79">
        <v>1</v>
      </c>
      <c r="C79">
        <v>0</v>
      </c>
    </row>
    <row r="80" spans="1:3" x14ac:dyDescent="0.25">
      <c r="A80" t="s">
        <v>17</v>
      </c>
      <c r="B80">
        <v>0</v>
      </c>
      <c r="C80">
        <v>0</v>
      </c>
    </row>
    <row r="81" spans="1:3" x14ac:dyDescent="0.25">
      <c r="A81" t="s">
        <v>22</v>
      </c>
      <c r="B81">
        <v>0</v>
      </c>
      <c r="C81">
        <v>1</v>
      </c>
    </row>
    <row r="82" spans="1:3" x14ac:dyDescent="0.25">
      <c r="A82" t="s">
        <v>17</v>
      </c>
      <c r="B82">
        <v>1</v>
      </c>
      <c r="C82">
        <v>3</v>
      </c>
    </row>
    <row r="83" spans="1:3" x14ac:dyDescent="0.25">
      <c r="A83" t="s">
        <v>22</v>
      </c>
      <c r="B83">
        <v>0</v>
      </c>
      <c r="C83">
        <v>4</v>
      </c>
    </row>
    <row r="84" spans="1:3" x14ac:dyDescent="0.25">
      <c r="A84" t="s">
        <v>22</v>
      </c>
      <c r="B84">
        <v>1</v>
      </c>
      <c r="C84">
        <v>0</v>
      </c>
    </row>
    <row r="85" spans="1:3" x14ac:dyDescent="0.25">
      <c r="A85" t="s">
        <v>17</v>
      </c>
      <c r="B85">
        <v>1</v>
      </c>
      <c r="C85">
        <v>4</v>
      </c>
    </row>
    <row r="86" spans="1:3" x14ac:dyDescent="0.25">
      <c r="A86" t="s">
        <v>22</v>
      </c>
      <c r="B86">
        <v>1</v>
      </c>
      <c r="C86">
        <v>0</v>
      </c>
    </row>
    <row r="87" spans="1:3" x14ac:dyDescent="0.25">
      <c r="A87" t="s">
        <v>17</v>
      </c>
      <c r="B87">
        <v>1</v>
      </c>
      <c r="C87">
        <v>-3</v>
      </c>
    </row>
    <row r="88" spans="1:3" x14ac:dyDescent="0.25">
      <c r="A88" t="s">
        <v>22</v>
      </c>
      <c r="B88">
        <v>1</v>
      </c>
      <c r="C88">
        <v>0</v>
      </c>
    </row>
    <row r="89" spans="1:3" x14ac:dyDescent="0.25">
      <c r="A89" t="s">
        <v>17</v>
      </c>
      <c r="B89">
        <v>1</v>
      </c>
      <c r="C89">
        <v>-5</v>
      </c>
    </row>
    <row r="90" spans="1:3" x14ac:dyDescent="0.25">
      <c r="A90" t="s">
        <v>17</v>
      </c>
      <c r="B90">
        <v>1</v>
      </c>
      <c r="C90">
        <v>-4</v>
      </c>
    </row>
    <row r="91" spans="1:3" x14ac:dyDescent="0.25">
      <c r="A91" t="s">
        <v>17</v>
      </c>
      <c r="B91">
        <v>1</v>
      </c>
      <c r="C91">
        <v>4</v>
      </c>
    </row>
    <row r="92" spans="1:3" x14ac:dyDescent="0.25">
      <c r="A92" t="s">
        <v>17</v>
      </c>
      <c r="B92">
        <v>1</v>
      </c>
      <c r="C92">
        <v>3</v>
      </c>
    </row>
    <row r="93" spans="1:3" x14ac:dyDescent="0.25">
      <c r="A93" t="s">
        <v>17</v>
      </c>
      <c r="B93">
        <v>1</v>
      </c>
      <c r="C93">
        <v>2</v>
      </c>
    </row>
    <row r="94" spans="1:3" x14ac:dyDescent="0.25">
      <c r="A94" t="s">
        <v>17</v>
      </c>
      <c r="B94">
        <v>1</v>
      </c>
      <c r="C94">
        <v>-4</v>
      </c>
    </row>
    <row r="95" spans="1:3" x14ac:dyDescent="0.25">
      <c r="A95" t="s">
        <v>17</v>
      </c>
      <c r="B95">
        <v>1</v>
      </c>
      <c r="C95">
        <v>-5</v>
      </c>
    </row>
    <row r="96" spans="1:3" x14ac:dyDescent="0.25">
      <c r="A96" t="s">
        <v>22</v>
      </c>
      <c r="B96">
        <v>1</v>
      </c>
      <c r="C96">
        <v>0</v>
      </c>
    </row>
    <row r="97" spans="1:3" x14ac:dyDescent="0.25">
      <c r="A97" t="s">
        <v>17</v>
      </c>
      <c r="B97">
        <v>1</v>
      </c>
      <c r="C97">
        <v>-3</v>
      </c>
    </row>
    <row r="98" spans="1:3" x14ac:dyDescent="0.25">
      <c r="A98" t="s">
        <v>17</v>
      </c>
      <c r="B98">
        <v>1</v>
      </c>
      <c r="C98">
        <v>3</v>
      </c>
    </row>
    <row r="99" spans="1:3" x14ac:dyDescent="0.25">
      <c r="A99" t="s">
        <v>17</v>
      </c>
      <c r="B99">
        <v>1</v>
      </c>
      <c r="C99">
        <v>-2</v>
      </c>
    </row>
    <row r="100" spans="1:3" x14ac:dyDescent="0.25">
      <c r="A100" t="s">
        <v>22</v>
      </c>
      <c r="B100">
        <v>0</v>
      </c>
      <c r="C100">
        <v>1</v>
      </c>
    </row>
    <row r="101" spans="1:3" x14ac:dyDescent="0.25">
      <c r="A101" t="s">
        <v>22</v>
      </c>
      <c r="B101">
        <v>1</v>
      </c>
      <c r="C10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2"/>
  <sheetViews>
    <sheetView workbookViewId="0">
      <selection activeCell="L16" sqref="L16"/>
    </sheetView>
  </sheetViews>
  <sheetFormatPr defaultRowHeight="15" x14ac:dyDescent="0.25"/>
  <cols>
    <col min="1" max="1" width="16" bestFit="1" customWidth="1"/>
    <col min="2" max="2" width="15.42578125" bestFit="1" customWidth="1"/>
    <col min="6" max="6" width="10.7109375" bestFit="1" customWidth="1"/>
    <col min="7" max="7" width="15.7109375" bestFit="1" customWidth="1"/>
  </cols>
  <sheetData>
    <row r="1" spans="1:7" x14ac:dyDescent="0.25">
      <c r="A1" t="s">
        <v>7</v>
      </c>
      <c r="B1" t="s">
        <v>8</v>
      </c>
      <c r="C1" t="s">
        <v>10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25">
      <c r="A2" t="s">
        <v>17</v>
      </c>
      <c r="B2">
        <v>1</v>
      </c>
      <c r="C2">
        <v>2</v>
      </c>
      <c r="G2">
        <v>1</v>
      </c>
    </row>
    <row r="3" spans="1:7" x14ac:dyDescent="0.25">
      <c r="A3" t="s">
        <v>22</v>
      </c>
      <c r="B3">
        <v>1</v>
      </c>
      <c r="C3">
        <v>0</v>
      </c>
      <c r="D3">
        <v>1</v>
      </c>
    </row>
    <row r="4" spans="1:7" x14ac:dyDescent="0.25">
      <c r="A4" t="s">
        <v>17</v>
      </c>
      <c r="B4">
        <v>1</v>
      </c>
      <c r="C4">
        <v>-5</v>
      </c>
      <c r="G4">
        <v>1</v>
      </c>
    </row>
    <row r="5" spans="1:7" x14ac:dyDescent="0.25">
      <c r="A5" t="s">
        <v>17</v>
      </c>
      <c r="B5">
        <v>1</v>
      </c>
      <c r="C5">
        <v>2</v>
      </c>
      <c r="G5">
        <v>1</v>
      </c>
    </row>
    <row r="6" spans="1:7" x14ac:dyDescent="0.25">
      <c r="A6" t="s">
        <v>17</v>
      </c>
      <c r="B6">
        <v>0</v>
      </c>
      <c r="C6">
        <v>0</v>
      </c>
      <c r="E6">
        <v>1</v>
      </c>
    </row>
    <row r="7" spans="1:7" x14ac:dyDescent="0.25">
      <c r="A7" t="s">
        <v>22</v>
      </c>
      <c r="B7">
        <v>1</v>
      </c>
      <c r="C7">
        <v>0</v>
      </c>
      <c r="D7">
        <v>1</v>
      </c>
    </row>
    <row r="8" spans="1:7" x14ac:dyDescent="0.25">
      <c r="A8" t="s">
        <v>22</v>
      </c>
      <c r="B8">
        <v>1</v>
      </c>
      <c r="C8">
        <v>0</v>
      </c>
      <c r="D8">
        <v>1</v>
      </c>
    </row>
    <row r="9" spans="1:7" x14ac:dyDescent="0.25">
      <c r="A9" t="s">
        <v>22</v>
      </c>
      <c r="B9">
        <v>1</v>
      </c>
      <c r="C9">
        <v>0</v>
      </c>
      <c r="D9">
        <v>1</v>
      </c>
    </row>
    <row r="10" spans="1:7" x14ac:dyDescent="0.25">
      <c r="A10" t="s">
        <v>22</v>
      </c>
      <c r="B10">
        <v>1</v>
      </c>
      <c r="C10">
        <v>0</v>
      </c>
      <c r="D10">
        <v>1</v>
      </c>
    </row>
    <row r="11" spans="1:7" x14ac:dyDescent="0.25">
      <c r="A11" t="s">
        <v>22</v>
      </c>
      <c r="B11">
        <v>1</v>
      </c>
      <c r="C11">
        <v>0</v>
      </c>
      <c r="D11">
        <v>1</v>
      </c>
    </row>
    <row r="12" spans="1:7" x14ac:dyDescent="0.25">
      <c r="A12" t="s">
        <v>17</v>
      </c>
      <c r="B12">
        <v>1</v>
      </c>
      <c r="C12">
        <v>-5</v>
      </c>
      <c r="G12">
        <v>1</v>
      </c>
    </row>
    <row r="13" spans="1:7" x14ac:dyDescent="0.25">
      <c r="A13" t="s">
        <v>22</v>
      </c>
      <c r="B13">
        <v>1</v>
      </c>
      <c r="C13">
        <v>0</v>
      </c>
      <c r="D13">
        <v>1</v>
      </c>
    </row>
    <row r="14" spans="1:7" x14ac:dyDescent="0.25">
      <c r="A14" t="s">
        <v>17</v>
      </c>
      <c r="B14">
        <v>1</v>
      </c>
      <c r="C14">
        <v>2</v>
      </c>
      <c r="G14">
        <v>1</v>
      </c>
    </row>
    <row r="15" spans="1:7" x14ac:dyDescent="0.25">
      <c r="A15" t="s">
        <v>22</v>
      </c>
      <c r="B15">
        <v>1</v>
      </c>
      <c r="C15">
        <v>0</v>
      </c>
      <c r="D15">
        <v>1</v>
      </c>
    </row>
    <row r="16" spans="1:7" x14ac:dyDescent="0.25">
      <c r="A16" t="s">
        <v>22</v>
      </c>
      <c r="B16">
        <v>1</v>
      </c>
      <c r="C16">
        <v>0</v>
      </c>
      <c r="D16">
        <v>1</v>
      </c>
    </row>
    <row r="17" spans="1:7" x14ac:dyDescent="0.25">
      <c r="A17" t="s">
        <v>22</v>
      </c>
      <c r="B17">
        <v>1</v>
      </c>
      <c r="C17">
        <v>0</v>
      </c>
      <c r="D17">
        <v>1</v>
      </c>
    </row>
    <row r="18" spans="1:7" x14ac:dyDescent="0.25">
      <c r="A18" t="s">
        <v>22</v>
      </c>
      <c r="B18">
        <v>1</v>
      </c>
      <c r="C18">
        <v>0</v>
      </c>
      <c r="D18">
        <v>1</v>
      </c>
    </row>
    <row r="19" spans="1:7" x14ac:dyDescent="0.25">
      <c r="A19" t="s">
        <v>22</v>
      </c>
      <c r="B19">
        <v>1</v>
      </c>
      <c r="C19">
        <v>0</v>
      </c>
      <c r="D19">
        <v>1</v>
      </c>
    </row>
    <row r="20" spans="1:7" x14ac:dyDescent="0.25">
      <c r="A20" t="s">
        <v>22</v>
      </c>
      <c r="B20">
        <v>1</v>
      </c>
      <c r="C20">
        <v>0</v>
      </c>
      <c r="D20">
        <v>1</v>
      </c>
    </row>
    <row r="21" spans="1:7" x14ac:dyDescent="0.25">
      <c r="A21" t="s">
        <v>17</v>
      </c>
      <c r="B21">
        <v>1</v>
      </c>
      <c r="C21">
        <v>-2</v>
      </c>
      <c r="G21">
        <v>1</v>
      </c>
    </row>
    <row r="22" spans="1:7" x14ac:dyDescent="0.25">
      <c r="A22" t="s">
        <v>17</v>
      </c>
      <c r="B22">
        <v>1</v>
      </c>
      <c r="C22">
        <v>-4</v>
      </c>
      <c r="G22">
        <v>1</v>
      </c>
    </row>
    <row r="23" spans="1:7" x14ac:dyDescent="0.25">
      <c r="A23" t="s">
        <v>22</v>
      </c>
      <c r="B23">
        <v>1</v>
      </c>
      <c r="C23">
        <v>0</v>
      </c>
      <c r="D23">
        <v>1</v>
      </c>
    </row>
    <row r="24" spans="1:7" x14ac:dyDescent="0.25">
      <c r="A24" t="s">
        <v>17</v>
      </c>
      <c r="B24">
        <v>1</v>
      </c>
      <c r="C24">
        <v>1</v>
      </c>
      <c r="G24">
        <v>1</v>
      </c>
    </row>
    <row r="25" spans="1:7" x14ac:dyDescent="0.25">
      <c r="A25" t="s">
        <v>22</v>
      </c>
      <c r="B25">
        <v>0</v>
      </c>
      <c r="C25">
        <v>-2</v>
      </c>
      <c r="F25">
        <v>1</v>
      </c>
    </row>
    <row r="26" spans="1:7" x14ac:dyDescent="0.25">
      <c r="A26" t="s">
        <v>17</v>
      </c>
      <c r="B26">
        <v>1</v>
      </c>
      <c r="C26">
        <v>-2</v>
      </c>
      <c r="G26">
        <v>1</v>
      </c>
    </row>
    <row r="27" spans="1:7" x14ac:dyDescent="0.25">
      <c r="A27" t="s">
        <v>17</v>
      </c>
      <c r="B27">
        <v>1</v>
      </c>
      <c r="C27">
        <v>4</v>
      </c>
      <c r="G27">
        <v>1</v>
      </c>
    </row>
    <row r="28" spans="1:7" x14ac:dyDescent="0.25">
      <c r="A28" t="s">
        <v>22</v>
      </c>
      <c r="B28">
        <v>1</v>
      </c>
      <c r="C28">
        <v>0</v>
      </c>
      <c r="D28">
        <v>1</v>
      </c>
    </row>
    <row r="29" spans="1:7" x14ac:dyDescent="0.25">
      <c r="A29" t="s">
        <v>17</v>
      </c>
      <c r="B29">
        <v>1</v>
      </c>
      <c r="C29">
        <v>4</v>
      </c>
      <c r="G29">
        <v>1</v>
      </c>
    </row>
    <row r="30" spans="1:7" x14ac:dyDescent="0.25">
      <c r="A30" t="s">
        <v>22</v>
      </c>
      <c r="B30">
        <v>1</v>
      </c>
      <c r="C30">
        <v>0</v>
      </c>
      <c r="D30">
        <v>1</v>
      </c>
    </row>
    <row r="31" spans="1:7" x14ac:dyDescent="0.25">
      <c r="A31" t="s">
        <v>22</v>
      </c>
      <c r="B31">
        <v>1</v>
      </c>
      <c r="C31">
        <v>0</v>
      </c>
      <c r="D31">
        <v>1</v>
      </c>
    </row>
    <row r="32" spans="1:7" x14ac:dyDescent="0.25">
      <c r="A32" t="s">
        <v>17</v>
      </c>
      <c r="B32">
        <v>1</v>
      </c>
      <c r="C32">
        <v>1</v>
      </c>
      <c r="G32">
        <v>1</v>
      </c>
    </row>
    <row r="33" spans="1:7" x14ac:dyDescent="0.25">
      <c r="A33" t="s">
        <v>17</v>
      </c>
      <c r="B33">
        <v>1</v>
      </c>
      <c r="C33">
        <v>-2</v>
      </c>
      <c r="G33">
        <v>1</v>
      </c>
    </row>
    <row r="34" spans="1:7" x14ac:dyDescent="0.25">
      <c r="A34" t="s">
        <v>22</v>
      </c>
      <c r="B34">
        <v>1</v>
      </c>
      <c r="C34">
        <v>0</v>
      </c>
      <c r="D34">
        <v>1</v>
      </c>
    </row>
    <row r="35" spans="1:7" x14ac:dyDescent="0.25">
      <c r="A35" t="s">
        <v>17</v>
      </c>
      <c r="B35">
        <v>1</v>
      </c>
      <c r="C35">
        <v>3</v>
      </c>
      <c r="G35">
        <v>1</v>
      </c>
    </row>
    <row r="36" spans="1:7" x14ac:dyDescent="0.25">
      <c r="A36" t="s">
        <v>22</v>
      </c>
      <c r="B36">
        <v>1</v>
      </c>
      <c r="C36">
        <v>0</v>
      </c>
      <c r="D36">
        <v>1</v>
      </c>
    </row>
    <row r="37" spans="1:7" x14ac:dyDescent="0.25">
      <c r="A37" t="s">
        <v>22</v>
      </c>
      <c r="B37">
        <v>1</v>
      </c>
      <c r="C37">
        <v>0</v>
      </c>
      <c r="D37">
        <v>1</v>
      </c>
    </row>
    <row r="38" spans="1:7" x14ac:dyDescent="0.25">
      <c r="A38" t="s">
        <v>22</v>
      </c>
      <c r="B38">
        <v>1</v>
      </c>
      <c r="C38">
        <v>0</v>
      </c>
      <c r="D38">
        <v>1</v>
      </c>
    </row>
    <row r="39" spans="1:7" x14ac:dyDescent="0.25">
      <c r="A39" t="s">
        <v>22</v>
      </c>
      <c r="B39">
        <v>1</v>
      </c>
      <c r="C39">
        <v>0</v>
      </c>
      <c r="D39">
        <v>1</v>
      </c>
    </row>
    <row r="40" spans="1:7" x14ac:dyDescent="0.25">
      <c r="A40" t="s">
        <v>22</v>
      </c>
      <c r="B40">
        <v>1</v>
      </c>
      <c r="C40">
        <v>0</v>
      </c>
      <c r="D40">
        <v>1</v>
      </c>
    </row>
    <row r="41" spans="1:7" x14ac:dyDescent="0.25">
      <c r="A41" t="s">
        <v>22</v>
      </c>
      <c r="B41">
        <v>1</v>
      </c>
      <c r="C41">
        <v>0</v>
      </c>
      <c r="D41">
        <v>1</v>
      </c>
    </row>
    <row r="42" spans="1:7" x14ac:dyDescent="0.25">
      <c r="A42" t="s">
        <v>22</v>
      </c>
      <c r="B42">
        <v>1</v>
      </c>
      <c r="C42">
        <v>0</v>
      </c>
      <c r="D42">
        <v>1</v>
      </c>
    </row>
    <row r="43" spans="1:7" x14ac:dyDescent="0.25">
      <c r="A43" t="s">
        <v>22</v>
      </c>
      <c r="B43">
        <v>1</v>
      </c>
      <c r="C43">
        <v>0</v>
      </c>
      <c r="D43">
        <v>1</v>
      </c>
    </row>
    <row r="44" spans="1:7" x14ac:dyDescent="0.25">
      <c r="A44" t="s">
        <v>22</v>
      </c>
      <c r="B44">
        <v>1</v>
      </c>
      <c r="C44">
        <v>0</v>
      </c>
      <c r="D44">
        <v>1</v>
      </c>
    </row>
    <row r="45" spans="1:7" x14ac:dyDescent="0.25">
      <c r="A45" t="s">
        <v>17</v>
      </c>
      <c r="B45">
        <v>1</v>
      </c>
      <c r="C45">
        <v>3</v>
      </c>
      <c r="G45">
        <v>1</v>
      </c>
    </row>
    <row r="46" spans="1:7" x14ac:dyDescent="0.25">
      <c r="A46" t="s">
        <v>22</v>
      </c>
      <c r="B46">
        <v>1</v>
      </c>
      <c r="C46">
        <v>0</v>
      </c>
      <c r="D46">
        <v>1</v>
      </c>
    </row>
    <row r="47" spans="1:7" x14ac:dyDescent="0.25">
      <c r="A47" t="s">
        <v>17</v>
      </c>
      <c r="B47">
        <v>1</v>
      </c>
      <c r="C47">
        <v>-3</v>
      </c>
      <c r="G47">
        <v>1</v>
      </c>
    </row>
    <row r="48" spans="1:7" x14ac:dyDescent="0.25">
      <c r="A48" t="s">
        <v>17</v>
      </c>
      <c r="B48">
        <v>1</v>
      </c>
      <c r="C48">
        <v>-3</v>
      </c>
      <c r="G48">
        <v>1</v>
      </c>
    </row>
    <row r="49" spans="1:7" x14ac:dyDescent="0.25">
      <c r="A49" t="s">
        <v>17</v>
      </c>
      <c r="B49">
        <v>1</v>
      </c>
      <c r="C49">
        <v>1</v>
      </c>
      <c r="G49">
        <v>1</v>
      </c>
    </row>
    <row r="50" spans="1:7" x14ac:dyDescent="0.25">
      <c r="A50" t="s">
        <v>17</v>
      </c>
      <c r="B50">
        <v>1</v>
      </c>
      <c r="C50">
        <v>-4</v>
      </c>
      <c r="G50">
        <v>1</v>
      </c>
    </row>
    <row r="51" spans="1:7" x14ac:dyDescent="0.25">
      <c r="A51" t="s">
        <v>17</v>
      </c>
      <c r="B51">
        <v>1</v>
      </c>
      <c r="C51">
        <v>-4</v>
      </c>
      <c r="G51">
        <v>1</v>
      </c>
    </row>
    <row r="52" spans="1:7" x14ac:dyDescent="0.25">
      <c r="A52" t="s">
        <v>17</v>
      </c>
      <c r="B52">
        <v>0</v>
      </c>
      <c r="C52">
        <v>0</v>
      </c>
      <c r="E52">
        <v>1</v>
      </c>
    </row>
    <row r="53" spans="1:7" x14ac:dyDescent="0.25">
      <c r="A53" t="s">
        <v>17</v>
      </c>
      <c r="B53">
        <v>1</v>
      </c>
      <c r="C53">
        <v>-3</v>
      </c>
      <c r="G53">
        <v>1</v>
      </c>
    </row>
    <row r="54" spans="1:7" x14ac:dyDescent="0.25">
      <c r="A54" t="s">
        <v>17</v>
      </c>
      <c r="B54">
        <v>0</v>
      </c>
      <c r="C54">
        <v>0</v>
      </c>
      <c r="E54">
        <v>1</v>
      </c>
    </row>
    <row r="55" spans="1:7" x14ac:dyDescent="0.25">
      <c r="A55" t="s">
        <v>22</v>
      </c>
      <c r="B55">
        <v>1</v>
      </c>
      <c r="C55">
        <v>0</v>
      </c>
      <c r="D55">
        <v>1</v>
      </c>
    </row>
    <row r="56" spans="1:7" x14ac:dyDescent="0.25">
      <c r="A56" t="s">
        <v>17</v>
      </c>
      <c r="B56">
        <v>1</v>
      </c>
      <c r="C56">
        <v>-4</v>
      </c>
      <c r="G56">
        <v>1</v>
      </c>
    </row>
    <row r="57" spans="1:7" x14ac:dyDescent="0.25">
      <c r="A57" t="s">
        <v>17</v>
      </c>
      <c r="B57">
        <v>0</v>
      </c>
      <c r="C57">
        <v>0</v>
      </c>
      <c r="E57">
        <v>1</v>
      </c>
    </row>
    <row r="58" spans="1:7" x14ac:dyDescent="0.25">
      <c r="A58" t="s">
        <v>17</v>
      </c>
      <c r="B58">
        <v>1</v>
      </c>
      <c r="C58">
        <v>-5</v>
      </c>
      <c r="G58">
        <v>1</v>
      </c>
    </row>
    <row r="59" spans="1:7" x14ac:dyDescent="0.25">
      <c r="A59" t="s">
        <v>22</v>
      </c>
      <c r="B59">
        <v>0</v>
      </c>
      <c r="C59">
        <v>1</v>
      </c>
      <c r="F59">
        <v>1</v>
      </c>
    </row>
    <row r="60" spans="1:7" x14ac:dyDescent="0.25">
      <c r="A60" t="s">
        <v>17</v>
      </c>
      <c r="B60">
        <v>1</v>
      </c>
      <c r="C60">
        <v>-5</v>
      </c>
      <c r="G60">
        <v>1</v>
      </c>
    </row>
    <row r="61" spans="1:7" x14ac:dyDescent="0.25">
      <c r="A61" t="s">
        <v>17</v>
      </c>
      <c r="B61">
        <v>0</v>
      </c>
      <c r="C61">
        <v>0</v>
      </c>
      <c r="E61">
        <v>1</v>
      </c>
    </row>
    <row r="62" spans="1:7" x14ac:dyDescent="0.25">
      <c r="A62" t="s">
        <v>17</v>
      </c>
      <c r="B62">
        <v>1</v>
      </c>
      <c r="C62">
        <v>4</v>
      </c>
      <c r="G62">
        <v>1</v>
      </c>
    </row>
    <row r="63" spans="1:7" x14ac:dyDescent="0.25">
      <c r="A63" t="s">
        <v>17</v>
      </c>
      <c r="B63">
        <v>0</v>
      </c>
      <c r="C63">
        <v>0</v>
      </c>
      <c r="E63">
        <v>1</v>
      </c>
    </row>
    <row r="64" spans="1:7" x14ac:dyDescent="0.25">
      <c r="A64" t="s">
        <v>22</v>
      </c>
      <c r="B64">
        <v>1</v>
      </c>
      <c r="C64">
        <v>0</v>
      </c>
      <c r="D64">
        <v>1</v>
      </c>
    </row>
    <row r="65" spans="1:7" x14ac:dyDescent="0.25">
      <c r="A65" t="s">
        <v>17</v>
      </c>
      <c r="B65">
        <v>1</v>
      </c>
      <c r="C65">
        <v>-5</v>
      </c>
      <c r="G65">
        <v>1</v>
      </c>
    </row>
    <row r="66" spans="1:7" x14ac:dyDescent="0.25">
      <c r="A66" t="s">
        <v>17</v>
      </c>
      <c r="B66">
        <v>1</v>
      </c>
      <c r="C66">
        <v>-2</v>
      </c>
      <c r="G66">
        <v>1</v>
      </c>
    </row>
    <row r="67" spans="1:7" x14ac:dyDescent="0.25">
      <c r="A67" t="s">
        <v>22</v>
      </c>
      <c r="B67">
        <v>0</v>
      </c>
      <c r="C67">
        <v>-4</v>
      </c>
      <c r="F67">
        <v>1</v>
      </c>
    </row>
    <row r="68" spans="1:7" x14ac:dyDescent="0.25">
      <c r="A68" t="s">
        <v>17</v>
      </c>
      <c r="B68">
        <v>1</v>
      </c>
      <c r="C68">
        <v>-2</v>
      </c>
      <c r="G68">
        <v>1</v>
      </c>
    </row>
    <row r="69" spans="1:7" x14ac:dyDescent="0.25">
      <c r="A69" t="s">
        <v>22</v>
      </c>
      <c r="B69">
        <v>0</v>
      </c>
      <c r="C69">
        <v>1</v>
      </c>
      <c r="F69">
        <v>1</v>
      </c>
    </row>
    <row r="70" spans="1:7" x14ac:dyDescent="0.25">
      <c r="A70" t="s">
        <v>22</v>
      </c>
      <c r="B70">
        <v>1</v>
      </c>
      <c r="C70">
        <v>0</v>
      </c>
      <c r="D70">
        <v>1</v>
      </c>
    </row>
    <row r="71" spans="1:7" x14ac:dyDescent="0.25">
      <c r="A71" t="s">
        <v>17</v>
      </c>
      <c r="B71">
        <v>1</v>
      </c>
      <c r="C71">
        <v>3</v>
      </c>
      <c r="G71">
        <v>1</v>
      </c>
    </row>
    <row r="72" spans="1:7" x14ac:dyDescent="0.25">
      <c r="A72" t="s">
        <v>17</v>
      </c>
      <c r="B72">
        <v>1</v>
      </c>
      <c r="C72">
        <v>-3</v>
      </c>
      <c r="G72">
        <v>1</v>
      </c>
    </row>
    <row r="73" spans="1:7" x14ac:dyDescent="0.25">
      <c r="A73" t="s">
        <v>17</v>
      </c>
      <c r="B73">
        <v>1</v>
      </c>
      <c r="C73">
        <v>3</v>
      </c>
      <c r="G73">
        <v>1</v>
      </c>
    </row>
    <row r="74" spans="1:7" x14ac:dyDescent="0.25">
      <c r="A74" t="s">
        <v>17</v>
      </c>
      <c r="B74">
        <v>1</v>
      </c>
      <c r="C74">
        <v>-2</v>
      </c>
      <c r="G74">
        <v>1</v>
      </c>
    </row>
    <row r="75" spans="1:7" x14ac:dyDescent="0.25">
      <c r="A75" t="s">
        <v>22</v>
      </c>
      <c r="B75">
        <v>1</v>
      </c>
      <c r="C75">
        <v>0</v>
      </c>
      <c r="D75">
        <v>1</v>
      </c>
    </row>
    <row r="76" spans="1:7" x14ac:dyDescent="0.25">
      <c r="A76" t="s">
        <v>22</v>
      </c>
      <c r="B76">
        <v>0</v>
      </c>
      <c r="C76">
        <v>-2</v>
      </c>
      <c r="F76">
        <v>1</v>
      </c>
    </row>
    <row r="77" spans="1:7" x14ac:dyDescent="0.25">
      <c r="A77" t="s">
        <v>22</v>
      </c>
      <c r="B77">
        <v>1</v>
      </c>
      <c r="C77">
        <v>0</v>
      </c>
      <c r="D77">
        <v>1</v>
      </c>
    </row>
    <row r="78" spans="1:7" x14ac:dyDescent="0.25">
      <c r="A78" t="s">
        <v>17</v>
      </c>
      <c r="B78">
        <v>1</v>
      </c>
      <c r="C78">
        <v>2</v>
      </c>
      <c r="G78">
        <v>1</v>
      </c>
    </row>
    <row r="79" spans="1:7" x14ac:dyDescent="0.25">
      <c r="A79" t="s">
        <v>22</v>
      </c>
      <c r="B79">
        <v>1</v>
      </c>
      <c r="C79">
        <v>0</v>
      </c>
      <c r="D79">
        <v>1</v>
      </c>
    </row>
    <row r="80" spans="1:7" x14ac:dyDescent="0.25">
      <c r="A80" t="s">
        <v>17</v>
      </c>
      <c r="B80">
        <v>0</v>
      </c>
      <c r="C80">
        <v>0</v>
      </c>
      <c r="E80">
        <v>1</v>
      </c>
    </row>
    <row r="81" spans="1:7" x14ac:dyDescent="0.25">
      <c r="A81" t="s">
        <v>22</v>
      </c>
      <c r="B81">
        <v>0</v>
      </c>
      <c r="C81">
        <v>1</v>
      </c>
      <c r="F81">
        <v>1</v>
      </c>
    </row>
    <row r="82" spans="1:7" x14ac:dyDescent="0.25">
      <c r="A82" t="s">
        <v>17</v>
      </c>
      <c r="B82">
        <v>1</v>
      </c>
      <c r="C82">
        <v>3</v>
      </c>
      <c r="G82">
        <v>1</v>
      </c>
    </row>
    <row r="83" spans="1:7" x14ac:dyDescent="0.25">
      <c r="A83" t="s">
        <v>22</v>
      </c>
      <c r="B83">
        <v>0</v>
      </c>
      <c r="C83">
        <v>4</v>
      </c>
      <c r="F83">
        <v>1</v>
      </c>
    </row>
    <row r="84" spans="1:7" x14ac:dyDescent="0.25">
      <c r="A84" t="s">
        <v>22</v>
      </c>
      <c r="B84">
        <v>1</v>
      </c>
      <c r="C84">
        <v>0</v>
      </c>
      <c r="D84">
        <v>1</v>
      </c>
    </row>
    <row r="85" spans="1:7" x14ac:dyDescent="0.25">
      <c r="A85" t="s">
        <v>17</v>
      </c>
      <c r="B85">
        <v>1</v>
      </c>
      <c r="C85">
        <v>4</v>
      </c>
      <c r="G85">
        <v>1</v>
      </c>
    </row>
    <row r="86" spans="1:7" x14ac:dyDescent="0.25">
      <c r="A86" t="s">
        <v>22</v>
      </c>
      <c r="B86">
        <v>1</v>
      </c>
      <c r="C86">
        <v>0</v>
      </c>
      <c r="D86">
        <v>1</v>
      </c>
    </row>
    <row r="87" spans="1:7" x14ac:dyDescent="0.25">
      <c r="A87" t="s">
        <v>17</v>
      </c>
      <c r="B87">
        <v>1</v>
      </c>
      <c r="C87">
        <v>-3</v>
      </c>
      <c r="G87">
        <v>1</v>
      </c>
    </row>
    <row r="88" spans="1:7" x14ac:dyDescent="0.25">
      <c r="A88" t="s">
        <v>22</v>
      </c>
      <c r="B88">
        <v>1</v>
      </c>
      <c r="C88">
        <v>0</v>
      </c>
      <c r="D88">
        <v>1</v>
      </c>
    </row>
    <row r="89" spans="1:7" x14ac:dyDescent="0.25">
      <c r="A89" t="s">
        <v>17</v>
      </c>
      <c r="B89">
        <v>1</v>
      </c>
      <c r="C89">
        <v>-5</v>
      </c>
      <c r="G89">
        <v>1</v>
      </c>
    </row>
    <row r="90" spans="1:7" x14ac:dyDescent="0.25">
      <c r="A90" t="s">
        <v>17</v>
      </c>
      <c r="B90">
        <v>1</v>
      </c>
      <c r="C90">
        <v>-4</v>
      </c>
      <c r="G90">
        <v>1</v>
      </c>
    </row>
    <row r="91" spans="1:7" x14ac:dyDescent="0.25">
      <c r="A91" t="s">
        <v>17</v>
      </c>
      <c r="B91">
        <v>1</v>
      </c>
      <c r="C91">
        <v>4</v>
      </c>
      <c r="G91">
        <v>1</v>
      </c>
    </row>
    <row r="92" spans="1:7" x14ac:dyDescent="0.25">
      <c r="A92" t="s">
        <v>17</v>
      </c>
      <c r="B92">
        <v>1</v>
      </c>
      <c r="C92">
        <v>3</v>
      </c>
      <c r="G92">
        <v>1</v>
      </c>
    </row>
    <row r="93" spans="1:7" x14ac:dyDescent="0.25">
      <c r="A93" t="s">
        <v>17</v>
      </c>
      <c r="B93">
        <v>1</v>
      </c>
      <c r="C93">
        <v>2</v>
      </c>
      <c r="G93">
        <v>1</v>
      </c>
    </row>
    <row r="94" spans="1:7" x14ac:dyDescent="0.25">
      <c r="A94" t="s">
        <v>17</v>
      </c>
      <c r="B94">
        <v>1</v>
      </c>
      <c r="C94">
        <v>-4</v>
      </c>
      <c r="G94">
        <v>1</v>
      </c>
    </row>
    <row r="95" spans="1:7" x14ac:dyDescent="0.25">
      <c r="A95" t="s">
        <v>17</v>
      </c>
      <c r="B95">
        <v>1</v>
      </c>
      <c r="C95">
        <v>-5</v>
      </c>
      <c r="G95">
        <v>1</v>
      </c>
    </row>
    <row r="96" spans="1:7" x14ac:dyDescent="0.25">
      <c r="A96" t="s">
        <v>22</v>
      </c>
      <c r="B96">
        <v>1</v>
      </c>
      <c r="C96">
        <v>0</v>
      </c>
      <c r="D96">
        <v>1</v>
      </c>
    </row>
    <row r="97" spans="1:7" x14ac:dyDescent="0.25">
      <c r="A97" t="s">
        <v>17</v>
      </c>
      <c r="B97">
        <v>1</v>
      </c>
      <c r="C97">
        <v>-3</v>
      </c>
      <c r="G97">
        <v>1</v>
      </c>
    </row>
    <row r="98" spans="1:7" x14ac:dyDescent="0.25">
      <c r="A98" t="s">
        <v>17</v>
      </c>
      <c r="B98">
        <v>1</v>
      </c>
      <c r="C98">
        <v>3</v>
      </c>
      <c r="G98">
        <v>1</v>
      </c>
    </row>
    <row r="99" spans="1:7" x14ac:dyDescent="0.25">
      <c r="A99" t="s">
        <v>17</v>
      </c>
      <c r="B99">
        <v>1</v>
      </c>
      <c r="C99">
        <v>-2</v>
      </c>
      <c r="G99">
        <v>1</v>
      </c>
    </row>
    <row r="100" spans="1:7" x14ac:dyDescent="0.25">
      <c r="A100" t="s">
        <v>22</v>
      </c>
      <c r="B100">
        <v>0</v>
      </c>
      <c r="C100">
        <v>1</v>
      </c>
      <c r="F100">
        <v>1</v>
      </c>
    </row>
    <row r="101" spans="1:7" x14ac:dyDescent="0.25">
      <c r="A101" t="s">
        <v>22</v>
      </c>
      <c r="B101">
        <v>1</v>
      </c>
      <c r="C101">
        <v>0</v>
      </c>
      <c r="D101">
        <v>1</v>
      </c>
    </row>
    <row r="102" spans="1:7" x14ac:dyDescent="0.25">
      <c r="D102" s="1">
        <f>SUM(D2:D101)</f>
        <v>39</v>
      </c>
      <c r="E102" s="1">
        <f t="shared" ref="E102:G102" si="0">SUM(E2:E101)</f>
        <v>7</v>
      </c>
      <c r="F102" s="1">
        <f t="shared" si="0"/>
        <v>8</v>
      </c>
      <c r="G102" s="1">
        <f t="shared" si="0"/>
        <v>46</v>
      </c>
    </row>
  </sheetData>
  <autoFilter ref="A1:C102" xr:uid="{00000000-0009-0000-0000-000002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J15"/>
  <sheetViews>
    <sheetView workbookViewId="0">
      <selection activeCell="L12" sqref="L12"/>
    </sheetView>
  </sheetViews>
  <sheetFormatPr defaultRowHeight="15" x14ac:dyDescent="0.25"/>
  <cols>
    <col min="2" max="2" width="23.42578125" bestFit="1" customWidth="1"/>
    <col min="3" max="3" width="11.28515625" bestFit="1" customWidth="1"/>
    <col min="4" max="5" width="16.42578125" bestFit="1" customWidth="1"/>
    <col min="10" max="10" width="26.140625" bestFit="1" customWidth="1"/>
  </cols>
  <sheetData>
    <row r="3" spans="2:10" x14ac:dyDescent="0.25">
      <c r="C3" t="s">
        <v>30</v>
      </c>
      <c r="D3" t="s">
        <v>31</v>
      </c>
    </row>
    <row r="4" spans="2:10" x14ac:dyDescent="0.25">
      <c r="B4" t="s">
        <v>27</v>
      </c>
      <c r="C4" t="s">
        <v>29</v>
      </c>
      <c r="D4" t="s">
        <v>32</v>
      </c>
    </row>
    <row r="5" spans="2:10" x14ac:dyDescent="0.25">
      <c r="B5" t="s">
        <v>28</v>
      </c>
      <c r="C5" t="s">
        <v>34</v>
      </c>
      <c r="D5" t="s">
        <v>33</v>
      </c>
      <c r="I5" t="s">
        <v>36</v>
      </c>
      <c r="J5" s="4" t="s">
        <v>40</v>
      </c>
    </row>
    <row r="6" spans="2:10" x14ac:dyDescent="0.25">
      <c r="I6" t="s">
        <v>39</v>
      </c>
      <c r="J6" s="4" t="s">
        <v>41</v>
      </c>
    </row>
    <row r="8" spans="2:10" x14ac:dyDescent="0.25">
      <c r="B8" s="2" t="s">
        <v>29</v>
      </c>
      <c r="C8" s="2" t="s">
        <v>35</v>
      </c>
      <c r="D8" s="2" t="s">
        <v>34</v>
      </c>
      <c r="E8" s="2" t="s">
        <v>33</v>
      </c>
    </row>
    <row r="9" spans="2:10" x14ac:dyDescent="0.25">
      <c r="B9" s="2">
        <v>39</v>
      </c>
      <c r="C9" s="2">
        <v>7</v>
      </c>
      <c r="D9" s="2">
        <v>8</v>
      </c>
      <c r="E9" s="2">
        <v>46</v>
      </c>
    </row>
    <row r="12" spans="2:10" x14ac:dyDescent="0.25">
      <c r="I12" s="3" t="s">
        <v>36</v>
      </c>
      <c r="J12" s="3">
        <f>NORMSINV(C14)-NORMSINV(C15)</f>
        <v>2.0715630677875954</v>
      </c>
    </row>
    <row r="13" spans="2:10" x14ac:dyDescent="0.25">
      <c r="I13" s="3" t="s">
        <v>39</v>
      </c>
      <c r="J13" s="3">
        <f>-(NORMSINV(C14)+NORMSINV(C15))/2</f>
        <v>8.6272609787984011E-3</v>
      </c>
    </row>
    <row r="14" spans="2:10" x14ac:dyDescent="0.25">
      <c r="B14" t="s">
        <v>37</v>
      </c>
      <c r="C14">
        <f>B9/(B9+C9)</f>
        <v>0.84782608695652173</v>
      </c>
      <c r="I14" s="3" t="s">
        <v>39</v>
      </c>
      <c r="J14" s="3">
        <f>(NORMSINV(C14)+NORMSINV(C15))/2</f>
        <v>-8.6272609787984011E-3</v>
      </c>
    </row>
    <row r="15" spans="2:10" x14ac:dyDescent="0.25">
      <c r="B15" t="s">
        <v>38</v>
      </c>
      <c r="C15">
        <f>D9/(D9+E9)</f>
        <v>0.14814814814814814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 File</vt:lpstr>
      <vt:lpstr>Filtered Data</vt:lpstr>
      <vt:lpstr>Responses</vt:lpstr>
      <vt:lpstr>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Hasti Vagadia</dc:creator>
  <cp:lastModifiedBy>admin</cp:lastModifiedBy>
  <dcterms:created xsi:type="dcterms:W3CDTF">2022-09-13T06:53:49Z</dcterms:created>
  <dcterms:modified xsi:type="dcterms:W3CDTF">2022-09-14T14:10:21Z</dcterms:modified>
</cp:coreProperties>
</file>