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EBE470F-E2FC-475F-9AB8-0318D3E894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DEX" sheetId="25" r:id="rId1"/>
    <sheet name="玩家" sheetId="28" r:id="rId2"/>
    <sheet name="场景" sheetId="33" r:id="rId3"/>
    <sheet name="油烟设备" sheetId="35" r:id="rId4"/>
    <sheet name="哑资源设备" sheetId="3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9" i="36" l="1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253" i="36"/>
  <c r="D254" i="36"/>
  <c r="D255" i="36"/>
  <c r="D256" i="36"/>
  <c r="D257" i="36"/>
  <c r="D258" i="36"/>
  <c r="D259" i="36"/>
  <c r="D260" i="36"/>
  <c r="D261" i="36"/>
  <c r="D262" i="36"/>
  <c r="D263" i="36"/>
  <c r="D264" i="36"/>
  <c r="D265" i="36"/>
  <c r="D266" i="36"/>
  <c r="D267" i="36"/>
  <c r="D268" i="36"/>
  <c r="D269" i="36"/>
  <c r="D270" i="36"/>
  <c r="D271" i="36"/>
  <c r="D272" i="36"/>
  <c r="D273" i="36"/>
  <c r="D274" i="36"/>
  <c r="D275" i="36"/>
  <c r="D276" i="36"/>
  <c r="D277" i="36"/>
  <c r="D278" i="36"/>
  <c r="D279" i="36"/>
  <c r="D280" i="36"/>
  <c r="D281" i="36"/>
  <c r="D282" i="36"/>
  <c r="D283" i="36"/>
  <c r="D284" i="36"/>
  <c r="D285" i="36"/>
  <c r="D286" i="36"/>
  <c r="D287" i="36"/>
  <c r="D288" i="36"/>
  <c r="D289" i="36"/>
  <c r="D290" i="36"/>
  <c r="D291" i="36"/>
  <c r="D292" i="36"/>
  <c r="D293" i="36"/>
  <c r="D294" i="36"/>
  <c r="D295" i="36"/>
  <c r="D296" i="36"/>
  <c r="D297" i="36"/>
  <c r="D298" i="36"/>
  <c r="D299" i="36"/>
  <c r="D300" i="36"/>
  <c r="D301" i="36"/>
  <c r="D302" i="36"/>
  <c r="D303" i="36"/>
  <c r="D304" i="36"/>
  <c r="D305" i="36"/>
  <c r="D306" i="36"/>
  <c r="D307" i="36"/>
  <c r="D308" i="36"/>
  <c r="D309" i="36"/>
  <c r="D310" i="36"/>
  <c r="D311" i="36"/>
  <c r="D312" i="36"/>
  <c r="D313" i="36"/>
  <c r="D314" i="36"/>
  <c r="D315" i="36"/>
  <c r="D316" i="36"/>
  <c r="D317" i="36"/>
  <c r="D318" i="36"/>
  <c r="D319" i="36"/>
  <c r="D320" i="36"/>
  <c r="D321" i="36"/>
  <c r="D322" i="36"/>
  <c r="D323" i="36"/>
  <c r="D324" i="36"/>
  <c r="D325" i="36"/>
  <c r="D326" i="36"/>
  <c r="D327" i="36"/>
  <c r="D328" i="36"/>
  <c r="D329" i="36"/>
  <c r="D330" i="36"/>
  <c r="D331" i="36"/>
  <c r="D332" i="36"/>
  <c r="D333" i="36"/>
  <c r="D334" i="36"/>
  <c r="D335" i="36"/>
  <c r="D336" i="36"/>
  <c r="D337" i="36"/>
  <c r="D338" i="36"/>
  <c r="D339" i="36"/>
  <c r="D340" i="36"/>
  <c r="D341" i="36"/>
  <c r="D342" i="36"/>
  <c r="D343" i="36"/>
  <c r="D344" i="36"/>
  <c r="D345" i="36"/>
  <c r="D346" i="36"/>
  <c r="D347" i="36"/>
  <c r="D348" i="36"/>
  <c r="D349" i="36"/>
  <c r="D350" i="36"/>
  <c r="D351" i="36"/>
  <c r="D352" i="36"/>
  <c r="D353" i="36"/>
  <c r="D354" i="36"/>
  <c r="D355" i="36"/>
  <c r="D356" i="36"/>
  <c r="D357" i="36"/>
  <c r="D358" i="36"/>
  <c r="D359" i="36"/>
  <c r="D360" i="36"/>
  <c r="D361" i="36"/>
  <c r="D362" i="36"/>
  <c r="D363" i="36"/>
  <c r="D364" i="36"/>
  <c r="D365" i="36"/>
  <c r="D366" i="36"/>
  <c r="D367" i="36"/>
  <c r="D368" i="36"/>
  <c r="D369" i="36"/>
  <c r="D370" i="36"/>
  <c r="D371" i="36"/>
  <c r="D372" i="36"/>
  <c r="D373" i="36"/>
  <c r="D374" i="36"/>
  <c r="D375" i="36"/>
  <c r="D376" i="36"/>
  <c r="D377" i="36"/>
  <c r="D378" i="36"/>
  <c r="D379" i="36"/>
  <c r="D380" i="36"/>
  <c r="D381" i="36"/>
  <c r="D382" i="36"/>
  <c r="D383" i="36"/>
  <c r="D384" i="36"/>
  <c r="D385" i="36"/>
  <c r="D386" i="36"/>
  <c r="D387" i="36"/>
  <c r="D388" i="36"/>
  <c r="D389" i="36"/>
  <c r="D390" i="36"/>
  <c r="D391" i="36"/>
  <c r="D392" i="36"/>
  <c r="D393" i="36"/>
  <c r="D394" i="36"/>
  <c r="D395" i="36"/>
  <c r="D396" i="36"/>
  <c r="D397" i="36"/>
  <c r="D398" i="36"/>
  <c r="D399" i="36"/>
  <c r="D400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14" i="36"/>
  <c r="D415" i="36"/>
  <c r="D416" i="36"/>
  <c r="D417" i="36"/>
  <c r="D418" i="36"/>
  <c r="D419" i="36"/>
  <c r="D420" i="36"/>
  <c r="D421" i="36"/>
  <c r="D422" i="36"/>
  <c r="D423" i="36"/>
  <c r="D424" i="36"/>
  <c r="D425" i="36"/>
  <c r="D426" i="36"/>
  <c r="D427" i="36"/>
  <c r="D428" i="36"/>
  <c r="D429" i="36"/>
  <c r="D430" i="36"/>
  <c r="D431" i="36"/>
  <c r="D432" i="36"/>
  <c r="D433" i="36"/>
  <c r="D434" i="36"/>
  <c r="D435" i="36"/>
  <c r="D436" i="36"/>
  <c r="D437" i="36"/>
  <c r="D438" i="36"/>
  <c r="D439" i="36"/>
  <c r="D440" i="36"/>
  <c r="D441" i="36"/>
  <c r="D442" i="36"/>
  <c r="D443" i="36"/>
  <c r="D444" i="36"/>
  <c r="D445" i="36"/>
  <c r="D446" i="36"/>
  <c r="D447" i="36"/>
  <c r="D448" i="36"/>
  <c r="D449" i="36"/>
  <c r="D450" i="36"/>
  <c r="D451" i="36"/>
  <c r="D452" i="36"/>
  <c r="D453" i="36"/>
  <c r="D454" i="36"/>
  <c r="D455" i="36"/>
  <c r="D456" i="36"/>
  <c r="D457" i="36"/>
  <c r="D458" i="36"/>
  <c r="D459" i="36"/>
  <c r="D460" i="36"/>
  <c r="D461" i="36"/>
  <c r="D462" i="36"/>
  <c r="D463" i="36"/>
  <c r="D464" i="36"/>
  <c r="D465" i="36"/>
  <c r="D466" i="36"/>
  <c r="D467" i="36"/>
  <c r="D468" i="36"/>
  <c r="D469" i="36"/>
  <c r="D470" i="36"/>
  <c r="D471" i="36"/>
  <c r="D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87" i="36"/>
  <c r="F288" i="36"/>
  <c r="F289" i="36"/>
  <c r="F290" i="36"/>
  <c r="F291" i="36"/>
  <c r="F292" i="36"/>
  <c r="F293" i="36"/>
  <c r="F294" i="36"/>
  <c r="F295" i="36"/>
  <c r="F296" i="36"/>
  <c r="F297" i="36"/>
  <c r="F298" i="36"/>
  <c r="F299" i="36"/>
  <c r="F300" i="36"/>
  <c r="F301" i="36"/>
  <c r="F302" i="36"/>
  <c r="F303" i="36"/>
  <c r="F304" i="36"/>
  <c r="F305" i="36"/>
  <c r="F306" i="36"/>
  <c r="F307" i="36"/>
  <c r="F308" i="36"/>
  <c r="F309" i="36"/>
  <c r="F310" i="36"/>
  <c r="F311" i="36"/>
  <c r="F312" i="36"/>
  <c r="F313" i="36"/>
  <c r="F314" i="36"/>
  <c r="F315" i="36"/>
  <c r="F316" i="36"/>
  <c r="F317" i="36"/>
  <c r="F318" i="36"/>
  <c r="F319" i="36"/>
  <c r="F320" i="36"/>
  <c r="F321" i="36"/>
  <c r="F322" i="36"/>
  <c r="F323" i="36"/>
  <c r="F324" i="36"/>
  <c r="F325" i="36"/>
  <c r="F326" i="36"/>
  <c r="F327" i="36"/>
  <c r="F328" i="36"/>
  <c r="F329" i="36"/>
  <c r="F330" i="36"/>
  <c r="F331" i="36"/>
  <c r="F332" i="36"/>
  <c r="F333" i="36"/>
  <c r="F334" i="36"/>
  <c r="F335" i="36"/>
  <c r="F336" i="36"/>
  <c r="F337" i="36"/>
  <c r="F338" i="36"/>
  <c r="F339" i="36"/>
  <c r="F340" i="36"/>
  <c r="F341" i="36"/>
  <c r="F342" i="36"/>
  <c r="F343" i="36"/>
  <c r="F344" i="36"/>
  <c r="F345" i="36"/>
  <c r="F346" i="36"/>
  <c r="F347" i="36"/>
  <c r="F348" i="36"/>
  <c r="F349" i="36"/>
  <c r="F350" i="36"/>
  <c r="F351" i="36"/>
  <c r="F352" i="36"/>
  <c r="F353" i="36"/>
  <c r="F354" i="36"/>
  <c r="F355" i="36"/>
  <c r="F356" i="36"/>
  <c r="F357" i="36"/>
  <c r="F358" i="36"/>
  <c r="F359" i="36"/>
  <c r="F360" i="36"/>
  <c r="F361" i="36"/>
  <c r="F362" i="36"/>
  <c r="F363" i="36"/>
  <c r="F364" i="36"/>
  <c r="F365" i="36"/>
  <c r="F366" i="36"/>
  <c r="F367" i="36"/>
  <c r="F368" i="36"/>
  <c r="F369" i="36"/>
  <c r="F370" i="36"/>
  <c r="F371" i="36"/>
  <c r="F372" i="36"/>
  <c r="F373" i="36"/>
  <c r="F374" i="36"/>
  <c r="F375" i="36"/>
  <c r="F376" i="36"/>
  <c r="F377" i="36"/>
  <c r="F378" i="36"/>
  <c r="F379" i="36"/>
  <c r="F380" i="36"/>
  <c r="F381" i="36"/>
  <c r="F382" i="36"/>
  <c r="F383" i="36"/>
  <c r="F384" i="36"/>
  <c r="F385" i="36"/>
  <c r="F386" i="36"/>
  <c r="F387" i="36"/>
  <c r="F388" i="36"/>
  <c r="F389" i="36"/>
  <c r="F390" i="36"/>
  <c r="F391" i="36"/>
  <c r="F392" i="36"/>
  <c r="F393" i="36"/>
  <c r="F394" i="36"/>
  <c r="F395" i="36"/>
  <c r="F396" i="36"/>
  <c r="F397" i="36"/>
  <c r="F398" i="36"/>
  <c r="F399" i="36"/>
  <c r="F400" i="36"/>
  <c r="F401" i="36"/>
  <c r="F402" i="36"/>
  <c r="F403" i="36"/>
  <c r="F404" i="36"/>
  <c r="F405" i="36"/>
  <c r="F406" i="36"/>
  <c r="F407" i="36"/>
  <c r="F408" i="36"/>
  <c r="F409" i="36"/>
  <c r="F410" i="36"/>
  <c r="F411" i="36"/>
  <c r="F412" i="36"/>
  <c r="F413" i="36"/>
  <c r="F414" i="36"/>
  <c r="F415" i="36"/>
  <c r="F416" i="36"/>
  <c r="F417" i="36"/>
  <c r="F418" i="36"/>
  <c r="F419" i="36"/>
  <c r="F420" i="36"/>
  <c r="F421" i="36"/>
  <c r="F422" i="36"/>
  <c r="F423" i="36"/>
  <c r="F424" i="36"/>
  <c r="F425" i="36"/>
  <c r="F426" i="36"/>
  <c r="F427" i="36"/>
  <c r="F428" i="36"/>
  <c r="F429" i="36"/>
  <c r="F430" i="36"/>
  <c r="F431" i="36"/>
  <c r="F432" i="36"/>
  <c r="F433" i="36"/>
  <c r="F434" i="36"/>
  <c r="F435" i="36"/>
  <c r="F436" i="36"/>
  <c r="F437" i="36"/>
  <c r="F438" i="36"/>
  <c r="F439" i="36"/>
  <c r="F440" i="36"/>
  <c r="F441" i="36"/>
  <c r="F442" i="36"/>
  <c r="F443" i="36"/>
  <c r="F444" i="36"/>
  <c r="F445" i="36"/>
  <c r="F446" i="36"/>
  <c r="F447" i="36"/>
  <c r="F448" i="36"/>
  <c r="F449" i="36"/>
  <c r="F450" i="36"/>
  <c r="F451" i="36"/>
  <c r="F452" i="36"/>
  <c r="F453" i="36"/>
  <c r="F454" i="36"/>
  <c r="F455" i="36"/>
  <c r="F456" i="36"/>
  <c r="F457" i="36"/>
  <c r="F458" i="36"/>
  <c r="F459" i="36"/>
  <c r="F460" i="36"/>
  <c r="F461" i="36"/>
  <c r="F462" i="36"/>
  <c r="F463" i="36"/>
  <c r="F464" i="36"/>
  <c r="F465" i="36"/>
  <c r="F466" i="36"/>
  <c r="F467" i="36"/>
  <c r="F468" i="36"/>
  <c r="F469" i="36"/>
  <c r="F470" i="36"/>
  <c r="F471" i="36"/>
  <c r="F238" i="36"/>
  <c r="G239" i="36"/>
  <c r="H239" i="36"/>
  <c r="G240" i="36"/>
  <c r="H240" i="36"/>
  <c r="G241" i="36"/>
  <c r="H241" i="36"/>
  <c r="G242" i="36"/>
  <c r="H242" i="36"/>
  <c r="G243" i="36"/>
  <c r="H243" i="36"/>
  <c r="G244" i="36"/>
  <c r="H244" i="36"/>
  <c r="G245" i="36"/>
  <c r="H245" i="36"/>
  <c r="G246" i="36"/>
  <c r="H246" i="36"/>
  <c r="G247" i="36"/>
  <c r="H247" i="36"/>
  <c r="G248" i="36"/>
  <c r="H248" i="36"/>
  <c r="G249" i="36"/>
  <c r="H249" i="36"/>
  <c r="G250" i="36"/>
  <c r="H250" i="36"/>
  <c r="G251" i="36"/>
  <c r="H251" i="36"/>
  <c r="G252" i="36"/>
  <c r="H252" i="36"/>
  <c r="G253" i="36"/>
  <c r="H253" i="36"/>
  <c r="G254" i="36"/>
  <c r="H254" i="36"/>
  <c r="G255" i="36"/>
  <c r="H255" i="36"/>
  <c r="G256" i="36"/>
  <c r="H256" i="36"/>
  <c r="G257" i="36"/>
  <c r="H257" i="36"/>
  <c r="G258" i="36"/>
  <c r="H258" i="36"/>
  <c r="G259" i="36"/>
  <c r="H259" i="36"/>
  <c r="G260" i="36"/>
  <c r="H260" i="36"/>
  <c r="G261" i="36"/>
  <c r="H261" i="36"/>
  <c r="G262" i="36"/>
  <c r="H262" i="36"/>
  <c r="G263" i="36"/>
  <c r="H263" i="36"/>
  <c r="G264" i="36"/>
  <c r="H264" i="36"/>
  <c r="G265" i="36"/>
  <c r="H265" i="36"/>
  <c r="G266" i="36"/>
  <c r="H266" i="36"/>
  <c r="G267" i="36"/>
  <c r="H267" i="36"/>
  <c r="G268" i="36"/>
  <c r="H268" i="36"/>
  <c r="G269" i="36"/>
  <c r="H269" i="36"/>
  <c r="G270" i="36"/>
  <c r="H270" i="36"/>
  <c r="G271" i="36"/>
  <c r="H271" i="36"/>
  <c r="G272" i="36"/>
  <c r="H272" i="36"/>
  <c r="G273" i="36"/>
  <c r="H273" i="36"/>
  <c r="G274" i="36"/>
  <c r="H274" i="36"/>
  <c r="G275" i="36"/>
  <c r="H275" i="36"/>
  <c r="G276" i="36"/>
  <c r="H276" i="36"/>
  <c r="G277" i="36"/>
  <c r="H277" i="36"/>
  <c r="G278" i="36"/>
  <c r="H278" i="36"/>
  <c r="G279" i="36"/>
  <c r="H279" i="36"/>
  <c r="G280" i="36"/>
  <c r="H280" i="36"/>
  <c r="G281" i="36"/>
  <c r="H281" i="36"/>
  <c r="G282" i="36"/>
  <c r="H282" i="36"/>
  <c r="G283" i="36"/>
  <c r="H283" i="36"/>
  <c r="G284" i="36"/>
  <c r="H284" i="36"/>
  <c r="G285" i="36"/>
  <c r="H285" i="36"/>
  <c r="G286" i="36"/>
  <c r="H286" i="36"/>
  <c r="G287" i="36"/>
  <c r="H287" i="36"/>
  <c r="G288" i="36"/>
  <c r="H288" i="36"/>
  <c r="G289" i="36"/>
  <c r="H289" i="36"/>
  <c r="G290" i="36"/>
  <c r="H290" i="36"/>
  <c r="G291" i="36"/>
  <c r="H291" i="36"/>
  <c r="G292" i="36"/>
  <c r="H292" i="36"/>
  <c r="G293" i="36"/>
  <c r="H293" i="36"/>
  <c r="G294" i="36"/>
  <c r="H294" i="36"/>
  <c r="G295" i="36"/>
  <c r="H295" i="36"/>
  <c r="G296" i="36"/>
  <c r="H296" i="36"/>
  <c r="G297" i="36"/>
  <c r="H297" i="36"/>
  <c r="G298" i="36"/>
  <c r="H298" i="36"/>
  <c r="G299" i="36"/>
  <c r="H299" i="36"/>
  <c r="G300" i="36"/>
  <c r="H300" i="36"/>
  <c r="G301" i="36"/>
  <c r="H301" i="36"/>
  <c r="G302" i="36"/>
  <c r="H302" i="36"/>
  <c r="G303" i="36"/>
  <c r="H303" i="36"/>
  <c r="G304" i="36"/>
  <c r="H304" i="36"/>
  <c r="G305" i="36"/>
  <c r="H305" i="36"/>
  <c r="G306" i="36"/>
  <c r="H306" i="36"/>
  <c r="G307" i="36"/>
  <c r="H307" i="36"/>
  <c r="G308" i="36"/>
  <c r="H308" i="36"/>
  <c r="G309" i="36"/>
  <c r="H309" i="36"/>
  <c r="G310" i="36"/>
  <c r="H310" i="36"/>
  <c r="G311" i="36"/>
  <c r="H311" i="36"/>
  <c r="G312" i="36"/>
  <c r="H312" i="36"/>
  <c r="G313" i="36"/>
  <c r="H313" i="36"/>
  <c r="G314" i="36"/>
  <c r="H314" i="36"/>
  <c r="G315" i="36"/>
  <c r="H315" i="36"/>
  <c r="G316" i="36"/>
  <c r="H316" i="36"/>
  <c r="G317" i="36"/>
  <c r="H317" i="36"/>
  <c r="G318" i="36"/>
  <c r="H318" i="36"/>
  <c r="G319" i="36"/>
  <c r="H319" i="36"/>
  <c r="G320" i="36"/>
  <c r="H320" i="36"/>
  <c r="G321" i="36"/>
  <c r="H321" i="36"/>
  <c r="G322" i="36"/>
  <c r="H322" i="36"/>
  <c r="G323" i="36"/>
  <c r="H323" i="36"/>
  <c r="G324" i="36"/>
  <c r="H324" i="36"/>
  <c r="G325" i="36"/>
  <c r="H325" i="36"/>
  <c r="G326" i="36"/>
  <c r="H326" i="36"/>
  <c r="G327" i="36"/>
  <c r="H327" i="36"/>
  <c r="G328" i="36"/>
  <c r="H328" i="36"/>
  <c r="G329" i="36"/>
  <c r="H329" i="36"/>
  <c r="G330" i="36"/>
  <c r="H330" i="36"/>
  <c r="G331" i="36"/>
  <c r="H331" i="36"/>
  <c r="G332" i="36"/>
  <c r="H332" i="36"/>
  <c r="G333" i="36"/>
  <c r="H333" i="36"/>
  <c r="G334" i="36"/>
  <c r="H334" i="36"/>
  <c r="G335" i="36"/>
  <c r="H335" i="36"/>
  <c r="G336" i="36"/>
  <c r="H336" i="36"/>
  <c r="G337" i="36"/>
  <c r="H337" i="36"/>
  <c r="G338" i="36"/>
  <c r="H338" i="36"/>
  <c r="G339" i="36"/>
  <c r="H339" i="36"/>
  <c r="G340" i="36"/>
  <c r="H340" i="36"/>
  <c r="G341" i="36"/>
  <c r="H341" i="36"/>
  <c r="G342" i="36"/>
  <c r="H342" i="36"/>
  <c r="G343" i="36"/>
  <c r="H343" i="36"/>
  <c r="G344" i="36"/>
  <c r="H344" i="36"/>
  <c r="G345" i="36"/>
  <c r="H345" i="36"/>
  <c r="G346" i="36"/>
  <c r="H346" i="36"/>
  <c r="G347" i="36"/>
  <c r="H347" i="36"/>
  <c r="G348" i="36"/>
  <c r="H348" i="36"/>
  <c r="G349" i="36"/>
  <c r="H349" i="36"/>
  <c r="G350" i="36"/>
  <c r="H350" i="36"/>
  <c r="G351" i="36"/>
  <c r="H351" i="36"/>
  <c r="G352" i="36"/>
  <c r="H352" i="36"/>
  <c r="G353" i="36"/>
  <c r="H353" i="36"/>
  <c r="G354" i="36"/>
  <c r="H354" i="36"/>
  <c r="G355" i="36"/>
  <c r="H355" i="36"/>
  <c r="G356" i="36"/>
  <c r="H356" i="36"/>
  <c r="G357" i="36"/>
  <c r="H357" i="36"/>
  <c r="G358" i="36"/>
  <c r="H358" i="36"/>
  <c r="G359" i="36"/>
  <c r="H359" i="36"/>
  <c r="G360" i="36"/>
  <c r="H360" i="36"/>
  <c r="G361" i="36"/>
  <c r="H361" i="36"/>
  <c r="G362" i="36"/>
  <c r="H362" i="36"/>
  <c r="G363" i="36"/>
  <c r="H363" i="36"/>
  <c r="G364" i="36"/>
  <c r="H364" i="36"/>
  <c r="G365" i="36"/>
  <c r="H365" i="36"/>
  <c r="G366" i="36"/>
  <c r="H366" i="36"/>
  <c r="G367" i="36"/>
  <c r="H367" i="36"/>
  <c r="G368" i="36"/>
  <c r="H368" i="36"/>
  <c r="G369" i="36"/>
  <c r="H369" i="36"/>
  <c r="G370" i="36"/>
  <c r="H370" i="36"/>
  <c r="G371" i="36"/>
  <c r="H371" i="36"/>
  <c r="G372" i="36"/>
  <c r="H372" i="36"/>
  <c r="G373" i="36"/>
  <c r="H373" i="36"/>
  <c r="G374" i="36"/>
  <c r="H374" i="36"/>
  <c r="G375" i="36"/>
  <c r="H375" i="36"/>
  <c r="G376" i="36"/>
  <c r="H376" i="36"/>
  <c r="G377" i="36"/>
  <c r="H377" i="36"/>
  <c r="G378" i="36"/>
  <c r="H378" i="36"/>
  <c r="G379" i="36"/>
  <c r="H379" i="36"/>
  <c r="G380" i="36"/>
  <c r="H380" i="36"/>
  <c r="G381" i="36"/>
  <c r="H381" i="36"/>
  <c r="G382" i="36"/>
  <c r="H382" i="36"/>
  <c r="G383" i="36"/>
  <c r="H383" i="36"/>
  <c r="G384" i="36"/>
  <c r="H384" i="36"/>
  <c r="G385" i="36"/>
  <c r="H385" i="36"/>
  <c r="G386" i="36"/>
  <c r="H386" i="36"/>
  <c r="G387" i="36"/>
  <c r="H387" i="36"/>
  <c r="G388" i="36"/>
  <c r="H388" i="36"/>
  <c r="G389" i="36"/>
  <c r="H389" i="36"/>
  <c r="G390" i="36"/>
  <c r="H390" i="36"/>
  <c r="G391" i="36"/>
  <c r="H391" i="36"/>
  <c r="G392" i="36"/>
  <c r="H392" i="36"/>
  <c r="G393" i="36"/>
  <c r="H393" i="36"/>
  <c r="G394" i="36"/>
  <c r="H394" i="36"/>
  <c r="G395" i="36"/>
  <c r="H395" i="36"/>
  <c r="G396" i="36"/>
  <c r="H396" i="36"/>
  <c r="G397" i="36"/>
  <c r="H397" i="36"/>
  <c r="G398" i="36"/>
  <c r="H398" i="36"/>
  <c r="G399" i="36"/>
  <c r="H399" i="36"/>
  <c r="G400" i="36"/>
  <c r="H400" i="36"/>
  <c r="G401" i="36"/>
  <c r="H401" i="36"/>
  <c r="G402" i="36"/>
  <c r="H402" i="36"/>
  <c r="G403" i="36"/>
  <c r="H403" i="36"/>
  <c r="G404" i="36"/>
  <c r="H404" i="36"/>
  <c r="G405" i="36"/>
  <c r="H405" i="36"/>
  <c r="G406" i="36"/>
  <c r="H406" i="36"/>
  <c r="G407" i="36"/>
  <c r="H407" i="36"/>
  <c r="G408" i="36"/>
  <c r="H408" i="36"/>
  <c r="G409" i="36"/>
  <c r="H409" i="36"/>
  <c r="G410" i="36"/>
  <c r="H410" i="36"/>
  <c r="G411" i="36"/>
  <c r="H411" i="36"/>
  <c r="G412" i="36"/>
  <c r="H412" i="36"/>
  <c r="G413" i="36"/>
  <c r="H413" i="36"/>
  <c r="G414" i="36"/>
  <c r="H414" i="36"/>
  <c r="G415" i="36"/>
  <c r="H415" i="36"/>
  <c r="G416" i="36"/>
  <c r="H416" i="36"/>
  <c r="G417" i="36"/>
  <c r="H417" i="36"/>
  <c r="G418" i="36"/>
  <c r="H418" i="36"/>
  <c r="G419" i="36"/>
  <c r="H419" i="36"/>
  <c r="G420" i="36"/>
  <c r="H420" i="36"/>
  <c r="G421" i="36"/>
  <c r="H421" i="36"/>
  <c r="G422" i="36"/>
  <c r="H422" i="36"/>
  <c r="G423" i="36"/>
  <c r="H423" i="36"/>
  <c r="G424" i="36"/>
  <c r="H424" i="36"/>
  <c r="G425" i="36"/>
  <c r="H425" i="36"/>
  <c r="G426" i="36"/>
  <c r="H426" i="36"/>
  <c r="G427" i="36"/>
  <c r="H427" i="36"/>
  <c r="G428" i="36"/>
  <c r="H428" i="36"/>
  <c r="G429" i="36"/>
  <c r="H429" i="36"/>
  <c r="G430" i="36"/>
  <c r="H430" i="36"/>
  <c r="G431" i="36"/>
  <c r="H431" i="36"/>
  <c r="G432" i="36"/>
  <c r="H432" i="36"/>
  <c r="G433" i="36"/>
  <c r="H433" i="36"/>
  <c r="G434" i="36"/>
  <c r="H434" i="36"/>
  <c r="G435" i="36"/>
  <c r="H435" i="36"/>
  <c r="G436" i="36"/>
  <c r="H436" i="36"/>
  <c r="G437" i="36"/>
  <c r="H437" i="36"/>
  <c r="G438" i="36"/>
  <c r="H438" i="36"/>
  <c r="G439" i="36"/>
  <c r="H439" i="36"/>
  <c r="G440" i="36"/>
  <c r="H440" i="36"/>
  <c r="G441" i="36"/>
  <c r="H441" i="36"/>
  <c r="G442" i="36"/>
  <c r="H442" i="36"/>
  <c r="G443" i="36"/>
  <c r="H443" i="36"/>
  <c r="G444" i="36"/>
  <c r="H444" i="36"/>
  <c r="G445" i="36"/>
  <c r="H445" i="36"/>
  <c r="G446" i="36"/>
  <c r="H446" i="36"/>
  <c r="G447" i="36"/>
  <c r="H447" i="36"/>
  <c r="G448" i="36"/>
  <c r="H448" i="36"/>
  <c r="G449" i="36"/>
  <c r="H449" i="36"/>
  <c r="G450" i="36"/>
  <c r="H450" i="36"/>
  <c r="G451" i="36"/>
  <c r="H451" i="36"/>
  <c r="G452" i="36"/>
  <c r="H452" i="36"/>
  <c r="G453" i="36"/>
  <c r="H453" i="36"/>
  <c r="G454" i="36"/>
  <c r="H454" i="36"/>
  <c r="G455" i="36"/>
  <c r="H455" i="36"/>
  <c r="G456" i="36"/>
  <c r="H456" i="36"/>
  <c r="G457" i="36"/>
  <c r="H457" i="36"/>
  <c r="G458" i="36"/>
  <c r="H458" i="36"/>
  <c r="G459" i="36"/>
  <c r="H459" i="36"/>
  <c r="G460" i="36"/>
  <c r="H460" i="36"/>
  <c r="G461" i="36"/>
  <c r="H461" i="36"/>
  <c r="G462" i="36"/>
  <c r="H462" i="36"/>
  <c r="G463" i="36"/>
  <c r="H463" i="36"/>
  <c r="G464" i="36"/>
  <c r="H464" i="36"/>
  <c r="G465" i="36"/>
  <c r="H465" i="36"/>
  <c r="G466" i="36"/>
  <c r="H466" i="36"/>
  <c r="G467" i="36"/>
  <c r="H467" i="36"/>
  <c r="G468" i="36"/>
  <c r="H468" i="36"/>
  <c r="G469" i="36"/>
  <c r="H469" i="36"/>
  <c r="G470" i="36"/>
  <c r="H470" i="36"/>
  <c r="G471" i="36"/>
  <c r="H471" i="36"/>
  <c r="H238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4" i="36"/>
  <c r="G238" i="36"/>
  <c r="G5" i="36"/>
  <c r="H5" i="36"/>
  <c r="G6" i="36"/>
  <c r="H6" i="36"/>
  <c r="G7" i="36"/>
  <c r="H7" i="36"/>
  <c r="G8" i="36"/>
  <c r="H8" i="36"/>
  <c r="G9" i="36"/>
  <c r="H9" i="36"/>
  <c r="G10" i="36"/>
  <c r="H10" i="36"/>
  <c r="G11" i="36"/>
  <c r="H11" i="36"/>
  <c r="G12" i="36"/>
  <c r="H12" i="36"/>
  <c r="G13" i="36"/>
  <c r="H13" i="36"/>
  <c r="G14" i="36"/>
  <c r="H14" i="36"/>
  <c r="G15" i="36"/>
  <c r="H15" i="36"/>
  <c r="G16" i="36"/>
  <c r="H16" i="36"/>
  <c r="G17" i="36"/>
  <c r="H17" i="36"/>
  <c r="G18" i="36"/>
  <c r="H18" i="36"/>
  <c r="G19" i="36"/>
  <c r="H19" i="36"/>
  <c r="G20" i="36"/>
  <c r="H20" i="36"/>
  <c r="G21" i="36"/>
  <c r="H21" i="36"/>
  <c r="G22" i="36"/>
  <c r="H22" i="36"/>
  <c r="G23" i="36"/>
  <c r="H23" i="36"/>
  <c r="G24" i="36"/>
  <c r="H24" i="36"/>
  <c r="G25" i="36"/>
  <c r="H25" i="36"/>
  <c r="G26" i="36"/>
  <c r="H26" i="36"/>
  <c r="G27" i="36"/>
  <c r="H27" i="36"/>
  <c r="G28" i="36"/>
  <c r="H28" i="36"/>
  <c r="G29" i="36"/>
  <c r="H29" i="36"/>
  <c r="G30" i="36"/>
  <c r="H30" i="36"/>
  <c r="G31" i="36"/>
  <c r="H31" i="36"/>
  <c r="G32" i="36"/>
  <c r="H32" i="36"/>
  <c r="G33" i="36"/>
  <c r="H33" i="36"/>
  <c r="G34" i="36"/>
  <c r="H34" i="36"/>
  <c r="G35" i="36"/>
  <c r="H35" i="36"/>
  <c r="G36" i="36"/>
  <c r="H36" i="36"/>
  <c r="G37" i="36"/>
  <c r="H37" i="36"/>
  <c r="G38" i="36"/>
  <c r="H38" i="36"/>
  <c r="G39" i="36"/>
  <c r="H39" i="36"/>
  <c r="G40" i="36"/>
  <c r="H40" i="36"/>
  <c r="G41" i="36"/>
  <c r="H41" i="36"/>
  <c r="G42" i="36"/>
  <c r="H42" i="36"/>
  <c r="G43" i="36"/>
  <c r="H43" i="36"/>
  <c r="G44" i="36"/>
  <c r="H44" i="36"/>
  <c r="G45" i="36"/>
  <c r="H45" i="36"/>
  <c r="G46" i="36"/>
  <c r="H46" i="36"/>
  <c r="G47" i="36"/>
  <c r="H47" i="36"/>
  <c r="G48" i="36"/>
  <c r="H48" i="36"/>
  <c r="G49" i="36"/>
  <c r="H49" i="36"/>
  <c r="G50" i="36"/>
  <c r="H50" i="36"/>
  <c r="G51" i="36"/>
  <c r="H51" i="36"/>
  <c r="G52" i="36"/>
  <c r="H52" i="36"/>
  <c r="G53" i="36"/>
  <c r="H53" i="36"/>
  <c r="G54" i="36"/>
  <c r="H54" i="36"/>
  <c r="G55" i="36"/>
  <c r="H55" i="36"/>
  <c r="G56" i="36"/>
  <c r="H56" i="36"/>
  <c r="G57" i="36"/>
  <c r="H57" i="36"/>
  <c r="G58" i="36"/>
  <c r="H58" i="36"/>
  <c r="G59" i="36"/>
  <c r="H59" i="36"/>
  <c r="G60" i="36"/>
  <c r="H60" i="36"/>
  <c r="G61" i="36"/>
  <c r="H61" i="36"/>
  <c r="G62" i="36"/>
  <c r="H62" i="36"/>
  <c r="G63" i="36"/>
  <c r="H63" i="36"/>
  <c r="G64" i="36"/>
  <c r="H64" i="36"/>
  <c r="G65" i="36"/>
  <c r="H65" i="36"/>
  <c r="G66" i="36"/>
  <c r="H66" i="36"/>
  <c r="G67" i="36"/>
  <c r="H67" i="36"/>
  <c r="G68" i="36"/>
  <c r="H68" i="36"/>
  <c r="G69" i="36"/>
  <c r="H69" i="36"/>
  <c r="G70" i="36"/>
  <c r="H70" i="36"/>
  <c r="G71" i="36"/>
  <c r="H71" i="36"/>
  <c r="G72" i="36"/>
  <c r="H72" i="36"/>
  <c r="G73" i="36"/>
  <c r="H73" i="36"/>
  <c r="G74" i="36"/>
  <c r="H74" i="36"/>
  <c r="G75" i="36"/>
  <c r="H75" i="36"/>
  <c r="G76" i="36"/>
  <c r="H76" i="36"/>
  <c r="G77" i="36"/>
  <c r="H77" i="36"/>
  <c r="G78" i="36"/>
  <c r="H78" i="36"/>
  <c r="G79" i="36"/>
  <c r="H79" i="36"/>
  <c r="G80" i="36"/>
  <c r="H80" i="36"/>
  <c r="G81" i="36"/>
  <c r="H81" i="36"/>
  <c r="G82" i="36"/>
  <c r="H82" i="36"/>
  <c r="G83" i="36"/>
  <c r="H83" i="36"/>
  <c r="G84" i="36"/>
  <c r="H84" i="36"/>
  <c r="G85" i="36"/>
  <c r="H85" i="36"/>
  <c r="G86" i="36"/>
  <c r="H86" i="36"/>
  <c r="G87" i="36"/>
  <c r="H87" i="36"/>
  <c r="G88" i="36"/>
  <c r="H88" i="36"/>
  <c r="G89" i="36"/>
  <c r="H89" i="36"/>
  <c r="G90" i="36"/>
  <c r="H90" i="36"/>
  <c r="G91" i="36"/>
  <c r="H91" i="36"/>
  <c r="G92" i="36"/>
  <c r="H92" i="36"/>
  <c r="G93" i="36"/>
  <c r="H93" i="36"/>
  <c r="G94" i="36"/>
  <c r="H94" i="36"/>
  <c r="G95" i="36"/>
  <c r="H95" i="36"/>
  <c r="G96" i="36"/>
  <c r="H96" i="36"/>
  <c r="G97" i="36"/>
  <c r="H97" i="36"/>
  <c r="G98" i="36"/>
  <c r="H98" i="36"/>
  <c r="G99" i="36"/>
  <c r="H99" i="36"/>
  <c r="G100" i="36"/>
  <c r="H100" i="36"/>
  <c r="G101" i="36"/>
  <c r="H101" i="36"/>
  <c r="G102" i="36"/>
  <c r="H102" i="36"/>
  <c r="G103" i="36"/>
  <c r="H103" i="36"/>
  <c r="G104" i="36"/>
  <c r="H104" i="36"/>
  <c r="G105" i="36"/>
  <c r="H105" i="36"/>
  <c r="G106" i="36"/>
  <c r="H106" i="36"/>
  <c r="G107" i="36"/>
  <c r="H107" i="36"/>
  <c r="G108" i="36"/>
  <c r="H108" i="36"/>
  <c r="G109" i="36"/>
  <c r="H109" i="36"/>
  <c r="G110" i="36"/>
  <c r="H110" i="36"/>
  <c r="G111" i="36"/>
  <c r="H111" i="36"/>
  <c r="G112" i="36"/>
  <c r="H112" i="36"/>
  <c r="G113" i="36"/>
  <c r="H113" i="36"/>
  <c r="G114" i="36"/>
  <c r="H114" i="36"/>
  <c r="G115" i="36"/>
  <c r="H115" i="36"/>
  <c r="G116" i="36"/>
  <c r="H116" i="36"/>
  <c r="G117" i="36"/>
  <c r="H117" i="36"/>
  <c r="G118" i="36"/>
  <c r="H118" i="36"/>
  <c r="G119" i="36"/>
  <c r="H119" i="36"/>
  <c r="G120" i="36"/>
  <c r="H120" i="36"/>
  <c r="G121" i="36"/>
  <c r="H121" i="36"/>
  <c r="G122" i="36"/>
  <c r="H122" i="36"/>
  <c r="G123" i="36"/>
  <c r="H123" i="36"/>
  <c r="G124" i="36"/>
  <c r="H124" i="36"/>
  <c r="G125" i="36"/>
  <c r="H125" i="36"/>
  <c r="G126" i="36"/>
  <c r="H126" i="36"/>
  <c r="G127" i="36"/>
  <c r="H127" i="36"/>
  <c r="G128" i="36"/>
  <c r="H128" i="36"/>
  <c r="G129" i="36"/>
  <c r="H129" i="36"/>
  <c r="G130" i="36"/>
  <c r="H130" i="36"/>
  <c r="G131" i="36"/>
  <c r="H131" i="36"/>
  <c r="G132" i="36"/>
  <c r="H132" i="36"/>
  <c r="G133" i="36"/>
  <c r="H133" i="36"/>
  <c r="G134" i="36"/>
  <c r="H134" i="36"/>
  <c r="G135" i="36"/>
  <c r="H135" i="36"/>
  <c r="G136" i="36"/>
  <c r="H136" i="36"/>
  <c r="G137" i="36"/>
  <c r="H137" i="36"/>
  <c r="G138" i="36"/>
  <c r="H138" i="36"/>
  <c r="G139" i="36"/>
  <c r="H139" i="36"/>
  <c r="G140" i="36"/>
  <c r="H140" i="36"/>
  <c r="G141" i="36"/>
  <c r="H141" i="36"/>
  <c r="G142" i="36"/>
  <c r="H142" i="36"/>
  <c r="G143" i="36"/>
  <c r="H143" i="36"/>
  <c r="G144" i="36"/>
  <c r="H144" i="36"/>
  <c r="G145" i="36"/>
  <c r="H145" i="36"/>
  <c r="G146" i="36"/>
  <c r="H146" i="36"/>
  <c r="G147" i="36"/>
  <c r="H147" i="36"/>
  <c r="G148" i="36"/>
  <c r="H148" i="36"/>
  <c r="G149" i="36"/>
  <c r="H149" i="36"/>
  <c r="G150" i="36"/>
  <c r="H150" i="36"/>
  <c r="G151" i="36"/>
  <c r="H151" i="36"/>
  <c r="G152" i="36"/>
  <c r="H152" i="36"/>
  <c r="G153" i="36"/>
  <c r="H153" i="36"/>
  <c r="G154" i="36"/>
  <c r="H154" i="36"/>
  <c r="G155" i="36"/>
  <c r="H155" i="36"/>
  <c r="G156" i="36"/>
  <c r="H156" i="36"/>
  <c r="G157" i="36"/>
  <c r="H157" i="36"/>
  <c r="G158" i="36"/>
  <c r="H158" i="36"/>
  <c r="G159" i="36"/>
  <c r="H159" i="36"/>
  <c r="G160" i="36"/>
  <c r="H160" i="36"/>
  <c r="G161" i="36"/>
  <c r="H161" i="36"/>
  <c r="G162" i="36"/>
  <c r="H162" i="36"/>
  <c r="G163" i="36"/>
  <c r="H163" i="36"/>
  <c r="G164" i="36"/>
  <c r="H164" i="36"/>
  <c r="G165" i="36"/>
  <c r="H165" i="36"/>
  <c r="G166" i="36"/>
  <c r="H166" i="36"/>
  <c r="G167" i="36"/>
  <c r="H167" i="36"/>
  <c r="G168" i="36"/>
  <c r="H168" i="36"/>
  <c r="G169" i="36"/>
  <c r="H169" i="36"/>
  <c r="G170" i="36"/>
  <c r="H170" i="36"/>
  <c r="G171" i="36"/>
  <c r="H171" i="36"/>
  <c r="G172" i="36"/>
  <c r="H172" i="36"/>
  <c r="G173" i="36"/>
  <c r="H173" i="36"/>
  <c r="G174" i="36"/>
  <c r="H174" i="36"/>
  <c r="G175" i="36"/>
  <c r="H175" i="36"/>
  <c r="G176" i="36"/>
  <c r="H176" i="36"/>
  <c r="G177" i="36"/>
  <c r="H177" i="36"/>
  <c r="G178" i="36"/>
  <c r="H178" i="36"/>
  <c r="G179" i="36"/>
  <c r="H179" i="36"/>
  <c r="G180" i="36"/>
  <c r="H180" i="36"/>
  <c r="G181" i="36"/>
  <c r="H181" i="36"/>
  <c r="G182" i="36"/>
  <c r="H182" i="36"/>
  <c r="G183" i="36"/>
  <c r="H183" i="36"/>
  <c r="G184" i="36"/>
  <c r="H184" i="36"/>
  <c r="G185" i="36"/>
  <c r="H185" i="36"/>
  <c r="G186" i="36"/>
  <c r="H186" i="36"/>
  <c r="G187" i="36"/>
  <c r="H187" i="36"/>
  <c r="G188" i="36"/>
  <c r="H188" i="36"/>
  <c r="G189" i="36"/>
  <c r="H189" i="36"/>
  <c r="G190" i="36"/>
  <c r="H190" i="36"/>
  <c r="G191" i="36"/>
  <c r="H191" i="36"/>
  <c r="G192" i="36"/>
  <c r="H192" i="36"/>
  <c r="G193" i="36"/>
  <c r="H193" i="36"/>
  <c r="G194" i="36"/>
  <c r="H194" i="36"/>
  <c r="G195" i="36"/>
  <c r="H195" i="36"/>
  <c r="G196" i="36"/>
  <c r="H196" i="36"/>
  <c r="G197" i="36"/>
  <c r="H197" i="36"/>
  <c r="G198" i="36"/>
  <c r="H198" i="36"/>
  <c r="G199" i="36"/>
  <c r="H199" i="36"/>
  <c r="G200" i="36"/>
  <c r="H200" i="36"/>
  <c r="G201" i="36"/>
  <c r="H201" i="36"/>
  <c r="G202" i="36"/>
  <c r="H202" i="36"/>
  <c r="G203" i="36"/>
  <c r="H203" i="36"/>
  <c r="G204" i="36"/>
  <c r="H204" i="36"/>
  <c r="G205" i="36"/>
  <c r="H205" i="36"/>
  <c r="G206" i="36"/>
  <c r="H206" i="36"/>
  <c r="G207" i="36"/>
  <c r="H207" i="36"/>
  <c r="G208" i="36"/>
  <c r="H208" i="36"/>
  <c r="G209" i="36"/>
  <c r="H209" i="36"/>
  <c r="G210" i="36"/>
  <c r="H210" i="36"/>
  <c r="G211" i="36"/>
  <c r="H211" i="36"/>
  <c r="G212" i="36"/>
  <c r="H212" i="36"/>
  <c r="G213" i="36"/>
  <c r="H213" i="36"/>
  <c r="G214" i="36"/>
  <c r="H214" i="36"/>
  <c r="G215" i="36"/>
  <c r="H215" i="36"/>
  <c r="G216" i="36"/>
  <c r="H216" i="36"/>
  <c r="G217" i="36"/>
  <c r="H217" i="36"/>
  <c r="G218" i="36"/>
  <c r="H218" i="36"/>
  <c r="G219" i="36"/>
  <c r="H219" i="36"/>
  <c r="G220" i="36"/>
  <c r="H220" i="36"/>
  <c r="G221" i="36"/>
  <c r="H221" i="36"/>
  <c r="G222" i="36"/>
  <c r="H222" i="36"/>
  <c r="G223" i="36"/>
  <c r="H223" i="36"/>
  <c r="G224" i="36"/>
  <c r="H224" i="36"/>
  <c r="G225" i="36"/>
  <c r="H225" i="36"/>
  <c r="G226" i="36"/>
  <c r="H226" i="36"/>
  <c r="G227" i="36"/>
  <c r="H227" i="36"/>
  <c r="G228" i="36"/>
  <c r="H228" i="36"/>
  <c r="G229" i="36"/>
  <c r="H229" i="36"/>
  <c r="G230" i="36"/>
  <c r="H230" i="36"/>
  <c r="G231" i="36"/>
  <c r="H231" i="36"/>
  <c r="G232" i="36"/>
  <c r="H232" i="36"/>
  <c r="G233" i="36"/>
  <c r="H233" i="36"/>
  <c r="G234" i="36"/>
  <c r="H234" i="36"/>
  <c r="G235" i="36"/>
  <c r="H235" i="36"/>
  <c r="G236" i="36"/>
  <c r="H236" i="36"/>
  <c r="G237" i="36"/>
  <c r="H237" i="36"/>
  <c r="H4" i="36"/>
  <c r="G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30" i="36"/>
  <c r="D131" i="36"/>
  <c r="D132" i="36"/>
  <c r="D133" i="36"/>
  <c r="D134" i="36"/>
  <c r="D135" i="36"/>
  <c r="D136" i="36"/>
  <c r="D137" i="36"/>
  <c r="D138" i="36"/>
  <c r="D139" i="36"/>
  <c r="D140" i="36"/>
  <c r="D141" i="36"/>
  <c r="D142" i="36"/>
  <c r="D143" i="36"/>
  <c r="D144" i="36"/>
  <c r="D145" i="36"/>
  <c r="D146" i="36"/>
  <c r="D147" i="36"/>
  <c r="D148" i="36"/>
  <c r="D149" i="36"/>
  <c r="D150" i="36"/>
  <c r="D151" i="36"/>
  <c r="D152" i="36"/>
  <c r="D153" i="36"/>
  <c r="D154" i="36"/>
  <c r="D155" i="36"/>
  <c r="D156" i="36"/>
  <c r="D157" i="36"/>
  <c r="D158" i="36"/>
  <c r="D159" i="36"/>
  <c r="D160" i="36"/>
  <c r="D161" i="36"/>
  <c r="D162" i="36"/>
  <c r="D163" i="36"/>
  <c r="D164" i="36"/>
  <c r="D165" i="36"/>
  <c r="D166" i="36"/>
  <c r="D167" i="36"/>
  <c r="D168" i="36"/>
  <c r="D169" i="36"/>
  <c r="D170" i="36"/>
  <c r="D171" i="36"/>
  <c r="D172" i="36"/>
  <c r="D173" i="36"/>
  <c r="D174" i="36"/>
  <c r="D175" i="36"/>
  <c r="D176" i="36"/>
  <c r="D177" i="36"/>
  <c r="D178" i="36"/>
  <c r="D179" i="36"/>
  <c r="D180" i="36"/>
  <c r="D181" i="36"/>
  <c r="D182" i="36"/>
  <c r="D183" i="36"/>
  <c r="D184" i="36"/>
  <c r="D185" i="36"/>
  <c r="D18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4" i="36"/>
  <c r="F11" i="35"/>
  <c r="F13" i="35"/>
  <c r="F15" i="35"/>
  <c r="F17" i="35"/>
  <c r="F19" i="35"/>
  <c r="F21" i="35"/>
  <c r="F23" i="35"/>
  <c r="F25" i="35"/>
  <c r="F27" i="35"/>
  <c r="F29" i="35"/>
  <c r="F31" i="35"/>
  <c r="F33" i="35"/>
  <c r="F35" i="35"/>
  <c r="F37" i="35"/>
  <c r="F39" i="35"/>
  <c r="F41" i="35"/>
  <c r="F43" i="35"/>
  <c r="F45" i="35"/>
  <c r="F5" i="35"/>
  <c r="F7" i="35"/>
  <c r="F9" i="35"/>
  <c r="D10" i="35"/>
  <c r="F10" i="35" s="1"/>
  <c r="D11" i="35"/>
  <c r="D12" i="35"/>
  <c r="F12" i="35" s="1"/>
  <c r="D13" i="35"/>
  <c r="D14" i="35"/>
  <c r="F14" i="35" s="1"/>
  <c r="D15" i="35"/>
  <c r="D16" i="35"/>
  <c r="F16" i="35" s="1"/>
  <c r="D17" i="35"/>
  <c r="D18" i="35"/>
  <c r="F18" i="35" s="1"/>
  <c r="D19" i="35"/>
  <c r="D20" i="35"/>
  <c r="F20" i="35" s="1"/>
  <c r="D21" i="35"/>
  <c r="D22" i="35"/>
  <c r="F22" i="35" s="1"/>
  <c r="D23" i="35"/>
  <c r="D24" i="35"/>
  <c r="F24" i="35" s="1"/>
  <c r="D25" i="35"/>
  <c r="D26" i="35"/>
  <c r="F26" i="35" s="1"/>
  <c r="D27" i="35"/>
  <c r="D28" i="35"/>
  <c r="F28" i="35" s="1"/>
  <c r="D29" i="35"/>
  <c r="D30" i="35"/>
  <c r="F30" i="35" s="1"/>
  <c r="D31" i="35"/>
  <c r="D32" i="35"/>
  <c r="F32" i="35" s="1"/>
  <c r="D33" i="35"/>
  <c r="D34" i="35"/>
  <c r="F34" i="35" s="1"/>
  <c r="D35" i="35"/>
  <c r="D36" i="35"/>
  <c r="F36" i="35" s="1"/>
  <c r="D37" i="35"/>
  <c r="D38" i="35"/>
  <c r="F38" i="35" s="1"/>
  <c r="D39" i="35"/>
  <c r="D40" i="35"/>
  <c r="F40" i="35" s="1"/>
  <c r="D41" i="35"/>
  <c r="D42" i="35"/>
  <c r="F42" i="35" s="1"/>
  <c r="D43" i="35"/>
  <c r="D44" i="35"/>
  <c r="F44" i="35" s="1"/>
  <c r="D45" i="35"/>
  <c r="D46" i="35"/>
  <c r="F46" i="35" s="1"/>
  <c r="D5" i="35"/>
  <c r="D6" i="35"/>
  <c r="F6" i="35" s="1"/>
  <c r="D7" i="35"/>
  <c r="D8" i="35"/>
  <c r="F8" i="35" s="1"/>
  <c r="D9" i="35"/>
  <c r="D4" i="35"/>
  <c r="F4" i="35" s="1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" i="35"/>
</calcChain>
</file>

<file path=xl/sharedStrings.xml><?xml version="1.0" encoding="utf-8"?>
<sst xmlns="http://schemas.openxmlformats.org/spreadsheetml/2006/main" count="3054" uniqueCount="1172">
  <si>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</si>
  <si>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</si>
  <si>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</si>
  <si>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</si>
  <si>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</si>
  <si>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</si>
  <si>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</si>
  <si>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device.json</t>
    <phoneticPr fontId="4" type="noConversion"/>
  </si>
  <si>
    <t>showName</t>
    <phoneticPr fontId="4" type="noConversion"/>
  </si>
  <si>
    <t>string:&gt;</t>
    <phoneticPr fontId="4" type="noConversion"/>
  </si>
  <si>
    <t>设备Id</t>
    <phoneticPr fontId="4" type="noConversion"/>
  </si>
  <si>
    <t>显示名</t>
    <phoneticPr fontId="4" type="noConversion"/>
  </si>
  <si>
    <t>秘钥</t>
    <phoneticPr fontId="4" type="noConversion"/>
  </si>
  <si>
    <t>deviceName</t>
    <phoneticPr fontId="4" type="noConversion"/>
  </si>
  <si>
    <t>描述</t>
    <phoneticPr fontId="4" type="noConversion"/>
  </si>
  <si>
    <t>string:&gt;</t>
    <phoneticPr fontId="4" type="noConversion"/>
  </si>
  <si>
    <t>productName</t>
    <phoneticPr fontId="4" type="noConversion"/>
  </si>
  <si>
    <t>产品名称</t>
    <phoneticPr fontId="4" type="noConversion"/>
  </si>
  <si>
    <t>player</t>
    <phoneticPr fontId="4" type="noConversion"/>
  </si>
  <si>
    <t>scene</t>
    <phoneticPr fontId="4" type="noConversion"/>
  </si>
  <si>
    <r>
      <t>player</t>
    </r>
    <r>
      <rPr>
        <sz val="11"/>
        <color theme="1"/>
        <rFont val="微软雅黑"/>
        <family val="2"/>
        <charset val="134"/>
      </rPr>
      <t>001</t>
    </r>
    <phoneticPr fontId="4" type="noConversion"/>
  </si>
  <si>
    <r>
      <t>player</t>
    </r>
    <r>
      <rPr>
        <sz val="11"/>
        <color theme="1"/>
        <rFont val="微软雅黑"/>
        <family val="2"/>
        <charset val="134"/>
      </rPr>
      <t>002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</si>
  <si>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003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</si>
  <si>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004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</si>
  <si>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005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</si>
  <si>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006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</si>
  <si>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007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</si>
  <si>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008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</si>
  <si>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009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</si>
  <si>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010</t>
    </r>
    <r>
      <rPr>
        <sz val="11"/>
        <color theme="1"/>
        <rFont val="等线"/>
        <family val="2"/>
        <charset val="134"/>
        <scheme val="minor"/>
      </rPr>
      <t/>
    </r>
  </si>
  <si>
    <t>玩家1</t>
    <phoneticPr fontId="4" type="noConversion"/>
  </si>
  <si>
    <t>玩家2</t>
  </si>
  <si>
    <t>玩家3</t>
  </si>
  <si>
    <t>玩家4</t>
  </si>
  <si>
    <t>玩家5</t>
  </si>
  <si>
    <t>玩家6</t>
  </si>
  <si>
    <t>玩家7</t>
  </si>
  <si>
    <t>玩家8</t>
  </si>
  <si>
    <t>玩家9</t>
  </si>
  <si>
    <t>玩家10</t>
  </si>
  <si>
    <t>scene1</t>
    <phoneticPr fontId="4" type="noConversion"/>
  </si>
  <si>
    <t>scene2</t>
  </si>
  <si>
    <t>scene3</t>
  </si>
  <si>
    <t>scene4</t>
  </si>
  <si>
    <t>scene5</t>
  </si>
  <si>
    <t>scene6</t>
  </si>
  <si>
    <r>
      <t>玩家1</t>
    </r>
    <r>
      <rPr>
        <sz val="11"/>
        <color theme="1"/>
        <rFont val="微软雅黑"/>
        <family val="2"/>
        <charset val="134"/>
      </rPr>
      <t>的设备</t>
    </r>
    <phoneticPr fontId="4" type="noConversion"/>
  </si>
  <si>
    <r>
      <t>玩家2的设备</t>
    </r>
    <r>
      <rPr>
        <sz val="11"/>
        <color theme="1"/>
        <rFont val="微软雅黑"/>
        <family val="2"/>
        <charset val="134"/>
      </rPr>
      <t/>
    </r>
  </si>
  <si>
    <r>
      <t>玩家3的设备</t>
    </r>
    <r>
      <rPr>
        <sz val="11"/>
        <color theme="1"/>
        <rFont val="微软雅黑"/>
        <family val="2"/>
        <charset val="134"/>
      </rPr>
      <t/>
    </r>
  </si>
  <si>
    <r>
      <t>玩家4的设备</t>
    </r>
    <r>
      <rPr>
        <sz val="11"/>
        <color theme="1"/>
        <rFont val="微软雅黑"/>
        <family val="2"/>
        <charset val="134"/>
      </rPr>
      <t/>
    </r>
  </si>
  <si>
    <r>
      <t>玩家5的设备</t>
    </r>
    <r>
      <rPr>
        <sz val="11"/>
        <color theme="1"/>
        <rFont val="微软雅黑"/>
        <family val="2"/>
        <charset val="134"/>
      </rPr>
      <t/>
    </r>
  </si>
  <si>
    <r>
      <t>玩家6的设备</t>
    </r>
    <r>
      <rPr>
        <sz val="11"/>
        <color theme="1"/>
        <rFont val="微软雅黑"/>
        <family val="2"/>
        <charset val="134"/>
      </rPr>
      <t/>
    </r>
  </si>
  <si>
    <r>
      <t>玩家7的设备</t>
    </r>
    <r>
      <rPr>
        <sz val="11"/>
        <color theme="1"/>
        <rFont val="微软雅黑"/>
        <family val="2"/>
        <charset val="134"/>
      </rPr>
      <t/>
    </r>
  </si>
  <si>
    <r>
      <t>玩家8的设备</t>
    </r>
    <r>
      <rPr>
        <sz val="11"/>
        <color theme="1"/>
        <rFont val="微软雅黑"/>
        <family val="2"/>
        <charset val="134"/>
      </rPr>
      <t/>
    </r>
  </si>
  <si>
    <r>
      <t>玩家9的设备</t>
    </r>
    <r>
      <rPr>
        <sz val="11"/>
        <color theme="1"/>
        <rFont val="微软雅黑"/>
        <family val="2"/>
        <charset val="134"/>
      </rPr>
      <t/>
    </r>
  </si>
  <si>
    <r>
      <t>玩家10的设备</t>
    </r>
    <r>
      <rPr>
        <sz val="11"/>
        <color theme="1"/>
        <rFont val="微软雅黑"/>
        <family val="2"/>
        <charset val="134"/>
      </rPr>
      <t/>
    </r>
  </si>
  <si>
    <t>场景1的设备</t>
    <phoneticPr fontId="4" type="noConversion"/>
  </si>
  <si>
    <t>场景2的设备</t>
  </si>
  <si>
    <t>场景3的设备</t>
  </si>
  <si>
    <t>场景4的设备</t>
  </si>
  <si>
    <t>场景5的设备</t>
  </si>
  <si>
    <t>场景6的设备</t>
  </si>
  <si>
    <t>description</t>
    <phoneticPr fontId="4" type="noConversion"/>
  </si>
  <si>
    <t>string:e&gt;</t>
    <phoneticPr fontId="4" type="noConversion"/>
  </si>
  <si>
    <t>userData.gold</t>
    <phoneticPr fontId="4" type="noConversion"/>
  </si>
  <si>
    <t>int:e&gt;</t>
    <phoneticPr fontId="4" type="noConversion"/>
  </si>
  <si>
    <t>userData.stone</t>
    <phoneticPr fontId="4" type="noConversion"/>
  </si>
  <si>
    <t>金币数量</t>
    <phoneticPr fontId="4" type="noConversion"/>
  </si>
  <si>
    <t>钻石数量</t>
    <phoneticPr fontId="4" type="noConversion"/>
  </si>
  <si>
    <t>userData.name</t>
    <phoneticPr fontId="4" type="noConversion"/>
  </si>
  <si>
    <t>场景名称</t>
    <phoneticPr fontId="4" type="noConversion"/>
  </si>
  <si>
    <t>勇者大陆</t>
  </si>
  <si>
    <t>勇者大陆</t>
    <phoneticPr fontId="4" type="noConversion"/>
  </si>
  <si>
    <t>仙踪林</t>
  </si>
  <si>
    <t>仙踪林</t>
    <phoneticPr fontId="4" type="noConversion"/>
  </si>
  <si>
    <t>地下城</t>
  </si>
  <si>
    <t>地下城</t>
    <phoneticPr fontId="4" type="noConversion"/>
  </si>
  <si>
    <t>冰风谷</t>
  </si>
  <si>
    <t>冰风谷</t>
    <phoneticPr fontId="4" type="noConversion"/>
  </si>
  <si>
    <t>亚特兰蒂斯</t>
  </si>
  <si>
    <t>亚特兰蒂斯</t>
    <phoneticPr fontId="4" type="noConversion"/>
  </si>
  <si>
    <t>失落之塔</t>
  </si>
  <si>
    <t>失落之塔</t>
    <phoneticPr fontId="4" type="noConversion"/>
  </si>
  <si>
    <t>玩家</t>
    <phoneticPr fontId="4" type="noConversion"/>
  </si>
  <si>
    <t>场景</t>
    <phoneticPr fontId="4" type="noConversion"/>
  </si>
  <si>
    <t>rowId</t>
    <phoneticPr fontId="4" type="noConversion"/>
  </si>
  <si>
    <t>int:&gt;</t>
    <phoneticPr fontId="4" type="noConversion"/>
  </si>
  <si>
    <t>顺序Id</t>
    <phoneticPr fontId="4" type="noConversion"/>
  </si>
  <si>
    <t>productName,rowId</t>
    <phoneticPr fontId="4" type="noConversion"/>
  </si>
  <si>
    <t>油烟设备</t>
    <phoneticPr fontId="4" type="noConversion"/>
  </si>
  <si>
    <t>zy_lampblack_detector</t>
    <phoneticPr fontId="4" type="noConversion"/>
  </si>
  <si>
    <t>qqhilvmgal7</t>
    <phoneticPr fontId="4" type="noConversion"/>
  </si>
  <si>
    <t>湘土情</t>
    <phoneticPr fontId="4" type="noConversion"/>
  </si>
  <si>
    <t>桐柏路湖南印象酒店</t>
    <phoneticPr fontId="4" type="noConversion"/>
  </si>
  <si>
    <t>久久缘桐柏路店</t>
    <phoneticPr fontId="4" type="noConversion"/>
  </si>
  <si>
    <t>晋麦王山西面馆</t>
    <phoneticPr fontId="4" type="noConversion"/>
  </si>
  <si>
    <t>中州国际大饭店</t>
    <phoneticPr fontId="4" type="noConversion"/>
  </si>
  <si>
    <t>宴秋酒店</t>
    <phoneticPr fontId="4" type="noConversion"/>
  </si>
  <si>
    <t>熙园饭店</t>
    <phoneticPr fontId="4" type="noConversion"/>
  </si>
  <si>
    <t>长实彼尔曼大酒店</t>
    <phoneticPr fontId="4" type="noConversion"/>
  </si>
  <si>
    <t>咱家小院</t>
    <phoneticPr fontId="4" type="noConversion"/>
  </si>
  <si>
    <t>帝湖美食城</t>
    <phoneticPr fontId="4" type="noConversion"/>
  </si>
  <si>
    <t>解家河南菜华山路店</t>
    <phoneticPr fontId="4" type="noConversion"/>
  </si>
  <si>
    <t>南泥湾陇海路店</t>
    <phoneticPr fontId="4" type="noConversion"/>
  </si>
  <si>
    <t>菁华园</t>
    <phoneticPr fontId="4" type="noConversion"/>
  </si>
  <si>
    <t>解家河南菜农业路店</t>
    <phoneticPr fontId="4" type="noConversion"/>
  </si>
  <si>
    <t>电力勘测设计院职工食堂</t>
    <phoneticPr fontId="4" type="noConversion"/>
  </si>
  <si>
    <t>张福记</t>
    <phoneticPr fontId="4" type="noConversion"/>
  </si>
  <si>
    <t>葛记焖饼桐柏路店</t>
    <phoneticPr fontId="4" type="noConversion"/>
  </si>
  <si>
    <t>M酒店</t>
    <phoneticPr fontId="4" type="noConversion"/>
  </si>
  <si>
    <t>环保局食堂</t>
    <phoneticPr fontId="4" type="noConversion"/>
  </si>
  <si>
    <t>三厂烩羊肉</t>
    <phoneticPr fontId="4" type="noConversion"/>
  </si>
  <si>
    <t>小南国酒店</t>
    <phoneticPr fontId="4" type="noConversion"/>
  </si>
  <si>
    <t>谢家河南菜陇海路店</t>
    <phoneticPr fontId="4" type="noConversion"/>
  </si>
  <si>
    <t>建委食堂</t>
    <phoneticPr fontId="4" type="noConversion"/>
  </si>
  <si>
    <t>名家名厨</t>
    <phoneticPr fontId="4" type="noConversion"/>
  </si>
  <si>
    <t>南泥湾秦岭路店</t>
    <phoneticPr fontId="4" type="noConversion"/>
  </si>
  <si>
    <t>华都前进路店</t>
    <phoneticPr fontId="4" type="noConversion"/>
  </si>
  <si>
    <t>蜀香轩</t>
    <phoneticPr fontId="4" type="noConversion"/>
  </si>
  <si>
    <t>鲁班张尚品豫菜</t>
    <phoneticPr fontId="4" type="noConversion"/>
  </si>
  <si>
    <t>合记烩面华山路店</t>
    <phoneticPr fontId="4" type="noConversion"/>
  </si>
  <si>
    <t>万达华都</t>
    <phoneticPr fontId="4" type="noConversion"/>
  </si>
  <si>
    <t>老东家烩面馆</t>
    <phoneticPr fontId="4" type="noConversion"/>
  </si>
  <si>
    <t>豫满楼</t>
    <phoneticPr fontId="4" type="noConversion"/>
  </si>
  <si>
    <t>谢家河南菜嵩山路店</t>
    <phoneticPr fontId="4" type="noConversion"/>
  </si>
  <si>
    <t>裕达国贸</t>
    <phoneticPr fontId="4" type="noConversion"/>
  </si>
  <si>
    <t>解先生百花路店</t>
    <phoneticPr fontId="4" type="noConversion"/>
  </si>
  <si>
    <t>葛记焖饼伏牛路店</t>
    <phoneticPr fontId="4" type="noConversion"/>
  </si>
  <si>
    <t>阿五美食陇海路店</t>
    <phoneticPr fontId="4" type="noConversion"/>
  </si>
  <si>
    <t>中心酒店</t>
    <phoneticPr fontId="4" type="noConversion"/>
  </si>
  <si>
    <t>杜康大酒店</t>
    <phoneticPr fontId="4" type="noConversion"/>
  </si>
  <si>
    <t>力源食府</t>
    <phoneticPr fontId="4" type="noConversion"/>
  </si>
  <si>
    <t>花之轩酒店</t>
    <phoneticPr fontId="4" type="noConversion"/>
  </si>
  <si>
    <t>邓记锦上园</t>
    <phoneticPr fontId="4" type="noConversion"/>
  </si>
  <si>
    <t>裕丰源滋补烩面</t>
    <phoneticPr fontId="4" type="noConversion"/>
  </si>
  <si>
    <t>xtq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</si>
  <si>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blhnyxd</t>
    </r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</si>
  <si>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jytbld</t>
    </r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</si>
  <si>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mwsxmg</t>
    </r>
    <phoneticPr fontId="4" type="noConversion"/>
  </si>
  <si>
    <t>szgjdjd</t>
    <phoneticPr fontId="4" type="noConversion"/>
  </si>
  <si>
    <t>yqjd</t>
    <phoneticPr fontId="4" type="noConversion"/>
  </si>
  <si>
    <t>xyjd</t>
    <phoneticPr fontId="4" type="noConversion"/>
  </si>
  <si>
    <t>csbemdjd</t>
    <phoneticPr fontId="4" type="noConversion"/>
  </si>
  <si>
    <t>zjxy</t>
    <phoneticPr fontId="4" type="noConversion"/>
  </si>
  <si>
    <t>dhmsc</t>
    <phoneticPr fontId="4" type="noConversion"/>
  </si>
  <si>
    <t>xjhnchsld</t>
    <phoneticPr fontId="4" type="noConversion"/>
  </si>
  <si>
    <t>nnwlhld</t>
    <phoneticPr fontId="4" type="noConversion"/>
  </si>
  <si>
    <t>jhy</t>
    <phoneticPr fontId="4" type="noConversion"/>
  </si>
  <si>
    <t>xjhncnyld</t>
    <phoneticPr fontId="4" type="noConversion"/>
  </si>
  <si>
    <t>dlkcsjyzgst</t>
    <phoneticPr fontId="4" type="noConversion"/>
  </si>
  <si>
    <t>zfj</t>
    <phoneticPr fontId="4" type="noConversion"/>
  </si>
  <si>
    <t>gjmbtbld</t>
    <phoneticPr fontId="4" type="noConversion"/>
  </si>
  <si>
    <t>mjd</t>
    <phoneticPr fontId="4" type="noConversion"/>
  </si>
  <si>
    <t>hbjst</t>
    <phoneticPr fontId="4" type="noConversion"/>
  </si>
  <si>
    <t>schyr</t>
    <phoneticPr fontId="4" type="noConversion"/>
  </si>
  <si>
    <t>xngjd</t>
    <phoneticPr fontId="4" type="noConversion"/>
  </si>
  <si>
    <t>xjhnclhld</t>
    <phoneticPr fontId="4" type="noConversion"/>
  </si>
  <si>
    <t>jwst</t>
    <phoneticPr fontId="4" type="noConversion"/>
  </si>
  <si>
    <t>mjmc</t>
    <phoneticPr fontId="4" type="noConversion"/>
  </si>
  <si>
    <t>nnwqlld</t>
    <phoneticPr fontId="4" type="noConversion"/>
  </si>
  <si>
    <t>hdqjld</t>
    <phoneticPr fontId="4" type="noConversion"/>
  </si>
  <si>
    <t>sxx</t>
    <phoneticPr fontId="4" type="noConversion"/>
  </si>
  <si>
    <t>lbzspyc</t>
    <phoneticPr fontId="4" type="noConversion"/>
  </si>
  <si>
    <t>hjhmhsld</t>
    <phoneticPr fontId="4" type="noConversion"/>
  </si>
  <si>
    <t>wdhd</t>
    <phoneticPr fontId="4" type="noConversion"/>
  </si>
  <si>
    <t>ldjhmg</t>
    <phoneticPr fontId="4" type="noConversion"/>
  </si>
  <si>
    <t>yml</t>
    <phoneticPr fontId="4" type="noConversion"/>
  </si>
  <si>
    <t>xjhncssld</t>
    <phoneticPr fontId="4" type="noConversion"/>
  </si>
  <si>
    <t>ydgm</t>
    <phoneticPr fontId="4" type="noConversion"/>
  </si>
  <si>
    <t>xxsbhld</t>
    <phoneticPr fontId="4" type="noConversion"/>
  </si>
  <si>
    <t>gjmbfnld</t>
    <phoneticPr fontId="4" type="noConversion"/>
  </si>
  <si>
    <t>awmslhld</t>
    <phoneticPr fontId="4" type="noConversion"/>
  </si>
  <si>
    <t>zxjd</t>
    <phoneticPr fontId="4" type="noConversion"/>
  </si>
  <si>
    <t>dkdjd</t>
    <phoneticPr fontId="4" type="noConversion"/>
  </si>
  <si>
    <t>lysf</t>
    <phoneticPr fontId="4" type="noConversion"/>
  </si>
  <si>
    <t>hzxjd</t>
    <phoneticPr fontId="4" type="noConversion"/>
  </si>
  <si>
    <t>djjsy</t>
    <phoneticPr fontId="4" type="noConversion"/>
  </si>
  <si>
    <t>yfyzbhm</t>
    <phoneticPr fontId="4" type="noConversion"/>
  </si>
  <si>
    <r>
      <t>k</t>
    </r>
    <r>
      <rPr>
        <sz val="11"/>
        <color theme="1"/>
        <rFont val="微软雅黑"/>
        <family val="2"/>
        <charset val="134"/>
      </rPr>
      <t>awaii2020</t>
    </r>
    <phoneticPr fontId="4" type="noConversion"/>
  </si>
  <si>
    <t>客户经理</t>
    <phoneticPr fontId="4" type="noConversion"/>
  </si>
  <si>
    <t>汝河路办安队</t>
    <phoneticPr fontId="4" type="noConversion"/>
  </si>
  <si>
    <t>棉办行通</t>
    <phoneticPr fontId="4" type="noConversion"/>
  </si>
  <si>
    <t>绿办浮队</t>
    <phoneticPr fontId="4" type="noConversion"/>
  </si>
  <si>
    <t>汝河办安队</t>
    <phoneticPr fontId="4" type="noConversion"/>
  </si>
  <si>
    <t>须水办王队</t>
    <phoneticPr fontId="4" type="noConversion"/>
  </si>
  <si>
    <t>路明远</t>
    <phoneticPr fontId="4" type="noConversion"/>
  </si>
  <si>
    <t>中原西办王晟</t>
    <phoneticPr fontId="4" type="noConversion"/>
  </si>
  <si>
    <t>西流湖办冯队</t>
    <phoneticPr fontId="4" type="noConversion"/>
  </si>
  <si>
    <t>航西办王恩来</t>
    <phoneticPr fontId="4" type="noConversion"/>
  </si>
  <si>
    <t>莲湖办董队</t>
    <phoneticPr fontId="4" type="noConversion"/>
  </si>
  <si>
    <t>林办郭浩</t>
    <phoneticPr fontId="4" type="noConversion"/>
  </si>
  <si>
    <t>建办姚队</t>
    <phoneticPr fontId="4" type="noConversion"/>
  </si>
  <si>
    <t>三官庙办刘队</t>
    <phoneticPr fontId="4" type="noConversion"/>
  </si>
  <si>
    <t>桐办沙队</t>
    <phoneticPr fontId="4" type="noConversion"/>
  </si>
  <si>
    <t>秦岭路办路明远</t>
    <phoneticPr fontId="4" type="noConversion"/>
  </si>
  <si>
    <t>电话</t>
    <phoneticPr fontId="4" type="noConversion"/>
  </si>
  <si>
    <t>double:e&gt;</t>
    <phoneticPr fontId="4" type="noConversion"/>
  </si>
  <si>
    <t>secret</t>
    <phoneticPr fontId="4" type="noConversion"/>
  </si>
  <si>
    <t>userData.contacts</t>
    <phoneticPr fontId="4" type="noConversion"/>
  </si>
  <si>
    <t>userData.telephone</t>
    <phoneticPr fontId="4" type="noConversion"/>
  </si>
  <si>
    <t>userData.longitudeX</t>
    <phoneticPr fontId="4" type="noConversion"/>
  </si>
  <si>
    <t>userData.longitudeY</t>
    <phoneticPr fontId="4" type="noConversion"/>
  </si>
  <si>
    <t>userData.nickName</t>
    <phoneticPr fontId="4" type="noConversion"/>
  </si>
  <si>
    <t>昵称</t>
    <phoneticPr fontId="4" type="noConversion"/>
  </si>
  <si>
    <t>草野优衣</t>
    <phoneticPr fontId="4" type="noConversion"/>
  </si>
  <si>
    <t>春咲日和</t>
    <phoneticPr fontId="4" type="noConversion"/>
  </si>
  <si>
    <t>士条怜</t>
    <phoneticPr fontId="4" type="noConversion"/>
  </si>
  <si>
    <t>茜美美</t>
    <phoneticPr fontId="4" type="noConversion"/>
  </si>
  <si>
    <t>穗高 禊</t>
    <phoneticPr fontId="4" type="noConversion"/>
  </si>
  <si>
    <t>出云宫子</t>
    <phoneticPr fontId="4" type="noConversion"/>
  </si>
  <si>
    <t>美波铃奈</t>
    <phoneticPr fontId="4" type="noConversion"/>
  </si>
  <si>
    <t>安艺真琴</t>
    <phoneticPr fontId="4" type="noConversion"/>
  </si>
  <si>
    <t>仓石惠理子</t>
    <phoneticPr fontId="4" type="noConversion"/>
  </si>
  <si>
    <t>樱井望</t>
    <phoneticPr fontId="4" type="noConversion"/>
  </si>
  <si>
    <t>姬宫真步</t>
    <phoneticPr fontId="4" type="noConversion"/>
  </si>
  <si>
    <t>爱川美里</t>
    <phoneticPr fontId="4" type="noConversion"/>
  </si>
  <si>
    <t>星野静流</t>
    <phoneticPr fontId="4" type="noConversion"/>
  </si>
  <si>
    <t>上喜忍</t>
    <phoneticPr fontId="4" type="noConversion"/>
  </si>
  <si>
    <t>藤堂秋乃</t>
    <phoneticPr fontId="4" type="noConversion"/>
  </si>
  <si>
    <t>莉玛</t>
    <phoneticPr fontId="4" type="noConversion"/>
  </si>
  <si>
    <t>虹村雪</t>
    <phoneticPr fontId="4" type="noConversion"/>
  </si>
  <si>
    <t>支仓伊绪</t>
    <phoneticPr fontId="4" type="noConversion"/>
  </si>
  <si>
    <t>柏崎栞</t>
    <phoneticPr fontId="4" type="noConversion"/>
  </si>
  <si>
    <t>白银纯</t>
    <phoneticPr fontId="4" type="noConversion"/>
  </si>
  <si>
    <t>玉泉美咲</t>
    <phoneticPr fontId="4" type="noConversion"/>
  </si>
  <si>
    <t>宵滨深月</t>
    <phoneticPr fontId="4" type="noConversion"/>
  </si>
  <si>
    <t>栗林胡桃</t>
    <phoneticPr fontId="4" type="noConversion"/>
  </si>
  <si>
    <t>绫濑优花梨</t>
    <phoneticPr fontId="4" type="noConversion"/>
  </si>
  <si>
    <t>衣之咲璃乃</t>
    <phoneticPr fontId="4" type="noConversion"/>
  </si>
  <si>
    <t>丹野七七香</t>
    <phoneticPr fontId="4" type="noConversion"/>
  </si>
  <si>
    <t>伊莉亚·奥恩斯坦</t>
    <phoneticPr fontId="4" type="noConversion"/>
  </si>
  <si>
    <t>大神美冬</t>
    <phoneticPr fontId="4" type="noConversion"/>
  </si>
  <si>
    <t>北条绫音</t>
    <phoneticPr fontId="4" type="noConversion"/>
  </si>
  <si>
    <t>森近铃</t>
    <phoneticPr fontId="4" type="noConversion"/>
  </si>
  <si>
    <t>野户真阳</t>
    <phoneticPr fontId="4" type="noConversion"/>
  </si>
  <si>
    <t>柊杏奈</t>
    <phoneticPr fontId="4" type="noConversion"/>
  </si>
  <si>
    <t>宫坂珠希</t>
    <phoneticPr fontId="4" type="noConversion"/>
  </si>
  <si>
    <t>风宫依里</t>
    <phoneticPr fontId="4" type="noConversion"/>
  </si>
  <si>
    <t>织原茉莉</t>
    <phoneticPr fontId="4" type="noConversion"/>
  </si>
  <si>
    <t>风宫茜里</t>
    <phoneticPr fontId="4" type="noConversion"/>
  </si>
  <si>
    <t>喜屋武香织</t>
    <phoneticPr fontId="4" type="noConversion"/>
  </si>
  <si>
    <t>三角千歌</t>
    <phoneticPr fontId="4" type="noConversion"/>
  </si>
  <si>
    <t>远见空花</t>
    <phoneticPr fontId="4" type="noConversion"/>
  </si>
  <si>
    <t>柏崎初音</t>
    <phoneticPr fontId="4" type="noConversion"/>
  </si>
  <si>
    <t>冰川镜华</t>
    <phoneticPr fontId="4" type="noConversion"/>
  </si>
  <si>
    <t>妮侬·朱贝尔</t>
    <phoneticPr fontId="4" type="noConversion"/>
  </si>
  <si>
    <t>御久间智</t>
    <phoneticPr fontId="4" type="noConversion"/>
  </si>
  <si>
    <t>双叶碧</t>
    <phoneticPr fontId="4" type="noConversion"/>
  </si>
  <si>
    <t>佐佐木咲恋</t>
    <phoneticPr fontId="4" type="noConversion"/>
  </si>
  <si>
    <t>天野铃莓</t>
    <phoneticPr fontId="4" type="noConversion"/>
  </si>
  <si>
    <t>莫妮卡·拜斯温特</t>
    <phoneticPr fontId="4" type="noConversion"/>
  </si>
  <si>
    <t>茧宫纺希</t>
    <phoneticPr fontId="4" type="noConversion"/>
  </si>
  <si>
    <t>太刀洗流夏</t>
    <phoneticPr fontId="4" type="noConversion"/>
  </si>
  <si>
    <t>姬塔</t>
    <phoneticPr fontId="4" type="noConversion"/>
  </si>
  <si>
    <t>涩谷凛</t>
    <phoneticPr fontId="4" type="noConversion"/>
  </si>
  <si>
    <t>岛村卯月</t>
    <phoneticPr fontId="4" type="noConversion"/>
  </si>
  <si>
    <t>本田未央</t>
    <phoneticPr fontId="4" type="noConversion"/>
  </si>
  <si>
    <t>雾原霞</t>
    <phoneticPr fontId="4" type="noConversion"/>
  </si>
  <si>
    <r>
      <t>玩家11的设备</t>
    </r>
    <r>
      <rPr>
        <sz val="11"/>
        <color theme="1"/>
        <rFont val="微软雅黑"/>
        <family val="2"/>
        <charset val="134"/>
      </rPr>
      <t/>
    </r>
  </si>
  <si>
    <r>
      <t>玩家12的设备</t>
    </r>
    <r>
      <rPr>
        <sz val="11"/>
        <color theme="1"/>
        <rFont val="微软雅黑"/>
        <family val="2"/>
        <charset val="134"/>
      </rPr>
      <t/>
    </r>
  </si>
  <si>
    <r>
      <t>玩家13的设备</t>
    </r>
    <r>
      <rPr>
        <sz val="11"/>
        <color theme="1"/>
        <rFont val="微软雅黑"/>
        <family val="2"/>
        <charset val="134"/>
      </rPr>
      <t/>
    </r>
  </si>
  <si>
    <r>
      <t>玩家14的设备</t>
    </r>
    <r>
      <rPr>
        <sz val="11"/>
        <color theme="1"/>
        <rFont val="微软雅黑"/>
        <family val="2"/>
        <charset val="134"/>
      </rPr>
      <t/>
    </r>
  </si>
  <si>
    <r>
      <t>玩家15的设备</t>
    </r>
    <r>
      <rPr>
        <sz val="11"/>
        <color theme="1"/>
        <rFont val="微软雅黑"/>
        <family val="2"/>
        <charset val="134"/>
      </rPr>
      <t/>
    </r>
  </si>
  <si>
    <r>
      <t>玩家16的设备</t>
    </r>
    <r>
      <rPr>
        <sz val="11"/>
        <color theme="1"/>
        <rFont val="微软雅黑"/>
        <family val="2"/>
        <charset val="134"/>
      </rPr>
      <t/>
    </r>
  </si>
  <si>
    <r>
      <t>玩家17的设备</t>
    </r>
    <r>
      <rPr>
        <sz val="11"/>
        <color theme="1"/>
        <rFont val="微软雅黑"/>
        <family val="2"/>
        <charset val="134"/>
      </rPr>
      <t/>
    </r>
  </si>
  <si>
    <r>
      <t>玩家18的设备</t>
    </r>
    <r>
      <rPr>
        <sz val="11"/>
        <color theme="1"/>
        <rFont val="微软雅黑"/>
        <family val="2"/>
        <charset val="134"/>
      </rPr>
      <t/>
    </r>
  </si>
  <si>
    <r>
      <t>玩家19的设备</t>
    </r>
    <r>
      <rPr>
        <sz val="11"/>
        <color theme="1"/>
        <rFont val="微软雅黑"/>
        <family val="2"/>
        <charset val="134"/>
      </rPr>
      <t/>
    </r>
  </si>
  <si>
    <r>
      <t>玩家20的设备</t>
    </r>
    <r>
      <rPr>
        <sz val="11"/>
        <color theme="1"/>
        <rFont val="微软雅黑"/>
        <family val="2"/>
        <charset val="134"/>
      </rPr>
      <t/>
    </r>
  </si>
  <si>
    <r>
      <t>玩家21的设备</t>
    </r>
    <r>
      <rPr>
        <sz val="11"/>
        <color theme="1"/>
        <rFont val="微软雅黑"/>
        <family val="2"/>
        <charset val="134"/>
      </rPr>
      <t/>
    </r>
  </si>
  <si>
    <r>
      <t>玩家22的设备</t>
    </r>
    <r>
      <rPr>
        <sz val="11"/>
        <color theme="1"/>
        <rFont val="微软雅黑"/>
        <family val="2"/>
        <charset val="134"/>
      </rPr>
      <t/>
    </r>
  </si>
  <si>
    <r>
      <t>玩家23的设备</t>
    </r>
    <r>
      <rPr>
        <sz val="11"/>
        <color theme="1"/>
        <rFont val="微软雅黑"/>
        <family val="2"/>
        <charset val="134"/>
      </rPr>
      <t/>
    </r>
  </si>
  <si>
    <r>
      <t>玩家24的设备</t>
    </r>
    <r>
      <rPr>
        <sz val="11"/>
        <color theme="1"/>
        <rFont val="微软雅黑"/>
        <family val="2"/>
        <charset val="134"/>
      </rPr>
      <t/>
    </r>
  </si>
  <si>
    <r>
      <t>玩家25的设备</t>
    </r>
    <r>
      <rPr>
        <sz val="11"/>
        <color theme="1"/>
        <rFont val="微软雅黑"/>
        <family val="2"/>
        <charset val="134"/>
      </rPr>
      <t/>
    </r>
  </si>
  <si>
    <r>
      <t>玩家26的设备</t>
    </r>
    <r>
      <rPr>
        <sz val="11"/>
        <color theme="1"/>
        <rFont val="微软雅黑"/>
        <family val="2"/>
        <charset val="134"/>
      </rPr>
      <t/>
    </r>
  </si>
  <si>
    <r>
      <t>玩家27的设备</t>
    </r>
    <r>
      <rPr>
        <sz val="11"/>
        <color theme="1"/>
        <rFont val="微软雅黑"/>
        <family val="2"/>
        <charset val="134"/>
      </rPr>
      <t/>
    </r>
  </si>
  <si>
    <r>
      <t>玩家28的设备</t>
    </r>
    <r>
      <rPr>
        <sz val="11"/>
        <color theme="1"/>
        <rFont val="微软雅黑"/>
        <family val="2"/>
        <charset val="134"/>
      </rPr>
      <t/>
    </r>
  </si>
  <si>
    <r>
      <t>玩家29的设备</t>
    </r>
    <r>
      <rPr>
        <sz val="11"/>
        <color theme="1"/>
        <rFont val="微软雅黑"/>
        <family val="2"/>
        <charset val="134"/>
      </rPr>
      <t/>
    </r>
  </si>
  <si>
    <r>
      <t>玩家30的设备</t>
    </r>
    <r>
      <rPr>
        <sz val="11"/>
        <color theme="1"/>
        <rFont val="微软雅黑"/>
        <family val="2"/>
        <charset val="134"/>
      </rPr>
      <t/>
    </r>
  </si>
  <si>
    <r>
      <t>玩家31的设备</t>
    </r>
    <r>
      <rPr>
        <sz val="11"/>
        <color theme="1"/>
        <rFont val="微软雅黑"/>
        <family val="2"/>
        <charset val="134"/>
      </rPr>
      <t/>
    </r>
  </si>
  <si>
    <r>
      <t>玩家32的设备</t>
    </r>
    <r>
      <rPr>
        <sz val="11"/>
        <color theme="1"/>
        <rFont val="微软雅黑"/>
        <family val="2"/>
        <charset val="134"/>
      </rPr>
      <t/>
    </r>
  </si>
  <si>
    <r>
      <t>玩家33的设备</t>
    </r>
    <r>
      <rPr>
        <sz val="11"/>
        <color theme="1"/>
        <rFont val="微软雅黑"/>
        <family val="2"/>
        <charset val="134"/>
      </rPr>
      <t/>
    </r>
  </si>
  <si>
    <r>
      <t>玩家34的设备</t>
    </r>
    <r>
      <rPr>
        <sz val="11"/>
        <color theme="1"/>
        <rFont val="微软雅黑"/>
        <family val="2"/>
        <charset val="134"/>
      </rPr>
      <t/>
    </r>
  </si>
  <si>
    <r>
      <t>玩家35的设备</t>
    </r>
    <r>
      <rPr>
        <sz val="11"/>
        <color theme="1"/>
        <rFont val="微软雅黑"/>
        <family val="2"/>
        <charset val="134"/>
      </rPr>
      <t/>
    </r>
  </si>
  <si>
    <r>
      <t>玩家36的设备</t>
    </r>
    <r>
      <rPr>
        <sz val="11"/>
        <color theme="1"/>
        <rFont val="微软雅黑"/>
        <family val="2"/>
        <charset val="134"/>
      </rPr>
      <t/>
    </r>
  </si>
  <si>
    <r>
      <t>玩家37的设备</t>
    </r>
    <r>
      <rPr>
        <sz val="11"/>
        <color theme="1"/>
        <rFont val="微软雅黑"/>
        <family val="2"/>
        <charset val="134"/>
      </rPr>
      <t/>
    </r>
  </si>
  <si>
    <r>
      <t>玩家38的设备</t>
    </r>
    <r>
      <rPr>
        <sz val="11"/>
        <color theme="1"/>
        <rFont val="微软雅黑"/>
        <family val="2"/>
        <charset val="134"/>
      </rPr>
      <t/>
    </r>
  </si>
  <si>
    <r>
      <t>玩家39的设备</t>
    </r>
    <r>
      <rPr>
        <sz val="11"/>
        <color theme="1"/>
        <rFont val="微软雅黑"/>
        <family val="2"/>
        <charset val="134"/>
      </rPr>
      <t/>
    </r>
  </si>
  <si>
    <r>
      <t>玩家40的设备</t>
    </r>
    <r>
      <rPr>
        <sz val="11"/>
        <color theme="1"/>
        <rFont val="微软雅黑"/>
        <family val="2"/>
        <charset val="134"/>
      </rPr>
      <t/>
    </r>
  </si>
  <si>
    <r>
      <t>玩家41的设备</t>
    </r>
    <r>
      <rPr>
        <sz val="11"/>
        <color theme="1"/>
        <rFont val="微软雅黑"/>
        <family val="2"/>
        <charset val="134"/>
      </rPr>
      <t/>
    </r>
  </si>
  <si>
    <r>
      <t>玩家42的设备</t>
    </r>
    <r>
      <rPr>
        <sz val="11"/>
        <color theme="1"/>
        <rFont val="微软雅黑"/>
        <family val="2"/>
        <charset val="134"/>
      </rPr>
      <t/>
    </r>
  </si>
  <si>
    <r>
      <t>玩家43的设备</t>
    </r>
    <r>
      <rPr>
        <sz val="11"/>
        <color theme="1"/>
        <rFont val="微软雅黑"/>
        <family val="2"/>
        <charset val="134"/>
      </rPr>
      <t/>
    </r>
  </si>
  <si>
    <r>
      <t>玩家44的设备</t>
    </r>
    <r>
      <rPr>
        <sz val="11"/>
        <color theme="1"/>
        <rFont val="微软雅黑"/>
        <family val="2"/>
        <charset val="134"/>
      </rPr>
      <t/>
    </r>
  </si>
  <si>
    <r>
      <t>玩家45的设备</t>
    </r>
    <r>
      <rPr>
        <sz val="11"/>
        <color theme="1"/>
        <rFont val="微软雅黑"/>
        <family val="2"/>
        <charset val="134"/>
      </rPr>
      <t/>
    </r>
  </si>
  <si>
    <r>
      <t>玩家46的设备</t>
    </r>
    <r>
      <rPr>
        <sz val="11"/>
        <color theme="1"/>
        <rFont val="微软雅黑"/>
        <family val="2"/>
        <charset val="134"/>
      </rPr>
      <t/>
    </r>
  </si>
  <si>
    <r>
      <t>玩家47的设备</t>
    </r>
    <r>
      <rPr>
        <sz val="11"/>
        <color theme="1"/>
        <rFont val="微软雅黑"/>
        <family val="2"/>
        <charset val="134"/>
      </rPr>
      <t/>
    </r>
  </si>
  <si>
    <r>
      <t>玩家48的设备</t>
    </r>
    <r>
      <rPr>
        <sz val="11"/>
        <color theme="1"/>
        <rFont val="微软雅黑"/>
        <family val="2"/>
        <charset val="134"/>
      </rPr>
      <t/>
    </r>
  </si>
  <si>
    <r>
      <t>玩家49的设备</t>
    </r>
    <r>
      <rPr>
        <sz val="11"/>
        <color theme="1"/>
        <rFont val="微软雅黑"/>
        <family val="2"/>
        <charset val="134"/>
      </rPr>
      <t/>
    </r>
  </si>
  <si>
    <r>
      <t>玩家50的设备</t>
    </r>
    <r>
      <rPr>
        <sz val="11"/>
        <color theme="1"/>
        <rFont val="微软雅黑"/>
        <family val="2"/>
        <charset val="134"/>
      </rPr>
      <t/>
    </r>
  </si>
  <si>
    <r>
      <t>玩家51的设备</t>
    </r>
    <r>
      <rPr>
        <sz val="11"/>
        <color theme="1"/>
        <rFont val="微软雅黑"/>
        <family val="2"/>
        <charset val="134"/>
      </rPr>
      <t/>
    </r>
  </si>
  <si>
    <r>
      <t>玩家52的设备</t>
    </r>
    <r>
      <rPr>
        <sz val="11"/>
        <color theme="1"/>
        <rFont val="微软雅黑"/>
        <family val="2"/>
        <charset val="134"/>
      </rPr>
      <t/>
    </r>
  </si>
  <si>
    <r>
      <t>玩家53的设备</t>
    </r>
    <r>
      <rPr>
        <sz val="11"/>
        <color theme="1"/>
        <rFont val="微软雅黑"/>
        <family val="2"/>
        <charset val="134"/>
      </rPr>
      <t/>
    </r>
  </si>
  <si>
    <r>
      <t>玩家54的设备</t>
    </r>
    <r>
      <rPr>
        <sz val="11"/>
        <color theme="1"/>
        <rFont val="微软雅黑"/>
        <family val="2"/>
        <charset val="134"/>
      </rPr>
      <t/>
    </r>
  </si>
  <si>
    <t>玩家11</t>
  </si>
  <si>
    <t>玩家12</t>
  </si>
  <si>
    <t>玩家13</t>
  </si>
  <si>
    <t>玩家14</t>
  </si>
  <si>
    <t>玩家15</t>
  </si>
  <si>
    <t>玩家16</t>
  </si>
  <si>
    <t>玩家17</t>
  </si>
  <si>
    <t>玩家18</t>
  </si>
  <si>
    <t>玩家19</t>
  </si>
  <si>
    <t>玩家20</t>
  </si>
  <si>
    <t>玩家21</t>
  </si>
  <si>
    <t>玩家22</t>
  </si>
  <si>
    <t>玩家23</t>
  </si>
  <si>
    <t>玩家24</t>
  </si>
  <si>
    <t>玩家25</t>
  </si>
  <si>
    <t>玩家26</t>
  </si>
  <si>
    <t>玩家27</t>
  </si>
  <si>
    <t>玩家28</t>
  </si>
  <si>
    <t>玩家29</t>
  </si>
  <si>
    <t>玩家30</t>
  </si>
  <si>
    <t>玩家31</t>
  </si>
  <si>
    <t>玩家32</t>
  </si>
  <si>
    <t>玩家33</t>
  </si>
  <si>
    <t>玩家34</t>
  </si>
  <si>
    <t>玩家35</t>
  </si>
  <si>
    <t>玩家36</t>
  </si>
  <si>
    <t>玩家37</t>
  </si>
  <si>
    <t>玩家38</t>
  </si>
  <si>
    <t>玩家39</t>
  </si>
  <si>
    <t>玩家40</t>
  </si>
  <si>
    <t>玩家41</t>
  </si>
  <si>
    <t>玩家42</t>
  </si>
  <si>
    <t>玩家43</t>
  </si>
  <si>
    <t>玩家44</t>
  </si>
  <si>
    <t>玩家45</t>
  </si>
  <si>
    <t>玩家46</t>
  </si>
  <si>
    <t>玩家47</t>
  </si>
  <si>
    <t>玩家48</t>
  </si>
  <si>
    <t>玩家49</t>
  </si>
  <si>
    <t>玩家50</t>
  </si>
  <si>
    <t>玩家51</t>
  </si>
  <si>
    <t>玩家52</t>
  </si>
  <si>
    <t>玩家53</t>
  </si>
  <si>
    <t>玩家54</t>
  </si>
  <si>
    <r>
      <t>player</t>
    </r>
    <r>
      <rPr>
        <sz val="11"/>
        <color theme="1"/>
        <rFont val="微软雅黑"/>
        <family val="2"/>
        <charset val="134"/>
      </rPr>
      <t>011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</si>
  <si>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012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</si>
  <si>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013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</si>
  <si>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014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</si>
  <si>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015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</si>
  <si>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016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</si>
  <si>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017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</si>
  <si>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018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</si>
  <si>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019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</si>
  <si>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020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</si>
  <si>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021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</si>
  <si>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022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</si>
  <si>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023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</si>
  <si>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024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</si>
  <si>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025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</si>
  <si>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026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</si>
  <si>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027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</si>
  <si>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028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</si>
  <si>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029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</si>
  <si>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030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</si>
  <si>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031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</si>
  <si>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032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</si>
  <si>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033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</si>
  <si>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034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</si>
  <si>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035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</si>
  <si>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036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</si>
  <si>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037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</si>
  <si>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038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</si>
  <si>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039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</si>
  <si>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040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</si>
  <si>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041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</si>
  <si>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042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</si>
  <si>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043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</si>
  <si>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044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</si>
  <si>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045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</si>
  <si>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046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</si>
  <si>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047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</si>
  <si>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048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</si>
  <si>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049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</si>
  <si>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050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</si>
  <si>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051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</si>
  <si>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052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</si>
  <si>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053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</si>
  <si>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054</t>
    </r>
    <r>
      <rPr>
        <sz val="11"/>
        <color theme="1"/>
        <rFont val="等线"/>
        <family val="2"/>
        <charset val="134"/>
        <scheme val="minor"/>
      </rPr>
      <t/>
    </r>
  </si>
  <si>
    <t>userData.lv</t>
    <phoneticPr fontId="4" type="noConversion"/>
  </si>
  <si>
    <t>int:e&gt;</t>
    <phoneticPr fontId="4" type="noConversion"/>
  </si>
  <si>
    <t>等级</t>
    <phoneticPr fontId="4" type="noConversion"/>
  </si>
  <si>
    <t>光缆名称</t>
    <phoneticPr fontId="4" type="noConversion"/>
  </si>
  <si>
    <t>起点局房Cn</t>
    <phoneticPr fontId="4" type="noConversion"/>
  </si>
  <si>
    <t>终点局房Cn</t>
    <phoneticPr fontId="4" type="noConversion"/>
  </si>
  <si>
    <t>起点局房En</t>
    <phoneticPr fontId="4" type="noConversion"/>
  </si>
  <si>
    <t>终点局房En</t>
    <phoneticPr fontId="4" type="noConversion"/>
  </si>
  <si>
    <t>光缆名称Cn</t>
    <phoneticPr fontId="4" type="noConversion"/>
  </si>
  <si>
    <t>滨州乐陵光缆</t>
  </si>
  <si>
    <t>滨州东营光缆</t>
  </si>
  <si>
    <t>德东威光缆</t>
  </si>
  <si>
    <t>德聊菏1号架空光缆</t>
  </si>
  <si>
    <t>德聊菏2号光缆</t>
  </si>
  <si>
    <t>德州滨州架空光缆</t>
  </si>
  <si>
    <t>德州乐陵光缆</t>
  </si>
  <si>
    <t>菏泽薛城光缆</t>
  </si>
  <si>
    <t>禹城务头光缆</t>
  </si>
  <si>
    <t>济聊菏1号光缆</t>
  </si>
  <si>
    <t>济聊菏2号光缆</t>
  </si>
  <si>
    <t>济南德州1号管道光缆</t>
  </si>
  <si>
    <t>济南德州2号光缆</t>
  </si>
  <si>
    <t>济南聊城1号架空光缆</t>
  </si>
  <si>
    <t>济南聊城2号光缆</t>
  </si>
  <si>
    <t>济南青岛2号管道光缆</t>
  </si>
  <si>
    <t>济南青岛3号管道光缆</t>
  </si>
  <si>
    <t>济南青岛4号光缆</t>
  </si>
  <si>
    <t>济南泰安光缆</t>
  </si>
  <si>
    <t>济南兖州光缆</t>
  </si>
  <si>
    <t>济宁曲阜架空光缆</t>
  </si>
  <si>
    <t>济宁枣庄光缆</t>
  </si>
  <si>
    <t>济青烟威光缆</t>
  </si>
  <si>
    <t>济青烟威光缆延伸</t>
  </si>
  <si>
    <t>济曲临架空光缆</t>
  </si>
  <si>
    <t>莱芜蒙阴管道光缆</t>
  </si>
  <si>
    <t>莱芜青岛光缆</t>
  </si>
  <si>
    <t>莱芜淄博1号管道光缆</t>
  </si>
  <si>
    <t>莱芜淄博2号光缆</t>
  </si>
  <si>
    <t>聊城长清架空光缆</t>
  </si>
  <si>
    <t>临五日光缆</t>
  </si>
  <si>
    <t>临沂枣庄光缆</t>
  </si>
  <si>
    <t>临沂枣庄架空光缆</t>
  </si>
  <si>
    <t>临莒日1号光缆</t>
  </si>
  <si>
    <t>临莒日2号光缆</t>
  </si>
  <si>
    <t>青岛蓝村光缆</t>
  </si>
  <si>
    <t>青岛日照光缆</t>
  </si>
  <si>
    <t>青岛威海1号光缆</t>
  </si>
  <si>
    <t>青岛威海2号光缆</t>
  </si>
  <si>
    <t>曲济菏光缆</t>
  </si>
  <si>
    <t>泰安肥城光缆</t>
  </si>
  <si>
    <t>泰安莱芜1号架空光缆</t>
  </si>
  <si>
    <t>泰安莱芜2号光缆</t>
  </si>
  <si>
    <t>泰安莱芜3号光缆</t>
  </si>
  <si>
    <t>泰安莱芜4号光缆</t>
  </si>
  <si>
    <t>威海蓝村光缆</t>
  </si>
  <si>
    <t>威海蓝村光缆延伸</t>
  </si>
  <si>
    <t>潍坊东营光缆</t>
  </si>
  <si>
    <t>潍坊广饶架空光缆</t>
  </si>
  <si>
    <t>潍坊临沂光缆</t>
  </si>
  <si>
    <t>潍坊青乡光缆</t>
  </si>
  <si>
    <t>潍坊日照架空光缆</t>
  </si>
  <si>
    <t>潍坊五莲光缆</t>
  </si>
  <si>
    <t>潍烟威1号光缆</t>
  </si>
  <si>
    <t>潍烟威2号光缆</t>
  </si>
  <si>
    <t>潍烟威2号光缆延伸</t>
  </si>
  <si>
    <t>薛城临沂光缆</t>
  </si>
  <si>
    <t>烟台日照光缆</t>
  </si>
  <si>
    <t>枣庄薛城架空光缆</t>
  </si>
  <si>
    <t>张东滨1号架空光缆</t>
  </si>
  <si>
    <t>张东滨1号架空光缆(滨州安柴支线)</t>
  </si>
  <si>
    <t>张东滨2号光缆</t>
  </si>
  <si>
    <t>淄博滨州光缆</t>
  </si>
  <si>
    <t>乐陵兴隆南大街</t>
  </si>
  <si>
    <t>庆云新华路</t>
  </si>
  <si>
    <t>无棣中心大街</t>
  </si>
  <si>
    <t>阳信幸福三路</t>
  </si>
  <si>
    <t>惠民南门街</t>
  </si>
  <si>
    <t>滨州黄河十路</t>
  </si>
  <si>
    <t>利津通信楼</t>
  </si>
  <si>
    <t>德州东风中路</t>
  </si>
  <si>
    <t>临邑临盘</t>
  </si>
  <si>
    <t>惠民姜楼</t>
  </si>
  <si>
    <t>滨州黄五审计局</t>
  </si>
  <si>
    <t>东营运河路</t>
  </si>
  <si>
    <t>寿光营里</t>
  </si>
  <si>
    <t>昌邑青乡</t>
  </si>
  <si>
    <t>莱州平里店</t>
  </si>
  <si>
    <t>龙口石良黄城集</t>
  </si>
  <si>
    <t>莱山迎春大街</t>
  </si>
  <si>
    <t>德州共青团路</t>
  </si>
  <si>
    <t>武城振华街</t>
  </si>
  <si>
    <t>夏津中山南街</t>
  </si>
  <si>
    <t>临清红星路东段</t>
  </si>
  <si>
    <t>聊城东昌西路</t>
  </si>
  <si>
    <t>阳谷谷山路</t>
  </si>
  <si>
    <t>梁山水泊路</t>
  </si>
  <si>
    <t>郓城通信楼</t>
  </si>
  <si>
    <t>临东机房</t>
  </si>
  <si>
    <t>宁津中心大街</t>
  </si>
  <si>
    <t>德州湖滨南路</t>
  </si>
  <si>
    <t>菏泽中华路老局</t>
  </si>
  <si>
    <t>巨野新华路</t>
  </si>
  <si>
    <t>济宁洸河路</t>
  </si>
  <si>
    <t>兖州九仙桥路</t>
  </si>
  <si>
    <t>滕州善国北路</t>
  </si>
  <si>
    <t>禹城行政街</t>
  </si>
  <si>
    <t>齐河新华路</t>
  </si>
  <si>
    <t>济南经十路</t>
  </si>
  <si>
    <t>聊城龙山路</t>
  </si>
  <si>
    <t>程屯支局</t>
  </si>
  <si>
    <t>济南山大路</t>
  </si>
  <si>
    <t>齐河务头</t>
  </si>
  <si>
    <t>聊城联通建设路</t>
  </si>
  <si>
    <t>济南四里村</t>
  </si>
  <si>
    <t>平原平安大街</t>
  </si>
  <si>
    <t>德州解放北路</t>
  </si>
  <si>
    <t>禹城火车站</t>
  </si>
  <si>
    <t>济南共青团</t>
  </si>
  <si>
    <t>长清通信楼</t>
  </si>
  <si>
    <t>平阴</t>
  </si>
  <si>
    <t>东阿府前街</t>
  </si>
  <si>
    <t>平阴西基站</t>
  </si>
  <si>
    <t>邹平老局</t>
  </si>
  <si>
    <t>淄博中心路</t>
  </si>
  <si>
    <t>昌乐</t>
  </si>
  <si>
    <t>潍坊河西局</t>
  </si>
  <si>
    <t>昌邑饮马</t>
  </si>
  <si>
    <t>高密</t>
  </si>
  <si>
    <t>胶州马店</t>
  </si>
  <si>
    <t>城阳</t>
  </si>
  <si>
    <t>明水</t>
  </si>
  <si>
    <t>淄博柳泉路</t>
  </si>
  <si>
    <t>昌乐北局</t>
  </si>
  <si>
    <t>潍坊四平路</t>
  </si>
  <si>
    <t>章丘普集</t>
  </si>
  <si>
    <t>淄博人民路</t>
  </si>
  <si>
    <t>潍坊东方路</t>
  </si>
  <si>
    <t>高密火车站</t>
  </si>
  <si>
    <t>即墨蓝村</t>
  </si>
  <si>
    <t>泰安东岳大街</t>
  </si>
  <si>
    <t>曲阜鼓楼街</t>
  </si>
  <si>
    <t>兖州建设路</t>
  </si>
  <si>
    <t>济宁红星东路</t>
  </si>
  <si>
    <t>邹城太平西路</t>
  </si>
  <si>
    <t>滕州51中心局</t>
  </si>
  <si>
    <t>薛城441局</t>
  </si>
  <si>
    <t>淄博潘庄</t>
  </si>
  <si>
    <t>四平路</t>
  </si>
  <si>
    <t>东方路</t>
  </si>
  <si>
    <t>莱阳</t>
  </si>
  <si>
    <t>栖霞桃村</t>
  </si>
  <si>
    <t>泰安中心局</t>
  </si>
  <si>
    <t>平邑老局</t>
  </si>
  <si>
    <t>费县和平路</t>
  </si>
  <si>
    <t>莱芜大桥路</t>
  </si>
  <si>
    <t>沂源振兴路324局</t>
  </si>
  <si>
    <t>沂水马站</t>
  </si>
  <si>
    <t>诸城</t>
  </si>
  <si>
    <t>胶州营房</t>
  </si>
  <si>
    <t>莱芜原山路</t>
  </si>
  <si>
    <t>临淄区南二路基站</t>
  </si>
  <si>
    <t>长清</t>
  </si>
  <si>
    <t>临沂金雀山</t>
  </si>
  <si>
    <t>河东汤头</t>
  </si>
  <si>
    <t>沂南花山路</t>
  </si>
  <si>
    <t>沂水中心街</t>
  </si>
  <si>
    <t>莒县振兴路</t>
  </si>
  <si>
    <t>五莲解放路</t>
  </si>
  <si>
    <t>临沂沂蒙路</t>
  </si>
  <si>
    <t>苍山塔山路</t>
  </si>
  <si>
    <t>莒南十泉路</t>
  </si>
  <si>
    <t>临沂沂蒙路201局</t>
  </si>
  <si>
    <t>莒南滨海路</t>
  </si>
  <si>
    <t>青岛振华路</t>
  </si>
  <si>
    <t>胶州九龙</t>
  </si>
  <si>
    <t>胶南张家楼</t>
  </si>
  <si>
    <t>即墨振华街</t>
  </si>
  <si>
    <t>莱阳穴坊</t>
  </si>
  <si>
    <t>海阳海政路</t>
  </si>
  <si>
    <t>乳山青山路</t>
  </si>
  <si>
    <t>乳山冯家</t>
  </si>
  <si>
    <t>文登文山路</t>
  </si>
  <si>
    <t>海阳留格庄</t>
  </si>
  <si>
    <t>文泽头</t>
  </si>
  <si>
    <t>嘉祥中心街</t>
  </si>
  <si>
    <t>巨野</t>
  </si>
  <si>
    <t>泰安青年路中心局</t>
  </si>
  <si>
    <t>莱阳旌旗路</t>
  </si>
  <si>
    <t>栖霞市局</t>
  </si>
  <si>
    <t>寿光东局</t>
  </si>
  <si>
    <t>广饶</t>
  </si>
  <si>
    <t>吾山南逯</t>
  </si>
  <si>
    <t>沂南_苏村_牛家小河基站</t>
  </si>
  <si>
    <t>诸城原联通高级技工学校</t>
  </si>
  <si>
    <t>安丘兴安路</t>
  </si>
  <si>
    <t>昌邑</t>
  </si>
  <si>
    <t>莱州沙河</t>
  </si>
  <si>
    <t>莱州市局</t>
  </si>
  <si>
    <t>莱州朱桥</t>
  </si>
  <si>
    <t>龙口龙口镇</t>
  </si>
  <si>
    <t>龙口黄城</t>
  </si>
  <si>
    <t>蓬莱老局</t>
  </si>
  <si>
    <t>烟台大季家</t>
  </si>
  <si>
    <t>烟台大海阳</t>
  </si>
  <si>
    <t>牟平42局</t>
  </si>
  <si>
    <t>威海初村</t>
  </si>
  <si>
    <t>蓬莱大辛店</t>
  </si>
  <si>
    <t>烟台开发区</t>
  </si>
  <si>
    <t>威海新威路522局</t>
  </si>
  <si>
    <t>枣庄振兴路</t>
  </si>
  <si>
    <t>莱西威海中路</t>
  </si>
  <si>
    <t>青岛山东路</t>
  </si>
  <si>
    <t>青岛香江路</t>
  </si>
  <si>
    <t>胶南珠海中路</t>
  </si>
  <si>
    <t>胶南泊里</t>
  </si>
  <si>
    <t>博兴安柴</t>
  </si>
  <si>
    <t>博兴老局</t>
  </si>
  <si>
    <t>东营济南路</t>
  </si>
  <si>
    <t>滨小营镇</t>
  </si>
  <si>
    <t>威海南竹岛</t>
  </si>
  <si>
    <t>菏泽中华东路</t>
  </si>
  <si>
    <t>乐陵新局</t>
  </si>
  <si>
    <t>薛城天山路</t>
  </si>
  <si>
    <t>菏泽中华路新局</t>
  </si>
  <si>
    <t>聊城柳园南路</t>
  </si>
  <si>
    <t>青岛辽阳东路</t>
  </si>
  <si>
    <t>辽阳东路</t>
  </si>
  <si>
    <t>大海阳</t>
  </si>
  <si>
    <t>南竹岛</t>
  </si>
  <si>
    <t>蒙阴新城路</t>
  </si>
  <si>
    <t>日照正阳路</t>
  </si>
  <si>
    <t>枣庄光明西路</t>
  </si>
  <si>
    <t>日照海滨五路</t>
  </si>
  <si>
    <t>肥城新城路</t>
  </si>
  <si>
    <t>威海青岛北路</t>
  </si>
  <si>
    <t>芝罘区青年路</t>
  </si>
  <si>
    <t>滨州渤海七路</t>
  </si>
  <si>
    <t>光缆名称En</t>
    <phoneticPr fontId="4" type="noConversion"/>
  </si>
  <si>
    <t>bzll</t>
    <phoneticPr fontId="4" type="noConversion"/>
  </si>
  <si>
    <t>ddw</t>
    <phoneticPr fontId="4" type="noConversion"/>
  </si>
  <si>
    <t>dlh1hjk</t>
    <phoneticPr fontId="4" type="noConversion"/>
  </si>
  <si>
    <t>dlh2h</t>
    <phoneticPr fontId="4" type="noConversion"/>
  </si>
  <si>
    <t>dzbzjk</t>
    <phoneticPr fontId="4" type="noConversion"/>
  </si>
  <si>
    <t>ddzll</t>
    <phoneticPr fontId="4" type="noConversion"/>
  </si>
  <si>
    <t>hzxc</t>
    <phoneticPr fontId="4" type="noConversion"/>
  </si>
  <si>
    <t>ycwt</t>
    <phoneticPr fontId="4" type="noConversion"/>
  </si>
  <si>
    <t>jlh1h</t>
    <phoneticPr fontId="4" type="noConversion"/>
  </si>
  <si>
    <t>jndz1hgd</t>
    <phoneticPr fontId="4" type="noConversion"/>
  </si>
  <si>
    <t>jndz2hgd</t>
  </si>
  <si>
    <t>jndz3hgd</t>
  </si>
  <si>
    <t>jndz4hgd</t>
  </si>
  <si>
    <t>jndz2h</t>
    <phoneticPr fontId="4" type="noConversion"/>
  </si>
  <si>
    <t>jnlc1hjk</t>
    <phoneticPr fontId="4" type="noConversion"/>
  </si>
  <si>
    <t>jnlc2h</t>
    <phoneticPr fontId="4" type="noConversion"/>
  </si>
  <si>
    <t>jnqd2hgd</t>
    <phoneticPr fontId="4" type="noConversion"/>
  </si>
  <si>
    <t>jnqd3hgd</t>
    <phoneticPr fontId="4" type="noConversion"/>
  </si>
  <si>
    <t>jnqd4h</t>
    <phoneticPr fontId="4" type="noConversion"/>
  </si>
  <si>
    <t>jnta</t>
    <phoneticPr fontId="4" type="noConversion"/>
  </si>
  <si>
    <t>jnyz</t>
    <phoneticPr fontId="4" type="noConversion"/>
  </si>
  <si>
    <t>jjqfjk</t>
    <phoneticPr fontId="4" type="noConversion"/>
  </si>
  <si>
    <t>jnzz</t>
    <phoneticPr fontId="4" type="noConversion"/>
  </si>
  <si>
    <t>jqyw</t>
    <phoneticPr fontId="4" type="noConversion"/>
  </si>
  <si>
    <t>jqywys</t>
    <phoneticPr fontId="4" type="noConversion"/>
  </si>
  <si>
    <t>jqljk</t>
    <phoneticPr fontId="4" type="noConversion"/>
  </si>
  <si>
    <t>lwmygd</t>
    <phoneticPr fontId="4" type="noConversion"/>
  </si>
  <si>
    <t>lwqd</t>
    <phoneticPr fontId="4" type="noConversion"/>
  </si>
  <si>
    <t>lwzb1hgd</t>
    <phoneticPr fontId="4" type="noConversion"/>
  </si>
  <si>
    <t>lwzb2h</t>
    <phoneticPr fontId="4" type="noConversion"/>
  </si>
  <si>
    <t>lccqjk</t>
    <phoneticPr fontId="4" type="noConversion"/>
  </si>
  <si>
    <t>lwr</t>
    <phoneticPr fontId="4" type="noConversion"/>
  </si>
  <si>
    <t>lyzz</t>
    <phoneticPr fontId="4" type="noConversion"/>
  </si>
  <si>
    <t>lyzzjk</t>
    <phoneticPr fontId="4" type="noConversion"/>
  </si>
  <si>
    <t>临莒日1号光缆</t>
    <phoneticPr fontId="4" type="noConversion"/>
  </si>
  <si>
    <t>ljr1h</t>
    <phoneticPr fontId="4" type="noConversion"/>
  </si>
  <si>
    <t>ljr2h</t>
    <phoneticPr fontId="4" type="noConversion"/>
  </si>
  <si>
    <t>qdlc</t>
    <phoneticPr fontId="4" type="noConversion"/>
  </si>
  <si>
    <t>qdrz</t>
    <phoneticPr fontId="4" type="noConversion"/>
  </si>
  <si>
    <t>qdwh1h</t>
    <phoneticPr fontId="4" type="noConversion"/>
  </si>
  <si>
    <t>qdwh2h</t>
    <phoneticPr fontId="4" type="noConversion"/>
  </si>
  <si>
    <t>qjh</t>
    <phoneticPr fontId="4" type="noConversion"/>
  </si>
  <si>
    <t>qafc</t>
    <phoneticPr fontId="4" type="noConversion"/>
  </si>
  <si>
    <t>talw1hjk</t>
    <phoneticPr fontId="4" type="noConversion"/>
  </si>
  <si>
    <t>talw2h</t>
    <phoneticPr fontId="4" type="noConversion"/>
  </si>
  <si>
    <t>talw3h</t>
  </si>
  <si>
    <t>talw4h</t>
  </si>
  <si>
    <t>whlc</t>
    <phoneticPr fontId="4" type="noConversion"/>
  </si>
  <si>
    <t>whlcys</t>
    <phoneticPr fontId="4" type="noConversion"/>
  </si>
  <si>
    <t>wfdy</t>
    <phoneticPr fontId="4" type="noConversion"/>
  </si>
  <si>
    <t>wfgrjk</t>
    <phoneticPr fontId="4" type="noConversion"/>
  </si>
  <si>
    <t>wfly</t>
    <phoneticPr fontId="4" type="noConversion"/>
  </si>
  <si>
    <t>wfqx</t>
    <phoneticPr fontId="4" type="noConversion"/>
  </si>
  <si>
    <t>wfrzjk</t>
    <phoneticPr fontId="4" type="noConversion"/>
  </si>
  <si>
    <t>wfwl</t>
    <phoneticPr fontId="4" type="noConversion"/>
  </si>
  <si>
    <t>wyw1h</t>
    <phoneticPr fontId="4" type="noConversion"/>
  </si>
  <si>
    <t>wyw2h</t>
    <phoneticPr fontId="4" type="noConversion"/>
  </si>
  <si>
    <t>wyw2hys</t>
    <phoneticPr fontId="4" type="noConversion"/>
  </si>
  <si>
    <t>xcly</t>
    <phoneticPr fontId="4" type="noConversion"/>
  </si>
  <si>
    <t>ytrz</t>
    <phoneticPr fontId="4" type="noConversion"/>
  </si>
  <si>
    <t>zzxcjk</t>
    <phoneticPr fontId="4" type="noConversion"/>
  </si>
  <si>
    <t>zdb1hjk</t>
    <phoneticPr fontId="4" type="noConversion"/>
  </si>
  <si>
    <t>zdb2h</t>
    <phoneticPr fontId="4" type="noConversion"/>
  </si>
  <si>
    <t>lbbz</t>
    <phoneticPr fontId="4" type="noConversion"/>
  </si>
  <si>
    <t>llxlndj</t>
    <phoneticPr fontId="4" type="noConversion"/>
  </si>
  <si>
    <t>qyxhl</t>
    <phoneticPr fontId="4" type="noConversion"/>
  </si>
  <si>
    <t>wlzxdj</t>
    <phoneticPr fontId="4" type="noConversion"/>
  </si>
  <si>
    <t>阳信幸福三路</t>
    <phoneticPr fontId="4" type="noConversion"/>
  </si>
  <si>
    <t>userData.cableName</t>
    <phoneticPr fontId="4" type="noConversion"/>
  </si>
  <si>
    <t>userData.stopName</t>
    <phoneticPr fontId="4" type="noConversion"/>
  </si>
  <si>
    <t>userData.inOutType</t>
    <phoneticPr fontId="4" type="noConversion"/>
  </si>
  <si>
    <t>fiberBox</t>
    <phoneticPr fontId="4" type="noConversion"/>
  </si>
  <si>
    <t>dumb_resource_device_in_001</t>
    <phoneticPr fontId="4" type="noConversion"/>
  </si>
  <si>
    <t>dumb_resource_device_in_002</t>
  </si>
  <si>
    <t>dumb_resource_device_in_003</t>
  </si>
  <si>
    <t>dumb_resource_device_in_004</t>
  </si>
  <si>
    <t>dumb_resource_device_in_005</t>
  </si>
  <si>
    <t>dumb_resource_device_in_006</t>
  </si>
  <si>
    <t>dumb_resource_device_in_007</t>
  </si>
  <si>
    <t>dumb_resource_device_in_008</t>
  </si>
  <si>
    <t>dumb_resource_device_in_009</t>
  </si>
  <si>
    <t>dumb_resource_device_in_010</t>
  </si>
  <si>
    <t>dumb_resource_device_in_011</t>
  </si>
  <si>
    <t>dumb_resource_device_in_012</t>
  </si>
  <si>
    <t>dumb_resource_device_in_013</t>
  </si>
  <si>
    <t>dumb_resource_device_in_014</t>
  </si>
  <si>
    <t>dumb_resource_device_in_015</t>
  </si>
  <si>
    <t>dumb_resource_device_in_016</t>
  </si>
  <si>
    <t>dumb_resource_device_in_017</t>
  </si>
  <si>
    <t>dumb_resource_device_in_018</t>
  </si>
  <si>
    <t>dumb_resource_device_in_019</t>
  </si>
  <si>
    <t>dumb_resource_device_in_020</t>
  </si>
  <si>
    <t>dumb_resource_device_in_021</t>
  </si>
  <si>
    <t>dumb_resource_device_in_022</t>
  </si>
  <si>
    <t>dumb_resource_device_in_023</t>
  </si>
  <si>
    <t>dumb_resource_device_in_024</t>
  </si>
  <si>
    <t>dumb_resource_device_in_025</t>
  </si>
  <si>
    <t>dumb_resource_device_in_026</t>
  </si>
  <si>
    <t>dumb_resource_device_in_027</t>
  </si>
  <si>
    <t>dumb_resource_device_in_028</t>
  </si>
  <si>
    <t>dumb_resource_device_in_029</t>
  </si>
  <si>
    <t>dumb_resource_device_in_030</t>
  </si>
  <si>
    <t>dumb_resource_device_in_031</t>
  </si>
  <si>
    <t>dumb_resource_device_in_032</t>
  </si>
  <si>
    <t>dumb_resource_device_in_033</t>
  </si>
  <si>
    <t>dumb_resource_device_in_034</t>
  </si>
  <si>
    <t>dumb_resource_device_in_035</t>
  </si>
  <si>
    <t>dumb_resource_device_in_036</t>
  </si>
  <si>
    <t>dumb_resource_device_in_037</t>
  </si>
  <si>
    <t>dumb_resource_device_in_038</t>
  </si>
  <si>
    <t>dumb_resource_device_in_039</t>
  </si>
  <si>
    <t>dumb_resource_device_in_040</t>
  </si>
  <si>
    <t>dumb_resource_device_in_041</t>
  </si>
  <si>
    <t>dumb_resource_device_in_042</t>
  </si>
  <si>
    <t>dumb_resource_device_in_043</t>
  </si>
  <si>
    <t>dumb_resource_device_in_044</t>
  </si>
  <si>
    <t>dumb_resource_device_in_045</t>
  </si>
  <si>
    <t>dumb_resource_device_in_046</t>
  </si>
  <si>
    <t>dumb_resource_device_in_047</t>
  </si>
  <si>
    <t>dumb_resource_device_in_048</t>
  </si>
  <si>
    <t>dumb_resource_device_in_049</t>
  </si>
  <si>
    <t>dumb_resource_device_in_050</t>
  </si>
  <si>
    <t>dumb_resource_device_in_051</t>
  </si>
  <si>
    <t>dumb_resource_device_in_052</t>
  </si>
  <si>
    <t>dumb_resource_device_in_053</t>
  </si>
  <si>
    <t>dumb_resource_device_in_054</t>
  </si>
  <si>
    <t>dumb_resource_device_in_055</t>
  </si>
  <si>
    <t>dumb_resource_device_in_056</t>
  </si>
  <si>
    <t>dumb_resource_device_in_057</t>
  </si>
  <si>
    <t>dumb_resource_device_in_058</t>
  </si>
  <si>
    <t>dumb_resource_device_in_059</t>
  </si>
  <si>
    <t>dumb_resource_device_in_060</t>
  </si>
  <si>
    <t>dumb_resource_device_in_061</t>
  </si>
  <si>
    <t>dumb_resource_device_in_062</t>
  </si>
  <si>
    <t>dumb_resource_device_in_063</t>
  </si>
  <si>
    <t>dumb_resource_device_in_064</t>
  </si>
  <si>
    <t>dumb_resource_device_in_065</t>
  </si>
  <si>
    <t>dumb_resource_device_in_066</t>
  </si>
  <si>
    <t>dumb_resource_device_in_067</t>
  </si>
  <si>
    <t>dumb_resource_device_in_068</t>
  </si>
  <si>
    <t>dumb_resource_device_in_069</t>
  </si>
  <si>
    <t>dumb_resource_device_in_070</t>
  </si>
  <si>
    <t>dumb_resource_device_in_071</t>
  </si>
  <si>
    <t>dumb_resource_device_in_072</t>
  </si>
  <si>
    <t>dumb_resource_device_in_073</t>
  </si>
  <si>
    <t>dumb_resource_device_in_074</t>
  </si>
  <si>
    <t>dumb_resource_device_in_075</t>
  </si>
  <si>
    <t>dumb_resource_device_in_076</t>
  </si>
  <si>
    <t>dumb_resource_device_in_077</t>
  </si>
  <si>
    <t>dumb_resource_device_in_078</t>
  </si>
  <si>
    <t>dumb_resource_device_in_079</t>
  </si>
  <si>
    <t>dumb_resource_device_in_080</t>
  </si>
  <si>
    <t>dumb_resource_device_in_081</t>
  </si>
  <si>
    <t>dumb_resource_device_in_082</t>
  </si>
  <si>
    <t>dumb_resource_device_in_083</t>
  </si>
  <si>
    <t>dumb_resource_device_in_084</t>
  </si>
  <si>
    <t>dumb_resource_device_in_085</t>
  </si>
  <si>
    <t>dumb_resource_device_in_086</t>
  </si>
  <si>
    <t>dumb_resource_device_in_087</t>
  </si>
  <si>
    <t>dumb_resource_device_in_088</t>
  </si>
  <si>
    <t>dumb_resource_device_in_089</t>
  </si>
  <si>
    <t>dumb_resource_device_in_090</t>
  </si>
  <si>
    <t>dumb_resource_device_in_091</t>
  </si>
  <si>
    <t>dumb_resource_device_in_092</t>
  </si>
  <si>
    <t>dumb_resource_device_in_093</t>
  </si>
  <si>
    <t>dumb_resource_device_in_094</t>
  </si>
  <si>
    <t>dumb_resource_device_in_095</t>
  </si>
  <si>
    <t>dumb_resource_device_in_096</t>
  </si>
  <si>
    <t>dumb_resource_device_in_097</t>
  </si>
  <si>
    <t>dumb_resource_device_in_098</t>
  </si>
  <si>
    <t>dumb_resource_device_in_099</t>
  </si>
  <si>
    <t>dumb_resource_device_in_100</t>
  </si>
  <si>
    <t>dumb_resource_device_in_101</t>
  </si>
  <si>
    <t>dumb_resource_device_in_102</t>
  </si>
  <si>
    <t>dumb_resource_device_in_103</t>
  </si>
  <si>
    <t>dumb_resource_device_in_104</t>
  </si>
  <si>
    <t>dumb_resource_device_in_105</t>
  </si>
  <si>
    <t>dumb_resource_device_in_106</t>
  </si>
  <si>
    <t>dumb_resource_device_in_107</t>
  </si>
  <si>
    <t>dumb_resource_device_in_108</t>
  </si>
  <si>
    <t>dumb_resource_device_in_109</t>
  </si>
  <si>
    <t>dumb_resource_device_in_110</t>
  </si>
  <si>
    <t>dumb_resource_device_in_111</t>
  </si>
  <si>
    <t>dumb_resource_device_in_112</t>
  </si>
  <si>
    <t>dumb_resource_device_in_113</t>
  </si>
  <si>
    <t>dumb_resource_device_in_114</t>
  </si>
  <si>
    <t>dumb_resource_device_in_115</t>
  </si>
  <si>
    <t>dumb_resource_device_in_116</t>
  </si>
  <si>
    <t>dumb_resource_device_in_117</t>
  </si>
  <si>
    <t>dumb_resource_device_in_118</t>
  </si>
  <si>
    <t>dumb_resource_device_in_119</t>
  </si>
  <si>
    <t>dumb_resource_device_in_120</t>
  </si>
  <si>
    <t>dumb_resource_device_in_121</t>
  </si>
  <si>
    <t>dumb_resource_device_in_122</t>
  </si>
  <si>
    <t>dumb_resource_device_in_123</t>
  </si>
  <si>
    <t>dumb_resource_device_in_124</t>
  </si>
  <si>
    <t>dumb_resource_device_in_125</t>
  </si>
  <si>
    <t>dumb_resource_device_in_126</t>
  </si>
  <si>
    <t>dumb_resource_device_in_127</t>
  </si>
  <si>
    <t>dumb_resource_device_in_128</t>
  </si>
  <si>
    <t>dumb_resource_device_in_129</t>
  </si>
  <si>
    <t>dumb_resource_device_in_130</t>
  </si>
  <si>
    <t>dumb_resource_device_in_131</t>
  </si>
  <si>
    <t>dumb_resource_device_in_132</t>
  </si>
  <si>
    <t>dumb_resource_device_in_133</t>
  </si>
  <si>
    <t>dumb_resource_device_in_134</t>
  </si>
  <si>
    <t>dumb_resource_device_in_135</t>
  </si>
  <si>
    <t>dumb_resource_device_in_136</t>
  </si>
  <si>
    <t>dumb_resource_device_in_137</t>
  </si>
  <si>
    <t>dumb_resource_device_in_138</t>
  </si>
  <si>
    <t>dumb_resource_device_in_139</t>
  </si>
  <si>
    <t>dumb_resource_device_in_140</t>
  </si>
  <si>
    <t>dumb_resource_device_in_141</t>
  </si>
  <si>
    <t>dumb_resource_device_in_142</t>
  </si>
  <si>
    <t>dumb_resource_device_in_143</t>
  </si>
  <si>
    <t>dumb_resource_device_in_144</t>
  </si>
  <si>
    <t>dumb_resource_device_in_145</t>
  </si>
  <si>
    <t>dumb_resource_device_in_146</t>
  </si>
  <si>
    <t>dumb_resource_device_in_147</t>
  </si>
  <si>
    <t>dumb_resource_device_in_148</t>
  </si>
  <si>
    <t>dumb_resource_device_in_149</t>
  </si>
  <si>
    <t>dumb_resource_device_in_150</t>
  </si>
  <si>
    <t>dumb_resource_device_in_151</t>
  </si>
  <si>
    <t>dumb_resource_device_in_152</t>
  </si>
  <si>
    <t>dumb_resource_device_in_153</t>
  </si>
  <si>
    <t>dumb_resource_device_in_154</t>
  </si>
  <si>
    <t>dumb_resource_device_in_155</t>
  </si>
  <si>
    <t>dumb_resource_device_in_156</t>
  </si>
  <si>
    <t>dumb_resource_device_in_157</t>
  </si>
  <si>
    <t>dumb_resource_device_in_158</t>
  </si>
  <si>
    <t>dumb_resource_device_in_159</t>
  </si>
  <si>
    <t>dumb_resource_device_in_160</t>
  </si>
  <si>
    <t>dumb_resource_device_in_161</t>
  </si>
  <si>
    <t>dumb_resource_device_in_162</t>
  </si>
  <si>
    <t>dumb_resource_device_in_163</t>
  </si>
  <si>
    <t>dumb_resource_device_in_164</t>
  </si>
  <si>
    <t>dumb_resource_device_in_165</t>
  </si>
  <si>
    <t>dumb_resource_device_in_166</t>
  </si>
  <si>
    <t>dumb_resource_device_in_167</t>
  </si>
  <si>
    <t>dumb_resource_device_in_168</t>
  </si>
  <si>
    <t>dumb_resource_device_in_169</t>
  </si>
  <si>
    <t>dumb_resource_device_in_170</t>
  </si>
  <si>
    <t>dumb_resource_device_in_171</t>
  </si>
  <si>
    <t>dumb_resource_device_in_172</t>
  </si>
  <si>
    <t>dumb_resource_device_in_173</t>
  </si>
  <si>
    <t>dumb_resource_device_in_174</t>
  </si>
  <si>
    <t>dumb_resource_device_in_175</t>
  </si>
  <si>
    <t>dumb_resource_device_in_176</t>
  </si>
  <si>
    <t>dumb_resource_device_in_177</t>
  </si>
  <si>
    <t>dumb_resource_device_in_178</t>
  </si>
  <si>
    <t>dumb_resource_device_in_179</t>
  </si>
  <si>
    <t>dumb_resource_device_in_180</t>
  </si>
  <si>
    <t>dumb_resource_device_in_181</t>
  </si>
  <si>
    <t>dumb_resource_device_in_182</t>
  </si>
  <si>
    <t>dumb_resource_device_in_183</t>
  </si>
  <si>
    <t>dumb_resource_device_in_184</t>
  </si>
  <si>
    <t>dumb_resource_device_in_185</t>
  </si>
  <si>
    <t>dumb_resource_device_in_186</t>
  </si>
  <si>
    <t>dumb_resource_device_in_187</t>
  </si>
  <si>
    <t>dumb_resource_device_in_188</t>
  </si>
  <si>
    <t>dumb_resource_device_in_189</t>
  </si>
  <si>
    <t>dumb_resource_device_in_190</t>
  </si>
  <si>
    <t>dumb_resource_device_in_191</t>
  </si>
  <si>
    <t>dumb_resource_device_in_192</t>
  </si>
  <si>
    <t>dumb_resource_device_in_193</t>
  </si>
  <si>
    <t>dumb_resource_device_in_194</t>
  </si>
  <si>
    <t>dumb_resource_device_in_195</t>
  </si>
  <si>
    <t>dumb_resource_device_in_196</t>
  </si>
  <si>
    <t>dumb_resource_device_in_197</t>
  </si>
  <si>
    <t>dumb_resource_device_in_198</t>
  </si>
  <si>
    <t>dumb_resource_device_in_199</t>
  </si>
  <si>
    <t>dumb_resource_device_in_200</t>
  </si>
  <si>
    <t>dumb_resource_device_in_201</t>
  </si>
  <si>
    <t>dumb_resource_device_in_202</t>
  </si>
  <si>
    <t>dumb_resource_device_in_203</t>
  </si>
  <si>
    <t>dumb_resource_device_in_204</t>
  </si>
  <si>
    <t>dumb_resource_device_in_205</t>
  </si>
  <si>
    <t>dumb_resource_device_in_206</t>
  </si>
  <si>
    <t>dumb_resource_device_in_207</t>
  </si>
  <si>
    <t>dumb_resource_device_in_208</t>
  </si>
  <si>
    <t>dumb_resource_device_in_209</t>
  </si>
  <si>
    <t>dumb_resource_device_in_210</t>
  </si>
  <si>
    <t>dumb_resource_device_in_211</t>
  </si>
  <si>
    <t>dumb_resource_device_in_212</t>
  </si>
  <si>
    <t>dumb_resource_device_in_213</t>
  </si>
  <si>
    <t>dumb_resource_device_in_214</t>
  </si>
  <si>
    <t>dumb_resource_device_in_215</t>
  </si>
  <si>
    <t>dumb_resource_device_in_216</t>
  </si>
  <si>
    <t>dumb_resource_device_in_217</t>
  </si>
  <si>
    <t>dumb_resource_device_in_218</t>
  </si>
  <si>
    <t>dumb_resource_device_in_219</t>
  </si>
  <si>
    <t>dumb_resource_device_in_220</t>
  </si>
  <si>
    <t>dumb_resource_device_in_221</t>
  </si>
  <si>
    <t>dumb_resource_device_in_222</t>
  </si>
  <si>
    <t>dumb_resource_device_in_223</t>
  </si>
  <si>
    <t>dumb_resource_device_in_224</t>
  </si>
  <si>
    <t>dumb_resource_device_in_225</t>
  </si>
  <si>
    <t>dumb_resource_device_in_226</t>
  </si>
  <si>
    <t>dumb_resource_device_in_227</t>
  </si>
  <si>
    <t>dumb_resource_device_in_228</t>
  </si>
  <si>
    <t>dumb_resource_device_in_229</t>
  </si>
  <si>
    <t>dumb_resource_device_in_230</t>
  </si>
  <si>
    <t>dumb_resource_device_in_231</t>
  </si>
  <si>
    <t>dumb_resource_device_in_232</t>
  </si>
  <si>
    <t>dumb_resource_device_in_233</t>
  </si>
  <si>
    <t>dumb_resource_device_in_234</t>
  </si>
  <si>
    <r>
      <t>c</t>
    </r>
    <r>
      <rPr>
        <sz val="12"/>
        <color theme="1"/>
        <rFont val="等线"/>
        <family val="3"/>
        <charset val="134"/>
        <scheme val="minor"/>
      </rPr>
      <t>itc_iot#2021</t>
    </r>
    <phoneticPr fontId="4" type="noConversion"/>
  </si>
  <si>
    <t>局房名称</t>
    <phoneticPr fontId="4" type="noConversion"/>
  </si>
  <si>
    <t>出入类型</t>
    <phoneticPr fontId="4" type="noConversion"/>
  </si>
  <si>
    <t>dumb_resource_device_in_235</t>
  </si>
  <si>
    <t>dumb_resource_device_in_236</t>
  </si>
  <si>
    <t>dumb_resource_device_in_237</t>
  </si>
  <si>
    <t>dumb_resource_device_in_238</t>
  </si>
  <si>
    <t>dumb_resource_device_in_239</t>
  </si>
  <si>
    <t>dumb_resource_device_in_240</t>
  </si>
  <si>
    <t>dumb_resource_device_in_241</t>
  </si>
  <si>
    <t>dumb_resource_device_in_242</t>
  </si>
  <si>
    <t>dumb_resource_device_in_243</t>
  </si>
  <si>
    <t>dumb_resource_device_in_244</t>
  </si>
  <si>
    <t>dumb_resource_device_in_245</t>
  </si>
  <si>
    <t>dumb_resource_device_in_246</t>
  </si>
  <si>
    <t>dumb_resource_device_in_247</t>
  </si>
  <si>
    <t>dumb_resource_device_in_248</t>
  </si>
  <si>
    <t>dumb_resource_device_in_249</t>
  </si>
  <si>
    <t>dumb_resource_device_in_250</t>
  </si>
  <si>
    <t>dumb_resource_device_in_251</t>
  </si>
  <si>
    <t>dumb_resource_device_in_252</t>
  </si>
  <si>
    <t>dumb_resource_device_in_253</t>
  </si>
  <si>
    <t>dumb_resource_device_in_254</t>
  </si>
  <si>
    <t>dumb_resource_device_in_255</t>
  </si>
  <si>
    <t>dumb_resource_device_in_256</t>
  </si>
  <si>
    <t>dumb_resource_device_in_257</t>
  </si>
  <si>
    <t>dumb_resource_device_in_258</t>
  </si>
  <si>
    <t>dumb_resource_device_in_259</t>
  </si>
  <si>
    <t>dumb_resource_device_in_260</t>
  </si>
  <si>
    <t>dumb_resource_device_in_261</t>
  </si>
  <si>
    <t>dumb_resource_device_in_262</t>
  </si>
  <si>
    <t>dumb_resource_device_in_263</t>
  </si>
  <si>
    <t>dumb_resource_device_in_264</t>
  </si>
  <si>
    <t>dumb_resource_device_in_265</t>
  </si>
  <si>
    <t>dumb_resource_device_in_266</t>
  </si>
  <si>
    <t>dumb_resource_device_in_267</t>
  </si>
  <si>
    <t>dumb_resource_device_in_268</t>
  </si>
  <si>
    <t>dumb_resource_device_in_269</t>
  </si>
  <si>
    <t>dumb_resource_device_in_270</t>
  </si>
  <si>
    <t>dumb_resource_device_in_271</t>
  </si>
  <si>
    <t>dumb_resource_device_in_272</t>
  </si>
  <si>
    <t>dumb_resource_device_in_273</t>
  </si>
  <si>
    <t>dumb_resource_device_in_274</t>
  </si>
  <si>
    <t>dumb_resource_device_in_275</t>
  </si>
  <si>
    <t>dumb_resource_device_in_276</t>
  </si>
  <si>
    <t>dumb_resource_device_in_277</t>
  </si>
  <si>
    <t>dumb_resource_device_in_278</t>
  </si>
  <si>
    <t>dumb_resource_device_in_279</t>
  </si>
  <si>
    <t>dumb_resource_device_in_280</t>
  </si>
  <si>
    <t>dumb_resource_device_in_281</t>
  </si>
  <si>
    <t>dumb_resource_device_in_282</t>
  </si>
  <si>
    <t>dumb_resource_device_in_283</t>
  </si>
  <si>
    <t>dumb_resource_device_in_284</t>
  </si>
  <si>
    <t>dumb_resource_device_in_285</t>
  </si>
  <si>
    <t>dumb_resource_device_in_286</t>
  </si>
  <si>
    <t>dumb_resource_device_in_287</t>
  </si>
  <si>
    <t>dumb_resource_device_in_288</t>
  </si>
  <si>
    <t>dumb_resource_device_in_289</t>
  </si>
  <si>
    <t>dumb_resource_device_in_290</t>
  </si>
  <si>
    <t>dumb_resource_device_in_291</t>
  </si>
  <si>
    <t>dumb_resource_device_in_292</t>
  </si>
  <si>
    <t>dumb_resource_device_in_293</t>
  </si>
  <si>
    <t>dumb_resource_device_in_294</t>
  </si>
  <si>
    <t>dumb_resource_device_in_295</t>
  </si>
  <si>
    <t>dumb_resource_device_in_296</t>
  </si>
  <si>
    <t>dumb_resource_device_in_297</t>
  </si>
  <si>
    <t>dumb_resource_device_in_298</t>
  </si>
  <si>
    <t>dumb_resource_device_in_299</t>
  </si>
  <si>
    <t>dumb_resource_device_in_300</t>
  </si>
  <si>
    <t>dumb_resource_device_in_301</t>
  </si>
  <si>
    <t>dumb_resource_device_in_302</t>
  </si>
  <si>
    <t>dumb_resource_device_in_303</t>
  </si>
  <si>
    <t>dumb_resource_device_in_304</t>
  </si>
  <si>
    <t>dumb_resource_device_in_305</t>
  </si>
  <si>
    <t>dumb_resource_device_in_306</t>
  </si>
  <si>
    <t>dumb_resource_device_in_307</t>
  </si>
  <si>
    <t>dumb_resource_device_in_308</t>
  </si>
  <si>
    <t>dumb_resource_device_in_309</t>
  </si>
  <si>
    <t>dumb_resource_device_in_310</t>
  </si>
  <si>
    <t>dumb_resource_device_in_311</t>
  </si>
  <si>
    <t>dumb_resource_device_in_312</t>
  </si>
  <si>
    <t>dumb_resource_device_in_313</t>
  </si>
  <si>
    <t>dumb_resource_device_in_314</t>
  </si>
  <si>
    <t>dumb_resource_device_in_315</t>
  </si>
  <si>
    <t>dumb_resource_device_in_316</t>
  </si>
  <si>
    <t>dumb_resource_device_in_317</t>
  </si>
  <si>
    <t>dumb_resource_device_in_318</t>
  </si>
  <si>
    <t>dumb_resource_device_in_319</t>
  </si>
  <si>
    <t>dumb_resource_device_in_320</t>
  </si>
  <si>
    <t>dumb_resource_device_in_321</t>
  </si>
  <si>
    <t>dumb_resource_device_in_322</t>
  </si>
  <si>
    <t>dumb_resource_device_in_323</t>
  </si>
  <si>
    <t>dumb_resource_device_in_324</t>
  </si>
  <si>
    <t>dumb_resource_device_in_325</t>
  </si>
  <si>
    <t>dumb_resource_device_in_326</t>
  </si>
  <si>
    <t>dumb_resource_device_in_327</t>
  </si>
  <si>
    <t>dumb_resource_device_in_328</t>
  </si>
  <si>
    <t>dumb_resource_device_in_329</t>
  </si>
  <si>
    <t>dumb_resource_device_in_330</t>
  </si>
  <si>
    <t>dumb_resource_device_in_331</t>
  </si>
  <si>
    <t>dumb_resource_device_in_332</t>
  </si>
  <si>
    <t>dumb_resource_device_in_333</t>
  </si>
  <si>
    <t>dumb_resource_device_in_334</t>
  </si>
  <si>
    <t>dumb_resource_device_in_335</t>
  </si>
  <si>
    <t>dumb_resource_device_in_336</t>
  </si>
  <si>
    <t>dumb_resource_device_in_337</t>
  </si>
  <si>
    <t>dumb_resource_device_in_338</t>
  </si>
  <si>
    <t>dumb_resource_device_in_339</t>
  </si>
  <si>
    <t>dumb_resource_device_in_340</t>
  </si>
  <si>
    <t>dumb_resource_device_in_341</t>
  </si>
  <si>
    <t>dumb_resource_device_in_342</t>
  </si>
  <si>
    <t>dumb_resource_device_in_343</t>
  </si>
  <si>
    <t>dumb_resource_device_in_344</t>
  </si>
  <si>
    <t>dumb_resource_device_in_345</t>
  </si>
  <si>
    <t>dumb_resource_device_in_346</t>
  </si>
  <si>
    <t>dumb_resource_device_in_347</t>
  </si>
  <si>
    <t>dumb_resource_device_in_348</t>
  </si>
  <si>
    <t>dumb_resource_device_in_349</t>
  </si>
  <si>
    <t>dumb_resource_device_in_350</t>
  </si>
  <si>
    <t>dumb_resource_device_in_351</t>
  </si>
  <si>
    <t>dumb_resource_device_in_352</t>
  </si>
  <si>
    <t>dumb_resource_device_in_353</t>
  </si>
  <si>
    <t>dumb_resource_device_in_354</t>
  </si>
  <si>
    <t>dumb_resource_device_in_355</t>
  </si>
  <si>
    <t>dumb_resource_device_in_356</t>
  </si>
  <si>
    <t>dumb_resource_device_in_357</t>
  </si>
  <si>
    <t>dumb_resource_device_in_358</t>
  </si>
  <si>
    <t>dumb_resource_device_in_359</t>
  </si>
  <si>
    <t>dumb_resource_device_in_360</t>
  </si>
  <si>
    <t>dumb_resource_device_in_361</t>
  </si>
  <si>
    <t>dumb_resource_device_in_362</t>
  </si>
  <si>
    <t>dumb_resource_device_in_363</t>
  </si>
  <si>
    <t>dumb_resource_device_in_364</t>
  </si>
  <si>
    <t>dumb_resource_device_in_365</t>
  </si>
  <si>
    <t>dumb_resource_device_in_366</t>
  </si>
  <si>
    <t>dumb_resource_device_in_367</t>
  </si>
  <si>
    <t>dumb_resource_device_in_368</t>
  </si>
  <si>
    <t>dumb_resource_device_in_369</t>
  </si>
  <si>
    <t>dumb_resource_device_in_370</t>
  </si>
  <si>
    <t>dumb_resource_device_in_371</t>
  </si>
  <si>
    <t>dumb_resource_device_in_372</t>
  </si>
  <si>
    <t>dumb_resource_device_in_373</t>
  </si>
  <si>
    <t>dumb_resource_device_in_374</t>
  </si>
  <si>
    <t>dumb_resource_device_in_375</t>
  </si>
  <si>
    <t>dumb_resource_device_in_376</t>
  </si>
  <si>
    <t>dumb_resource_device_in_377</t>
  </si>
  <si>
    <t>dumb_resource_device_in_378</t>
  </si>
  <si>
    <t>dumb_resource_device_in_379</t>
  </si>
  <si>
    <t>dumb_resource_device_in_380</t>
  </si>
  <si>
    <t>dumb_resource_device_in_381</t>
  </si>
  <si>
    <t>dumb_resource_device_in_382</t>
  </si>
  <si>
    <t>dumb_resource_device_in_383</t>
  </si>
  <si>
    <t>dumb_resource_device_in_384</t>
  </si>
  <si>
    <t>dumb_resource_device_in_385</t>
  </si>
  <si>
    <t>dumb_resource_device_in_386</t>
  </si>
  <si>
    <t>dumb_resource_device_in_387</t>
  </si>
  <si>
    <t>dumb_resource_device_in_388</t>
  </si>
  <si>
    <t>dumb_resource_device_in_389</t>
  </si>
  <si>
    <t>dumb_resource_device_in_390</t>
  </si>
  <si>
    <t>dumb_resource_device_in_391</t>
  </si>
  <si>
    <t>dumb_resource_device_in_392</t>
  </si>
  <si>
    <t>dumb_resource_device_in_393</t>
  </si>
  <si>
    <t>dumb_resource_device_in_394</t>
  </si>
  <si>
    <t>dumb_resource_device_in_395</t>
  </si>
  <si>
    <t>dumb_resource_device_in_396</t>
  </si>
  <si>
    <t>dumb_resource_device_in_397</t>
  </si>
  <si>
    <t>dumb_resource_device_in_398</t>
  </si>
  <si>
    <t>dumb_resource_device_in_399</t>
  </si>
  <si>
    <t>dumb_resource_device_in_400</t>
  </si>
  <si>
    <t>dumb_resource_device_in_401</t>
  </si>
  <si>
    <t>dumb_resource_device_in_402</t>
  </si>
  <si>
    <t>dumb_resource_device_in_403</t>
  </si>
  <si>
    <t>dumb_resource_device_in_404</t>
  </si>
  <si>
    <t>dumb_resource_device_in_405</t>
  </si>
  <si>
    <t>dumb_resource_device_in_406</t>
  </si>
  <si>
    <t>dumb_resource_device_in_407</t>
  </si>
  <si>
    <t>dumb_resource_device_in_408</t>
  </si>
  <si>
    <t>dumb_resource_device_in_409</t>
  </si>
  <si>
    <t>dumb_resource_device_in_410</t>
  </si>
  <si>
    <t>dumb_resource_device_in_411</t>
  </si>
  <si>
    <t>dumb_resource_device_in_412</t>
  </si>
  <si>
    <t>dumb_resource_device_in_413</t>
  </si>
  <si>
    <t>dumb_resource_device_in_414</t>
  </si>
  <si>
    <t>dumb_resource_device_in_415</t>
  </si>
  <si>
    <t>dumb_resource_device_in_416</t>
  </si>
  <si>
    <t>dumb_resource_device_in_417</t>
  </si>
  <si>
    <t>dumb_resource_device_in_418</t>
  </si>
  <si>
    <t>dumb_resource_device_in_419</t>
  </si>
  <si>
    <t>dumb_resource_device_in_420</t>
  </si>
  <si>
    <t>dumb_resource_device_in_421</t>
  </si>
  <si>
    <t>dumb_resource_device_in_422</t>
  </si>
  <si>
    <t>dumb_resource_device_in_423</t>
  </si>
  <si>
    <t>dumb_resource_device_in_424</t>
  </si>
  <si>
    <t>dumb_resource_device_in_425</t>
  </si>
  <si>
    <t>dumb_resource_device_in_426</t>
  </si>
  <si>
    <t>dumb_resource_device_in_427</t>
  </si>
  <si>
    <t>dumb_resource_device_in_428</t>
  </si>
  <si>
    <t>dumb_resource_device_in_429</t>
  </si>
  <si>
    <t>dumb_resource_device_in_430</t>
  </si>
  <si>
    <t>dumb_resource_device_in_431</t>
  </si>
  <si>
    <t>dumb_resource_device_in_432</t>
  </si>
  <si>
    <t>dumb_resource_device_in_433</t>
  </si>
  <si>
    <t>dumb_resource_device_in_434</t>
  </si>
  <si>
    <t>dumb_resource_device_in_435</t>
  </si>
  <si>
    <t>dumb_resource_device_in_436</t>
  </si>
  <si>
    <t>dumb_resource_device_in_437</t>
  </si>
  <si>
    <t>dumb_resource_device_in_438</t>
  </si>
  <si>
    <t>dumb_resource_device_in_439</t>
  </si>
  <si>
    <t>dumb_resource_device_in_440</t>
  </si>
  <si>
    <t>dumb_resource_device_in_441</t>
  </si>
  <si>
    <t>dumb_resource_device_in_442</t>
  </si>
  <si>
    <t>dumb_resource_device_in_443</t>
  </si>
  <si>
    <t>dumb_resource_device_in_444</t>
  </si>
  <si>
    <t>dumb_resource_device_in_445</t>
  </si>
  <si>
    <t>dumb_resource_device_in_446</t>
  </si>
  <si>
    <t>dumb_resource_device_in_447</t>
  </si>
  <si>
    <t>dumb_resource_device_in_448</t>
  </si>
  <si>
    <t>dumb_resource_device_in_449</t>
  </si>
  <si>
    <t>dumb_resource_device_in_450</t>
  </si>
  <si>
    <t>dumb_resource_device_in_451</t>
  </si>
  <si>
    <t>dumb_resource_device_in_452</t>
  </si>
  <si>
    <t>dumb_resource_device_in_453</t>
  </si>
  <si>
    <t>dumb_resource_device_in_454</t>
  </si>
  <si>
    <t>dumb_resource_device_in_455</t>
  </si>
  <si>
    <t>dumb_resource_device_in_456</t>
  </si>
  <si>
    <t>dumb_resource_device_in_457</t>
  </si>
  <si>
    <t>dumb_resource_device_in_458</t>
  </si>
  <si>
    <t>dumb_resource_device_in_459</t>
  </si>
  <si>
    <t>dumb_resource_device_in_460</t>
  </si>
  <si>
    <t>dumb_resource_device_in_461</t>
  </si>
  <si>
    <t>dumb_resource_device_in_462</t>
  </si>
  <si>
    <t>dumb_resource_device_in_463</t>
  </si>
  <si>
    <t>dumb_resource_device_in_464</t>
  </si>
  <si>
    <t>dumb_resource_device_in_465</t>
  </si>
  <si>
    <t>dumb_resource_device_in_466</t>
  </si>
  <si>
    <t>dumb_resource_device_in_467</t>
  </si>
  <si>
    <t>dumb_resource_device_in_468</t>
  </si>
  <si>
    <t>哑资源设备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</si>
</sst>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1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7" fillId="0" borderId="3" xfId="4" applyFill="1" applyBorder="1">
      <alignment vertical="top" wrapText="1"/>
    </xf>
    <xf numFmtId="0" fontId="7" fillId="0" borderId="0" xfId="4" applyFill="1" applyBorder="1">
      <alignment vertical="top" wrapText="1"/>
    </xf>
    <xf numFmtId="0" fontId="2" fillId="0" borderId="0" xfId="4" applyFont="1" applyFill="1" applyBorder="1">
      <alignment vertical="top" wrapText="1"/>
    </xf>
    <xf numFmtId="0" fontId="10" fillId="0" borderId="0" xfId="10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6" sqref="A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83</v>
      </c>
      <c r="B2" s="4"/>
      <c r="C2" s="4" t="s">
        <v>7</v>
      </c>
      <c r="D2" s="4" t="s">
        <v>88</v>
      </c>
      <c r="E2" s="4" t="s">
        <v>88</v>
      </c>
      <c r="F2" s="4"/>
      <c r="G2" s="3" t="b">
        <v>0</v>
      </c>
    </row>
    <row r="3" spans="1:7" ht="47.25" customHeight="1" x14ac:dyDescent="0.2">
      <c r="A3" s="4" t="s">
        <v>84</v>
      </c>
      <c r="B3" s="4"/>
      <c r="C3" s="4" t="s">
        <v>7</v>
      </c>
      <c r="D3" s="4" t="s">
        <v>88</v>
      </c>
      <c r="E3" s="4" t="s">
        <v>88</v>
      </c>
      <c r="F3" s="4"/>
      <c r="G3" s="3" t="b">
        <v>0</v>
      </c>
    </row>
    <row r="4" spans="1:7" ht="57.75" customHeight="1" x14ac:dyDescent="0.2">
      <c r="A4" s="4" t="s">
        <v>89</v>
      </c>
      <c r="B4" s="4"/>
      <c r="C4" s="4" t="s">
        <v>7</v>
      </c>
      <c r="D4" s="4" t="s">
        <v>88</v>
      </c>
      <c r="E4" s="4" t="s">
        <v>88</v>
      </c>
      <c r="F4" s="4"/>
      <c r="G4" s="3" t="b">
        <v>0</v>
      </c>
    </row>
    <row r="5" spans="1:7" ht="54" customHeight="1" x14ac:dyDescent="0.2">
      <c r="A5" s="4" t="s">
        <v>1171</v>
      </c>
      <c r="B5" s="3"/>
      <c r="C5" s="4" t="s">
        <v>7</v>
      </c>
      <c r="D5" s="4" t="s">
        <v>88</v>
      </c>
      <c r="E5" s="4" t="s">
        <v>88</v>
      </c>
      <c r="F5" s="3"/>
      <c r="G5" s="3" t="b">
        <v>1</v>
      </c>
    </row>
    <row r="9" spans="1:7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workbookViewId="0">
      <selection activeCell="I18" sqref="I18"/>
    </sheetView>
  </sheetViews>
  <sheetFormatPr defaultRowHeight="14.25" x14ac:dyDescent="0.2"/>
  <cols>
    <col min="1" max="1" width="15.625" customWidth="1"/>
    <col min="2" max="2" width="13.125" customWidth="1"/>
    <col min="3" max="3" width="15.25" customWidth="1"/>
    <col min="4" max="4" width="16.625" customWidth="1"/>
    <col min="5" max="5" width="20.5" customWidth="1"/>
    <col min="6" max="6" width="18.75" customWidth="1"/>
    <col min="7" max="7" width="17" customWidth="1"/>
    <col min="8" max="8" width="21.75" customWidth="1"/>
    <col min="9" max="10" width="18.75" customWidth="1"/>
    <col min="11" max="11" width="15.875" customWidth="1"/>
    <col min="12" max="12" width="17" customWidth="1"/>
    <col min="13" max="13" width="15.875" customWidth="1"/>
  </cols>
  <sheetData>
    <row r="1" spans="1:12" ht="15" x14ac:dyDescent="0.2">
      <c r="A1" s="5" t="s">
        <v>16</v>
      </c>
      <c r="B1" s="5" t="s">
        <v>85</v>
      </c>
      <c r="C1" s="5" t="s">
        <v>13</v>
      </c>
      <c r="D1" s="5" t="s">
        <v>8</v>
      </c>
      <c r="E1" s="5" t="s">
        <v>197</v>
      </c>
      <c r="F1" s="5" t="s">
        <v>62</v>
      </c>
      <c r="G1" s="5" t="s">
        <v>390</v>
      </c>
      <c r="H1" s="5" t="s">
        <v>202</v>
      </c>
      <c r="I1" s="6" t="s">
        <v>64</v>
      </c>
      <c r="J1" s="6" t="s">
        <v>66</v>
      </c>
    </row>
    <row r="2" spans="1:12" x14ac:dyDescent="0.2">
      <c r="A2" t="s">
        <v>15</v>
      </c>
      <c r="B2" t="s">
        <v>86</v>
      </c>
      <c r="C2" t="s">
        <v>9</v>
      </c>
      <c r="D2" t="s">
        <v>9</v>
      </c>
      <c r="E2" t="s">
        <v>9</v>
      </c>
      <c r="F2" t="s">
        <v>63</v>
      </c>
      <c r="G2" t="s">
        <v>391</v>
      </c>
      <c r="H2" t="s">
        <v>63</v>
      </c>
      <c r="I2" t="s">
        <v>65</v>
      </c>
      <c r="J2" t="s">
        <v>65</v>
      </c>
    </row>
    <row r="3" spans="1:12" ht="43.5" customHeight="1" x14ac:dyDescent="0.2">
      <c r="A3" s="2" t="s">
        <v>17</v>
      </c>
      <c r="B3" s="2" t="s">
        <v>87</v>
      </c>
      <c r="C3" s="2" t="s">
        <v>10</v>
      </c>
      <c r="D3" s="2" t="s">
        <v>11</v>
      </c>
      <c r="E3" s="2" t="s">
        <v>12</v>
      </c>
      <c r="F3" s="2" t="s">
        <v>14</v>
      </c>
      <c r="G3" s="2" t="s">
        <v>392</v>
      </c>
      <c r="H3" s="2" t="s">
        <v>203</v>
      </c>
      <c r="I3" s="2" t="s">
        <v>67</v>
      </c>
      <c r="J3" s="2" t="s">
        <v>68</v>
      </c>
    </row>
    <row r="4" spans="1:12" ht="16.5" x14ac:dyDescent="0.2">
      <c r="A4" s="3" t="s">
        <v>18</v>
      </c>
      <c r="B4" s="3">
        <v>1</v>
      </c>
      <c r="C4" s="3" t="s">
        <v>20</v>
      </c>
      <c r="D4" s="3" t="s">
        <v>30</v>
      </c>
      <c r="E4" s="4" t="s">
        <v>91</v>
      </c>
      <c r="F4" s="3" t="s">
        <v>46</v>
      </c>
      <c r="G4" s="3">
        <v>10</v>
      </c>
      <c r="H4" s="3" t="s">
        <v>204</v>
      </c>
      <c r="I4" s="3">
        <v>27600</v>
      </c>
      <c r="J4" s="3">
        <v>320</v>
      </c>
      <c r="L4" s="7">
        <v>182</v>
      </c>
    </row>
    <row r="5" spans="1:12" ht="16.5" x14ac:dyDescent="0.2">
      <c r="A5" s="3" t="s">
        <v>18</v>
      </c>
      <c r="B5" s="3">
        <v>2</v>
      </c>
      <c r="C5" s="3" t="s">
        <v>21</v>
      </c>
      <c r="D5" s="3" t="s">
        <v>31</v>
      </c>
      <c r="E5" s="3" t="s">
        <v>91</v>
      </c>
      <c r="F5" s="3" t="s">
        <v>47</v>
      </c>
      <c r="G5" s="3">
        <v>12</v>
      </c>
      <c r="H5" s="3" t="s">
        <v>205</v>
      </c>
      <c r="I5" s="3">
        <v>41500</v>
      </c>
      <c r="J5" s="3">
        <v>120</v>
      </c>
      <c r="L5" s="7">
        <v>183</v>
      </c>
    </row>
    <row r="6" spans="1:12" ht="16.5" x14ac:dyDescent="0.2">
      <c r="A6" s="3" t="s">
        <v>18</v>
      </c>
      <c r="B6" s="3">
        <v>3</v>
      </c>
      <c r="C6" s="3" t="s">
        <v>22</v>
      </c>
      <c r="D6" s="3" t="s">
        <v>32</v>
      </c>
      <c r="E6" s="3" t="s">
        <v>91</v>
      </c>
      <c r="F6" s="3" t="s">
        <v>48</v>
      </c>
      <c r="G6" s="3">
        <v>14</v>
      </c>
      <c r="H6" s="3" t="s">
        <v>206</v>
      </c>
      <c r="I6" s="3">
        <v>30500</v>
      </c>
      <c r="J6" s="3">
        <v>870</v>
      </c>
      <c r="L6" s="7">
        <v>184</v>
      </c>
    </row>
    <row r="7" spans="1:12" ht="16.5" x14ac:dyDescent="0.2">
      <c r="A7" s="3" t="s">
        <v>18</v>
      </c>
      <c r="B7" s="3">
        <v>4</v>
      </c>
      <c r="C7" s="3" t="s">
        <v>23</v>
      </c>
      <c r="D7" s="3" t="s">
        <v>33</v>
      </c>
      <c r="E7" s="3" t="s">
        <v>91</v>
      </c>
      <c r="F7" s="3" t="s">
        <v>49</v>
      </c>
      <c r="G7" s="3">
        <v>16</v>
      </c>
      <c r="H7" s="3" t="s">
        <v>207</v>
      </c>
      <c r="I7" s="3">
        <v>39500</v>
      </c>
      <c r="J7" s="3">
        <v>270</v>
      </c>
      <c r="L7" s="7">
        <v>185</v>
      </c>
    </row>
    <row r="8" spans="1:12" ht="16.5" x14ac:dyDescent="0.2">
      <c r="A8" s="3" t="s">
        <v>18</v>
      </c>
      <c r="B8" s="3">
        <v>5</v>
      </c>
      <c r="C8" s="3" t="s">
        <v>24</v>
      </c>
      <c r="D8" s="3" t="s">
        <v>34</v>
      </c>
      <c r="E8" s="3" t="s">
        <v>91</v>
      </c>
      <c r="F8" s="3" t="s">
        <v>50</v>
      </c>
      <c r="G8" s="3">
        <v>18</v>
      </c>
      <c r="H8" s="3" t="s">
        <v>208</v>
      </c>
      <c r="I8" s="3">
        <v>23900</v>
      </c>
      <c r="J8" s="3">
        <v>930</v>
      </c>
      <c r="L8" s="7">
        <v>186</v>
      </c>
    </row>
    <row r="9" spans="1:12" ht="16.5" x14ac:dyDescent="0.2">
      <c r="A9" s="3" t="s">
        <v>18</v>
      </c>
      <c r="B9" s="3">
        <v>6</v>
      </c>
      <c r="C9" s="3" t="s">
        <v>25</v>
      </c>
      <c r="D9" s="3" t="s">
        <v>35</v>
      </c>
      <c r="E9" s="3" t="s">
        <v>91</v>
      </c>
      <c r="F9" s="3" t="s">
        <v>51</v>
      </c>
      <c r="G9" s="3">
        <v>20</v>
      </c>
      <c r="H9" s="3" t="s">
        <v>209</v>
      </c>
      <c r="I9" s="3">
        <v>32400</v>
      </c>
      <c r="J9" s="3">
        <v>970</v>
      </c>
      <c r="L9" s="7">
        <v>187</v>
      </c>
    </row>
    <row r="10" spans="1:12" ht="16.5" x14ac:dyDescent="0.2">
      <c r="A10" s="3" t="s">
        <v>18</v>
      </c>
      <c r="B10" s="3">
        <v>7</v>
      </c>
      <c r="C10" s="3" t="s">
        <v>26</v>
      </c>
      <c r="D10" s="3" t="s">
        <v>36</v>
      </c>
      <c r="E10" s="3" t="s">
        <v>91</v>
      </c>
      <c r="F10" s="3" t="s">
        <v>52</v>
      </c>
      <c r="G10" s="3">
        <v>22</v>
      </c>
      <c r="H10" s="3" t="s">
        <v>210</v>
      </c>
      <c r="I10" s="3">
        <v>4200</v>
      </c>
      <c r="J10" s="3">
        <v>80</v>
      </c>
      <c r="L10" s="7">
        <v>188</v>
      </c>
    </row>
    <row r="11" spans="1:12" ht="16.5" x14ac:dyDescent="0.2">
      <c r="A11" s="3" t="s">
        <v>18</v>
      </c>
      <c r="B11" s="3">
        <v>8</v>
      </c>
      <c r="C11" s="3" t="s">
        <v>27</v>
      </c>
      <c r="D11" s="3" t="s">
        <v>37</v>
      </c>
      <c r="E11" s="3" t="s">
        <v>91</v>
      </c>
      <c r="F11" s="3" t="s">
        <v>53</v>
      </c>
      <c r="G11" s="3">
        <v>24</v>
      </c>
      <c r="H11" s="3" t="s">
        <v>211</v>
      </c>
      <c r="I11" s="3">
        <v>44300</v>
      </c>
      <c r="J11" s="3">
        <v>800</v>
      </c>
      <c r="L11" s="7">
        <v>189</v>
      </c>
    </row>
    <row r="12" spans="1:12" ht="16.5" x14ac:dyDescent="0.2">
      <c r="A12" s="3" t="s">
        <v>18</v>
      </c>
      <c r="B12" s="3">
        <v>9</v>
      </c>
      <c r="C12" s="3" t="s">
        <v>28</v>
      </c>
      <c r="D12" s="3" t="s">
        <v>38</v>
      </c>
      <c r="E12" s="3" t="s">
        <v>91</v>
      </c>
      <c r="F12" s="3" t="s">
        <v>54</v>
      </c>
      <c r="G12" s="3">
        <v>26</v>
      </c>
      <c r="H12" s="3" t="s">
        <v>212</v>
      </c>
      <c r="I12" s="3">
        <v>14000</v>
      </c>
      <c r="J12" s="3">
        <v>260</v>
      </c>
      <c r="L12" s="7">
        <v>190</v>
      </c>
    </row>
    <row r="13" spans="1:12" ht="16.5" x14ac:dyDescent="0.2">
      <c r="A13" s="3" t="s">
        <v>18</v>
      </c>
      <c r="B13" s="3">
        <v>10</v>
      </c>
      <c r="C13" s="3" t="s">
        <v>29</v>
      </c>
      <c r="D13" s="3" t="s">
        <v>39</v>
      </c>
      <c r="E13" s="3" t="s">
        <v>91</v>
      </c>
      <c r="F13" s="3" t="s">
        <v>55</v>
      </c>
      <c r="G13" s="3">
        <v>28</v>
      </c>
      <c r="H13" s="3" t="s">
        <v>213</v>
      </c>
      <c r="I13" s="3">
        <v>9800</v>
      </c>
      <c r="J13" s="3">
        <v>420</v>
      </c>
      <c r="L13" s="7">
        <v>191</v>
      </c>
    </row>
    <row r="14" spans="1:12" ht="16.5" x14ac:dyDescent="0.2">
      <c r="A14" s="3" t="s">
        <v>18</v>
      </c>
      <c r="B14" s="3">
        <v>11</v>
      </c>
      <c r="C14" s="3" t="s">
        <v>346</v>
      </c>
      <c r="D14" s="3" t="s">
        <v>302</v>
      </c>
      <c r="E14" s="3" t="s">
        <v>91</v>
      </c>
      <c r="F14" s="3" t="s">
        <v>258</v>
      </c>
      <c r="G14" s="3">
        <v>30</v>
      </c>
      <c r="H14" s="3" t="s">
        <v>214</v>
      </c>
      <c r="I14" s="3">
        <v>22400</v>
      </c>
      <c r="J14" s="3">
        <v>840</v>
      </c>
      <c r="L14" s="7">
        <v>192</v>
      </c>
    </row>
    <row r="15" spans="1:12" ht="16.5" x14ac:dyDescent="0.2">
      <c r="A15" s="3" t="s">
        <v>18</v>
      </c>
      <c r="B15" s="3">
        <v>12</v>
      </c>
      <c r="C15" s="3" t="s">
        <v>347</v>
      </c>
      <c r="D15" s="3" t="s">
        <v>303</v>
      </c>
      <c r="E15" s="3" t="s">
        <v>91</v>
      </c>
      <c r="F15" s="3" t="s">
        <v>259</v>
      </c>
      <c r="G15" s="3">
        <v>32</v>
      </c>
      <c r="H15" s="3" t="s">
        <v>215</v>
      </c>
      <c r="I15" s="3">
        <v>47500</v>
      </c>
      <c r="J15" s="3">
        <v>140</v>
      </c>
      <c r="L15" s="7">
        <v>193</v>
      </c>
    </row>
    <row r="16" spans="1:12" ht="16.5" x14ac:dyDescent="0.2">
      <c r="A16" s="3" t="s">
        <v>18</v>
      </c>
      <c r="B16" s="3">
        <v>13</v>
      </c>
      <c r="C16" s="3" t="s">
        <v>348</v>
      </c>
      <c r="D16" s="3" t="s">
        <v>304</v>
      </c>
      <c r="E16" s="3" t="s">
        <v>91</v>
      </c>
      <c r="F16" s="3" t="s">
        <v>260</v>
      </c>
      <c r="G16" s="3">
        <v>34</v>
      </c>
      <c r="H16" s="3" t="s">
        <v>216</v>
      </c>
      <c r="I16" s="3">
        <v>2300</v>
      </c>
      <c r="J16" s="3">
        <v>750</v>
      </c>
      <c r="L16" s="7">
        <v>194</v>
      </c>
    </row>
    <row r="17" spans="1:12" ht="16.5" x14ac:dyDescent="0.2">
      <c r="A17" s="3" t="s">
        <v>18</v>
      </c>
      <c r="B17" s="3">
        <v>14</v>
      </c>
      <c r="C17" s="3" t="s">
        <v>349</v>
      </c>
      <c r="D17" s="3" t="s">
        <v>305</v>
      </c>
      <c r="E17" s="3" t="s">
        <v>91</v>
      </c>
      <c r="F17" s="3" t="s">
        <v>261</v>
      </c>
      <c r="G17" s="3">
        <v>36</v>
      </c>
      <c r="H17" s="3" t="s">
        <v>217</v>
      </c>
      <c r="I17" s="3">
        <v>15300</v>
      </c>
      <c r="J17" s="3">
        <v>240</v>
      </c>
      <c r="L17" s="7">
        <v>195</v>
      </c>
    </row>
    <row r="18" spans="1:12" ht="16.5" x14ac:dyDescent="0.2">
      <c r="A18" s="3" t="s">
        <v>18</v>
      </c>
      <c r="B18" s="3">
        <v>15</v>
      </c>
      <c r="C18" s="3" t="s">
        <v>350</v>
      </c>
      <c r="D18" s="3" t="s">
        <v>306</v>
      </c>
      <c r="E18" s="3" t="s">
        <v>91</v>
      </c>
      <c r="F18" s="3" t="s">
        <v>262</v>
      </c>
      <c r="G18" s="3">
        <v>38</v>
      </c>
      <c r="H18" s="3" t="s">
        <v>218</v>
      </c>
      <c r="I18" s="3">
        <v>13300</v>
      </c>
      <c r="J18" s="3">
        <v>560</v>
      </c>
      <c r="L18" s="7">
        <v>196</v>
      </c>
    </row>
    <row r="19" spans="1:12" ht="16.5" x14ac:dyDescent="0.2">
      <c r="A19" s="3" t="s">
        <v>18</v>
      </c>
      <c r="B19" s="3">
        <v>16</v>
      </c>
      <c r="C19" s="3" t="s">
        <v>351</v>
      </c>
      <c r="D19" s="3" t="s">
        <v>307</v>
      </c>
      <c r="E19" s="3" t="s">
        <v>91</v>
      </c>
      <c r="F19" s="3" t="s">
        <v>263</v>
      </c>
      <c r="G19" s="3">
        <v>40</v>
      </c>
      <c r="H19" s="3" t="s">
        <v>219</v>
      </c>
      <c r="I19" s="3">
        <v>48400</v>
      </c>
      <c r="J19" s="3">
        <v>960</v>
      </c>
      <c r="L19" s="7">
        <v>197</v>
      </c>
    </row>
    <row r="20" spans="1:12" ht="16.5" x14ac:dyDescent="0.2">
      <c r="A20" s="3" t="s">
        <v>18</v>
      </c>
      <c r="B20" s="3">
        <v>17</v>
      </c>
      <c r="C20" s="3" t="s">
        <v>352</v>
      </c>
      <c r="D20" s="3" t="s">
        <v>308</v>
      </c>
      <c r="E20" s="3" t="s">
        <v>91</v>
      </c>
      <c r="F20" s="3" t="s">
        <v>264</v>
      </c>
      <c r="G20" s="3">
        <v>41</v>
      </c>
      <c r="H20" s="3" t="s">
        <v>220</v>
      </c>
      <c r="I20" s="3">
        <v>24800</v>
      </c>
      <c r="J20" s="3">
        <v>640</v>
      </c>
      <c r="L20" s="7">
        <v>198</v>
      </c>
    </row>
    <row r="21" spans="1:12" ht="16.5" x14ac:dyDescent="0.2">
      <c r="A21" s="3" t="s">
        <v>18</v>
      </c>
      <c r="B21" s="3">
        <v>18</v>
      </c>
      <c r="C21" s="3" t="s">
        <v>353</v>
      </c>
      <c r="D21" s="3" t="s">
        <v>309</v>
      </c>
      <c r="E21" s="3" t="s">
        <v>91</v>
      </c>
      <c r="F21" s="3" t="s">
        <v>265</v>
      </c>
      <c r="G21" s="3">
        <v>42</v>
      </c>
      <c r="H21" s="3" t="s">
        <v>221</v>
      </c>
      <c r="I21" s="3">
        <v>18100</v>
      </c>
      <c r="J21" s="3">
        <v>50</v>
      </c>
      <c r="L21" s="7">
        <v>199</v>
      </c>
    </row>
    <row r="22" spans="1:12" ht="16.5" x14ac:dyDescent="0.2">
      <c r="A22" s="3" t="s">
        <v>18</v>
      </c>
      <c r="B22" s="3">
        <v>19</v>
      </c>
      <c r="C22" s="3" t="s">
        <v>354</v>
      </c>
      <c r="D22" s="3" t="s">
        <v>310</v>
      </c>
      <c r="E22" s="3" t="s">
        <v>91</v>
      </c>
      <c r="F22" s="3" t="s">
        <v>266</v>
      </c>
      <c r="G22" s="3">
        <v>43</v>
      </c>
      <c r="H22" s="3" t="s">
        <v>222</v>
      </c>
      <c r="I22" s="3">
        <v>46600</v>
      </c>
      <c r="J22" s="3">
        <v>160</v>
      </c>
      <c r="L22" s="7">
        <v>200</v>
      </c>
    </row>
    <row r="23" spans="1:12" ht="16.5" x14ac:dyDescent="0.2">
      <c r="A23" s="3" t="s">
        <v>18</v>
      </c>
      <c r="B23" s="3">
        <v>20</v>
      </c>
      <c r="C23" s="3" t="s">
        <v>355</v>
      </c>
      <c r="D23" s="3" t="s">
        <v>311</v>
      </c>
      <c r="E23" s="3" t="s">
        <v>91</v>
      </c>
      <c r="F23" s="3" t="s">
        <v>267</v>
      </c>
      <c r="G23" s="3">
        <v>45</v>
      </c>
      <c r="H23" s="3" t="s">
        <v>223</v>
      </c>
      <c r="I23" s="3">
        <v>37600</v>
      </c>
      <c r="J23" s="3">
        <v>810</v>
      </c>
      <c r="L23" s="7">
        <v>201</v>
      </c>
    </row>
    <row r="24" spans="1:12" ht="16.5" x14ac:dyDescent="0.2">
      <c r="A24" s="3" t="s">
        <v>18</v>
      </c>
      <c r="B24" s="3">
        <v>21</v>
      </c>
      <c r="C24" s="3" t="s">
        <v>356</v>
      </c>
      <c r="D24" s="3" t="s">
        <v>312</v>
      </c>
      <c r="E24" s="3" t="s">
        <v>91</v>
      </c>
      <c r="F24" s="3" t="s">
        <v>268</v>
      </c>
      <c r="G24" s="3">
        <v>48</v>
      </c>
      <c r="H24" s="3" t="s">
        <v>224</v>
      </c>
      <c r="I24" s="3">
        <v>22000</v>
      </c>
      <c r="J24" s="3">
        <v>790</v>
      </c>
      <c r="L24" s="7">
        <v>202</v>
      </c>
    </row>
    <row r="25" spans="1:12" ht="16.5" x14ac:dyDescent="0.2">
      <c r="A25" s="3" t="s">
        <v>18</v>
      </c>
      <c r="B25" s="3">
        <v>22</v>
      </c>
      <c r="C25" s="3" t="s">
        <v>357</v>
      </c>
      <c r="D25" s="3" t="s">
        <v>313</v>
      </c>
      <c r="E25" s="3" t="s">
        <v>91</v>
      </c>
      <c r="F25" s="3" t="s">
        <v>269</v>
      </c>
      <c r="G25" s="3">
        <v>50</v>
      </c>
      <c r="H25" s="3" t="s">
        <v>225</v>
      </c>
      <c r="I25" s="3">
        <v>40400</v>
      </c>
      <c r="J25" s="3">
        <v>1030</v>
      </c>
      <c r="L25" s="7">
        <v>203</v>
      </c>
    </row>
    <row r="26" spans="1:12" ht="16.5" x14ac:dyDescent="0.2">
      <c r="A26" s="3" t="s">
        <v>18</v>
      </c>
      <c r="B26" s="3">
        <v>23</v>
      </c>
      <c r="C26" s="3" t="s">
        <v>358</v>
      </c>
      <c r="D26" s="3" t="s">
        <v>314</v>
      </c>
      <c r="E26" s="3" t="s">
        <v>91</v>
      </c>
      <c r="F26" s="3" t="s">
        <v>270</v>
      </c>
      <c r="G26" s="3">
        <v>52</v>
      </c>
      <c r="H26" s="3" t="s">
        <v>226</v>
      </c>
      <c r="I26" s="3">
        <v>39400</v>
      </c>
      <c r="J26" s="3">
        <v>920</v>
      </c>
      <c r="L26" s="7">
        <v>204</v>
      </c>
    </row>
    <row r="27" spans="1:12" ht="16.5" x14ac:dyDescent="0.2">
      <c r="A27" s="3" t="s">
        <v>18</v>
      </c>
      <c r="B27" s="3">
        <v>24</v>
      </c>
      <c r="C27" s="3" t="s">
        <v>359</v>
      </c>
      <c r="D27" s="3" t="s">
        <v>315</v>
      </c>
      <c r="E27" s="3" t="s">
        <v>91</v>
      </c>
      <c r="F27" s="3" t="s">
        <v>271</v>
      </c>
      <c r="G27" s="3">
        <v>54</v>
      </c>
      <c r="H27" s="3" t="s">
        <v>227</v>
      </c>
      <c r="I27" s="3">
        <v>14200</v>
      </c>
      <c r="J27" s="3">
        <v>300</v>
      </c>
      <c r="L27" s="7">
        <v>205</v>
      </c>
    </row>
    <row r="28" spans="1:12" ht="16.5" x14ac:dyDescent="0.2">
      <c r="A28" s="3" t="s">
        <v>18</v>
      </c>
      <c r="B28" s="3">
        <v>25</v>
      </c>
      <c r="C28" s="3" t="s">
        <v>360</v>
      </c>
      <c r="D28" s="3" t="s">
        <v>316</v>
      </c>
      <c r="E28" s="3" t="s">
        <v>91</v>
      </c>
      <c r="F28" s="3" t="s">
        <v>272</v>
      </c>
      <c r="G28" s="3">
        <v>56</v>
      </c>
      <c r="H28" s="3" t="s">
        <v>228</v>
      </c>
      <c r="I28" s="3">
        <v>29800</v>
      </c>
      <c r="J28" s="3">
        <v>80</v>
      </c>
      <c r="L28" s="7">
        <v>206</v>
      </c>
    </row>
    <row r="29" spans="1:12" ht="16.5" x14ac:dyDescent="0.2">
      <c r="A29" s="3" t="s">
        <v>18</v>
      </c>
      <c r="B29" s="3">
        <v>26</v>
      </c>
      <c r="C29" s="3" t="s">
        <v>361</v>
      </c>
      <c r="D29" s="3" t="s">
        <v>317</v>
      </c>
      <c r="E29" s="3" t="s">
        <v>91</v>
      </c>
      <c r="F29" s="3" t="s">
        <v>273</v>
      </c>
      <c r="G29" s="3">
        <v>58</v>
      </c>
      <c r="H29" s="3" t="s">
        <v>229</v>
      </c>
      <c r="I29" s="3">
        <v>46600</v>
      </c>
      <c r="J29" s="3">
        <v>200</v>
      </c>
      <c r="L29" s="7">
        <v>207</v>
      </c>
    </row>
    <row r="30" spans="1:12" ht="16.5" x14ac:dyDescent="0.2">
      <c r="A30" s="3" t="s">
        <v>18</v>
      </c>
      <c r="B30" s="3">
        <v>27</v>
      </c>
      <c r="C30" s="3" t="s">
        <v>362</v>
      </c>
      <c r="D30" s="3" t="s">
        <v>318</v>
      </c>
      <c r="E30" s="3" t="s">
        <v>91</v>
      </c>
      <c r="F30" s="3" t="s">
        <v>274</v>
      </c>
      <c r="G30" s="3">
        <v>60</v>
      </c>
      <c r="H30" s="3" t="s">
        <v>230</v>
      </c>
      <c r="I30" s="3">
        <v>44400</v>
      </c>
      <c r="J30" s="3">
        <v>210</v>
      </c>
      <c r="L30" s="7">
        <v>208</v>
      </c>
    </row>
    <row r="31" spans="1:12" ht="16.5" x14ac:dyDescent="0.2">
      <c r="A31" s="3" t="s">
        <v>18</v>
      </c>
      <c r="B31" s="3">
        <v>28</v>
      </c>
      <c r="C31" s="3" t="s">
        <v>363</v>
      </c>
      <c r="D31" s="3" t="s">
        <v>319</v>
      </c>
      <c r="E31" s="3" t="s">
        <v>91</v>
      </c>
      <c r="F31" s="3" t="s">
        <v>275</v>
      </c>
      <c r="G31" s="3">
        <v>62</v>
      </c>
      <c r="H31" s="3" t="s">
        <v>231</v>
      </c>
      <c r="I31" s="3">
        <v>27100</v>
      </c>
      <c r="J31" s="3">
        <v>180</v>
      </c>
      <c r="L31" s="7">
        <v>209</v>
      </c>
    </row>
    <row r="32" spans="1:12" ht="16.5" x14ac:dyDescent="0.2">
      <c r="A32" s="3" t="s">
        <v>18</v>
      </c>
      <c r="B32" s="3">
        <v>29</v>
      </c>
      <c r="C32" s="3" t="s">
        <v>364</v>
      </c>
      <c r="D32" s="3" t="s">
        <v>320</v>
      </c>
      <c r="E32" s="3" t="s">
        <v>91</v>
      </c>
      <c r="F32" s="3" t="s">
        <v>276</v>
      </c>
      <c r="G32" s="3">
        <v>64</v>
      </c>
      <c r="H32" s="3" t="s">
        <v>232</v>
      </c>
      <c r="I32" s="3">
        <v>49100</v>
      </c>
      <c r="J32" s="3">
        <v>70</v>
      </c>
      <c r="L32" s="7">
        <v>210</v>
      </c>
    </row>
    <row r="33" spans="1:12" ht="16.5" x14ac:dyDescent="0.2">
      <c r="A33" s="3" t="s">
        <v>18</v>
      </c>
      <c r="B33" s="3">
        <v>30</v>
      </c>
      <c r="C33" s="3" t="s">
        <v>365</v>
      </c>
      <c r="D33" s="3" t="s">
        <v>321</v>
      </c>
      <c r="E33" s="3" t="s">
        <v>91</v>
      </c>
      <c r="F33" s="3" t="s">
        <v>277</v>
      </c>
      <c r="G33" s="3">
        <v>66</v>
      </c>
      <c r="H33" s="3" t="s">
        <v>233</v>
      </c>
      <c r="I33" s="3">
        <v>26300</v>
      </c>
      <c r="J33" s="3">
        <v>100</v>
      </c>
      <c r="L33" s="7">
        <v>211</v>
      </c>
    </row>
    <row r="34" spans="1:12" ht="16.5" x14ac:dyDescent="0.2">
      <c r="A34" s="3" t="s">
        <v>18</v>
      </c>
      <c r="B34" s="3">
        <v>31</v>
      </c>
      <c r="C34" s="3" t="s">
        <v>366</v>
      </c>
      <c r="D34" s="3" t="s">
        <v>322</v>
      </c>
      <c r="E34" s="3" t="s">
        <v>91</v>
      </c>
      <c r="F34" s="3" t="s">
        <v>278</v>
      </c>
      <c r="G34" s="3">
        <v>68</v>
      </c>
      <c r="H34" s="3" t="s">
        <v>234</v>
      </c>
      <c r="I34" s="3">
        <v>46400</v>
      </c>
      <c r="J34" s="3">
        <v>160</v>
      </c>
      <c r="L34" s="7">
        <v>212</v>
      </c>
    </row>
    <row r="35" spans="1:12" ht="16.5" x14ac:dyDescent="0.2">
      <c r="A35" s="3" t="s">
        <v>18</v>
      </c>
      <c r="B35" s="3">
        <v>32</v>
      </c>
      <c r="C35" s="3" t="s">
        <v>367</v>
      </c>
      <c r="D35" s="3" t="s">
        <v>323</v>
      </c>
      <c r="E35" s="3" t="s">
        <v>91</v>
      </c>
      <c r="F35" s="3" t="s">
        <v>279</v>
      </c>
      <c r="G35" s="3">
        <v>70</v>
      </c>
      <c r="H35" s="3" t="s">
        <v>235</v>
      </c>
      <c r="I35" s="3">
        <v>1700</v>
      </c>
      <c r="J35" s="3">
        <v>660</v>
      </c>
      <c r="L35" s="7">
        <v>213</v>
      </c>
    </row>
    <row r="36" spans="1:12" ht="16.5" x14ac:dyDescent="0.2">
      <c r="A36" s="3" t="s">
        <v>18</v>
      </c>
      <c r="B36" s="3">
        <v>33</v>
      </c>
      <c r="C36" s="3" t="s">
        <v>368</v>
      </c>
      <c r="D36" s="3" t="s">
        <v>324</v>
      </c>
      <c r="E36" s="3" t="s">
        <v>91</v>
      </c>
      <c r="F36" s="3" t="s">
        <v>280</v>
      </c>
      <c r="G36" s="3">
        <v>72</v>
      </c>
      <c r="H36" s="3" t="s">
        <v>236</v>
      </c>
      <c r="I36" s="3">
        <v>48600</v>
      </c>
      <c r="J36" s="3">
        <v>480</v>
      </c>
      <c r="L36" s="7">
        <v>214</v>
      </c>
    </row>
    <row r="37" spans="1:12" ht="16.5" x14ac:dyDescent="0.2">
      <c r="A37" s="3" t="s">
        <v>18</v>
      </c>
      <c r="B37" s="3">
        <v>34</v>
      </c>
      <c r="C37" s="3" t="s">
        <v>369</v>
      </c>
      <c r="D37" s="3" t="s">
        <v>325</v>
      </c>
      <c r="E37" s="3" t="s">
        <v>91</v>
      </c>
      <c r="F37" s="3" t="s">
        <v>281</v>
      </c>
      <c r="G37" s="3">
        <v>74</v>
      </c>
      <c r="H37" s="3" t="s">
        <v>237</v>
      </c>
      <c r="I37" s="3">
        <v>27900</v>
      </c>
      <c r="J37" s="3">
        <v>390</v>
      </c>
      <c r="L37" s="7">
        <v>215</v>
      </c>
    </row>
    <row r="38" spans="1:12" ht="16.5" x14ac:dyDescent="0.2">
      <c r="A38" s="3" t="s">
        <v>18</v>
      </c>
      <c r="B38" s="3">
        <v>35</v>
      </c>
      <c r="C38" s="3" t="s">
        <v>370</v>
      </c>
      <c r="D38" s="3" t="s">
        <v>326</v>
      </c>
      <c r="E38" s="3" t="s">
        <v>91</v>
      </c>
      <c r="F38" s="3" t="s">
        <v>282</v>
      </c>
      <c r="G38" s="3">
        <v>75</v>
      </c>
      <c r="H38" s="3" t="s">
        <v>238</v>
      </c>
      <c r="I38" s="3">
        <v>27800</v>
      </c>
      <c r="J38" s="3">
        <v>490</v>
      </c>
      <c r="L38" s="7">
        <v>216</v>
      </c>
    </row>
    <row r="39" spans="1:12" ht="16.5" x14ac:dyDescent="0.2">
      <c r="A39" s="3" t="s">
        <v>18</v>
      </c>
      <c r="B39" s="3">
        <v>36</v>
      </c>
      <c r="C39" s="3" t="s">
        <v>371</v>
      </c>
      <c r="D39" s="3" t="s">
        <v>327</v>
      </c>
      <c r="E39" s="3" t="s">
        <v>91</v>
      </c>
      <c r="F39" s="3" t="s">
        <v>283</v>
      </c>
      <c r="G39" s="3">
        <v>76</v>
      </c>
      <c r="H39" s="3" t="s">
        <v>239</v>
      </c>
      <c r="I39" s="3">
        <v>34100</v>
      </c>
      <c r="J39" s="3">
        <v>440</v>
      </c>
      <c r="L39" s="7">
        <v>217</v>
      </c>
    </row>
    <row r="40" spans="1:12" ht="16.5" x14ac:dyDescent="0.2">
      <c r="A40" s="3" t="s">
        <v>18</v>
      </c>
      <c r="B40" s="3">
        <v>37</v>
      </c>
      <c r="C40" s="3" t="s">
        <v>372</v>
      </c>
      <c r="D40" s="3" t="s">
        <v>328</v>
      </c>
      <c r="E40" s="3" t="s">
        <v>91</v>
      </c>
      <c r="F40" s="3" t="s">
        <v>284</v>
      </c>
      <c r="G40" s="3">
        <v>77</v>
      </c>
      <c r="H40" s="3" t="s">
        <v>240</v>
      </c>
      <c r="I40" s="3">
        <v>16400</v>
      </c>
      <c r="J40" s="3">
        <v>480</v>
      </c>
      <c r="L40" s="7">
        <v>218</v>
      </c>
    </row>
    <row r="41" spans="1:12" ht="16.5" x14ac:dyDescent="0.2">
      <c r="A41" s="3" t="s">
        <v>18</v>
      </c>
      <c r="B41" s="3">
        <v>38</v>
      </c>
      <c r="C41" s="3" t="s">
        <v>373</v>
      </c>
      <c r="D41" s="3" t="s">
        <v>329</v>
      </c>
      <c r="E41" s="3" t="s">
        <v>91</v>
      </c>
      <c r="F41" s="3" t="s">
        <v>285</v>
      </c>
      <c r="G41" s="3">
        <v>78</v>
      </c>
      <c r="H41" s="3" t="s">
        <v>241</v>
      </c>
      <c r="I41" s="3">
        <v>26000</v>
      </c>
      <c r="J41" s="3">
        <v>1000</v>
      </c>
      <c r="L41" s="7">
        <v>219</v>
      </c>
    </row>
    <row r="42" spans="1:12" ht="16.5" x14ac:dyDescent="0.2">
      <c r="A42" s="3" t="s">
        <v>18</v>
      </c>
      <c r="B42" s="3">
        <v>39</v>
      </c>
      <c r="C42" s="3" t="s">
        <v>374</v>
      </c>
      <c r="D42" s="3" t="s">
        <v>330</v>
      </c>
      <c r="E42" s="3" t="s">
        <v>91</v>
      </c>
      <c r="F42" s="3" t="s">
        <v>286</v>
      </c>
      <c r="G42" s="3">
        <v>79</v>
      </c>
      <c r="H42" s="3" t="s">
        <v>242</v>
      </c>
      <c r="I42" s="3">
        <v>1100</v>
      </c>
      <c r="J42" s="3">
        <v>750</v>
      </c>
      <c r="L42" s="7">
        <v>220</v>
      </c>
    </row>
    <row r="43" spans="1:12" ht="16.5" x14ac:dyDescent="0.2">
      <c r="A43" s="3" t="s">
        <v>18</v>
      </c>
      <c r="B43" s="3">
        <v>40</v>
      </c>
      <c r="C43" s="3" t="s">
        <v>375</v>
      </c>
      <c r="D43" s="3" t="s">
        <v>331</v>
      </c>
      <c r="E43" s="3" t="s">
        <v>91</v>
      </c>
      <c r="F43" s="3" t="s">
        <v>287</v>
      </c>
      <c r="G43" s="3">
        <v>80</v>
      </c>
      <c r="H43" s="3" t="s">
        <v>243</v>
      </c>
      <c r="I43" s="3">
        <v>42900</v>
      </c>
      <c r="J43" s="3">
        <v>920</v>
      </c>
      <c r="L43" s="7">
        <v>221</v>
      </c>
    </row>
    <row r="44" spans="1:12" ht="16.5" x14ac:dyDescent="0.2">
      <c r="A44" s="3" t="s">
        <v>18</v>
      </c>
      <c r="B44" s="3">
        <v>41</v>
      </c>
      <c r="C44" s="3" t="s">
        <v>376</v>
      </c>
      <c r="D44" s="3" t="s">
        <v>332</v>
      </c>
      <c r="E44" s="3" t="s">
        <v>91</v>
      </c>
      <c r="F44" s="3" t="s">
        <v>288</v>
      </c>
      <c r="G44" s="3">
        <v>81</v>
      </c>
      <c r="H44" s="3" t="s">
        <v>244</v>
      </c>
      <c r="I44" s="3">
        <v>32100</v>
      </c>
      <c r="J44" s="3">
        <v>200</v>
      </c>
      <c r="L44" s="7">
        <v>222</v>
      </c>
    </row>
    <row r="45" spans="1:12" ht="16.5" x14ac:dyDescent="0.2">
      <c r="A45" s="3" t="s">
        <v>18</v>
      </c>
      <c r="B45" s="3">
        <v>42</v>
      </c>
      <c r="C45" s="3" t="s">
        <v>377</v>
      </c>
      <c r="D45" s="3" t="s">
        <v>333</v>
      </c>
      <c r="E45" s="3" t="s">
        <v>91</v>
      </c>
      <c r="F45" s="3" t="s">
        <v>289</v>
      </c>
      <c r="G45" s="3">
        <v>82</v>
      </c>
      <c r="H45" s="3" t="s">
        <v>245</v>
      </c>
      <c r="I45" s="3">
        <v>5700</v>
      </c>
      <c r="J45" s="3">
        <v>750</v>
      </c>
      <c r="L45" s="7">
        <v>223</v>
      </c>
    </row>
    <row r="46" spans="1:12" ht="16.5" x14ac:dyDescent="0.2">
      <c r="A46" s="3" t="s">
        <v>18</v>
      </c>
      <c r="B46" s="3">
        <v>43</v>
      </c>
      <c r="C46" s="3" t="s">
        <v>378</v>
      </c>
      <c r="D46" s="3" t="s">
        <v>334</v>
      </c>
      <c r="E46" s="3" t="s">
        <v>91</v>
      </c>
      <c r="F46" s="3" t="s">
        <v>290</v>
      </c>
      <c r="G46" s="3">
        <v>83</v>
      </c>
      <c r="H46" s="3" t="s">
        <v>246</v>
      </c>
      <c r="I46" s="3">
        <v>45200</v>
      </c>
      <c r="J46" s="3">
        <v>660</v>
      </c>
      <c r="L46" s="7">
        <v>224</v>
      </c>
    </row>
    <row r="47" spans="1:12" ht="16.5" x14ac:dyDescent="0.2">
      <c r="A47" s="3" t="s">
        <v>18</v>
      </c>
      <c r="B47" s="3">
        <v>44</v>
      </c>
      <c r="C47" s="3" t="s">
        <v>379</v>
      </c>
      <c r="D47" s="3" t="s">
        <v>335</v>
      </c>
      <c r="E47" s="3" t="s">
        <v>91</v>
      </c>
      <c r="F47" s="3" t="s">
        <v>291</v>
      </c>
      <c r="G47" s="3">
        <v>84</v>
      </c>
      <c r="H47" s="3" t="s">
        <v>247</v>
      </c>
      <c r="I47" s="3">
        <v>7100</v>
      </c>
      <c r="J47" s="3">
        <v>1020</v>
      </c>
      <c r="L47" s="7">
        <v>225</v>
      </c>
    </row>
    <row r="48" spans="1:12" ht="16.5" x14ac:dyDescent="0.2">
      <c r="A48" s="3" t="s">
        <v>18</v>
      </c>
      <c r="B48" s="3">
        <v>45</v>
      </c>
      <c r="C48" s="3" t="s">
        <v>380</v>
      </c>
      <c r="D48" s="3" t="s">
        <v>336</v>
      </c>
      <c r="E48" s="3" t="s">
        <v>91</v>
      </c>
      <c r="F48" s="3" t="s">
        <v>292</v>
      </c>
      <c r="G48" s="3">
        <v>85</v>
      </c>
      <c r="H48" s="3" t="s">
        <v>248</v>
      </c>
      <c r="I48" s="3">
        <v>48500</v>
      </c>
      <c r="J48" s="3">
        <v>660</v>
      </c>
      <c r="L48" s="7">
        <v>226</v>
      </c>
    </row>
    <row r="49" spans="1:12" ht="16.5" x14ac:dyDescent="0.2">
      <c r="A49" s="3" t="s">
        <v>18</v>
      </c>
      <c r="B49" s="3">
        <v>46</v>
      </c>
      <c r="C49" s="3" t="s">
        <v>381</v>
      </c>
      <c r="D49" s="3" t="s">
        <v>337</v>
      </c>
      <c r="E49" s="3" t="s">
        <v>91</v>
      </c>
      <c r="F49" s="3" t="s">
        <v>293</v>
      </c>
      <c r="G49" s="3">
        <v>86</v>
      </c>
      <c r="H49" s="3" t="s">
        <v>249</v>
      </c>
      <c r="I49" s="3">
        <v>49900</v>
      </c>
      <c r="J49" s="3">
        <v>1020</v>
      </c>
      <c r="L49" s="7">
        <v>227</v>
      </c>
    </row>
    <row r="50" spans="1:12" ht="16.5" x14ac:dyDescent="0.2">
      <c r="A50" s="3" t="s">
        <v>18</v>
      </c>
      <c r="B50" s="3">
        <v>47</v>
      </c>
      <c r="C50" s="3" t="s">
        <v>382</v>
      </c>
      <c r="D50" s="3" t="s">
        <v>338</v>
      </c>
      <c r="E50" s="3" t="s">
        <v>91</v>
      </c>
      <c r="F50" s="3" t="s">
        <v>294</v>
      </c>
      <c r="G50" s="3">
        <v>87</v>
      </c>
      <c r="H50" s="3" t="s">
        <v>250</v>
      </c>
      <c r="I50" s="3">
        <v>21100</v>
      </c>
      <c r="J50" s="3">
        <v>650</v>
      </c>
      <c r="L50" s="7">
        <v>228</v>
      </c>
    </row>
    <row r="51" spans="1:12" ht="16.5" x14ac:dyDescent="0.2">
      <c r="A51" s="3" t="s">
        <v>18</v>
      </c>
      <c r="B51" s="3">
        <v>48</v>
      </c>
      <c r="C51" s="3" t="s">
        <v>383</v>
      </c>
      <c r="D51" s="3" t="s">
        <v>339</v>
      </c>
      <c r="E51" s="3" t="s">
        <v>91</v>
      </c>
      <c r="F51" s="3" t="s">
        <v>295</v>
      </c>
      <c r="G51" s="3">
        <v>88</v>
      </c>
      <c r="H51" s="3" t="s">
        <v>251</v>
      </c>
      <c r="I51" s="3">
        <v>34000</v>
      </c>
      <c r="J51" s="3">
        <v>500</v>
      </c>
      <c r="L51" s="7">
        <v>229</v>
      </c>
    </row>
    <row r="52" spans="1:12" ht="16.5" x14ac:dyDescent="0.2">
      <c r="A52" s="3" t="s">
        <v>18</v>
      </c>
      <c r="B52" s="3">
        <v>49</v>
      </c>
      <c r="C52" s="3" t="s">
        <v>384</v>
      </c>
      <c r="D52" s="3" t="s">
        <v>340</v>
      </c>
      <c r="E52" s="3" t="s">
        <v>91</v>
      </c>
      <c r="F52" s="3" t="s">
        <v>296</v>
      </c>
      <c r="G52" s="3">
        <v>89</v>
      </c>
      <c r="H52" s="3" t="s">
        <v>252</v>
      </c>
      <c r="I52" s="3">
        <v>15400</v>
      </c>
      <c r="J52" s="3">
        <v>1030</v>
      </c>
      <c r="L52" s="7">
        <v>230</v>
      </c>
    </row>
    <row r="53" spans="1:12" ht="16.5" x14ac:dyDescent="0.2">
      <c r="A53" s="3" t="s">
        <v>18</v>
      </c>
      <c r="B53" s="3">
        <v>50</v>
      </c>
      <c r="C53" s="3" t="s">
        <v>385</v>
      </c>
      <c r="D53" s="3" t="s">
        <v>341</v>
      </c>
      <c r="E53" s="3" t="s">
        <v>91</v>
      </c>
      <c r="F53" s="3" t="s">
        <v>297</v>
      </c>
      <c r="G53" s="3">
        <v>90</v>
      </c>
      <c r="H53" s="3" t="s">
        <v>253</v>
      </c>
      <c r="I53" s="3">
        <v>14300</v>
      </c>
      <c r="J53" s="3">
        <v>600</v>
      </c>
      <c r="L53" s="7">
        <v>231</v>
      </c>
    </row>
    <row r="54" spans="1:12" ht="16.5" x14ac:dyDescent="0.2">
      <c r="A54" s="3" t="s">
        <v>18</v>
      </c>
      <c r="B54" s="3">
        <v>51</v>
      </c>
      <c r="C54" s="3" t="s">
        <v>386</v>
      </c>
      <c r="D54" s="3" t="s">
        <v>342</v>
      </c>
      <c r="E54" s="3" t="s">
        <v>91</v>
      </c>
      <c r="F54" s="3" t="s">
        <v>298</v>
      </c>
      <c r="G54" s="3">
        <v>92</v>
      </c>
      <c r="H54" s="3" t="s">
        <v>254</v>
      </c>
      <c r="I54" s="3">
        <v>37600</v>
      </c>
      <c r="J54" s="3">
        <v>230</v>
      </c>
      <c r="L54" s="7">
        <v>232</v>
      </c>
    </row>
    <row r="55" spans="1:12" ht="16.5" x14ac:dyDescent="0.2">
      <c r="A55" s="3" t="s">
        <v>18</v>
      </c>
      <c r="B55" s="3">
        <v>52</v>
      </c>
      <c r="C55" s="3" t="s">
        <v>387</v>
      </c>
      <c r="D55" s="3" t="s">
        <v>343</v>
      </c>
      <c r="E55" s="3" t="s">
        <v>91</v>
      </c>
      <c r="F55" s="3" t="s">
        <v>299</v>
      </c>
      <c r="G55" s="3">
        <v>94</v>
      </c>
      <c r="H55" s="3" t="s">
        <v>255</v>
      </c>
      <c r="I55" s="3">
        <v>28500</v>
      </c>
      <c r="J55" s="3">
        <v>670</v>
      </c>
      <c r="L55" s="7">
        <v>233</v>
      </c>
    </row>
    <row r="56" spans="1:12" ht="16.5" x14ac:dyDescent="0.2">
      <c r="A56" s="3" t="s">
        <v>18</v>
      </c>
      <c r="B56" s="3">
        <v>53</v>
      </c>
      <c r="C56" s="3" t="s">
        <v>388</v>
      </c>
      <c r="D56" s="3" t="s">
        <v>344</v>
      </c>
      <c r="E56" s="3" t="s">
        <v>91</v>
      </c>
      <c r="F56" s="3" t="s">
        <v>300</v>
      </c>
      <c r="G56" s="3">
        <v>96</v>
      </c>
      <c r="H56" s="3" t="s">
        <v>256</v>
      </c>
      <c r="I56" s="3">
        <v>36600</v>
      </c>
      <c r="J56" s="3">
        <v>200</v>
      </c>
      <c r="L56" s="7">
        <v>234</v>
      </c>
    </row>
    <row r="57" spans="1:12" ht="16.5" x14ac:dyDescent="0.2">
      <c r="A57" s="3" t="s">
        <v>18</v>
      </c>
      <c r="B57" s="3">
        <v>54</v>
      </c>
      <c r="C57" s="3" t="s">
        <v>389</v>
      </c>
      <c r="D57" s="3" t="s">
        <v>345</v>
      </c>
      <c r="E57" s="3" t="s">
        <v>91</v>
      </c>
      <c r="F57" s="3" t="s">
        <v>301</v>
      </c>
      <c r="G57" s="3">
        <v>98</v>
      </c>
      <c r="H57" s="3" t="s">
        <v>257</v>
      </c>
      <c r="I57" s="3">
        <v>36900</v>
      </c>
      <c r="J57" s="3">
        <v>670</v>
      </c>
      <c r="L57" s="7">
        <v>235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1" sqref="E1"/>
    </sheetView>
  </sheetViews>
  <sheetFormatPr defaultRowHeight="14.25" x14ac:dyDescent="0.2"/>
  <cols>
    <col min="1" max="1" width="15.625" customWidth="1"/>
    <col min="2" max="2" width="13.125" customWidth="1"/>
    <col min="3" max="3" width="15.25" customWidth="1"/>
    <col min="4" max="4" width="16.625" customWidth="1"/>
    <col min="5" max="5" width="20.5" customWidth="1"/>
    <col min="6" max="6" width="19.5" customWidth="1"/>
    <col min="7" max="7" width="21.625" customWidth="1"/>
    <col min="8" max="8" width="16.75" customWidth="1"/>
  </cols>
  <sheetData>
    <row r="1" spans="1:7" ht="15" x14ac:dyDescent="0.2">
      <c r="A1" s="5" t="s">
        <v>16</v>
      </c>
      <c r="B1" s="5" t="s">
        <v>85</v>
      </c>
      <c r="C1" s="5" t="s">
        <v>13</v>
      </c>
      <c r="D1" s="5" t="s">
        <v>8</v>
      </c>
      <c r="E1" s="5" t="s">
        <v>197</v>
      </c>
      <c r="F1" s="5" t="s">
        <v>62</v>
      </c>
      <c r="G1" s="6" t="s">
        <v>69</v>
      </c>
    </row>
    <row r="2" spans="1:7" x14ac:dyDescent="0.2">
      <c r="A2" t="s">
        <v>15</v>
      </c>
      <c r="B2" t="s">
        <v>86</v>
      </c>
      <c r="C2" t="s">
        <v>9</v>
      </c>
      <c r="D2" t="s">
        <v>9</v>
      </c>
      <c r="E2" t="s">
        <v>9</v>
      </c>
      <c r="F2" t="s">
        <v>63</v>
      </c>
      <c r="G2" t="s">
        <v>63</v>
      </c>
    </row>
    <row r="3" spans="1:7" ht="43.5" customHeight="1" x14ac:dyDescent="0.2">
      <c r="A3" s="2" t="s">
        <v>17</v>
      </c>
      <c r="B3" s="2" t="s">
        <v>87</v>
      </c>
      <c r="C3" s="2" t="s">
        <v>10</v>
      </c>
      <c r="D3" s="2" t="s">
        <v>11</v>
      </c>
      <c r="E3" s="2" t="s">
        <v>12</v>
      </c>
      <c r="F3" s="2" t="s">
        <v>14</v>
      </c>
      <c r="G3" s="2" t="s">
        <v>70</v>
      </c>
    </row>
    <row r="4" spans="1:7" ht="16.5" x14ac:dyDescent="0.2">
      <c r="A4" s="4" t="s">
        <v>19</v>
      </c>
      <c r="B4" s="4">
        <v>1</v>
      </c>
      <c r="C4" s="4" t="s">
        <v>40</v>
      </c>
      <c r="D4" s="4" t="s">
        <v>72</v>
      </c>
      <c r="E4" s="4" t="s">
        <v>91</v>
      </c>
      <c r="F4" s="4" t="s">
        <v>56</v>
      </c>
      <c r="G4" s="3" t="s">
        <v>71</v>
      </c>
    </row>
    <row r="5" spans="1:7" ht="16.5" x14ac:dyDescent="0.2">
      <c r="A5" s="4" t="s">
        <v>19</v>
      </c>
      <c r="B5" s="4">
        <v>2</v>
      </c>
      <c r="C5" s="4" t="s">
        <v>41</v>
      </c>
      <c r="D5" s="4" t="s">
        <v>74</v>
      </c>
      <c r="E5" s="4" t="s">
        <v>91</v>
      </c>
      <c r="F5" s="4" t="s">
        <v>57</v>
      </c>
      <c r="G5" s="3" t="s">
        <v>73</v>
      </c>
    </row>
    <row r="6" spans="1:7" ht="16.5" x14ac:dyDescent="0.2">
      <c r="A6" s="4" t="s">
        <v>19</v>
      </c>
      <c r="B6" s="4">
        <v>3</v>
      </c>
      <c r="C6" s="4" t="s">
        <v>42</v>
      </c>
      <c r="D6" s="4" t="s">
        <v>76</v>
      </c>
      <c r="E6" s="4" t="s">
        <v>91</v>
      </c>
      <c r="F6" s="4" t="s">
        <v>58</v>
      </c>
      <c r="G6" s="3" t="s">
        <v>75</v>
      </c>
    </row>
    <row r="7" spans="1:7" ht="16.5" x14ac:dyDescent="0.2">
      <c r="A7" s="4" t="s">
        <v>19</v>
      </c>
      <c r="B7" s="4">
        <v>4</v>
      </c>
      <c r="C7" s="4" t="s">
        <v>43</v>
      </c>
      <c r="D7" s="4" t="s">
        <v>78</v>
      </c>
      <c r="E7" s="4" t="s">
        <v>91</v>
      </c>
      <c r="F7" s="4" t="s">
        <v>59</v>
      </c>
      <c r="G7" s="3" t="s">
        <v>77</v>
      </c>
    </row>
    <row r="8" spans="1:7" ht="16.5" x14ac:dyDescent="0.2">
      <c r="A8" s="4" t="s">
        <v>19</v>
      </c>
      <c r="B8" s="4">
        <v>5</v>
      </c>
      <c r="C8" s="4" t="s">
        <v>44</v>
      </c>
      <c r="D8" s="4" t="s">
        <v>80</v>
      </c>
      <c r="E8" s="4" t="s">
        <v>91</v>
      </c>
      <c r="F8" s="4" t="s">
        <v>60</v>
      </c>
      <c r="G8" s="3" t="s">
        <v>79</v>
      </c>
    </row>
    <row r="9" spans="1:7" ht="16.5" x14ac:dyDescent="0.2">
      <c r="A9" s="4" t="s">
        <v>19</v>
      </c>
      <c r="B9" s="4">
        <v>6</v>
      </c>
      <c r="C9" s="4" t="s">
        <v>45</v>
      </c>
      <c r="D9" s="4" t="s">
        <v>82</v>
      </c>
      <c r="E9" s="4" t="s">
        <v>91</v>
      </c>
      <c r="F9" s="4" t="s">
        <v>61</v>
      </c>
      <c r="G9" s="3" t="s">
        <v>81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workbookViewId="0">
      <selection sqref="A1:F3"/>
    </sheetView>
  </sheetViews>
  <sheetFormatPr defaultRowHeight="14.25" x14ac:dyDescent="0.2"/>
  <cols>
    <col min="1" max="1" width="29.5" customWidth="1"/>
    <col min="2" max="2" width="13.125" customWidth="1"/>
    <col min="3" max="3" width="21.375" customWidth="1"/>
    <col min="4" max="4" width="30.5" customWidth="1"/>
    <col min="5" max="5" width="20.5" customWidth="1"/>
    <col min="6" max="6" width="33" customWidth="1"/>
    <col min="7" max="7" width="26.25" customWidth="1"/>
    <col min="8" max="8" width="19.625" customWidth="1"/>
    <col min="9" max="9" width="21.125" customWidth="1"/>
    <col min="10" max="10" width="24.25" customWidth="1"/>
    <col min="11" max="12" width="16.75" customWidth="1"/>
    <col min="13" max="13" width="22.625" customWidth="1"/>
    <col min="14" max="14" width="41.25" customWidth="1"/>
  </cols>
  <sheetData>
    <row r="1" spans="1:14" ht="15" x14ac:dyDescent="0.2">
      <c r="A1" s="5" t="s">
        <v>16</v>
      </c>
      <c r="B1" s="5" t="s">
        <v>85</v>
      </c>
      <c r="C1" s="5" t="s">
        <v>13</v>
      </c>
      <c r="D1" s="5" t="s">
        <v>8</v>
      </c>
      <c r="E1" s="5" t="s">
        <v>197</v>
      </c>
      <c r="F1" s="5" t="s">
        <v>62</v>
      </c>
      <c r="G1" s="6" t="s">
        <v>198</v>
      </c>
      <c r="H1" s="6" t="s">
        <v>199</v>
      </c>
      <c r="I1" s="6" t="s">
        <v>200</v>
      </c>
      <c r="J1" s="6" t="s">
        <v>201</v>
      </c>
    </row>
    <row r="2" spans="1:14" x14ac:dyDescent="0.2">
      <c r="A2" t="s">
        <v>9</v>
      </c>
      <c r="B2" t="s">
        <v>86</v>
      </c>
      <c r="C2" t="s">
        <v>9</v>
      </c>
      <c r="D2" t="s">
        <v>9</v>
      </c>
      <c r="E2" t="s">
        <v>9</v>
      </c>
      <c r="F2" t="s">
        <v>63</v>
      </c>
      <c r="G2" t="s">
        <v>63</v>
      </c>
      <c r="H2" t="s">
        <v>63</v>
      </c>
      <c r="I2" t="s">
        <v>196</v>
      </c>
      <c r="J2" t="s">
        <v>196</v>
      </c>
    </row>
    <row r="3" spans="1:14" ht="43.5" customHeight="1" x14ac:dyDescent="0.2">
      <c r="A3" s="2" t="s">
        <v>17</v>
      </c>
      <c r="B3" s="2" t="s">
        <v>87</v>
      </c>
      <c r="C3" s="2" t="s">
        <v>10</v>
      </c>
      <c r="D3" s="2" t="s">
        <v>11</v>
      </c>
      <c r="E3" s="2" t="s">
        <v>12</v>
      </c>
      <c r="F3" s="2" t="s">
        <v>14</v>
      </c>
      <c r="G3" s="2" t="s">
        <v>179</v>
      </c>
      <c r="H3" s="2" t="s">
        <v>195</v>
      </c>
      <c r="I3" s="2"/>
      <c r="J3" s="2"/>
    </row>
    <row r="4" spans="1:14" ht="16.5" x14ac:dyDescent="0.2">
      <c r="A4" s="3" t="s">
        <v>90</v>
      </c>
      <c r="B4" s="3">
        <v>1</v>
      </c>
      <c r="C4" s="3" t="str">
        <f>"device_"&amp;N4</f>
        <v>device_xtq</v>
      </c>
      <c r="D4" s="3" t="str">
        <f>M4&amp;"の油烟设备"</f>
        <v>湘土情の油烟设备</v>
      </c>
      <c r="E4" s="4" t="s">
        <v>178</v>
      </c>
      <c r="F4" s="3" t="str">
        <f>D4</f>
        <v>湘土情の油烟设备</v>
      </c>
      <c r="G4" s="4" t="s">
        <v>180</v>
      </c>
      <c r="H4" s="4">
        <v>18703632327</v>
      </c>
      <c r="I4" s="4">
        <v>113.627341</v>
      </c>
      <c r="J4" s="4">
        <v>34.732633999999997</v>
      </c>
      <c r="M4" s="7" t="s">
        <v>92</v>
      </c>
      <c r="N4" s="9" t="s">
        <v>135</v>
      </c>
    </row>
    <row r="5" spans="1:14" ht="16.5" x14ac:dyDescent="0.2">
      <c r="A5" s="3" t="s">
        <v>90</v>
      </c>
      <c r="B5" s="3">
        <v>2</v>
      </c>
      <c r="C5" s="3" t="str">
        <f t="shared" ref="C5:C46" si="0">"device_"&amp;N5</f>
        <v>device_tblhnyxd</v>
      </c>
      <c r="D5" s="3" t="str">
        <f t="shared" ref="D5:D46" si="1">M5&amp;"の油烟设备"</f>
        <v>桐柏路湖南印象酒店の油烟设备</v>
      </c>
      <c r="E5" s="4" t="s">
        <v>178</v>
      </c>
      <c r="F5" s="3" t="str">
        <f t="shared" ref="F5:F46" si="2">D5</f>
        <v>桐柏路湖南印象酒店の油烟设备</v>
      </c>
      <c r="G5" s="4" t="s">
        <v>181</v>
      </c>
      <c r="H5" s="4">
        <v>13213212267</v>
      </c>
      <c r="I5" s="4">
        <v>113.62517699999999</v>
      </c>
      <c r="J5" s="4">
        <v>34.780310999999998</v>
      </c>
      <c r="M5" s="7" t="s">
        <v>93</v>
      </c>
      <c r="N5" s="9" t="s">
        <v>136</v>
      </c>
    </row>
    <row r="6" spans="1:14" ht="16.5" x14ac:dyDescent="0.2">
      <c r="A6" s="3" t="s">
        <v>90</v>
      </c>
      <c r="B6" s="3">
        <v>3</v>
      </c>
      <c r="C6" s="3" t="str">
        <f t="shared" si="0"/>
        <v>device_jjytbld</v>
      </c>
      <c r="D6" s="3" t="str">
        <f t="shared" si="1"/>
        <v>久久缘桐柏路店の油烟设备</v>
      </c>
      <c r="E6" s="4" t="s">
        <v>178</v>
      </c>
      <c r="F6" s="3" t="str">
        <f t="shared" si="2"/>
        <v>久久缘桐柏路店の油烟设备</v>
      </c>
      <c r="G6" s="4" t="s">
        <v>182</v>
      </c>
      <c r="H6" s="4">
        <v>15238302525</v>
      </c>
      <c r="I6" s="4">
        <v>113.61998699999999</v>
      </c>
      <c r="J6" s="4">
        <v>34.746273000000002</v>
      </c>
      <c r="M6" s="7" t="s">
        <v>94</v>
      </c>
      <c r="N6" s="9" t="s">
        <v>137</v>
      </c>
    </row>
    <row r="7" spans="1:14" ht="16.5" x14ac:dyDescent="0.2">
      <c r="A7" s="3" t="s">
        <v>90</v>
      </c>
      <c r="B7" s="3">
        <v>4</v>
      </c>
      <c r="C7" s="3" t="str">
        <f t="shared" si="0"/>
        <v>device_jmwsxmg</v>
      </c>
      <c r="D7" s="3" t="str">
        <f t="shared" si="1"/>
        <v>晋麦王山西面馆の油烟设备</v>
      </c>
      <c r="E7" s="4" t="s">
        <v>178</v>
      </c>
      <c r="F7" s="3" t="str">
        <f t="shared" si="2"/>
        <v>晋麦王山西面馆の油烟设备</v>
      </c>
      <c r="G7" s="4" t="s">
        <v>183</v>
      </c>
      <c r="H7" s="4">
        <v>18937648995</v>
      </c>
      <c r="I7" s="4">
        <v>113.534504</v>
      </c>
      <c r="J7" s="4">
        <v>34.771725000000004</v>
      </c>
      <c r="M7" s="8" t="s">
        <v>95</v>
      </c>
      <c r="N7" s="9" t="s">
        <v>138</v>
      </c>
    </row>
    <row r="8" spans="1:14" ht="16.5" x14ac:dyDescent="0.2">
      <c r="A8" s="3" t="s">
        <v>90</v>
      </c>
      <c r="B8" s="3">
        <v>5</v>
      </c>
      <c r="C8" s="3" t="str">
        <f t="shared" si="0"/>
        <v>device_szgjdjd</v>
      </c>
      <c r="D8" s="3" t="str">
        <f t="shared" si="1"/>
        <v>中州国际大饭店の油烟设备</v>
      </c>
      <c r="E8" s="4" t="s">
        <v>178</v>
      </c>
      <c r="F8" s="3" t="str">
        <f t="shared" si="2"/>
        <v>中州国际大饭店の油烟设备</v>
      </c>
      <c r="G8" s="4" t="s">
        <v>184</v>
      </c>
      <c r="H8" s="4">
        <v>13014584605</v>
      </c>
      <c r="I8" s="4">
        <v>113.611512</v>
      </c>
      <c r="J8" s="4">
        <v>34.769381000000003</v>
      </c>
      <c r="M8" s="8" t="s">
        <v>96</v>
      </c>
      <c r="N8" s="9" t="s">
        <v>139</v>
      </c>
    </row>
    <row r="9" spans="1:14" ht="16.5" x14ac:dyDescent="0.2">
      <c r="A9" s="3" t="s">
        <v>90</v>
      </c>
      <c r="B9" s="3">
        <v>6</v>
      </c>
      <c r="C9" s="3" t="str">
        <f t="shared" si="0"/>
        <v>device_yqjd</v>
      </c>
      <c r="D9" s="3" t="str">
        <f t="shared" si="1"/>
        <v>宴秋酒店の油烟设备</v>
      </c>
      <c r="E9" s="4" t="s">
        <v>178</v>
      </c>
      <c r="F9" s="3" t="str">
        <f t="shared" si="2"/>
        <v>宴秋酒店の油烟设备</v>
      </c>
      <c r="G9" s="4" t="s">
        <v>185</v>
      </c>
      <c r="H9" s="4">
        <v>13480885650</v>
      </c>
      <c r="I9" s="4">
        <v>113.611512</v>
      </c>
      <c r="J9" s="4">
        <v>34.769381000000003</v>
      </c>
      <c r="M9" s="8" t="s">
        <v>97</v>
      </c>
      <c r="N9" s="9" t="s">
        <v>140</v>
      </c>
    </row>
    <row r="10" spans="1:14" ht="18.75" customHeight="1" x14ac:dyDescent="0.2">
      <c r="A10" s="3" t="s">
        <v>90</v>
      </c>
      <c r="B10" s="3">
        <v>7</v>
      </c>
      <c r="C10" s="3" t="str">
        <f t="shared" si="0"/>
        <v>device_xyjd</v>
      </c>
      <c r="D10" s="3" t="str">
        <f t="shared" si="1"/>
        <v>熙园饭店の油烟设备</v>
      </c>
      <c r="E10" s="4" t="s">
        <v>178</v>
      </c>
      <c r="F10" s="3" t="str">
        <f t="shared" si="2"/>
        <v>熙园饭店の油烟设备</v>
      </c>
      <c r="G10" s="4" t="s">
        <v>182</v>
      </c>
      <c r="H10" s="4">
        <v>15093193333</v>
      </c>
      <c r="I10" s="4">
        <v>113.610281</v>
      </c>
      <c r="J10" s="4">
        <v>34.746412999999997</v>
      </c>
      <c r="M10" s="8" t="s">
        <v>98</v>
      </c>
      <c r="N10" s="9" t="s">
        <v>141</v>
      </c>
    </row>
    <row r="11" spans="1:14" ht="16.5" x14ac:dyDescent="0.2">
      <c r="A11" s="3" t="s">
        <v>90</v>
      </c>
      <c r="B11" s="3">
        <v>8</v>
      </c>
      <c r="C11" s="3" t="str">
        <f t="shared" si="0"/>
        <v>device_csbemdjd</v>
      </c>
      <c r="D11" s="3" t="str">
        <f t="shared" si="1"/>
        <v>长实彼尔曼大酒店の油烟设备</v>
      </c>
      <c r="E11" s="4" t="s">
        <v>178</v>
      </c>
      <c r="F11" s="3" t="str">
        <f t="shared" si="2"/>
        <v>长实彼尔曼大酒店の油烟设备</v>
      </c>
      <c r="G11" s="4" t="s">
        <v>186</v>
      </c>
      <c r="H11" s="4">
        <v>13803827330</v>
      </c>
      <c r="I11" s="4">
        <v>113.60705400000001</v>
      </c>
      <c r="J11" s="4">
        <v>34.754137999999998</v>
      </c>
      <c r="M11" s="8" t="s">
        <v>99</v>
      </c>
      <c r="N11" s="9" t="s">
        <v>142</v>
      </c>
    </row>
    <row r="12" spans="1:14" ht="16.5" x14ac:dyDescent="0.2">
      <c r="A12" s="3" t="s">
        <v>90</v>
      </c>
      <c r="B12" s="3">
        <v>9</v>
      </c>
      <c r="C12" s="3" t="str">
        <f t="shared" si="0"/>
        <v>device_zjxy</v>
      </c>
      <c r="D12" s="3" t="str">
        <f t="shared" si="1"/>
        <v>咱家小院の油烟设备</v>
      </c>
      <c r="E12" s="4" t="s">
        <v>178</v>
      </c>
      <c r="F12" s="3" t="str">
        <f t="shared" si="2"/>
        <v>咱家小院の油烟设备</v>
      </c>
      <c r="G12" s="4" t="s">
        <v>187</v>
      </c>
      <c r="H12" s="4">
        <v>18613716289</v>
      </c>
      <c r="I12" s="4">
        <v>113.56533899999999</v>
      </c>
      <c r="J12" s="4">
        <v>34.758856999999999</v>
      </c>
      <c r="M12" s="8" t="s">
        <v>100</v>
      </c>
      <c r="N12" s="9" t="s">
        <v>143</v>
      </c>
    </row>
    <row r="13" spans="1:14" ht="16.5" x14ac:dyDescent="0.2">
      <c r="A13" s="3" t="s">
        <v>90</v>
      </c>
      <c r="B13" s="3">
        <v>10</v>
      </c>
      <c r="C13" s="3" t="str">
        <f t="shared" si="0"/>
        <v>device_dhmsc</v>
      </c>
      <c r="D13" s="3" t="str">
        <f t="shared" si="1"/>
        <v>帝湖美食城の油烟设备</v>
      </c>
      <c r="E13" s="4" t="s">
        <v>178</v>
      </c>
      <c r="F13" s="3" t="str">
        <f t="shared" si="2"/>
        <v>帝湖美食城の油烟设备</v>
      </c>
      <c r="G13" s="4" t="s">
        <v>188</v>
      </c>
      <c r="H13" s="4">
        <v>18503845809</v>
      </c>
      <c r="I13" s="4">
        <v>113.622269</v>
      </c>
      <c r="J13" s="4">
        <v>34.726483000000002</v>
      </c>
      <c r="M13" s="8" t="s">
        <v>101</v>
      </c>
      <c r="N13" s="9" t="s">
        <v>144</v>
      </c>
    </row>
    <row r="14" spans="1:14" ht="16.5" x14ac:dyDescent="0.2">
      <c r="A14" s="3" t="s">
        <v>90</v>
      </c>
      <c r="B14" s="3">
        <v>11</v>
      </c>
      <c r="C14" s="3" t="str">
        <f t="shared" si="0"/>
        <v>device_xjhnchsld</v>
      </c>
      <c r="D14" s="3" t="str">
        <f t="shared" si="1"/>
        <v>解家河南菜华山路店の油烟设备</v>
      </c>
      <c r="E14" s="4" t="s">
        <v>178</v>
      </c>
      <c r="F14" s="3" t="str">
        <f t="shared" si="2"/>
        <v>解家河南菜华山路店の油烟设备</v>
      </c>
      <c r="G14" s="4" t="s">
        <v>182</v>
      </c>
      <c r="H14" s="4">
        <v>13140031933</v>
      </c>
      <c r="I14" s="4">
        <v>113.60602799999999</v>
      </c>
      <c r="J14" s="4">
        <v>34.752628000000001</v>
      </c>
      <c r="M14" s="8" t="s">
        <v>102</v>
      </c>
      <c r="N14" s="9" t="s">
        <v>145</v>
      </c>
    </row>
    <row r="15" spans="1:14" ht="16.5" x14ac:dyDescent="0.2">
      <c r="A15" s="3" t="s">
        <v>90</v>
      </c>
      <c r="B15" s="3">
        <v>12</v>
      </c>
      <c r="C15" s="3" t="str">
        <f t="shared" si="0"/>
        <v>device_nnwlhld</v>
      </c>
      <c r="D15" s="3" t="str">
        <f t="shared" si="1"/>
        <v>南泥湾陇海路店の油烟设备</v>
      </c>
      <c r="E15" s="4" t="s">
        <v>178</v>
      </c>
      <c r="F15" s="3" t="str">
        <f t="shared" si="2"/>
        <v>南泥湾陇海路店の油烟设备</v>
      </c>
      <c r="G15" s="4" t="s">
        <v>182</v>
      </c>
      <c r="H15" s="4">
        <v>15138976696</v>
      </c>
      <c r="I15" s="4">
        <v>113.615531</v>
      </c>
      <c r="J15" s="4">
        <v>34.742019999999997</v>
      </c>
      <c r="M15" s="8" t="s">
        <v>103</v>
      </c>
      <c r="N15" s="9" t="s">
        <v>146</v>
      </c>
    </row>
    <row r="16" spans="1:14" ht="16.5" x14ac:dyDescent="0.2">
      <c r="A16" s="3" t="s">
        <v>90</v>
      </c>
      <c r="B16" s="3">
        <v>13</v>
      </c>
      <c r="C16" s="3" t="str">
        <f t="shared" si="0"/>
        <v>device_jhy</v>
      </c>
      <c r="D16" s="3" t="str">
        <f t="shared" si="1"/>
        <v>菁华园の油烟设备</v>
      </c>
      <c r="E16" s="4" t="s">
        <v>178</v>
      </c>
      <c r="F16" s="3" t="str">
        <f t="shared" si="2"/>
        <v>菁华园の油烟设备</v>
      </c>
      <c r="G16" s="4" t="s">
        <v>189</v>
      </c>
      <c r="H16" s="4">
        <v>15936216518</v>
      </c>
      <c r="I16" s="4">
        <v>113.581733</v>
      </c>
      <c r="J16" s="4">
        <v>34.752358000000001</v>
      </c>
      <c r="M16" s="8" t="s">
        <v>104</v>
      </c>
      <c r="N16" s="9" t="s">
        <v>147</v>
      </c>
    </row>
    <row r="17" spans="1:14" ht="16.5" x14ac:dyDescent="0.2">
      <c r="A17" s="3" t="s">
        <v>90</v>
      </c>
      <c r="B17" s="3">
        <v>14</v>
      </c>
      <c r="C17" s="3" t="str">
        <f t="shared" si="0"/>
        <v>device_xjhncnyld</v>
      </c>
      <c r="D17" s="3" t="str">
        <f t="shared" si="1"/>
        <v>解家河南菜农业路店の油烟设备</v>
      </c>
      <c r="E17" s="4" t="s">
        <v>178</v>
      </c>
      <c r="F17" s="3" t="str">
        <f t="shared" si="2"/>
        <v>解家河南菜农业路店の油烟设备</v>
      </c>
      <c r="G17" s="4" t="s">
        <v>181</v>
      </c>
      <c r="H17" s="4">
        <v>15225150668</v>
      </c>
      <c r="I17" s="4">
        <v>113.626013</v>
      </c>
      <c r="J17" s="4">
        <v>34.781672</v>
      </c>
      <c r="M17" s="8" t="s">
        <v>105</v>
      </c>
      <c r="N17" s="9" t="s">
        <v>148</v>
      </c>
    </row>
    <row r="18" spans="1:14" ht="20.25" customHeight="1" x14ac:dyDescent="0.2">
      <c r="A18" s="3" t="s">
        <v>90</v>
      </c>
      <c r="B18" s="3">
        <v>15</v>
      </c>
      <c r="C18" s="3" t="str">
        <f t="shared" si="0"/>
        <v>device_dlkcsjyzgst</v>
      </c>
      <c r="D18" s="3" t="str">
        <f t="shared" si="1"/>
        <v>电力勘测设计院职工食堂の油烟设备</v>
      </c>
      <c r="E18" s="4" t="s">
        <v>178</v>
      </c>
      <c r="F18" s="3" t="str">
        <f t="shared" si="2"/>
        <v>电力勘测设计院职工食堂の油烟设备</v>
      </c>
      <c r="G18" s="4" t="s">
        <v>190</v>
      </c>
      <c r="H18" s="4">
        <v>13333820123</v>
      </c>
      <c r="I18" s="4">
        <v>113.629085</v>
      </c>
      <c r="J18" s="4">
        <v>34.754021000000002</v>
      </c>
      <c r="M18" s="8" t="s">
        <v>106</v>
      </c>
      <c r="N18" s="9" t="s">
        <v>149</v>
      </c>
    </row>
    <row r="19" spans="1:14" ht="16.5" x14ac:dyDescent="0.2">
      <c r="A19" s="3" t="s">
        <v>90</v>
      </c>
      <c r="B19" s="3">
        <v>16</v>
      </c>
      <c r="C19" s="3" t="str">
        <f t="shared" si="0"/>
        <v>device_zfj</v>
      </c>
      <c r="D19" s="3" t="str">
        <f t="shared" si="1"/>
        <v>张福记の油烟设备</v>
      </c>
      <c r="E19" s="4" t="s">
        <v>178</v>
      </c>
      <c r="F19" s="3" t="str">
        <f t="shared" si="2"/>
        <v>张福记の油烟设备</v>
      </c>
      <c r="G19" s="4" t="s">
        <v>191</v>
      </c>
      <c r="H19" s="4"/>
      <c r="I19" s="4"/>
      <c r="J19" s="4"/>
      <c r="M19" s="8" t="s">
        <v>107</v>
      </c>
      <c r="N19" s="9" t="s">
        <v>150</v>
      </c>
    </row>
    <row r="20" spans="1:14" ht="16.5" x14ac:dyDescent="0.2">
      <c r="A20" s="3" t="s">
        <v>90</v>
      </c>
      <c r="B20" s="3">
        <v>17</v>
      </c>
      <c r="C20" s="3" t="str">
        <f t="shared" si="0"/>
        <v>device_gjmbtbld</v>
      </c>
      <c r="D20" s="3" t="str">
        <f t="shared" si="1"/>
        <v>葛记焖饼桐柏路店の油烟设备</v>
      </c>
      <c r="E20" s="4" t="s">
        <v>178</v>
      </c>
      <c r="F20" s="3" t="str">
        <f t="shared" si="2"/>
        <v>葛记焖饼桐柏路店の油烟设备</v>
      </c>
      <c r="G20" s="4" t="s">
        <v>180</v>
      </c>
      <c r="H20" s="4"/>
      <c r="I20" s="4"/>
      <c r="J20" s="4"/>
      <c r="M20" s="8" t="s">
        <v>108</v>
      </c>
      <c r="N20" s="9" t="s">
        <v>151</v>
      </c>
    </row>
    <row r="21" spans="1:14" ht="16.5" x14ac:dyDescent="0.2">
      <c r="A21" s="3" t="s">
        <v>90</v>
      </c>
      <c r="B21" s="3">
        <v>18</v>
      </c>
      <c r="C21" s="3" t="str">
        <f t="shared" si="0"/>
        <v>device_mjd</v>
      </c>
      <c r="D21" s="3" t="str">
        <f t="shared" si="1"/>
        <v>M酒店の油烟设备</v>
      </c>
      <c r="E21" s="4" t="s">
        <v>178</v>
      </c>
      <c r="F21" s="3" t="str">
        <f t="shared" si="2"/>
        <v>M酒店の油烟设备</v>
      </c>
      <c r="G21" s="4" t="s">
        <v>190</v>
      </c>
      <c r="H21" s="4"/>
      <c r="I21" s="4"/>
      <c r="J21" s="4"/>
      <c r="M21" s="8" t="s">
        <v>109</v>
      </c>
      <c r="N21" s="9" t="s">
        <v>152</v>
      </c>
    </row>
    <row r="22" spans="1:14" ht="16.5" x14ac:dyDescent="0.2">
      <c r="A22" s="3" t="s">
        <v>90</v>
      </c>
      <c r="B22" s="3">
        <v>19</v>
      </c>
      <c r="C22" s="3" t="str">
        <f t="shared" si="0"/>
        <v>device_hbjst</v>
      </c>
      <c r="D22" s="3" t="str">
        <f t="shared" si="1"/>
        <v>环保局食堂の油烟设备</v>
      </c>
      <c r="E22" s="4" t="s">
        <v>178</v>
      </c>
      <c r="F22" s="3" t="str">
        <f t="shared" si="2"/>
        <v>环保局食堂の油烟设备</v>
      </c>
      <c r="G22" s="4" t="s">
        <v>192</v>
      </c>
      <c r="H22" s="4"/>
      <c r="I22" s="4"/>
      <c r="J22" s="4"/>
      <c r="M22" s="8" t="s">
        <v>110</v>
      </c>
      <c r="N22" s="9" t="s">
        <v>153</v>
      </c>
    </row>
    <row r="23" spans="1:14" ht="16.5" x14ac:dyDescent="0.2">
      <c r="A23" s="3" t="s">
        <v>90</v>
      </c>
      <c r="B23" s="3">
        <v>20</v>
      </c>
      <c r="C23" s="3" t="str">
        <f t="shared" si="0"/>
        <v>device_schyr</v>
      </c>
      <c r="D23" s="3" t="str">
        <f t="shared" si="1"/>
        <v>三厂烩羊肉の油烟设备</v>
      </c>
      <c r="E23" s="4" t="s">
        <v>178</v>
      </c>
      <c r="F23" s="3" t="str">
        <f t="shared" si="2"/>
        <v>三厂烩羊肉の油烟设备</v>
      </c>
      <c r="G23" s="4" t="s">
        <v>188</v>
      </c>
      <c r="H23" s="4"/>
      <c r="I23" s="4"/>
      <c r="J23" s="4"/>
      <c r="M23" s="8" t="s">
        <v>111</v>
      </c>
      <c r="N23" s="9" t="s">
        <v>154</v>
      </c>
    </row>
    <row r="24" spans="1:14" ht="16.5" x14ac:dyDescent="0.2">
      <c r="A24" s="3" t="s">
        <v>90</v>
      </c>
      <c r="B24" s="3">
        <v>21</v>
      </c>
      <c r="C24" s="3" t="str">
        <f t="shared" si="0"/>
        <v>device_xngjd</v>
      </c>
      <c r="D24" s="3" t="str">
        <f t="shared" si="1"/>
        <v>小南国酒店の油烟设备</v>
      </c>
      <c r="E24" s="4" t="s">
        <v>178</v>
      </c>
      <c r="F24" s="3" t="str">
        <f t="shared" si="2"/>
        <v>小南国酒店の油烟设备</v>
      </c>
      <c r="G24" s="4" t="s">
        <v>190</v>
      </c>
      <c r="H24" s="4"/>
      <c r="I24" s="4"/>
      <c r="J24" s="4"/>
      <c r="M24" s="8" t="s">
        <v>112</v>
      </c>
      <c r="N24" s="9" t="s">
        <v>155</v>
      </c>
    </row>
    <row r="25" spans="1:14" ht="16.5" x14ac:dyDescent="0.2">
      <c r="A25" s="3" t="s">
        <v>90</v>
      </c>
      <c r="B25" s="3">
        <v>22</v>
      </c>
      <c r="C25" s="3" t="str">
        <f t="shared" si="0"/>
        <v>device_xjhnclhld</v>
      </c>
      <c r="D25" s="3" t="str">
        <f t="shared" si="1"/>
        <v>谢家河南菜陇海路店の油烟设备</v>
      </c>
      <c r="E25" s="4" t="s">
        <v>178</v>
      </c>
      <c r="F25" s="3" t="str">
        <f t="shared" si="2"/>
        <v>谢家河南菜陇海路店の油烟设备</v>
      </c>
      <c r="G25" s="4" t="s">
        <v>182</v>
      </c>
      <c r="H25" s="4"/>
      <c r="I25" s="4"/>
      <c r="J25" s="4"/>
      <c r="M25" s="8" t="s">
        <v>113</v>
      </c>
      <c r="N25" s="9" t="s">
        <v>156</v>
      </c>
    </row>
    <row r="26" spans="1:14" ht="16.5" x14ac:dyDescent="0.2">
      <c r="A26" s="3" t="s">
        <v>90</v>
      </c>
      <c r="B26" s="3">
        <v>23</v>
      </c>
      <c r="C26" s="3" t="str">
        <f t="shared" si="0"/>
        <v>device_jwst</v>
      </c>
      <c r="D26" s="3" t="str">
        <f t="shared" si="1"/>
        <v>建委食堂の油烟设备</v>
      </c>
      <c r="E26" s="4" t="s">
        <v>178</v>
      </c>
      <c r="F26" s="3" t="str">
        <f t="shared" si="2"/>
        <v>建委食堂の油烟设备</v>
      </c>
      <c r="G26" s="4" t="s">
        <v>180</v>
      </c>
      <c r="H26" s="4"/>
      <c r="I26" s="4"/>
      <c r="J26" s="4"/>
      <c r="M26" s="8" t="s">
        <v>114</v>
      </c>
      <c r="N26" s="9" t="s">
        <v>157</v>
      </c>
    </row>
    <row r="27" spans="1:14" ht="16.5" x14ac:dyDescent="0.2">
      <c r="A27" s="3" t="s">
        <v>90</v>
      </c>
      <c r="B27" s="3">
        <v>24</v>
      </c>
      <c r="C27" s="3" t="str">
        <f t="shared" si="0"/>
        <v>device_mjmc</v>
      </c>
      <c r="D27" s="3" t="str">
        <f t="shared" si="1"/>
        <v>名家名厨の油烟设备</v>
      </c>
      <c r="E27" s="4" t="s">
        <v>178</v>
      </c>
      <c r="F27" s="3" t="str">
        <f t="shared" si="2"/>
        <v>名家名厨の油烟设备</v>
      </c>
      <c r="G27" s="4" t="s">
        <v>190</v>
      </c>
      <c r="H27" s="4"/>
      <c r="I27" s="4"/>
      <c r="J27" s="4"/>
      <c r="M27" s="8" t="s">
        <v>115</v>
      </c>
      <c r="N27" s="9" t="s">
        <v>158</v>
      </c>
    </row>
    <row r="28" spans="1:14" ht="16.5" x14ac:dyDescent="0.2">
      <c r="A28" s="3" t="s">
        <v>90</v>
      </c>
      <c r="B28" s="3">
        <v>25</v>
      </c>
      <c r="C28" s="3" t="str">
        <f t="shared" si="0"/>
        <v>device_nnwqlld</v>
      </c>
      <c r="D28" s="3" t="str">
        <f t="shared" si="1"/>
        <v>南泥湾秦岭路店の油烟设备</v>
      </c>
      <c r="E28" s="4" t="s">
        <v>178</v>
      </c>
      <c r="F28" s="3" t="str">
        <f t="shared" si="2"/>
        <v>南泥湾秦岭路店の油烟设备</v>
      </c>
      <c r="G28" s="4" t="s">
        <v>188</v>
      </c>
      <c r="H28" s="4"/>
      <c r="I28" s="4"/>
      <c r="J28" s="4"/>
      <c r="M28" s="8" t="s">
        <v>116</v>
      </c>
      <c r="N28" s="9" t="s">
        <v>159</v>
      </c>
    </row>
    <row r="29" spans="1:14" ht="16.5" x14ac:dyDescent="0.2">
      <c r="A29" s="3" t="s">
        <v>90</v>
      </c>
      <c r="B29" s="3">
        <v>26</v>
      </c>
      <c r="C29" s="3" t="str">
        <f t="shared" si="0"/>
        <v>device_hdqjld</v>
      </c>
      <c r="D29" s="3" t="str">
        <f t="shared" si="1"/>
        <v>华都前进路店の油烟设备</v>
      </c>
      <c r="E29" s="4" t="s">
        <v>178</v>
      </c>
      <c r="F29" s="3" t="str">
        <f t="shared" si="2"/>
        <v>华都前进路店の油烟设备</v>
      </c>
      <c r="G29" s="4" t="s">
        <v>191</v>
      </c>
      <c r="H29" s="4"/>
      <c r="I29" s="4"/>
      <c r="J29" s="4"/>
      <c r="M29" s="8" t="s">
        <v>117</v>
      </c>
      <c r="N29" s="9" t="s">
        <v>160</v>
      </c>
    </row>
    <row r="30" spans="1:14" ht="16.5" x14ac:dyDescent="0.2">
      <c r="A30" s="3" t="s">
        <v>90</v>
      </c>
      <c r="B30" s="3">
        <v>27</v>
      </c>
      <c r="C30" s="3" t="str">
        <f t="shared" si="0"/>
        <v>device_sxx</v>
      </c>
      <c r="D30" s="3" t="str">
        <f t="shared" si="1"/>
        <v>蜀香轩の油烟设备</v>
      </c>
      <c r="E30" s="4" t="s">
        <v>178</v>
      </c>
      <c r="F30" s="3" t="str">
        <f t="shared" si="2"/>
        <v>蜀香轩の油烟设备</v>
      </c>
      <c r="G30" s="4" t="s">
        <v>180</v>
      </c>
      <c r="H30" s="4"/>
      <c r="I30" s="4"/>
      <c r="J30" s="4"/>
      <c r="M30" s="8" t="s">
        <v>118</v>
      </c>
      <c r="N30" s="9" t="s">
        <v>161</v>
      </c>
    </row>
    <row r="31" spans="1:14" ht="16.5" x14ac:dyDescent="0.2">
      <c r="A31" s="3" t="s">
        <v>90</v>
      </c>
      <c r="B31" s="3">
        <v>28</v>
      </c>
      <c r="C31" s="3" t="str">
        <f t="shared" si="0"/>
        <v>device_lbzspyc</v>
      </c>
      <c r="D31" s="3" t="str">
        <f t="shared" si="1"/>
        <v>鲁班张尚品豫菜の油烟设备</v>
      </c>
      <c r="E31" s="4" t="s">
        <v>178</v>
      </c>
      <c r="F31" s="3" t="str">
        <f t="shared" si="2"/>
        <v>鲁班张尚品豫菜の油烟设备</v>
      </c>
      <c r="G31" s="4" t="s">
        <v>188</v>
      </c>
      <c r="H31" s="4"/>
      <c r="I31" s="4"/>
      <c r="J31" s="4"/>
      <c r="M31" s="8" t="s">
        <v>119</v>
      </c>
      <c r="N31" s="9" t="s">
        <v>162</v>
      </c>
    </row>
    <row r="32" spans="1:14" ht="16.5" x14ac:dyDescent="0.2">
      <c r="A32" s="3" t="s">
        <v>90</v>
      </c>
      <c r="B32" s="3">
        <v>29</v>
      </c>
      <c r="C32" s="3" t="str">
        <f t="shared" si="0"/>
        <v>device_hjhmhsld</v>
      </c>
      <c r="D32" s="3" t="str">
        <f t="shared" si="1"/>
        <v>合记烩面华山路店の油烟设备</v>
      </c>
      <c r="E32" s="4" t="s">
        <v>178</v>
      </c>
      <c r="F32" s="3" t="str">
        <f t="shared" si="2"/>
        <v>合记烩面华山路店の油烟设备</v>
      </c>
      <c r="G32" s="4" t="s">
        <v>192</v>
      </c>
      <c r="H32" s="4"/>
      <c r="I32" s="4"/>
      <c r="J32" s="4"/>
      <c r="M32" s="8" t="s">
        <v>120</v>
      </c>
      <c r="N32" s="9" t="s">
        <v>163</v>
      </c>
    </row>
    <row r="33" spans="1:14" ht="16.5" x14ac:dyDescent="0.2">
      <c r="A33" s="3" t="s">
        <v>90</v>
      </c>
      <c r="B33" s="3">
        <v>30</v>
      </c>
      <c r="C33" s="3" t="str">
        <f t="shared" si="0"/>
        <v>device_wdhd</v>
      </c>
      <c r="D33" s="3" t="str">
        <f t="shared" si="1"/>
        <v>万达华都の油烟设备</v>
      </c>
      <c r="E33" s="4" t="s">
        <v>178</v>
      </c>
      <c r="F33" s="3" t="str">
        <f t="shared" si="2"/>
        <v>万达华都の油烟设备</v>
      </c>
      <c r="G33" s="4" t="s">
        <v>186</v>
      </c>
      <c r="H33" s="4"/>
      <c r="I33" s="4"/>
      <c r="J33" s="4"/>
      <c r="M33" s="8" t="s">
        <v>121</v>
      </c>
      <c r="N33" s="9" t="s">
        <v>164</v>
      </c>
    </row>
    <row r="34" spans="1:14" ht="16.5" x14ac:dyDescent="0.2">
      <c r="A34" s="3" t="s">
        <v>90</v>
      </c>
      <c r="B34" s="3">
        <v>31</v>
      </c>
      <c r="C34" s="3" t="str">
        <f t="shared" si="0"/>
        <v>device_ldjhmg</v>
      </c>
      <c r="D34" s="3" t="str">
        <f t="shared" si="1"/>
        <v>老东家烩面馆の油烟设备</v>
      </c>
      <c r="E34" s="4" t="s">
        <v>178</v>
      </c>
      <c r="F34" s="3" t="str">
        <f t="shared" si="2"/>
        <v>老东家烩面馆の油烟设备</v>
      </c>
      <c r="G34" s="4" t="s">
        <v>188</v>
      </c>
      <c r="H34" s="4"/>
      <c r="I34" s="4"/>
      <c r="J34" s="4"/>
      <c r="M34" s="8" t="s">
        <v>122</v>
      </c>
      <c r="N34" s="9" t="s">
        <v>165</v>
      </c>
    </row>
    <row r="35" spans="1:14" ht="16.5" x14ac:dyDescent="0.2">
      <c r="A35" s="3" t="s">
        <v>90</v>
      </c>
      <c r="B35" s="3">
        <v>32</v>
      </c>
      <c r="C35" s="3" t="str">
        <f t="shared" si="0"/>
        <v>device_yml</v>
      </c>
      <c r="D35" s="3" t="str">
        <f t="shared" si="1"/>
        <v>豫满楼の油烟设备</v>
      </c>
      <c r="E35" s="4" t="s">
        <v>178</v>
      </c>
      <c r="F35" s="3" t="str">
        <f t="shared" si="2"/>
        <v>豫满楼の油烟设备</v>
      </c>
      <c r="G35" s="4" t="s">
        <v>192</v>
      </c>
      <c r="H35" s="4"/>
      <c r="I35" s="4"/>
      <c r="J35" s="4"/>
      <c r="M35" s="8" t="s">
        <v>123</v>
      </c>
      <c r="N35" s="9" t="s">
        <v>166</v>
      </c>
    </row>
    <row r="36" spans="1:14" ht="16.5" x14ac:dyDescent="0.2">
      <c r="A36" s="3" t="s">
        <v>90</v>
      </c>
      <c r="B36" s="3">
        <v>33</v>
      </c>
      <c r="C36" s="3" t="str">
        <f t="shared" si="0"/>
        <v>device_xjhncssld</v>
      </c>
      <c r="D36" s="3" t="str">
        <f t="shared" si="1"/>
        <v>谢家河南菜嵩山路店の油烟设备</v>
      </c>
      <c r="E36" s="4" t="s">
        <v>178</v>
      </c>
      <c r="F36" s="3" t="str">
        <f t="shared" si="2"/>
        <v>谢家河南菜嵩山路店の油烟设备</v>
      </c>
      <c r="G36" s="4" t="s">
        <v>193</v>
      </c>
      <c r="H36" s="4"/>
      <c r="I36" s="4"/>
      <c r="J36" s="4"/>
      <c r="M36" s="8" t="s">
        <v>124</v>
      </c>
      <c r="N36" s="9" t="s">
        <v>167</v>
      </c>
    </row>
    <row r="37" spans="1:14" ht="16.5" x14ac:dyDescent="0.2">
      <c r="A37" s="3" t="s">
        <v>90</v>
      </c>
      <c r="B37" s="3">
        <v>34</v>
      </c>
      <c r="C37" s="3" t="str">
        <f t="shared" si="0"/>
        <v>device_ydgm</v>
      </c>
      <c r="D37" s="3" t="str">
        <f t="shared" si="1"/>
        <v>裕达国贸の油烟设备</v>
      </c>
      <c r="E37" s="4" t="s">
        <v>178</v>
      </c>
      <c r="F37" s="3" t="str">
        <f t="shared" si="2"/>
        <v>裕达国贸の油烟设备</v>
      </c>
      <c r="G37" s="4" t="s">
        <v>190</v>
      </c>
      <c r="H37" s="4"/>
      <c r="I37" s="4"/>
      <c r="J37" s="4"/>
      <c r="M37" s="8" t="s">
        <v>125</v>
      </c>
      <c r="N37" s="9" t="s">
        <v>168</v>
      </c>
    </row>
    <row r="38" spans="1:14" ht="16.5" x14ac:dyDescent="0.2">
      <c r="A38" s="3" t="s">
        <v>90</v>
      </c>
      <c r="B38" s="3">
        <v>35</v>
      </c>
      <c r="C38" s="3" t="str">
        <f t="shared" si="0"/>
        <v>device_xxsbhld</v>
      </c>
      <c r="D38" s="3" t="str">
        <f t="shared" si="1"/>
        <v>解先生百花路店の油烟设备</v>
      </c>
      <c r="E38" s="4" t="s">
        <v>178</v>
      </c>
      <c r="F38" s="3" t="str">
        <f t="shared" si="2"/>
        <v>解先生百花路店の油烟设备</v>
      </c>
      <c r="G38" s="4" t="s">
        <v>190</v>
      </c>
      <c r="H38" s="4"/>
      <c r="I38" s="4"/>
      <c r="J38" s="4"/>
      <c r="M38" s="8" t="s">
        <v>126</v>
      </c>
      <c r="N38" s="9" t="s">
        <v>169</v>
      </c>
    </row>
    <row r="39" spans="1:14" ht="16.5" x14ac:dyDescent="0.2">
      <c r="A39" s="3" t="s">
        <v>90</v>
      </c>
      <c r="B39" s="3">
        <v>36</v>
      </c>
      <c r="C39" s="3" t="str">
        <f t="shared" si="0"/>
        <v>device_gjmbfnld</v>
      </c>
      <c r="D39" s="3" t="str">
        <f t="shared" si="1"/>
        <v>葛记焖饼伏牛路店の油烟设备</v>
      </c>
      <c r="E39" s="4" t="s">
        <v>178</v>
      </c>
      <c r="F39" s="3" t="str">
        <f t="shared" si="2"/>
        <v>葛记焖饼伏牛路店の油烟设备</v>
      </c>
      <c r="G39" s="4" t="s">
        <v>191</v>
      </c>
      <c r="H39" s="4"/>
      <c r="I39" s="4"/>
      <c r="J39" s="4"/>
      <c r="M39" s="8" t="s">
        <v>127</v>
      </c>
      <c r="N39" s="9" t="s">
        <v>170</v>
      </c>
    </row>
    <row r="40" spans="1:14" ht="16.5" x14ac:dyDescent="0.2">
      <c r="A40" s="3" t="s">
        <v>90</v>
      </c>
      <c r="B40" s="3">
        <v>37</v>
      </c>
      <c r="C40" s="3" t="str">
        <f t="shared" si="0"/>
        <v>device_awmslhld</v>
      </c>
      <c r="D40" s="3" t="str">
        <f t="shared" si="1"/>
        <v>阿五美食陇海路店の油烟设备</v>
      </c>
      <c r="E40" s="4" t="s">
        <v>178</v>
      </c>
      <c r="F40" s="3" t="str">
        <f t="shared" si="2"/>
        <v>阿五美食陇海路店の油烟设备</v>
      </c>
      <c r="G40" s="4" t="s">
        <v>182</v>
      </c>
      <c r="H40" s="4"/>
      <c r="I40" s="4"/>
      <c r="J40" s="4"/>
      <c r="M40" s="8" t="s">
        <v>128</v>
      </c>
      <c r="N40" s="9" t="s">
        <v>171</v>
      </c>
    </row>
    <row r="41" spans="1:14" ht="16.5" x14ac:dyDescent="0.2">
      <c r="A41" s="3" t="s">
        <v>90</v>
      </c>
      <c r="B41" s="3">
        <v>38</v>
      </c>
      <c r="C41" s="3" t="str">
        <f t="shared" si="0"/>
        <v>device_zxjd</v>
      </c>
      <c r="D41" s="3" t="str">
        <f t="shared" si="1"/>
        <v>中心酒店の油烟设备</v>
      </c>
      <c r="E41" s="4" t="s">
        <v>178</v>
      </c>
      <c r="F41" s="3" t="str">
        <f t="shared" si="2"/>
        <v>中心酒店の油烟设备</v>
      </c>
      <c r="G41" s="4" t="s">
        <v>190</v>
      </c>
      <c r="H41" s="4"/>
      <c r="I41" s="4"/>
      <c r="J41" s="4"/>
      <c r="M41" s="8" t="s">
        <v>129</v>
      </c>
      <c r="N41" s="9" t="s">
        <v>172</v>
      </c>
    </row>
    <row r="42" spans="1:14" ht="16.5" x14ac:dyDescent="0.2">
      <c r="A42" s="3" t="s">
        <v>90</v>
      </c>
      <c r="B42" s="3">
        <v>39</v>
      </c>
      <c r="C42" s="3" t="str">
        <f t="shared" si="0"/>
        <v>device_dkdjd</v>
      </c>
      <c r="D42" s="3" t="str">
        <f t="shared" si="1"/>
        <v>杜康大酒店の油烟设备</v>
      </c>
      <c r="E42" s="4" t="s">
        <v>178</v>
      </c>
      <c r="F42" s="3" t="str">
        <f t="shared" si="2"/>
        <v>杜康大酒店の油烟设备</v>
      </c>
      <c r="G42" s="4" t="s">
        <v>194</v>
      </c>
      <c r="H42" s="4"/>
      <c r="I42" s="4"/>
      <c r="J42" s="4"/>
      <c r="M42" s="8" t="s">
        <v>130</v>
      </c>
      <c r="N42" s="9" t="s">
        <v>173</v>
      </c>
    </row>
    <row r="43" spans="1:14" ht="16.5" x14ac:dyDescent="0.2">
      <c r="A43" s="3" t="s">
        <v>90</v>
      </c>
      <c r="B43" s="3">
        <v>40</v>
      </c>
      <c r="C43" s="3" t="str">
        <f t="shared" si="0"/>
        <v>device_lysf</v>
      </c>
      <c r="D43" s="3" t="str">
        <f t="shared" si="1"/>
        <v>力源食府の油烟设备</v>
      </c>
      <c r="E43" s="4" t="s">
        <v>178</v>
      </c>
      <c r="F43" s="3" t="str">
        <f t="shared" si="2"/>
        <v>力源食府の油烟设备</v>
      </c>
      <c r="G43" s="4" t="s">
        <v>180</v>
      </c>
      <c r="H43" s="4"/>
      <c r="I43" s="4"/>
      <c r="J43" s="4"/>
      <c r="M43" s="8" t="s">
        <v>131</v>
      </c>
      <c r="N43" s="9" t="s">
        <v>174</v>
      </c>
    </row>
    <row r="44" spans="1:14" ht="16.5" x14ac:dyDescent="0.2">
      <c r="A44" s="3" t="s">
        <v>90</v>
      </c>
      <c r="B44" s="3">
        <v>41</v>
      </c>
      <c r="C44" s="3" t="str">
        <f t="shared" si="0"/>
        <v>device_hzxjd</v>
      </c>
      <c r="D44" s="3" t="str">
        <f t="shared" si="1"/>
        <v>花之轩酒店の油烟设备</v>
      </c>
      <c r="E44" s="4" t="s">
        <v>178</v>
      </c>
      <c r="F44" s="3" t="str">
        <f t="shared" si="2"/>
        <v>花之轩酒店の油烟设备</v>
      </c>
      <c r="G44" s="4" t="s">
        <v>190</v>
      </c>
      <c r="H44" s="4"/>
      <c r="I44" s="4"/>
      <c r="J44" s="4"/>
      <c r="M44" s="8" t="s">
        <v>132</v>
      </c>
      <c r="N44" s="9" t="s">
        <v>175</v>
      </c>
    </row>
    <row r="45" spans="1:14" ht="16.5" x14ac:dyDescent="0.2">
      <c r="A45" s="3" t="s">
        <v>90</v>
      </c>
      <c r="B45" s="3">
        <v>42</v>
      </c>
      <c r="C45" s="3" t="str">
        <f t="shared" si="0"/>
        <v>device_djjsy</v>
      </c>
      <c r="D45" s="3" t="str">
        <f t="shared" si="1"/>
        <v>邓记锦上园の油烟设备</v>
      </c>
      <c r="E45" s="4" t="s">
        <v>178</v>
      </c>
      <c r="F45" s="3" t="str">
        <f t="shared" si="2"/>
        <v>邓记锦上园の油烟设备</v>
      </c>
      <c r="G45" s="4" t="s">
        <v>189</v>
      </c>
      <c r="H45" s="4"/>
      <c r="I45" s="4"/>
      <c r="J45" s="4"/>
      <c r="M45" s="8" t="s">
        <v>133</v>
      </c>
      <c r="N45" s="9" t="s">
        <v>176</v>
      </c>
    </row>
    <row r="46" spans="1:14" ht="16.5" x14ac:dyDescent="0.2">
      <c r="A46" s="3" t="s">
        <v>90</v>
      </c>
      <c r="B46" s="3">
        <v>43</v>
      </c>
      <c r="C46" s="3" t="str">
        <f t="shared" si="0"/>
        <v>device_yfyzbhm</v>
      </c>
      <c r="D46" s="3" t="str">
        <f t="shared" si="1"/>
        <v>裕丰源滋补烩面の油烟设备</v>
      </c>
      <c r="E46" s="4" t="s">
        <v>178</v>
      </c>
      <c r="F46" s="3" t="str">
        <f t="shared" si="2"/>
        <v>裕丰源滋补烩面の油烟设备</v>
      </c>
      <c r="G46" s="4" t="s">
        <v>190</v>
      </c>
      <c r="H46" s="4"/>
      <c r="I46" s="4"/>
      <c r="J46" s="4"/>
      <c r="M46" s="8" t="s">
        <v>134</v>
      </c>
      <c r="N46" s="9" t="s">
        <v>177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E874-8DD3-48E5-A16B-FB00FEBF6B45}">
  <dimension ref="A1:R471"/>
  <sheetViews>
    <sheetView workbookViewId="0">
      <selection activeCell="E10" sqref="E10"/>
    </sheetView>
  </sheetViews>
  <sheetFormatPr defaultRowHeight="14.25" x14ac:dyDescent="0.2"/>
  <cols>
    <col min="1" max="1" width="15.875" customWidth="1"/>
    <col min="2" max="2" width="11.125" customWidth="1"/>
    <col min="3" max="3" width="33.5" customWidth="1"/>
    <col min="4" max="4" width="22.5" customWidth="1"/>
    <col min="5" max="5" width="26.125" customWidth="1"/>
    <col min="6" max="6" width="52.625" customWidth="1"/>
    <col min="7" max="7" width="23.625" customWidth="1"/>
    <col min="8" max="8" width="23.375" customWidth="1"/>
    <col min="9" max="9" width="23.625" customWidth="1"/>
    <col min="10" max="10" width="17.375" customWidth="1"/>
    <col min="11" max="11" width="19" customWidth="1"/>
    <col min="12" max="12" width="17.25" customWidth="1"/>
    <col min="13" max="13" width="29.5" customWidth="1"/>
    <col min="14" max="14" width="18.25" customWidth="1"/>
    <col min="15" max="15" width="23.875" customWidth="1"/>
    <col min="16" max="16" width="14.75" customWidth="1"/>
    <col min="17" max="17" width="17" customWidth="1"/>
    <col min="18" max="18" width="17.625" customWidth="1"/>
  </cols>
  <sheetData>
    <row r="1" spans="1:18" ht="15" x14ac:dyDescent="0.2">
      <c r="A1" s="5" t="s">
        <v>16</v>
      </c>
      <c r="B1" s="5" t="s">
        <v>85</v>
      </c>
      <c r="C1" s="5" t="s">
        <v>13</v>
      </c>
      <c r="D1" s="5" t="s">
        <v>8</v>
      </c>
      <c r="E1" s="5" t="s">
        <v>197</v>
      </c>
      <c r="F1" s="5" t="s">
        <v>62</v>
      </c>
      <c r="G1" s="6" t="s">
        <v>696</v>
      </c>
      <c r="H1" s="6" t="s">
        <v>697</v>
      </c>
      <c r="I1" s="6" t="s">
        <v>698</v>
      </c>
    </row>
    <row r="2" spans="1:18" x14ac:dyDescent="0.2">
      <c r="A2" t="s">
        <v>9</v>
      </c>
      <c r="B2" t="s">
        <v>86</v>
      </c>
      <c r="C2" t="s">
        <v>9</v>
      </c>
      <c r="D2" t="s">
        <v>9</v>
      </c>
      <c r="E2" t="s">
        <v>9</v>
      </c>
      <c r="F2" t="s">
        <v>63</v>
      </c>
      <c r="G2" t="s">
        <v>63</v>
      </c>
      <c r="H2" t="s">
        <v>63</v>
      </c>
      <c r="I2" t="s">
        <v>65</v>
      </c>
    </row>
    <row r="3" spans="1:18" ht="15" x14ac:dyDescent="0.2">
      <c r="A3" s="2" t="s">
        <v>17</v>
      </c>
      <c r="B3" s="2" t="s">
        <v>87</v>
      </c>
      <c r="C3" s="2" t="s">
        <v>10</v>
      </c>
      <c r="D3" s="2" t="s">
        <v>11</v>
      </c>
      <c r="E3" s="2" t="s">
        <v>12</v>
      </c>
      <c r="F3" s="2" t="s">
        <v>14</v>
      </c>
      <c r="G3" s="2" t="s">
        <v>393</v>
      </c>
      <c r="H3" s="2" t="s">
        <v>935</v>
      </c>
      <c r="I3" s="2" t="s">
        <v>936</v>
      </c>
      <c r="L3" s="2" t="s">
        <v>85</v>
      </c>
      <c r="M3" s="2" t="s">
        <v>398</v>
      </c>
      <c r="N3" s="2" t="s">
        <v>394</v>
      </c>
      <c r="O3" s="2" t="s">
        <v>395</v>
      </c>
      <c r="P3" s="2" t="s">
        <v>627</v>
      </c>
      <c r="Q3" s="2" t="s">
        <v>396</v>
      </c>
      <c r="R3" s="2" t="s">
        <v>397</v>
      </c>
    </row>
    <row r="4" spans="1:18" ht="15.75" x14ac:dyDescent="0.25">
      <c r="A4" t="s">
        <v>699</v>
      </c>
      <c r="B4">
        <v>1</v>
      </c>
      <c r="C4" t="s">
        <v>700</v>
      </c>
      <c r="D4" t="str">
        <f>"哑资源入站设备_"&amp;B4</f>
        <v>哑资源入站设备_1</v>
      </c>
      <c r="E4" s="10" t="s">
        <v>934</v>
      </c>
      <c r="F4" t="str">
        <f>G4&amp;"局房"&amp;H4&amp;IF(I4=0,"进入的","出去的")&amp;"光缆探测器"</f>
        <v>滨州乐陵光缆局房庆云新华路进入的光缆探测器</v>
      </c>
      <c r="G4" t="str">
        <f>M4</f>
        <v>滨州乐陵光缆</v>
      </c>
      <c r="H4" t="str">
        <f>O4</f>
        <v>庆云新华路</v>
      </c>
      <c r="I4">
        <v>0</v>
      </c>
      <c r="L4">
        <v>1</v>
      </c>
      <c r="M4" t="s">
        <v>399</v>
      </c>
      <c r="N4" t="s">
        <v>462</v>
      </c>
      <c r="O4" t="s">
        <v>463</v>
      </c>
      <c r="P4" t="s">
        <v>628</v>
      </c>
      <c r="Q4" t="s">
        <v>692</v>
      </c>
    </row>
    <row r="5" spans="1:18" ht="15.75" x14ac:dyDescent="0.25">
      <c r="A5" t="s">
        <v>699</v>
      </c>
      <c r="B5">
        <v>2</v>
      </c>
      <c r="C5" t="s">
        <v>701</v>
      </c>
      <c r="D5" t="str">
        <f t="shared" ref="D5:D68" si="0">"哑资源入站设备_"&amp;B5</f>
        <v>哑资源入站设备_2</v>
      </c>
      <c r="E5" s="10" t="s">
        <v>934</v>
      </c>
      <c r="F5" t="str">
        <f t="shared" ref="F5:F68" si="1">G5&amp;"局房"&amp;H5&amp;IF(I5=0,"进入的","出去的")&amp;"光缆探测器"</f>
        <v>滨州乐陵光缆局房无棣中心大街进入的光缆探测器</v>
      </c>
      <c r="G5" t="str">
        <f t="shared" ref="G5:G68" si="2">M5</f>
        <v>滨州乐陵光缆</v>
      </c>
      <c r="H5" t="str">
        <f t="shared" ref="H5:H68" si="3">O5</f>
        <v>无棣中心大街</v>
      </c>
      <c r="I5">
        <v>0</v>
      </c>
      <c r="L5">
        <v>2</v>
      </c>
      <c r="M5" t="s">
        <v>399</v>
      </c>
      <c r="N5" t="s">
        <v>463</v>
      </c>
      <c r="O5" t="s">
        <v>464</v>
      </c>
      <c r="P5" t="s">
        <v>628</v>
      </c>
      <c r="Q5" t="s">
        <v>693</v>
      </c>
    </row>
    <row r="6" spans="1:18" ht="15.75" x14ac:dyDescent="0.25">
      <c r="A6" t="s">
        <v>699</v>
      </c>
      <c r="B6">
        <v>3</v>
      </c>
      <c r="C6" t="s">
        <v>702</v>
      </c>
      <c r="D6" t="str">
        <f t="shared" si="0"/>
        <v>哑资源入站设备_3</v>
      </c>
      <c r="E6" s="10" t="s">
        <v>934</v>
      </c>
      <c r="F6" t="str">
        <f t="shared" si="1"/>
        <v>滨州乐陵光缆局房阳信幸福三路进入的光缆探测器</v>
      </c>
      <c r="G6" t="str">
        <f t="shared" si="2"/>
        <v>滨州乐陵光缆</v>
      </c>
      <c r="H6" t="str">
        <f t="shared" si="3"/>
        <v>阳信幸福三路</v>
      </c>
      <c r="I6">
        <v>0</v>
      </c>
      <c r="L6">
        <v>3</v>
      </c>
      <c r="M6" t="s">
        <v>399</v>
      </c>
      <c r="N6" t="s">
        <v>464</v>
      </c>
      <c r="O6" t="s">
        <v>465</v>
      </c>
      <c r="P6" t="s">
        <v>628</v>
      </c>
      <c r="Q6" t="s">
        <v>694</v>
      </c>
    </row>
    <row r="7" spans="1:18" ht="15.75" x14ac:dyDescent="0.25">
      <c r="A7" t="s">
        <v>699</v>
      </c>
      <c r="B7">
        <v>4</v>
      </c>
      <c r="C7" t="s">
        <v>703</v>
      </c>
      <c r="D7" t="str">
        <f t="shared" si="0"/>
        <v>哑资源入站设备_4</v>
      </c>
      <c r="E7" s="10" t="s">
        <v>934</v>
      </c>
      <c r="F7" t="str">
        <f t="shared" si="1"/>
        <v>滨州乐陵光缆局房惠民南门街进入的光缆探测器</v>
      </c>
      <c r="G7" t="str">
        <f t="shared" si="2"/>
        <v>滨州乐陵光缆</v>
      </c>
      <c r="H7" t="str">
        <f t="shared" si="3"/>
        <v>惠民南门街</v>
      </c>
      <c r="I7">
        <v>0</v>
      </c>
      <c r="L7">
        <v>4</v>
      </c>
      <c r="M7" t="s">
        <v>399</v>
      </c>
      <c r="N7" t="s">
        <v>695</v>
      </c>
      <c r="O7" t="s">
        <v>466</v>
      </c>
      <c r="P7" t="s">
        <v>628</v>
      </c>
    </row>
    <row r="8" spans="1:18" ht="15.75" x14ac:dyDescent="0.25">
      <c r="A8" t="s">
        <v>699</v>
      </c>
      <c r="B8">
        <v>5</v>
      </c>
      <c r="C8" t="s">
        <v>704</v>
      </c>
      <c r="D8" t="str">
        <f t="shared" si="0"/>
        <v>哑资源入站设备_5</v>
      </c>
      <c r="E8" s="10" t="s">
        <v>934</v>
      </c>
      <c r="F8" t="str">
        <f t="shared" si="1"/>
        <v>滨州乐陵光缆局房滨州黄河十路进入的光缆探测器</v>
      </c>
      <c r="G8" t="str">
        <f t="shared" si="2"/>
        <v>滨州乐陵光缆</v>
      </c>
      <c r="H8" t="str">
        <f t="shared" si="3"/>
        <v>滨州黄河十路</v>
      </c>
      <c r="I8">
        <v>0</v>
      </c>
      <c r="L8">
        <v>5</v>
      </c>
      <c r="M8" t="s">
        <v>399</v>
      </c>
      <c r="N8" t="s">
        <v>466</v>
      </c>
      <c r="O8" t="s">
        <v>467</v>
      </c>
      <c r="P8" t="s">
        <v>628</v>
      </c>
    </row>
    <row r="9" spans="1:18" ht="15.75" x14ac:dyDescent="0.25">
      <c r="A9" t="s">
        <v>699</v>
      </c>
      <c r="B9">
        <v>6</v>
      </c>
      <c r="C9" t="s">
        <v>705</v>
      </c>
      <c r="D9" t="str">
        <f t="shared" si="0"/>
        <v>哑资源入站设备_6</v>
      </c>
      <c r="E9" s="10" t="s">
        <v>934</v>
      </c>
      <c r="F9" t="str">
        <f t="shared" si="1"/>
        <v>滨州东营光缆局房利津通信楼进入的光缆探测器</v>
      </c>
      <c r="G9" t="str">
        <f t="shared" si="2"/>
        <v>滨州东营光缆</v>
      </c>
      <c r="H9" t="str">
        <f t="shared" si="3"/>
        <v>利津通信楼</v>
      </c>
      <c r="I9">
        <v>0</v>
      </c>
      <c r="L9">
        <v>6</v>
      </c>
      <c r="M9" t="s">
        <v>400</v>
      </c>
      <c r="N9" t="s">
        <v>467</v>
      </c>
      <c r="O9" t="s">
        <v>468</v>
      </c>
      <c r="P9" t="s">
        <v>628</v>
      </c>
    </row>
    <row r="10" spans="1:18" ht="15.75" x14ac:dyDescent="0.25">
      <c r="A10" t="s">
        <v>699</v>
      </c>
      <c r="B10">
        <v>7</v>
      </c>
      <c r="C10" t="s">
        <v>706</v>
      </c>
      <c r="D10" t="str">
        <f t="shared" si="0"/>
        <v>哑资源入站设备_7</v>
      </c>
      <c r="E10" s="10" t="s">
        <v>934</v>
      </c>
      <c r="F10" t="str">
        <f t="shared" si="1"/>
        <v>滨州东营光缆局房东营济南路进入的光缆探测器</v>
      </c>
      <c r="G10" t="str">
        <f t="shared" si="2"/>
        <v>滨州东营光缆</v>
      </c>
      <c r="H10" t="str">
        <f t="shared" si="3"/>
        <v>东营济南路</v>
      </c>
      <c r="I10">
        <v>0</v>
      </c>
      <c r="L10">
        <v>7</v>
      </c>
      <c r="M10" t="s">
        <v>400</v>
      </c>
      <c r="N10" t="s">
        <v>468</v>
      </c>
      <c r="O10" t="s">
        <v>607</v>
      </c>
      <c r="P10" t="s">
        <v>628</v>
      </c>
    </row>
    <row r="11" spans="1:18" ht="15.75" x14ac:dyDescent="0.25">
      <c r="A11" t="s">
        <v>699</v>
      </c>
      <c r="B11">
        <v>8</v>
      </c>
      <c r="C11" t="s">
        <v>707</v>
      </c>
      <c r="D11" t="str">
        <f t="shared" si="0"/>
        <v>哑资源入站设备_8</v>
      </c>
      <c r="E11" s="10" t="s">
        <v>934</v>
      </c>
      <c r="F11" t="str">
        <f t="shared" si="1"/>
        <v>德东威光缆局房临邑临盘进入的光缆探测器</v>
      </c>
      <c r="G11" t="str">
        <f t="shared" si="2"/>
        <v>德东威光缆</v>
      </c>
      <c r="H11" t="str">
        <f t="shared" si="3"/>
        <v>临邑临盘</v>
      </c>
      <c r="I11">
        <v>0</v>
      </c>
      <c r="L11">
        <v>8</v>
      </c>
      <c r="M11" t="s">
        <v>401</v>
      </c>
      <c r="N11" t="s">
        <v>469</v>
      </c>
      <c r="O11" t="s">
        <v>470</v>
      </c>
      <c r="P11" t="s">
        <v>629</v>
      </c>
    </row>
    <row r="12" spans="1:18" ht="15.75" x14ac:dyDescent="0.25">
      <c r="A12" t="s">
        <v>699</v>
      </c>
      <c r="B12">
        <v>9</v>
      </c>
      <c r="C12" t="s">
        <v>708</v>
      </c>
      <c r="D12" t="str">
        <f t="shared" si="0"/>
        <v>哑资源入站设备_9</v>
      </c>
      <c r="E12" s="10" t="s">
        <v>934</v>
      </c>
      <c r="F12" t="str">
        <f t="shared" si="1"/>
        <v>德东威光缆局房惠民姜楼进入的光缆探测器</v>
      </c>
      <c r="G12" t="str">
        <f t="shared" si="2"/>
        <v>德东威光缆</v>
      </c>
      <c r="H12" t="str">
        <f t="shared" si="3"/>
        <v>惠民姜楼</v>
      </c>
      <c r="I12">
        <v>0</v>
      </c>
      <c r="L12">
        <v>9</v>
      </c>
      <c r="M12" t="s">
        <v>401</v>
      </c>
      <c r="N12" t="s">
        <v>470</v>
      </c>
      <c r="O12" t="s">
        <v>471</v>
      </c>
      <c r="P12" t="s">
        <v>629</v>
      </c>
    </row>
    <row r="13" spans="1:18" ht="15.75" x14ac:dyDescent="0.25">
      <c r="A13" t="s">
        <v>699</v>
      </c>
      <c r="B13">
        <v>10</v>
      </c>
      <c r="C13" t="s">
        <v>709</v>
      </c>
      <c r="D13" t="str">
        <f t="shared" si="0"/>
        <v>哑资源入站设备_10</v>
      </c>
      <c r="E13" s="10" t="s">
        <v>934</v>
      </c>
      <c r="F13" t="str">
        <f t="shared" si="1"/>
        <v>德东威光缆局房滨州黄五审计局进入的光缆探测器</v>
      </c>
      <c r="G13" t="str">
        <f t="shared" si="2"/>
        <v>德东威光缆</v>
      </c>
      <c r="H13" t="str">
        <f t="shared" si="3"/>
        <v>滨州黄五审计局</v>
      </c>
      <c r="I13">
        <v>0</v>
      </c>
      <c r="L13">
        <v>10</v>
      </c>
      <c r="M13" t="s">
        <v>401</v>
      </c>
      <c r="N13" t="s">
        <v>471</v>
      </c>
      <c r="O13" t="s">
        <v>472</v>
      </c>
      <c r="P13" t="s">
        <v>629</v>
      </c>
    </row>
    <row r="14" spans="1:18" ht="15.75" x14ac:dyDescent="0.25">
      <c r="A14" t="s">
        <v>699</v>
      </c>
      <c r="B14">
        <v>11</v>
      </c>
      <c r="C14" t="s">
        <v>710</v>
      </c>
      <c r="D14" t="str">
        <f t="shared" si="0"/>
        <v>哑资源入站设备_11</v>
      </c>
      <c r="E14" s="10" t="s">
        <v>934</v>
      </c>
      <c r="F14" t="str">
        <f t="shared" si="1"/>
        <v>德东威光缆局房东营运河路进入的光缆探测器</v>
      </c>
      <c r="G14" t="str">
        <f t="shared" si="2"/>
        <v>德东威光缆</v>
      </c>
      <c r="H14" t="str">
        <f t="shared" si="3"/>
        <v>东营运河路</v>
      </c>
      <c r="I14">
        <v>0</v>
      </c>
      <c r="L14">
        <v>11</v>
      </c>
      <c r="M14" t="s">
        <v>401</v>
      </c>
      <c r="N14" t="s">
        <v>472</v>
      </c>
      <c r="O14" t="s">
        <v>473</v>
      </c>
      <c r="P14" t="s">
        <v>629</v>
      </c>
    </row>
    <row r="15" spans="1:18" ht="15.75" x14ac:dyDescent="0.25">
      <c r="A15" t="s">
        <v>699</v>
      </c>
      <c r="B15">
        <v>12</v>
      </c>
      <c r="C15" t="s">
        <v>711</v>
      </c>
      <c r="D15" t="str">
        <f t="shared" si="0"/>
        <v>哑资源入站设备_12</v>
      </c>
      <c r="E15" s="10" t="s">
        <v>934</v>
      </c>
      <c r="F15" t="str">
        <f t="shared" si="1"/>
        <v>德东威光缆局房寿光营里进入的光缆探测器</v>
      </c>
      <c r="G15" t="str">
        <f t="shared" si="2"/>
        <v>德东威光缆</v>
      </c>
      <c r="H15" t="str">
        <f t="shared" si="3"/>
        <v>寿光营里</v>
      </c>
      <c r="I15">
        <v>0</v>
      </c>
      <c r="L15">
        <v>12</v>
      </c>
      <c r="M15" t="s">
        <v>401</v>
      </c>
      <c r="N15" t="s">
        <v>473</v>
      </c>
      <c r="O15" t="s">
        <v>474</v>
      </c>
      <c r="P15" t="s">
        <v>629</v>
      </c>
    </row>
    <row r="16" spans="1:18" ht="15.75" x14ac:dyDescent="0.25">
      <c r="A16" t="s">
        <v>699</v>
      </c>
      <c r="B16">
        <v>13</v>
      </c>
      <c r="C16" t="s">
        <v>712</v>
      </c>
      <c r="D16" t="str">
        <f t="shared" si="0"/>
        <v>哑资源入站设备_13</v>
      </c>
      <c r="E16" s="10" t="s">
        <v>934</v>
      </c>
      <c r="F16" t="str">
        <f t="shared" si="1"/>
        <v>德东威光缆局房昌邑青乡进入的光缆探测器</v>
      </c>
      <c r="G16" t="str">
        <f t="shared" si="2"/>
        <v>德东威光缆</v>
      </c>
      <c r="H16" t="str">
        <f t="shared" si="3"/>
        <v>昌邑青乡</v>
      </c>
      <c r="I16">
        <v>0</v>
      </c>
      <c r="L16">
        <v>13</v>
      </c>
      <c r="M16" t="s">
        <v>401</v>
      </c>
      <c r="N16" t="s">
        <v>474</v>
      </c>
      <c r="O16" t="s">
        <v>475</v>
      </c>
      <c r="P16" t="s">
        <v>629</v>
      </c>
    </row>
    <row r="17" spans="1:16" ht="15.75" x14ac:dyDescent="0.25">
      <c r="A17" t="s">
        <v>699</v>
      </c>
      <c r="B17">
        <v>14</v>
      </c>
      <c r="C17" t="s">
        <v>713</v>
      </c>
      <c r="D17" t="str">
        <f t="shared" si="0"/>
        <v>哑资源入站设备_14</v>
      </c>
      <c r="E17" s="10" t="s">
        <v>934</v>
      </c>
      <c r="F17" t="str">
        <f t="shared" si="1"/>
        <v>德东威光缆局房莱州平里店进入的光缆探测器</v>
      </c>
      <c r="G17" t="str">
        <f t="shared" si="2"/>
        <v>德东威光缆</v>
      </c>
      <c r="H17" t="str">
        <f t="shared" si="3"/>
        <v>莱州平里店</v>
      </c>
      <c r="I17">
        <v>0</v>
      </c>
      <c r="L17">
        <v>14</v>
      </c>
      <c r="M17" t="s">
        <v>401</v>
      </c>
      <c r="N17" t="s">
        <v>475</v>
      </c>
      <c r="O17" t="s">
        <v>476</v>
      </c>
      <c r="P17" t="s">
        <v>629</v>
      </c>
    </row>
    <row r="18" spans="1:16" ht="15.75" x14ac:dyDescent="0.25">
      <c r="A18" t="s">
        <v>699</v>
      </c>
      <c r="B18">
        <v>15</v>
      </c>
      <c r="C18" t="s">
        <v>714</v>
      </c>
      <c r="D18" t="str">
        <f t="shared" si="0"/>
        <v>哑资源入站设备_15</v>
      </c>
      <c r="E18" s="10" t="s">
        <v>934</v>
      </c>
      <c r="F18" t="str">
        <f t="shared" si="1"/>
        <v>德东威光缆局房龙口石良黄城集进入的光缆探测器</v>
      </c>
      <c r="G18" t="str">
        <f t="shared" si="2"/>
        <v>德东威光缆</v>
      </c>
      <c r="H18" t="str">
        <f t="shared" si="3"/>
        <v>龙口石良黄城集</v>
      </c>
      <c r="I18">
        <v>0</v>
      </c>
      <c r="L18">
        <v>15</v>
      </c>
      <c r="M18" t="s">
        <v>401</v>
      </c>
      <c r="N18" t="s">
        <v>476</v>
      </c>
      <c r="O18" t="s">
        <v>477</v>
      </c>
      <c r="P18" t="s">
        <v>629</v>
      </c>
    </row>
    <row r="19" spans="1:16" ht="15.75" x14ac:dyDescent="0.25">
      <c r="A19" t="s">
        <v>699</v>
      </c>
      <c r="B19">
        <v>16</v>
      </c>
      <c r="C19" t="s">
        <v>715</v>
      </c>
      <c r="D19" t="str">
        <f t="shared" si="0"/>
        <v>哑资源入站设备_16</v>
      </c>
      <c r="E19" s="10" t="s">
        <v>934</v>
      </c>
      <c r="F19" t="str">
        <f t="shared" si="1"/>
        <v>德东威光缆局房莱山迎春大街进入的光缆探测器</v>
      </c>
      <c r="G19" t="str">
        <f t="shared" si="2"/>
        <v>德东威光缆</v>
      </c>
      <c r="H19" t="str">
        <f t="shared" si="3"/>
        <v>莱山迎春大街</v>
      </c>
      <c r="I19">
        <v>0</v>
      </c>
      <c r="L19">
        <v>16</v>
      </c>
      <c r="M19" t="s">
        <v>401</v>
      </c>
      <c r="N19" t="s">
        <v>477</v>
      </c>
      <c r="O19" t="s">
        <v>478</v>
      </c>
      <c r="P19" t="s">
        <v>629</v>
      </c>
    </row>
    <row r="20" spans="1:16" ht="15.75" x14ac:dyDescent="0.25">
      <c r="A20" t="s">
        <v>699</v>
      </c>
      <c r="B20">
        <v>17</v>
      </c>
      <c r="C20" t="s">
        <v>716</v>
      </c>
      <c r="D20" t="str">
        <f t="shared" si="0"/>
        <v>哑资源入站设备_17</v>
      </c>
      <c r="E20" s="10" t="s">
        <v>934</v>
      </c>
      <c r="F20" t="str">
        <f t="shared" si="1"/>
        <v>德东威光缆局房威海南竹岛进入的光缆探测器</v>
      </c>
      <c r="G20" t="str">
        <f t="shared" si="2"/>
        <v>德东威光缆</v>
      </c>
      <c r="H20" t="str">
        <f t="shared" si="3"/>
        <v>威海南竹岛</v>
      </c>
      <c r="I20">
        <v>0</v>
      </c>
      <c r="L20">
        <v>17</v>
      </c>
      <c r="M20" t="s">
        <v>401</v>
      </c>
      <c r="N20" t="s">
        <v>478</v>
      </c>
      <c r="O20" t="s">
        <v>609</v>
      </c>
      <c r="P20" t="s">
        <v>629</v>
      </c>
    </row>
    <row r="21" spans="1:16" ht="15.75" x14ac:dyDescent="0.25">
      <c r="A21" t="s">
        <v>699</v>
      </c>
      <c r="B21">
        <v>18</v>
      </c>
      <c r="C21" t="s">
        <v>717</v>
      </c>
      <c r="D21" t="str">
        <f t="shared" si="0"/>
        <v>哑资源入站设备_18</v>
      </c>
      <c r="E21" s="10" t="s">
        <v>934</v>
      </c>
      <c r="F21" t="str">
        <f t="shared" si="1"/>
        <v>德聊菏1号架空光缆局房武城振华街进入的光缆探测器</v>
      </c>
      <c r="G21" t="str">
        <f t="shared" si="2"/>
        <v>德聊菏1号架空光缆</v>
      </c>
      <c r="H21" t="str">
        <f t="shared" si="3"/>
        <v>武城振华街</v>
      </c>
      <c r="I21">
        <v>0</v>
      </c>
      <c r="L21">
        <v>18</v>
      </c>
      <c r="M21" t="s">
        <v>402</v>
      </c>
      <c r="N21" t="s">
        <v>479</v>
      </c>
      <c r="O21" t="s">
        <v>480</v>
      </c>
      <c r="P21" t="s">
        <v>630</v>
      </c>
    </row>
    <row r="22" spans="1:16" ht="15.75" x14ac:dyDescent="0.25">
      <c r="A22" t="s">
        <v>699</v>
      </c>
      <c r="B22">
        <v>19</v>
      </c>
      <c r="C22" t="s">
        <v>718</v>
      </c>
      <c r="D22" t="str">
        <f t="shared" si="0"/>
        <v>哑资源入站设备_19</v>
      </c>
      <c r="E22" s="10" t="s">
        <v>934</v>
      </c>
      <c r="F22" t="str">
        <f t="shared" si="1"/>
        <v>德聊菏1号架空光缆局房夏津中山南街进入的光缆探测器</v>
      </c>
      <c r="G22" t="str">
        <f t="shared" si="2"/>
        <v>德聊菏1号架空光缆</v>
      </c>
      <c r="H22" t="str">
        <f t="shared" si="3"/>
        <v>夏津中山南街</v>
      </c>
      <c r="I22">
        <v>0</v>
      </c>
      <c r="L22">
        <v>19</v>
      </c>
      <c r="M22" t="s">
        <v>402</v>
      </c>
      <c r="N22" t="s">
        <v>480</v>
      </c>
      <c r="O22" t="s">
        <v>481</v>
      </c>
      <c r="P22" t="s">
        <v>630</v>
      </c>
    </row>
    <row r="23" spans="1:16" ht="15.75" x14ac:dyDescent="0.25">
      <c r="A23" t="s">
        <v>699</v>
      </c>
      <c r="B23">
        <v>20</v>
      </c>
      <c r="C23" t="s">
        <v>719</v>
      </c>
      <c r="D23" t="str">
        <f t="shared" si="0"/>
        <v>哑资源入站设备_20</v>
      </c>
      <c r="E23" s="10" t="s">
        <v>934</v>
      </c>
      <c r="F23" t="str">
        <f t="shared" si="1"/>
        <v>德聊菏1号架空光缆局房临清红星路东段进入的光缆探测器</v>
      </c>
      <c r="G23" t="str">
        <f t="shared" si="2"/>
        <v>德聊菏1号架空光缆</v>
      </c>
      <c r="H23" t="str">
        <f t="shared" si="3"/>
        <v>临清红星路东段</v>
      </c>
      <c r="I23">
        <v>0</v>
      </c>
      <c r="L23">
        <v>20</v>
      </c>
      <c r="M23" t="s">
        <v>402</v>
      </c>
      <c r="N23" t="s">
        <v>481</v>
      </c>
      <c r="O23" t="s">
        <v>482</v>
      </c>
      <c r="P23" t="s">
        <v>630</v>
      </c>
    </row>
    <row r="24" spans="1:16" ht="15.75" x14ac:dyDescent="0.25">
      <c r="A24" t="s">
        <v>699</v>
      </c>
      <c r="B24">
        <v>21</v>
      </c>
      <c r="C24" t="s">
        <v>720</v>
      </c>
      <c r="D24" t="str">
        <f t="shared" si="0"/>
        <v>哑资源入站设备_21</v>
      </c>
      <c r="E24" s="10" t="s">
        <v>934</v>
      </c>
      <c r="F24" t="str">
        <f t="shared" si="1"/>
        <v>德聊菏1号架空光缆局房聊城东昌西路进入的光缆探测器</v>
      </c>
      <c r="G24" t="str">
        <f t="shared" si="2"/>
        <v>德聊菏1号架空光缆</v>
      </c>
      <c r="H24" t="str">
        <f t="shared" si="3"/>
        <v>聊城东昌西路</v>
      </c>
      <c r="I24">
        <v>0</v>
      </c>
      <c r="L24">
        <v>21</v>
      </c>
      <c r="M24" t="s">
        <v>402</v>
      </c>
      <c r="N24" t="s">
        <v>482</v>
      </c>
      <c r="O24" t="s">
        <v>483</v>
      </c>
      <c r="P24" t="s">
        <v>630</v>
      </c>
    </row>
    <row r="25" spans="1:16" ht="15.75" x14ac:dyDescent="0.25">
      <c r="A25" t="s">
        <v>699</v>
      </c>
      <c r="B25">
        <v>22</v>
      </c>
      <c r="C25" t="s">
        <v>721</v>
      </c>
      <c r="D25" t="str">
        <f t="shared" si="0"/>
        <v>哑资源入站设备_22</v>
      </c>
      <c r="E25" s="10" t="s">
        <v>934</v>
      </c>
      <c r="F25" t="str">
        <f t="shared" si="1"/>
        <v>德聊菏1号架空光缆局房阳谷谷山路进入的光缆探测器</v>
      </c>
      <c r="G25" t="str">
        <f t="shared" si="2"/>
        <v>德聊菏1号架空光缆</v>
      </c>
      <c r="H25" t="str">
        <f t="shared" si="3"/>
        <v>阳谷谷山路</v>
      </c>
      <c r="I25">
        <v>0</v>
      </c>
      <c r="L25">
        <v>22</v>
      </c>
      <c r="M25" t="s">
        <v>402</v>
      </c>
      <c r="N25" t="s">
        <v>483</v>
      </c>
      <c r="O25" t="s">
        <v>484</v>
      </c>
      <c r="P25" t="s">
        <v>630</v>
      </c>
    </row>
    <row r="26" spans="1:16" ht="15.75" x14ac:dyDescent="0.25">
      <c r="A26" t="s">
        <v>699</v>
      </c>
      <c r="B26">
        <v>23</v>
      </c>
      <c r="C26" t="s">
        <v>722</v>
      </c>
      <c r="D26" t="str">
        <f t="shared" si="0"/>
        <v>哑资源入站设备_23</v>
      </c>
      <c r="E26" s="10" t="s">
        <v>934</v>
      </c>
      <c r="F26" t="str">
        <f t="shared" si="1"/>
        <v>德聊菏1号架空光缆局房梁山水泊路进入的光缆探测器</v>
      </c>
      <c r="G26" t="str">
        <f t="shared" si="2"/>
        <v>德聊菏1号架空光缆</v>
      </c>
      <c r="H26" t="str">
        <f t="shared" si="3"/>
        <v>梁山水泊路</v>
      </c>
      <c r="I26">
        <v>0</v>
      </c>
      <c r="L26">
        <v>23</v>
      </c>
      <c r="M26" t="s">
        <v>402</v>
      </c>
      <c r="N26" t="s">
        <v>484</v>
      </c>
      <c r="O26" t="s">
        <v>485</v>
      </c>
      <c r="P26" t="s">
        <v>630</v>
      </c>
    </row>
    <row r="27" spans="1:16" ht="15.75" x14ac:dyDescent="0.25">
      <c r="A27" t="s">
        <v>699</v>
      </c>
      <c r="B27">
        <v>24</v>
      </c>
      <c r="C27" t="s">
        <v>723</v>
      </c>
      <c r="D27" t="str">
        <f t="shared" si="0"/>
        <v>哑资源入站设备_24</v>
      </c>
      <c r="E27" s="10" t="s">
        <v>934</v>
      </c>
      <c r="F27" t="str">
        <f t="shared" si="1"/>
        <v>德聊菏1号架空光缆局房郓城通信楼进入的光缆探测器</v>
      </c>
      <c r="G27" t="str">
        <f t="shared" si="2"/>
        <v>德聊菏1号架空光缆</v>
      </c>
      <c r="H27" t="str">
        <f t="shared" si="3"/>
        <v>郓城通信楼</v>
      </c>
      <c r="I27">
        <v>0</v>
      </c>
      <c r="L27">
        <v>24</v>
      </c>
      <c r="M27" t="s">
        <v>402</v>
      </c>
      <c r="N27" t="s">
        <v>485</v>
      </c>
      <c r="O27" t="s">
        <v>486</v>
      </c>
      <c r="P27" t="s">
        <v>630</v>
      </c>
    </row>
    <row r="28" spans="1:16" ht="15.75" x14ac:dyDescent="0.25">
      <c r="A28" t="s">
        <v>699</v>
      </c>
      <c r="B28">
        <v>25</v>
      </c>
      <c r="C28" t="s">
        <v>724</v>
      </c>
      <c r="D28" t="str">
        <f t="shared" si="0"/>
        <v>哑资源入站设备_25</v>
      </c>
      <c r="E28" s="10" t="s">
        <v>934</v>
      </c>
      <c r="F28" t="str">
        <f t="shared" si="1"/>
        <v>德聊菏1号架空光缆局房菏泽中华东路进入的光缆探测器</v>
      </c>
      <c r="G28" t="str">
        <f t="shared" si="2"/>
        <v>德聊菏1号架空光缆</v>
      </c>
      <c r="H28" t="str">
        <f t="shared" si="3"/>
        <v>菏泽中华东路</v>
      </c>
      <c r="I28">
        <v>0</v>
      </c>
      <c r="L28">
        <v>25</v>
      </c>
      <c r="M28" t="s">
        <v>402</v>
      </c>
      <c r="N28" t="s">
        <v>486</v>
      </c>
      <c r="O28" t="s">
        <v>610</v>
      </c>
      <c r="P28" t="s">
        <v>630</v>
      </c>
    </row>
    <row r="29" spans="1:16" ht="15.75" x14ac:dyDescent="0.25">
      <c r="A29" t="s">
        <v>699</v>
      </c>
      <c r="B29">
        <v>26</v>
      </c>
      <c r="C29" t="s">
        <v>725</v>
      </c>
      <c r="D29" t="str">
        <f t="shared" si="0"/>
        <v>哑资源入站设备_26</v>
      </c>
      <c r="E29" s="10" t="s">
        <v>934</v>
      </c>
      <c r="F29" t="str">
        <f t="shared" si="1"/>
        <v>德聊菏2号光缆局房夏津中山南街进入的光缆探测器</v>
      </c>
      <c r="G29" t="str">
        <f t="shared" si="2"/>
        <v>德聊菏2号光缆</v>
      </c>
      <c r="H29" t="str">
        <f t="shared" si="3"/>
        <v>夏津中山南街</v>
      </c>
      <c r="I29">
        <v>0</v>
      </c>
      <c r="L29">
        <v>26</v>
      </c>
      <c r="M29" t="s">
        <v>403</v>
      </c>
      <c r="N29" t="s">
        <v>479</v>
      </c>
      <c r="O29" t="s">
        <v>481</v>
      </c>
      <c r="P29" t="s">
        <v>631</v>
      </c>
    </row>
    <row r="30" spans="1:16" ht="15.75" x14ac:dyDescent="0.25">
      <c r="A30" t="s">
        <v>699</v>
      </c>
      <c r="B30">
        <v>27</v>
      </c>
      <c r="C30" t="s">
        <v>726</v>
      </c>
      <c r="D30" t="str">
        <f t="shared" si="0"/>
        <v>哑资源入站设备_27</v>
      </c>
      <c r="E30" s="10" t="s">
        <v>934</v>
      </c>
      <c r="F30" t="str">
        <f t="shared" si="1"/>
        <v>德聊菏2号光缆局房临东机房进入的光缆探测器</v>
      </c>
      <c r="G30" t="str">
        <f t="shared" si="2"/>
        <v>德聊菏2号光缆</v>
      </c>
      <c r="H30" t="str">
        <f t="shared" si="3"/>
        <v>临东机房</v>
      </c>
      <c r="I30">
        <v>0</v>
      </c>
      <c r="L30">
        <v>27</v>
      </c>
      <c r="M30" t="s">
        <v>403</v>
      </c>
      <c r="N30" t="s">
        <v>481</v>
      </c>
      <c r="O30" t="s">
        <v>487</v>
      </c>
      <c r="P30" t="s">
        <v>631</v>
      </c>
    </row>
    <row r="31" spans="1:16" ht="15.75" x14ac:dyDescent="0.25">
      <c r="A31" t="s">
        <v>699</v>
      </c>
      <c r="B31">
        <v>28</v>
      </c>
      <c r="C31" t="s">
        <v>727</v>
      </c>
      <c r="D31" t="str">
        <f t="shared" si="0"/>
        <v>哑资源入站设备_28</v>
      </c>
      <c r="E31" s="10" t="s">
        <v>934</v>
      </c>
      <c r="F31" t="str">
        <f t="shared" si="1"/>
        <v>德聊菏2号光缆局房聊城东昌西路进入的光缆探测器</v>
      </c>
      <c r="G31" t="str">
        <f t="shared" si="2"/>
        <v>德聊菏2号光缆</v>
      </c>
      <c r="H31" t="str">
        <f t="shared" si="3"/>
        <v>聊城东昌西路</v>
      </c>
      <c r="I31">
        <v>0</v>
      </c>
      <c r="L31">
        <v>28</v>
      </c>
      <c r="M31" t="s">
        <v>403</v>
      </c>
      <c r="N31" t="s">
        <v>487</v>
      </c>
      <c r="O31" t="s">
        <v>483</v>
      </c>
      <c r="P31" t="s">
        <v>631</v>
      </c>
    </row>
    <row r="32" spans="1:16" ht="15.75" x14ac:dyDescent="0.25">
      <c r="A32" t="s">
        <v>699</v>
      </c>
      <c r="B32">
        <v>29</v>
      </c>
      <c r="C32" t="s">
        <v>728</v>
      </c>
      <c r="D32" t="str">
        <f t="shared" si="0"/>
        <v>哑资源入站设备_29</v>
      </c>
      <c r="E32" s="10" t="s">
        <v>934</v>
      </c>
      <c r="F32" t="str">
        <f t="shared" si="1"/>
        <v>德聊菏2号光缆局房阳谷谷山路进入的光缆探测器</v>
      </c>
      <c r="G32" t="str">
        <f t="shared" si="2"/>
        <v>德聊菏2号光缆</v>
      </c>
      <c r="H32" t="str">
        <f t="shared" si="3"/>
        <v>阳谷谷山路</v>
      </c>
      <c r="I32">
        <v>0</v>
      </c>
      <c r="L32">
        <v>29</v>
      </c>
      <c r="M32" t="s">
        <v>403</v>
      </c>
      <c r="N32" t="s">
        <v>483</v>
      </c>
      <c r="O32" t="s">
        <v>484</v>
      </c>
      <c r="P32" t="s">
        <v>631</v>
      </c>
    </row>
    <row r="33" spans="1:16" ht="15.75" x14ac:dyDescent="0.25">
      <c r="A33" t="s">
        <v>699</v>
      </c>
      <c r="B33">
        <v>30</v>
      </c>
      <c r="C33" t="s">
        <v>729</v>
      </c>
      <c r="D33" t="str">
        <f t="shared" si="0"/>
        <v>哑资源入站设备_30</v>
      </c>
      <c r="E33" s="10" t="s">
        <v>934</v>
      </c>
      <c r="F33" t="str">
        <f t="shared" si="1"/>
        <v>德聊菏2号光缆局房梁山水泊路进入的光缆探测器</v>
      </c>
      <c r="G33" t="str">
        <f t="shared" si="2"/>
        <v>德聊菏2号光缆</v>
      </c>
      <c r="H33" t="str">
        <f t="shared" si="3"/>
        <v>梁山水泊路</v>
      </c>
      <c r="I33">
        <v>0</v>
      </c>
      <c r="L33">
        <v>30</v>
      </c>
      <c r="M33" t="s">
        <v>403</v>
      </c>
      <c r="N33" t="s">
        <v>484</v>
      </c>
      <c r="O33" t="s">
        <v>485</v>
      </c>
      <c r="P33" t="s">
        <v>631</v>
      </c>
    </row>
    <row r="34" spans="1:16" ht="15.75" x14ac:dyDescent="0.25">
      <c r="A34" t="s">
        <v>699</v>
      </c>
      <c r="B34">
        <v>31</v>
      </c>
      <c r="C34" t="s">
        <v>730</v>
      </c>
      <c r="D34" t="str">
        <f t="shared" si="0"/>
        <v>哑资源入站设备_31</v>
      </c>
      <c r="E34" s="10" t="s">
        <v>934</v>
      </c>
      <c r="F34" t="str">
        <f t="shared" si="1"/>
        <v>德聊菏2号光缆局房郓城通信楼进入的光缆探测器</v>
      </c>
      <c r="G34" t="str">
        <f t="shared" si="2"/>
        <v>德聊菏2号光缆</v>
      </c>
      <c r="H34" t="str">
        <f t="shared" si="3"/>
        <v>郓城通信楼</v>
      </c>
      <c r="I34">
        <v>0</v>
      </c>
      <c r="L34">
        <v>31</v>
      </c>
      <c r="M34" t="s">
        <v>403</v>
      </c>
      <c r="N34" t="s">
        <v>485</v>
      </c>
      <c r="O34" t="s">
        <v>486</v>
      </c>
      <c r="P34" t="s">
        <v>631</v>
      </c>
    </row>
    <row r="35" spans="1:16" ht="15.75" x14ac:dyDescent="0.25">
      <c r="A35" t="s">
        <v>699</v>
      </c>
      <c r="B35">
        <v>32</v>
      </c>
      <c r="C35" t="s">
        <v>731</v>
      </c>
      <c r="D35" t="str">
        <f t="shared" si="0"/>
        <v>哑资源入站设备_32</v>
      </c>
      <c r="E35" s="10" t="s">
        <v>934</v>
      </c>
      <c r="F35" t="str">
        <f t="shared" si="1"/>
        <v>德聊菏2号光缆局房菏泽中华东路进入的光缆探测器</v>
      </c>
      <c r="G35" t="str">
        <f t="shared" si="2"/>
        <v>德聊菏2号光缆</v>
      </c>
      <c r="H35" t="str">
        <f t="shared" si="3"/>
        <v>菏泽中华东路</v>
      </c>
      <c r="I35">
        <v>0</v>
      </c>
      <c r="L35">
        <v>32</v>
      </c>
      <c r="M35" t="s">
        <v>403</v>
      </c>
      <c r="N35" t="s">
        <v>486</v>
      </c>
      <c r="O35" t="s">
        <v>610</v>
      </c>
      <c r="P35" t="s">
        <v>631</v>
      </c>
    </row>
    <row r="36" spans="1:16" ht="15.75" x14ac:dyDescent="0.25">
      <c r="A36" t="s">
        <v>699</v>
      </c>
      <c r="B36">
        <v>33</v>
      </c>
      <c r="C36" t="s">
        <v>732</v>
      </c>
      <c r="D36" t="str">
        <f t="shared" si="0"/>
        <v>哑资源入站设备_33</v>
      </c>
      <c r="E36" s="10" t="s">
        <v>934</v>
      </c>
      <c r="F36" t="str">
        <f t="shared" si="1"/>
        <v>德州滨州架空光缆局房宁津中心大街进入的光缆探测器</v>
      </c>
      <c r="G36" t="str">
        <f t="shared" si="2"/>
        <v>德州滨州架空光缆</v>
      </c>
      <c r="H36" t="str">
        <f t="shared" si="3"/>
        <v>宁津中心大街</v>
      </c>
      <c r="I36">
        <v>0</v>
      </c>
      <c r="L36">
        <v>33</v>
      </c>
      <c r="M36" t="s">
        <v>404</v>
      </c>
      <c r="N36" t="s">
        <v>479</v>
      </c>
      <c r="O36" t="s">
        <v>488</v>
      </c>
      <c r="P36" t="s">
        <v>632</v>
      </c>
    </row>
    <row r="37" spans="1:16" ht="15.75" x14ac:dyDescent="0.25">
      <c r="A37" t="s">
        <v>699</v>
      </c>
      <c r="B37">
        <v>34</v>
      </c>
      <c r="C37" t="s">
        <v>733</v>
      </c>
      <c r="D37" t="str">
        <f t="shared" si="0"/>
        <v>哑资源入站设备_34</v>
      </c>
      <c r="E37" s="10" t="s">
        <v>934</v>
      </c>
      <c r="F37" t="str">
        <f t="shared" si="1"/>
        <v>德州滨州架空光缆局房乐陵兴隆南大街进入的光缆探测器</v>
      </c>
      <c r="G37" t="str">
        <f t="shared" si="2"/>
        <v>德州滨州架空光缆</v>
      </c>
      <c r="H37" t="str">
        <f t="shared" si="3"/>
        <v>乐陵兴隆南大街</v>
      </c>
      <c r="I37">
        <v>0</v>
      </c>
      <c r="L37">
        <v>34</v>
      </c>
      <c r="M37" t="s">
        <v>404</v>
      </c>
      <c r="N37" t="s">
        <v>488</v>
      </c>
      <c r="O37" t="s">
        <v>462</v>
      </c>
      <c r="P37" t="s">
        <v>632</v>
      </c>
    </row>
    <row r="38" spans="1:16" ht="15.75" x14ac:dyDescent="0.25">
      <c r="A38" t="s">
        <v>699</v>
      </c>
      <c r="B38">
        <v>35</v>
      </c>
      <c r="C38" t="s">
        <v>734</v>
      </c>
      <c r="D38" t="str">
        <f t="shared" si="0"/>
        <v>哑资源入站设备_35</v>
      </c>
      <c r="E38" s="10" t="s">
        <v>934</v>
      </c>
      <c r="F38" t="str">
        <f t="shared" si="1"/>
        <v>德州滨州架空光缆局房庆云新华路进入的光缆探测器</v>
      </c>
      <c r="G38" t="str">
        <f t="shared" si="2"/>
        <v>德州滨州架空光缆</v>
      </c>
      <c r="H38" t="str">
        <f t="shared" si="3"/>
        <v>庆云新华路</v>
      </c>
      <c r="I38">
        <v>0</v>
      </c>
      <c r="L38">
        <v>35</v>
      </c>
      <c r="M38" t="s">
        <v>404</v>
      </c>
      <c r="N38" t="s">
        <v>462</v>
      </c>
      <c r="O38" t="s">
        <v>463</v>
      </c>
      <c r="P38" t="s">
        <v>632</v>
      </c>
    </row>
    <row r="39" spans="1:16" ht="15.75" x14ac:dyDescent="0.25">
      <c r="A39" t="s">
        <v>699</v>
      </c>
      <c r="B39">
        <v>36</v>
      </c>
      <c r="C39" t="s">
        <v>735</v>
      </c>
      <c r="D39" t="str">
        <f t="shared" si="0"/>
        <v>哑资源入站设备_36</v>
      </c>
      <c r="E39" s="10" t="s">
        <v>934</v>
      </c>
      <c r="F39" t="str">
        <f t="shared" si="1"/>
        <v>德州滨州架空光缆局房无棣中心大街进入的光缆探测器</v>
      </c>
      <c r="G39" t="str">
        <f t="shared" si="2"/>
        <v>德州滨州架空光缆</v>
      </c>
      <c r="H39" t="str">
        <f t="shared" si="3"/>
        <v>无棣中心大街</v>
      </c>
      <c r="I39">
        <v>0</v>
      </c>
      <c r="L39">
        <v>36</v>
      </c>
      <c r="M39" t="s">
        <v>404</v>
      </c>
      <c r="N39" t="s">
        <v>463</v>
      </c>
      <c r="O39" t="s">
        <v>464</v>
      </c>
      <c r="P39" t="s">
        <v>632</v>
      </c>
    </row>
    <row r="40" spans="1:16" ht="15.75" x14ac:dyDescent="0.25">
      <c r="A40" t="s">
        <v>699</v>
      </c>
      <c r="B40">
        <v>37</v>
      </c>
      <c r="C40" t="s">
        <v>736</v>
      </c>
      <c r="D40" t="str">
        <f t="shared" si="0"/>
        <v>哑资源入站设备_37</v>
      </c>
      <c r="E40" s="10" t="s">
        <v>934</v>
      </c>
      <c r="F40" t="str">
        <f t="shared" si="1"/>
        <v>德州滨州架空光缆局房阳信幸福三路进入的光缆探测器</v>
      </c>
      <c r="G40" t="str">
        <f t="shared" si="2"/>
        <v>德州滨州架空光缆</v>
      </c>
      <c r="H40" t="str">
        <f t="shared" si="3"/>
        <v>阳信幸福三路</v>
      </c>
      <c r="I40">
        <v>0</v>
      </c>
      <c r="L40">
        <v>37</v>
      </c>
      <c r="M40" t="s">
        <v>404</v>
      </c>
      <c r="N40" t="s">
        <v>464</v>
      </c>
      <c r="O40" t="s">
        <v>465</v>
      </c>
      <c r="P40" t="s">
        <v>632</v>
      </c>
    </row>
    <row r="41" spans="1:16" ht="15.75" x14ac:dyDescent="0.25">
      <c r="A41" t="s">
        <v>699</v>
      </c>
      <c r="B41">
        <v>38</v>
      </c>
      <c r="C41" t="s">
        <v>737</v>
      </c>
      <c r="D41" t="str">
        <f t="shared" si="0"/>
        <v>哑资源入站设备_38</v>
      </c>
      <c r="E41" s="10" t="s">
        <v>934</v>
      </c>
      <c r="F41" t="str">
        <f t="shared" si="1"/>
        <v>德州滨州架空光缆局房惠民南门街进入的光缆探测器</v>
      </c>
      <c r="G41" t="str">
        <f t="shared" si="2"/>
        <v>德州滨州架空光缆</v>
      </c>
      <c r="H41" t="str">
        <f t="shared" si="3"/>
        <v>惠民南门街</v>
      </c>
      <c r="I41">
        <v>0</v>
      </c>
      <c r="L41">
        <v>38</v>
      </c>
      <c r="M41" t="s">
        <v>404</v>
      </c>
      <c r="N41" t="s">
        <v>465</v>
      </c>
      <c r="O41" t="s">
        <v>466</v>
      </c>
      <c r="P41" t="s">
        <v>632</v>
      </c>
    </row>
    <row r="42" spans="1:16" ht="15.75" x14ac:dyDescent="0.25">
      <c r="A42" t="s">
        <v>699</v>
      </c>
      <c r="B42">
        <v>39</v>
      </c>
      <c r="C42" t="s">
        <v>738</v>
      </c>
      <c r="D42" t="str">
        <f t="shared" si="0"/>
        <v>哑资源入站设备_39</v>
      </c>
      <c r="E42" s="10" t="s">
        <v>934</v>
      </c>
      <c r="F42" t="str">
        <f t="shared" si="1"/>
        <v>德州滨州架空光缆局房滨州黄河十路进入的光缆探测器</v>
      </c>
      <c r="G42" t="str">
        <f t="shared" si="2"/>
        <v>德州滨州架空光缆</v>
      </c>
      <c r="H42" t="str">
        <f t="shared" si="3"/>
        <v>滨州黄河十路</v>
      </c>
      <c r="I42">
        <v>0</v>
      </c>
      <c r="L42">
        <v>39</v>
      </c>
      <c r="M42" t="s">
        <v>404</v>
      </c>
      <c r="N42" t="s">
        <v>466</v>
      </c>
      <c r="O42" t="s">
        <v>467</v>
      </c>
      <c r="P42" t="s">
        <v>632</v>
      </c>
    </row>
    <row r="43" spans="1:16" ht="15.75" x14ac:dyDescent="0.25">
      <c r="A43" t="s">
        <v>699</v>
      </c>
      <c r="B43">
        <v>40</v>
      </c>
      <c r="C43" t="s">
        <v>739</v>
      </c>
      <c r="D43" t="str">
        <f t="shared" si="0"/>
        <v>哑资源入站设备_40</v>
      </c>
      <c r="E43" s="10" t="s">
        <v>934</v>
      </c>
      <c r="F43" t="str">
        <f t="shared" si="1"/>
        <v>德州乐陵光缆局房德州共青团路进入的光缆探测器</v>
      </c>
      <c r="G43" t="str">
        <f t="shared" si="2"/>
        <v>德州乐陵光缆</v>
      </c>
      <c r="H43" t="str">
        <f t="shared" si="3"/>
        <v>德州共青团路</v>
      </c>
      <c r="I43">
        <v>0</v>
      </c>
      <c r="L43">
        <v>40</v>
      </c>
      <c r="M43" t="s">
        <v>405</v>
      </c>
      <c r="N43" t="s">
        <v>489</v>
      </c>
      <c r="O43" t="s">
        <v>479</v>
      </c>
      <c r="P43" t="s">
        <v>633</v>
      </c>
    </row>
    <row r="44" spans="1:16" ht="15.75" x14ac:dyDescent="0.25">
      <c r="A44" t="s">
        <v>699</v>
      </c>
      <c r="B44">
        <v>41</v>
      </c>
      <c r="C44" t="s">
        <v>740</v>
      </c>
      <c r="D44" t="str">
        <f t="shared" si="0"/>
        <v>哑资源入站设备_41</v>
      </c>
      <c r="E44" s="10" t="s">
        <v>934</v>
      </c>
      <c r="F44" t="str">
        <f t="shared" si="1"/>
        <v>德州乐陵光缆局房宁津中心大街进入的光缆探测器</v>
      </c>
      <c r="G44" t="str">
        <f t="shared" si="2"/>
        <v>德州乐陵光缆</v>
      </c>
      <c r="H44" t="str">
        <f t="shared" si="3"/>
        <v>宁津中心大街</v>
      </c>
      <c r="I44">
        <v>0</v>
      </c>
      <c r="L44">
        <v>41</v>
      </c>
      <c r="M44" t="s">
        <v>405</v>
      </c>
      <c r="N44" t="s">
        <v>479</v>
      </c>
      <c r="O44" t="s">
        <v>488</v>
      </c>
      <c r="P44" t="s">
        <v>633</v>
      </c>
    </row>
    <row r="45" spans="1:16" ht="15.75" x14ac:dyDescent="0.25">
      <c r="A45" t="s">
        <v>699</v>
      </c>
      <c r="B45">
        <v>42</v>
      </c>
      <c r="C45" t="s">
        <v>741</v>
      </c>
      <c r="D45" t="str">
        <f t="shared" si="0"/>
        <v>哑资源入站设备_42</v>
      </c>
      <c r="E45" s="10" t="s">
        <v>934</v>
      </c>
      <c r="F45" t="str">
        <f t="shared" si="1"/>
        <v>德州乐陵光缆局房乐陵兴隆南大街进入的光缆探测器</v>
      </c>
      <c r="G45" t="str">
        <f t="shared" si="2"/>
        <v>德州乐陵光缆</v>
      </c>
      <c r="H45" t="str">
        <f t="shared" si="3"/>
        <v>乐陵兴隆南大街</v>
      </c>
      <c r="I45">
        <v>0</v>
      </c>
      <c r="L45">
        <v>42</v>
      </c>
      <c r="M45" t="s">
        <v>405</v>
      </c>
      <c r="N45" t="s">
        <v>488</v>
      </c>
      <c r="O45" t="s">
        <v>462</v>
      </c>
      <c r="P45" t="s">
        <v>633</v>
      </c>
    </row>
    <row r="46" spans="1:16" ht="15.75" x14ac:dyDescent="0.25">
      <c r="A46" t="s">
        <v>699</v>
      </c>
      <c r="B46">
        <v>43</v>
      </c>
      <c r="C46" t="s">
        <v>742</v>
      </c>
      <c r="D46" t="str">
        <f t="shared" si="0"/>
        <v>哑资源入站设备_43</v>
      </c>
      <c r="E46" s="10" t="s">
        <v>934</v>
      </c>
      <c r="F46" t="str">
        <f t="shared" si="1"/>
        <v>德州乐陵光缆局房乐陵新局进入的光缆探测器</v>
      </c>
      <c r="G46" t="str">
        <f t="shared" si="2"/>
        <v>德州乐陵光缆</v>
      </c>
      <c r="H46" t="str">
        <f t="shared" si="3"/>
        <v>乐陵新局</v>
      </c>
      <c r="I46">
        <v>0</v>
      </c>
      <c r="L46">
        <v>43</v>
      </c>
      <c r="M46" t="s">
        <v>405</v>
      </c>
      <c r="N46" t="s">
        <v>462</v>
      </c>
      <c r="O46" t="s">
        <v>611</v>
      </c>
      <c r="P46" t="s">
        <v>633</v>
      </c>
    </row>
    <row r="47" spans="1:16" ht="15.75" x14ac:dyDescent="0.25">
      <c r="A47" t="s">
        <v>699</v>
      </c>
      <c r="B47">
        <v>44</v>
      </c>
      <c r="C47" t="s">
        <v>743</v>
      </c>
      <c r="D47" t="str">
        <f t="shared" si="0"/>
        <v>哑资源入站设备_44</v>
      </c>
      <c r="E47" s="10" t="s">
        <v>934</v>
      </c>
      <c r="F47" t="str">
        <f t="shared" si="1"/>
        <v>菏泽薛城光缆局房巨野新华路进入的光缆探测器</v>
      </c>
      <c r="G47" t="str">
        <f t="shared" si="2"/>
        <v>菏泽薛城光缆</v>
      </c>
      <c r="H47" t="str">
        <f t="shared" si="3"/>
        <v>巨野新华路</v>
      </c>
      <c r="I47">
        <v>0</v>
      </c>
      <c r="L47">
        <v>44</v>
      </c>
      <c r="M47" t="s">
        <v>406</v>
      </c>
      <c r="N47" t="s">
        <v>490</v>
      </c>
      <c r="O47" t="s">
        <v>491</v>
      </c>
      <c r="P47" t="s">
        <v>634</v>
      </c>
    </row>
    <row r="48" spans="1:16" ht="15.75" x14ac:dyDescent="0.25">
      <c r="A48" t="s">
        <v>699</v>
      </c>
      <c r="B48">
        <v>45</v>
      </c>
      <c r="C48" t="s">
        <v>744</v>
      </c>
      <c r="D48" t="str">
        <f t="shared" si="0"/>
        <v>哑资源入站设备_45</v>
      </c>
      <c r="E48" s="10" t="s">
        <v>934</v>
      </c>
      <c r="F48" t="str">
        <f t="shared" si="1"/>
        <v>菏泽薛城光缆局房济宁洸河路进入的光缆探测器</v>
      </c>
      <c r="G48" t="str">
        <f t="shared" si="2"/>
        <v>菏泽薛城光缆</v>
      </c>
      <c r="H48" t="str">
        <f t="shared" si="3"/>
        <v>济宁洸河路</v>
      </c>
      <c r="I48">
        <v>0</v>
      </c>
      <c r="L48">
        <v>45</v>
      </c>
      <c r="M48" t="s">
        <v>406</v>
      </c>
      <c r="N48" t="s">
        <v>491</v>
      </c>
      <c r="O48" t="s">
        <v>492</v>
      </c>
      <c r="P48" t="s">
        <v>634</v>
      </c>
    </row>
    <row r="49" spans="1:16" ht="15.75" x14ac:dyDescent="0.25">
      <c r="A49" t="s">
        <v>699</v>
      </c>
      <c r="B49">
        <v>46</v>
      </c>
      <c r="C49" t="s">
        <v>745</v>
      </c>
      <c r="D49" t="str">
        <f t="shared" si="0"/>
        <v>哑资源入站设备_46</v>
      </c>
      <c r="E49" s="10" t="s">
        <v>934</v>
      </c>
      <c r="F49" t="str">
        <f t="shared" si="1"/>
        <v>菏泽薛城光缆局房兖州九仙桥路进入的光缆探测器</v>
      </c>
      <c r="G49" t="str">
        <f t="shared" si="2"/>
        <v>菏泽薛城光缆</v>
      </c>
      <c r="H49" t="str">
        <f t="shared" si="3"/>
        <v>兖州九仙桥路</v>
      </c>
      <c r="I49">
        <v>0</v>
      </c>
      <c r="L49">
        <v>46</v>
      </c>
      <c r="M49" t="s">
        <v>406</v>
      </c>
      <c r="N49" t="s">
        <v>492</v>
      </c>
      <c r="O49" t="s">
        <v>493</v>
      </c>
      <c r="P49" t="s">
        <v>634</v>
      </c>
    </row>
    <row r="50" spans="1:16" ht="15.75" x14ac:dyDescent="0.25">
      <c r="A50" t="s">
        <v>699</v>
      </c>
      <c r="B50">
        <v>47</v>
      </c>
      <c r="C50" t="s">
        <v>746</v>
      </c>
      <c r="D50" t="str">
        <f t="shared" si="0"/>
        <v>哑资源入站设备_47</v>
      </c>
      <c r="E50" s="10" t="s">
        <v>934</v>
      </c>
      <c r="F50" t="str">
        <f t="shared" si="1"/>
        <v>菏泽薛城光缆局房滕州善国北路进入的光缆探测器</v>
      </c>
      <c r="G50" t="str">
        <f t="shared" si="2"/>
        <v>菏泽薛城光缆</v>
      </c>
      <c r="H50" t="str">
        <f t="shared" si="3"/>
        <v>滕州善国北路</v>
      </c>
      <c r="I50">
        <v>0</v>
      </c>
      <c r="L50">
        <v>47</v>
      </c>
      <c r="M50" t="s">
        <v>406</v>
      </c>
      <c r="N50" t="s">
        <v>493</v>
      </c>
      <c r="O50" t="s">
        <v>494</v>
      </c>
      <c r="P50" t="s">
        <v>634</v>
      </c>
    </row>
    <row r="51" spans="1:16" ht="15.75" x14ac:dyDescent="0.25">
      <c r="A51" t="s">
        <v>699</v>
      </c>
      <c r="B51">
        <v>48</v>
      </c>
      <c r="C51" t="s">
        <v>747</v>
      </c>
      <c r="D51" t="str">
        <f t="shared" si="0"/>
        <v>哑资源入站设备_48</v>
      </c>
      <c r="E51" s="10" t="s">
        <v>934</v>
      </c>
      <c r="F51" t="str">
        <f t="shared" si="1"/>
        <v>菏泽薛城光缆局房薛城天山路进入的光缆探测器</v>
      </c>
      <c r="G51" t="str">
        <f t="shared" si="2"/>
        <v>菏泽薛城光缆</v>
      </c>
      <c r="H51" t="str">
        <f t="shared" si="3"/>
        <v>薛城天山路</v>
      </c>
      <c r="I51">
        <v>0</v>
      </c>
      <c r="L51">
        <v>48</v>
      </c>
      <c r="M51" t="s">
        <v>406</v>
      </c>
      <c r="N51" t="s">
        <v>494</v>
      </c>
      <c r="O51" t="s">
        <v>612</v>
      </c>
      <c r="P51" t="s">
        <v>634</v>
      </c>
    </row>
    <row r="52" spans="1:16" ht="15.75" x14ac:dyDescent="0.25">
      <c r="A52" t="s">
        <v>699</v>
      </c>
      <c r="B52">
        <v>49</v>
      </c>
      <c r="C52" t="s">
        <v>748</v>
      </c>
      <c r="D52" t="str">
        <f t="shared" si="0"/>
        <v>哑资源入站设备_49</v>
      </c>
      <c r="E52" s="10" t="s">
        <v>934</v>
      </c>
      <c r="F52" t="str">
        <f t="shared" si="1"/>
        <v>禹城务头光缆局房齐河新华路进入的光缆探测器</v>
      </c>
      <c r="G52" t="str">
        <f t="shared" si="2"/>
        <v>禹城务头光缆</v>
      </c>
      <c r="H52" t="str">
        <f t="shared" si="3"/>
        <v>齐河新华路</v>
      </c>
      <c r="I52">
        <v>0</v>
      </c>
      <c r="L52">
        <v>49</v>
      </c>
      <c r="M52" t="s">
        <v>407</v>
      </c>
      <c r="N52" t="s">
        <v>495</v>
      </c>
      <c r="O52" t="s">
        <v>496</v>
      </c>
      <c r="P52" t="s">
        <v>635</v>
      </c>
    </row>
    <row r="53" spans="1:16" ht="15.75" x14ac:dyDescent="0.25">
      <c r="A53" t="s">
        <v>699</v>
      </c>
      <c r="B53">
        <v>50</v>
      </c>
      <c r="C53" t="s">
        <v>749</v>
      </c>
      <c r="D53" t="str">
        <f t="shared" si="0"/>
        <v>哑资源入站设备_50</v>
      </c>
      <c r="E53" s="10" t="s">
        <v>934</v>
      </c>
      <c r="F53" t="str">
        <f t="shared" si="1"/>
        <v>禹城务头光缆局房齐河务头进入的光缆探测器</v>
      </c>
      <c r="G53" t="str">
        <f t="shared" si="2"/>
        <v>禹城务头光缆</v>
      </c>
      <c r="H53" t="str">
        <f t="shared" si="3"/>
        <v>齐河务头</v>
      </c>
      <c r="I53">
        <v>0</v>
      </c>
      <c r="L53">
        <v>50</v>
      </c>
      <c r="M53" t="s">
        <v>407</v>
      </c>
      <c r="N53" t="s">
        <v>496</v>
      </c>
      <c r="O53" t="s">
        <v>501</v>
      </c>
      <c r="P53" t="s">
        <v>635</v>
      </c>
    </row>
    <row r="54" spans="1:16" ht="15.75" x14ac:dyDescent="0.25">
      <c r="A54" t="s">
        <v>699</v>
      </c>
      <c r="B54">
        <v>51</v>
      </c>
      <c r="C54" t="s">
        <v>750</v>
      </c>
      <c r="D54" t="str">
        <f t="shared" si="0"/>
        <v>哑资源入站设备_51</v>
      </c>
      <c r="E54" s="10" t="s">
        <v>934</v>
      </c>
      <c r="F54" t="str">
        <f t="shared" si="1"/>
        <v>济聊菏1号光缆局房聊城龙山路进入的光缆探测器</v>
      </c>
      <c r="G54" t="str">
        <f t="shared" si="2"/>
        <v>济聊菏1号光缆</v>
      </c>
      <c r="H54" t="str">
        <f t="shared" si="3"/>
        <v>聊城龙山路</v>
      </c>
      <c r="I54">
        <v>0</v>
      </c>
      <c r="L54">
        <v>51</v>
      </c>
      <c r="M54" t="s">
        <v>408</v>
      </c>
      <c r="N54" t="s">
        <v>497</v>
      </c>
      <c r="O54" t="s">
        <v>498</v>
      </c>
      <c r="P54" t="s">
        <v>636</v>
      </c>
    </row>
    <row r="55" spans="1:16" ht="15.75" x14ac:dyDescent="0.25">
      <c r="A55" t="s">
        <v>699</v>
      </c>
      <c r="B55">
        <v>52</v>
      </c>
      <c r="C55" t="s">
        <v>751</v>
      </c>
      <c r="D55" t="str">
        <f t="shared" si="0"/>
        <v>哑资源入站设备_52</v>
      </c>
      <c r="E55" s="10" t="s">
        <v>934</v>
      </c>
      <c r="F55" t="str">
        <f t="shared" si="1"/>
        <v>济聊菏1号光缆局房程屯支局进入的光缆探测器</v>
      </c>
      <c r="G55" t="str">
        <f t="shared" si="2"/>
        <v>济聊菏1号光缆</v>
      </c>
      <c r="H55" t="str">
        <f t="shared" si="3"/>
        <v>程屯支局</v>
      </c>
      <c r="I55">
        <v>0</v>
      </c>
      <c r="L55">
        <v>52</v>
      </c>
      <c r="M55" t="s">
        <v>408</v>
      </c>
      <c r="N55" t="s">
        <v>498</v>
      </c>
      <c r="O55" t="s">
        <v>499</v>
      </c>
      <c r="P55" t="s">
        <v>636</v>
      </c>
    </row>
    <row r="56" spans="1:16" ht="15.75" x14ac:dyDescent="0.25">
      <c r="A56" t="s">
        <v>699</v>
      </c>
      <c r="B56">
        <v>53</v>
      </c>
      <c r="C56" t="s">
        <v>752</v>
      </c>
      <c r="D56" t="str">
        <f t="shared" si="0"/>
        <v>哑资源入站设备_53</v>
      </c>
      <c r="E56" s="10" t="s">
        <v>934</v>
      </c>
      <c r="F56" t="str">
        <f t="shared" si="1"/>
        <v>济聊菏1号光缆局房菏泽中华路新局进入的光缆探测器</v>
      </c>
      <c r="G56" t="str">
        <f t="shared" si="2"/>
        <v>济聊菏1号光缆</v>
      </c>
      <c r="H56" t="str">
        <f t="shared" si="3"/>
        <v>菏泽中华路新局</v>
      </c>
      <c r="I56">
        <v>0</v>
      </c>
      <c r="L56">
        <v>53</v>
      </c>
      <c r="M56" t="s">
        <v>408</v>
      </c>
      <c r="N56" t="s">
        <v>499</v>
      </c>
      <c r="O56" t="s">
        <v>613</v>
      </c>
      <c r="P56" t="s">
        <v>636</v>
      </c>
    </row>
    <row r="57" spans="1:16" ht="15.75" x14ac:dyDescent="0.25">
      <c r="A57" t="s">
        <v>699</v>
      </c>
      <c r="B57">
        <v>54</v>
      </c>
      <c r="C57" t="s">
        <v>753</v>
      </c>
      <c r="D57" t="str">
        <f t="shared" si="0"/>
        <v>哑资源入站设备_54</v>
      </c>
      <c r="E57" s="10" t="s">
        <v>934</v>
      </c>
      <c r="F57" t="str">
        <f t="shared" si="1"/>
        <v>济聊菏2号光缆局房齐河务头进入的光缆探测器</v>
      </c>
      <c r="G57" t="str">
        <f t="shared" si="2"/>
        <v>济聊菏2号光缆</v>
      </c>
      <c r="H57" t="str">
        <f t="shared" si="3"/>
        <v>齐河务头</v>
      </c>
      <c r="I57">
        <v>0</v>
      </c>
      <c r="L57">
        <v>54</v>
      </c>
      <c r="M57" t="s">
        <v>409</v>
      </c>
      <c r="N57" t="s">
        <v>500</v>
      </c>
      <c r="O57" t="s">
        <v>501</v>
      </c>
      <c r="P57" t="s">
        <v>636</v>
      </c>
    </row>
    <row r="58" spans="1:16" ht="15.75" x14ac:dyDescent="0.25">
      <c r="A58" t="s">
        <v>699</v>
      </c>
      <c r="B58">
        <v>55</v>
      </c>
      <c r="C58" t="s">
        <v>754</v>
      </c>
      <c r="D58" t="str">
        <f t="shared" si="0"/>
        <v>哑资源入站设备_55</v>
      </c>
      <c r="E58" s="10" t="s">
        <v>934</v>
      </c>
      <c r="F58" t="str">
        <f t="shared" si="1"/>
        <v>济聊菏2号光缆局房聊城联通建设路进入的光缆探测器</v>
      </c>
      <c r="G58" t="str">
        <f t="shared" si="2"/>
        <v>济聊菏2号光缆</v>
      </c>
      <c r="H58" t="str">
        <f t="shared" si="3"/>
        <v>聊城联通建设路</v>
      </c>
      <c r="I58">
        <v>0</v>
      </c>
      <c r="L58">
        <v>55</v>
      </c>
      <c r="M58" t="s">
        <v>409</v>
      </c>
      <c r="N58" t="s">
        <v>501</v>
      </c>
      <c r="O58" t="s">
        <v>502</v>
      </c>
      <c r="P58" t="s">
        <v>636</v>
      </c>
    </row>
    <row r="59" spans="1:16" ht="15.75" x14ac:dyDescent="0.25">
      <c r="A59" t="s">
        <v>699</v>
      </c>
      <c r="B59">
        <v>56</v>
      </c>
      <c r="C59" t="s">
        <v>755</v>
      </c>
      <c r="D59" t="str">
        <f t="shared" si="0"/>
        <v>哑资源入站设备_56</v>
      </c>
      <c r="E59" s="10" t="s">
        <v>934</v>
      </c>
      <c r="F59" t="str">
        <f t="shared" si="1"/>
        <v>济聊菏2号光缆局房程屯支局进入的光缆探测器</v>
      </c>
      <c r="G59" t="str">
        <f t="shared" si="2"/>
        <v>济聊菏2号光缆</v>
      </c>
      <c r="H59" t="str">
        <f t="shared" si="3"/>
        <v>程屯支局</v>
      </c>
      <c r="I59">
        <v>0</v>
      </c>
      <c r="L59">
        <v>56</v>
      </c>
      <c r="M59" t="s">
        <v>409</v>
      </c>
      <c r="N59" t="s">
        <v>502</v>
      </c>
      <c r="O59" t="s">
        <v>499</v>
      </c>
      <c r="P59" t="s">
        <v>636</v>
      </c>
    </row>
    <row r="60" spans="1:16" ht="15.75" x14ac:dyDescent="0.25">
      <c r="A60" t="s">
        <v>699</v>
      </c>
      <c r="B60">
        <v>57</v>
      </c>
      <c r="C60" t="s">
        <v>756</v>
      </c>
      <c r="D60" t="str">
        <f t="shared" si="0"/>
        <v>哑资源入站设备_57</v>
      </c>
      <c r="E60" s="10" t="s">
        <v>934</v>
      </c>
      <c r="F60" t="str">
        <f t="shared" si="1"/>
        <v>济聊菏2号光缆局房菏泽中华路新局进入的光缆探测器</v>
      </c>
      <c r="G60" t="str">
        <f t="shared" si="2"/>
        <v>济聊菏2号光缆</v>
      </c>
      <c r="H60" t="str">
        <f t="shared" si="3"/>
        <v>菏泽中华路新局</v>
      </c>
      <c r="I60">
        <v>0</v>
      </c>
      <c r="L60">
        <v>57</v>
      </c>
      <c r="M60" t="s">
        <v>409</v>
      </c>
      <c r="N60" t="s">
        <v>499</v>
      </c>
      <c r="O60" t="s">
        <v>613</v>
      </c>
      <c r="P60" t="s">
        <v>636</v>
      </c>
    </row>
    <row r="61" spans="1:16" ht="15.75" x14ac:dyDescent="0.25">
      <c r="A61" t="s">
        <v>699</v>
      </c>
      <c r="B61">
        <v>58</v>
      </c>
      <c r="C61" t="s">
        <v>757</v>
      </c>
      <c r="D61" t="str">
        <f t="shared" si="0"/>
        <v>哑资源入站设备_58</v>
      </c>
      <c r="E61" s="10" t="s">
        <v>934</v>
      </c>
      <c r="F61" t="str">
        <f t="shared" si="1"/>
        <v>济南德州1号管道光缆局房齐河新华路进入的光缆探测器</v>
      </c>
      <c r="G61" t="str">
        <f t="shared" si="2"/>
        <v>济南德州1号管道光缆</v>
      </c>
      <c r="H61" t="str">
        <f t="shared" si="3"/>
        <v>齐河新华路</v>
      </c>
      <c r="I61">
        <v>0</v>
      </c>
      <c r="L61">
        <v>58</v>
      </c>
      <c r="M61" t="s">
        <v>410</v>
      </c>
      <c r="N61" t="s">
        <v>503</v>
      </c>
      <c r="O61" t="s">
        <v>496</v>
      </c>
      <c r="P61" t="s">
        <v>637</v>
      </c>
    </row>
    <row r="62" spans="1:16" ht="15.75" x14ac:dyDescent="0.25">
      <c r="A62" t="s">
        <v>699</v>
      </c>
      <c r="B62">
        <v>59</v>
      </c>
      <c r="C62" t="s">
        <v>758</v>
      </c>
      <c r="D62" t="str">
        <f t="shared" si="0"/>
        <v>哑资源入站设备_59</v>
      </c>
      <c r="E62" s="10" t="s">
        <v>934</v>
      </c>
      <c r="F62" t="str">
        <f t="shared" si="1"/>
        <v>济南德州1号管道光缆局房禹城行政街进入的光缆探测器</v>
      </c>
      <c r="G62" t="str">
        <f t="shared" si="2"/>
        <v>济南德州1号管道光缆</v>
      </c>
      <c r="H62" t="str">
        <f t="shared" si="3"/>
        <v>禹城行政街</v>
      </c>
      <c r="I62">
        <v>0</v>
      </c>
      <c r="L62">
        <v>59</v>
      </c>
      <c r="M62" t="s">
        <v>410</v>
      </c>
      <c r="N62" t="s">
        <v>496</v>
      </c>
      <c r="O62" t="s">
        <v>495</v>
      </c>
      <c r="P62" t="s">
        <v>638</v>
      </c>
    </row>
    <row r="63" spans="1:16" ht="15.75" x14ac:dyDescent="0.25">
      <c r="A63" t="s">
        <v>699</v>
      </c>
      <c r="B63">
        <v>60</v>
      </c>
      <c r="C63" t="s">
        <v>759</v>
      </c>
      <c r="D63" t="str">
        <f t="shared" si="0"/>
        <v>哑资源入站设备_60</v>
      </c>
      <c r="E63" s="10" t="s">
        <v>934</v>
      </c>
      <c r="F63" t="str">
        <f t="shared" si="1"/>
        <v>济南德州1号管道光缆局房平原平安大街进入的光缆探测器</v>
      </c>
      <c r="G63" t="str">
        <f t="shared" si="2"/>
        <v>济南德州1号管道光缆</v>
      </c>
      <c r="H63" t="str">
        <f t="shared" si="3"/>
        <v>平原平安大街</v>
      </c>
      <c r="I63">
        <v>0</v>
      </c>
      <c r="L63">
        <v>60</v>
      </c>
      <c r="M63" t="s">
        <v>410</v>
      </c>
      <c r="N63" t="s">
        <v>495</v>
      </c>
      <c r="O63" t="s">
        <v>504</v>
      </c>
      <c r="P63" t="s">
        <v>639</v>
      </c>
    </row>
    <row r="64" spans="1:16" ht="15.75" x14ac:dyDescent="0.25">
      <c r="A64" t="s">
        <v>699</v>
      </c>
      <c r="B64">
        <v>61</v>
      </c>
      <c r="C64" t="s">
        <v>760</v>
      </c>
      <c r="D64" t="str">
        <f t="shared" si="0"/>
        <v>哑资源入站设备_61</v>
      </c>
      <c r="E64" s="10" t="s">
        <v>934</v>
      </c>
      <c r="F64" t="str">
        <f t="shared" si="1"/>
        <v>济南德州1号管道光缆局房德州湖滨南路进入的光缆探测器</v>
      </c>
      <c r="G64" t="str">
        <f t="shared" si="2"/>
        <v>济南德州1号管道光缆</v>
      </c>
      <c r="H64" t="str">
        <f t="shared" si="3"/>
        <v>德州湖滨南路</v>
      </c>
      <c r="I64">
        <v>0</v>
      </c>
      <c r="L64">
        <v>61</v>
      </c>
      <c r="M64" t="s">
        <v>410</v>
      </c>
      <c r="N64" t="s">
        <v>504</v>
      </c>
      <c r="O64" t="s">
        <v>489</v>
      </c>
      <c r="P64" t="s">
        <v>640</v>
      </c>
    </row>
    <row r="65" spans="1:16" ht="15.75" x14ac:dyDescent="0.25">
      <c r="A65" t="s">
        <v>699</v>
      </c>
      <c r="B65">
        <v>62</v>
      </c>
      <c r="C65" t="s">
        <v>761</v>
      </c>
      <c r="D65" t="str">
        <f t="shared" si="0"/>
        <v>哑资源入站设备_62</v>
      </c>
      <c r="E65" s="10" t="s">
        <v>934</v>
      </c>
      <c r="F65" t="str">
        <f t="shared" si="1"/>
        <v>济南德州2号光缆局房禹城火车站进入的光缆探测器</v>
      </c>
      <c r="G65" t="str">
        <f t="shared" si="2"/>
        <v>济南德州2号光缆</v>
      </c>
      <c r="H65" t="str">
        <f t="shared" si="3"/>
        <v>禹城火车站</v>
      </c>
      <c r="I65">
        <v>0</v>
      </c>
      <c r="L65">
        <v>62</v>
      </c>
      <c r="M65" t="s">
        <v>411</v>
      </c>
      <c r="N65" t="s">
        <v>505</v>
      </c>
      <c r="O65" t="s">
        <v>506</v>
      </c>
      <c r="P65" t="s">
        <v>641</v>
      </c>
    </row>
    <row r="66" spans="1:16" ht="15.75" x14ac:dyDescent="0.25">
      <c r="A66" t="s">
        <v>699</v>
      </c>
      <c r="B66">
        <v>63</v>
      </c>
      <c r="C66" t="s">
        <v>762</v>
      </c>
      <c r="D66" t="str">
        <f t="shared" si="0"/>
        <v>哑资源入站设备_63</v>
      </c>
      <c r="E66" s="10" t="s">
        <v>934</v>
      </c>
      <c r="F66" t="str">
        <f t="shared" si="1"/>
        <v>济南德州2号光缆局房济南经十路进入的光缆探测器</v>
      </c>
      <c r="G66" t="str">
        <f t="shared" si="2"/>
        <v>济南德州2号光缆</v>
      </c>
      <c r="H66" t="str">
        <f t="shared" si="3"/>
        <v>济南经十路</v>
      </c>
      <c r="I66">
        <v>0</v>
      </c>
      <c r="L66">
        <v>63</v>
      </c>
      <c r="M66" t="s">
        <v>411</v>
      </c>
      <c r="N66" t="s">
        <v>506</v>
      </c>
      <c r="O66" t="s">
        <v>497</v>
      </c>
      <c r="P66" t="s">
        <v>641</v>
      </c>
    </row>
    <row r="67" spans="1:16" ht="15.75" x14ac:dyDescent="0.25">
      <c r="A67" t="s">
        <v>699</v>
      </c>
      <c r="B67">
        <v>64</v>
      </c>
      <c r="C67" t="s">
        <v>763</v>
      </c>
      <c r="D67" t="str">
        <f t="shared" si="0"/>
        <v>哑资源入站设备_64</v>
      </c>
      <c r="E67" s="10" t="s">
        <v>934</v>
      </c>
      <c r="F67" t="str">
        <f t="shared" si="1"/>
        <v>济南聊城1号架空光缆局房长清通信楼进入的光缆探测器</v>
      </c>
      <c r="G67" t="str">
        <f t="shared" si="2"/>
        <v>济南聊城1号架空光缆</v>
      </c>
      <c r="H67" t="str">
        <f t="shared" si="3"/>
        <v>长清通信楼</v>
      </c>
      <c r="I67">
        <v>0</v>
      </c>
      <c r="L67">
        <v>64</v>
      </c>
      <c r="M67" t="s">
        <v>412</v>
      </c>
      <c r="N67" t="s">
        <v>507</v>
      </c>
      <c r="O67" t="s">
        <v>508</v>
      </c>
      <c r="P67" t="s">
        <v>642</v>
      </c>
    </row>
    <row r="68" spans="1:16" ht="15.75" x14ac:dyDescent="0.25">
      <c r="A68" t="s">
        <v>699</v>
      </c>
      <c r="B68">
        <v>65</v>
      </c>
      <c r="C68" t="s">
        <v>764</v>
      </c>
      <c r="D68" t="str">
        <f t="shared" si="0"/>
        <v>哑资源入站设备_65</v>
      </c>
      <c r="E68" s="10" t="s">
        <v>934</v>
      </c>
      <c r="F68" t="str">
        <f t="shared" si="1"/>
        <v>济南聊城1号架空光缆局房平阴进入的光缆探测器</v>
      </c>
      <c r="G68" t="str">
        <f t="shared" si="2"/>
        <v>济南聊城1号架空光缆</v>
      </c>
      <c r="H68" t="str">
        <f t="shared" si="3"/>
        <v>平阴</v>
      </c>
      <c r="I68">
        <v>0</v>
      </c>
      <c r="L68">
        <v>65</v>
      </c>
      <c r="M68" t="s">
        <v>412</v>
      </c>
      <c r="N68" t="s">
        <v>508</v>
      </c>
      <c r="O68" t="s">
        <v>509</v>
      </c>
      <c r="P68" t="s">
        <v>642</v>
      </c>
    </row>
    <row r="69" spans="1:16" ht="15.75" x14ac:dyDescent="0.25">
      <c r="A69" t="s">
        <v>699</v>
      </c>
      <c r="B69">
        <v>66</v>
      </c>
      <c r="C69" t="s">
        <v>765</v>
      </c>
      <c r="D69" t="str">
        <f t="shared" ref="D69:D132" si="4">"哑资源入站设备_"&amp;B69</f>
        <v>哑资源入站设备_66</v>
      </c>
      <c r="E69" s="10" t="s">
        <v>934</v>
      </c>
      <c r="F69" t="str">
        <f t="shared" ref="F69:F132" si="5">G69&amp;"局房"&amp;H69&amp;IF(I69=0,"进入的","出去的")&amp;"光缆探测器"</f>
        <v>济南聊城1号架空光缆局房东阿府前街进入的光缆探测器</v>
      </c>
      <c r="G69" t="str">
        <f t="shared" ref="G69:G132" si="6">M69</f>
        <v>济南聊城1号架空光缆</v>
      </c>
      <c r="H69" t="str">
        <f t="shared" ref="H69:H132" si="7">O69</f>
        <v>东阿府前街</v>
      </c>
      <c r="I69">
        <v>0</v>
      </c>
      <c r="L69">
        <v>66</v>
      </c>
      <c r="M69" t="s">
        <v>412</v>
      </c>
      <c r="N69" t="s">
        <v>509</v>
      </c>
      <c r="O69" t="s">
        <v>510</v>
      </c>
      <c r="P69" t="s">
        <v>642</v>
      </c>
    </row>
    <row r="70" spans="1:16" ht="15.75" x14ac:dyDescent="0.25">
      <c r="A70" t="s">
        <v>699</v>
      </c>
      <c r="B70">
        <v>67</v>
      </c>
      <c r="C70" t="s">
        <v>766</v>
      </c>
      <c r="D70" t="str">
        <f t="shared" si="4"/>
        <v>哑资源入站设备_67</v>
      </c>
      <c r="E70" s="10" t="s">
        <v>934</v>
      </c>
      <c r="F70" t="str">
        <f t="shared" si="5"/>
        <v>济南聊城1号架空光缆局房聊城柳园南路进入的光缆探测器</v>
      </c>
      <c r="G70" t="str">
        <f t="shared" si="6"/>
        <v>济南聊城1号架空光缆</v>
      </c>
      <c r="H70" t="str">
        <f t="shared" si="7"/>
        <v>聊城柳园南路</v>
      </c>
      <c r="I70">
        <v>0</v>
      </c>
      <c r="L70">
        <v>67</v>
      </c>
      <c r="M70" t="s">
        <v>412</v>
      </c>
      <c r="N70" t="s">
        <v>510</v>
      </c>
      <c r="O70" t="s">
        <v>614</v>
      </c>
      <c r="P70" t="s">
        <v>642</v>
      </c>
    </row>
    <row r="71" spans="1:16" ht="15.75" x14ac:dyDescent="0.25">
      <c r="A71" t="s">
        <v>699</v>
      </c>
      <c r="B71">
        <v>68</v>
      </c>
      <c r="C71" t="s">
        <v>767</v>
      </c>
      <c r="D71" t="str">
        <f t="shared" si="4"/>
        <v>哑资源入站设备_68</v>
      </c>
      <c r="E71" s="10" t="s">
        <v>934</v>
      </c>
      <c r="F71" t="str">
        <f t="shared" si="5"/>
        <v>济南聊城2号光缆局房平阴西基站进入的光缆探测器</v>
      </c>
      <c r="G71" t="str">
        <f t="shared" si="6"/>
        <v>济南聊城2号光缆</v>
      </c>
      <c r="H71" t="str">
        <f t="shared" si="7"/>
        <v>平阴西基站</v>
      </c>
      <c r="I71">
        <v>0</v>
      </c>
      <c r="L71">
        <v>68</v>
      </c>
      <c r="M71" t="s">
        <v>413</v>
      </c>
      <c r="N71" t="s">
        <v>497</v>
      </c>
      <c r="O71" t="s">
        <v>511</v>
      </c>
      <c r="P71" t="s">
        <v>643</v>
      </c>
    </row>
    <row r="72" spans="1:16" ht="15.75" x14ac:dyDescent="0.25">
      <c r="A72" t="s">
        <v>699</v>
      </c>
      <c r="B72">
        <v>69</v>
      </c>
      <c r="C72" t="s">
        <v>768</v>
      </c>
      <c r="D72" t="str">
        <f t="shared" si="4"/>
        <v>哑资源入站设备_69</v>
      </c>
      <c r="E72" s="10" t="s">
        <v>934</v>
      </c>
      <c r="F72" t="str">
        <f t="shared" si="5"/>
        <v>济南聊城2号光缆局房聊城联通建设路进入的光缆探测器</v>
      </c>
      <c r="G72" t="str">
        <f t="shared" si="6"/>
        <v>济南聊城2号光缆</v>
      </c>
      <c r="H72" t="str">
        <f t="shared" si="7"/>
        <v>聊城联通建设路</v>
      </c>
      <c r="I72">
        <v>0</v>
      </c>
      <c r="L72">
        <v>69</v>
      </c>
      <c r="M72" t="s">
        <v>413</v>
      </c>
      <c r="N72" t="s">
        <v>511</v>
      </c>
      <c r="O72" t="s">
        <v>502</v>
      </c>
      <c r="P72" t="s">
        <v>643</v>
      </c>
    </row>
    <row r="73" spans="1:16" ht="15.75" x14ac:dyDescent="0.25">
      <c r="A73" t="s">
        <v>699</v>
      </c>
      <c r="B73">
        <v>70</v>
      </c>
      <c r="C73" t="s">
        <v>769</v>
      </c>
      <c r="D73" t="str">
        <f t="shared" si="4"/>
        <v>哑资源入站设备_70</v>
      </c>
      <c r="E73" s="10" t="s">
        <v>934</v>
      </c>
      <c r="F73" t="str">
        <f t="shared" si="5"/>
        <v>济南青岛2号管道光缆局房邹平老局进入的光缆探测器</v>
      </c>
      <c r="G73" t="str">
        <f t="shared" si="6"/>
        <v>济南青岛2号管道光缆</v>
      </c>
      <c r="H73" t="str">
        <f t="shared" si="7"/>
        <v>邹平老局</v>
      </c>
      <c r="I73">
        <v>0</v>
      </c>
      <c r="L73">
        <v>70</v>
      </c>
      <c r="M73" t="s">
        <v>414</v>
      </c>
      <c r="N73" t="s">
        <v>507</v>
      </c>
      <c r="O73" t="s">
        <v>512</v>
      </c>
      <c r="P73" t="s">
        <v>644</v>
      </c>
    </row>
    <row r="74" spans="1:16" ht="15.75" x14ac:dyDescent="0.25">
      <c r="A74" t="s">
        <v>699</v>
      </c>
      <c r="B74">
        <v>71</v>
      </c>
      <c r="C74" t="s">
        <v>770</v>
      </c>
      <c r="D74" t="str">
        <f t="shared" si="4"/>
        <v>哑资源入站设备_71</v>
      </c>
      <c r="E74" s="10" t="s">
        <v>934</v>
      </c>
      <c r="F74" t="str">
        <f t="shared" si="5"/>
        <v>济南青岛2号管道光缆局房淄博中心路进入的光缆探测器</v>
      </c>
      <c r="G74" t="str">
        <f t="shared" si="6"/>
        <v>济南青岛2号管道光缆</v>
      </c>
      <c r="H74" t="str">
        <f t="shared" si="7"/>
        <v>淄博中心路</v>
      </c>
      <c r="I74">
        <v>0</v>
      </c>
      <c r="L74">
        <v>71</v>
      </c>
      <c r="M74" t="s">
        <v>414</v>
      </c>
      <c r="N74" t="s">
        <v>512</v>
      </c>
      <c r="O74" t="s">
        <v>513</v>
      </c>
      <c r="P74" t="s">
        <v>644</v>
      </c>
    </row>
    <row r="75" spans="1:16" ht="15.75" x14ac:dyDescent="0.25">
      <c r="A75" t="s">
        <v>699</v>
      </c>
      <c r="B75">
        <v>72</v>
      </c>
      <c r="C75" t="s">
        <v>771</v>
      </c>
      <c r="D75" t="str">
        <f t="shared" si="4"/>
        <v>哑资源入站设备_72</v>
      </c>
      <c r="E75" s="10" t="s">
        <v>934</v>
      </c>
      <c r="F75" t="str">
        <f t="shared" si="5"/>
        <v>济南青岛2号管道光缆局房昌乐进入的光缆探测器</v>
      </c>
      <c r="G75" t="str">
        <f t="shared" si="6"/>
        <v>济南青岛2号管道光缆</v>
      </c>
      <c r="H75" t="str">
        <f t="shared" si="7"/>
        <v>昌乐</v>
      </c>
      <c r="I75">
        <v>0</v>
      </c>
      <c r="L75">
        <v>72</v>
      </c>
      <c r="M75" t="s">
        <v>414</v>
      </c>
      <c r="N75" t="s">
        <v>513</v>
      </c>
      <c r="O75" t="s">
        <v>514</v>
      </c>
      <c r="P75" t="s">
        <v>644</v>
      </c>
    </row>
    <row r="76" spans="1:16" ht="15.75" x14ac:dyDescent="0.25">
      <c r="A76" t="s">
        <v>699</v>
      </c>
      <c r="B76">
        <v>73</v>
      </c>
      <c r="C76" t="s">
        <v>772</v>
      </c>
      <c r="D76" t="str">
        <f t="shared" si="4"/>
        <v>哑资源入站设备_73</v>
      </c>
      <c r="E76" s="10" t="s">
        <v>934</v>
      </c>
      <c r="F76" t="str">
        <f t="shared" si="5"/>
        <v>济南青岛2号管道光缆局房潍坊河西局进入的光缆探测器</v>
      </c>
      <c r="G76" t="str">
        <f t="shared" si="6"/>
        <v>济南青岛2号管道光缆</v>
      </c>
      <c r="H76" t="str">
        <f t="shared" si="7"/>
        <v>潍坊河西局</v>
      </c>
      <c r="I76">
        <v>0</v>
      </c>
      <c r="L76">
        <v>73</v>
      </c>
      <c r="M76" t="s">
        <v>414</v>
      </c>
      <c r="N76" t="s">
        <v>514</v>
      </c>
      <c r="O76" t="s">
        <v>515</v>
      </c>
      <c r="P76" t="s">
        <v>644</v>
      </c>
    </row>
    <row r="77" spans="1:16" ht="15.75" x14ac:dyDescent="0.25">
      <c r="A77" t="s">
        <v>699</v>
      </c>
      <c r="B77">
        <v>74</v>
      </c>
      <c r="C77" t="s">
        <v>773</v>
      </c>
      <c r="D77" t="str">
        <f t="shared" si="4"/>
        <v>哑资源入站设备_74</v>
      </c>
      <c r="E77" s="10" t="s">
        <v>934</v>
      </c>
      <c r="F77" t="str">
        <f t="shared" si="5"/>
        <v>济南青岛2号管道光缆局房昌邑饮马进入的光缆探测器</v>
      </c>
      <c r="G77" t="str">
        <f t="shared" si="6"/>
        <v>济南青岛2号管道光缆</v>
      </c>
      <c r="H77" t="str">
        <f t="shared" si="7"/>
        <v>昌邑饮马</v>
      </c>
      <c r="I77">
        <v>0</v>
      </c>
      <c r="L77">
        <v>74</v>
      </c>
      <c r="M77" t="s">
        <v>414</v>
      </c>
      <c r="N77" t="s">
        <v>515</v>
      </c>
      <c r="O77" t="s">
        <v>516</v>
      </c>
      <c r="P77" t="s">
        <v>644</v>
      </c>
    </row>
    <row r="78" spans="1:16" ht="15.75" x14ac:dyDescent="0.25">
      <c r="A78" t="s">
        <v>699</v>
      </c>
      <c r="B78">
        <v>75</v>
      </c>
      <c r="C78" t="s">
        <v>774</v>
      </c>
      <c r="D78" t="str">
        <f t="shared" si="4"/>
        <v>哑资源入站设备_75</v>
      </c>
      <c r="E78" s="10" t="s">
        <v>934</v>
      </c>
      <c r="F78" t="str">
        <f t="shared" si="5"/>
        <v>济南青岛2号管道光缆局房高密进入的光缆探测器</v>
      </c>
      <c r="G78" t="str">
        <f t="shared" si="6"/>
        <v>济南青岛2号管道光缆</v>
      </c>
      <c r="H78" t="str">
        <f t="shared" si="7"/>
        <v>高密</v>
      </c>
      <c r="I78">
        <v>0</v>
      </c>
      <c r="L78">
        <v>75</v>
      </c>
      <c r="M78" t="s">
        <v>414</v>
      </c>
      <c r="N78" t="s">
        <v>516</v>
      </c>
      <c r="O78" t="s">
        <v>517</v>
      </c>
      <c r="P78" t="s">
        <v>644</v>
      </c>
    </row>
    <row r="79" spans="1:16" ht="15.75" x14ac:dyDescent="0.25">
      <c r="A79" t="s">
        <v>699</v>
      </c>
      <c r="B79">
        <v>76</v>
      </c>
      <c r="C79" t="s">
        <v>775</v>
      </c>
      <c r="D79" t="str">
        <f t="shared" si="4"/>
        <v>哑资源入站设备_76</v>
      </c>
      <c r="E79" s="10" t="s">
        <v>934</v>
      </c>
      <c r="F79" t="str">
        <f t="shared" si="5"/>
        <v>济南青岛2号管道光缆局房胶州马店进入的光缆探测器</v>
      </c>
      <c r="G79" t="str">
        <f t="shared" si="6"/>
        <v>济南青岛2号管道光缆</v>
      </c>
      <c r="H79" t="str">
        <f t="shared" si="7"/>
        <v>胶州马店</v>
      </c>
      <c r="I79">
        <v>0</v>
      </c>
      <c r="L79">
        <v>76</v>
      </c>
      <c r="M79" t="s">
        <v>414</v>
      </c>
      <c r="N79" t="s">
        <v>517</v>
      </c>
      <c r="O79" t="s">
        <v>518</v>
      </c>
      <c r="P79" t="s">
        <v>644</v>
      </c>
    </row>
    <row r="80" spans="1:16" ht="15.75" x14ac:dyDescent="0.25">
      <c r="A80" t="s">
        <v>699</v>
      </c>
      <c r="B80">
        <v>77</v>
      </c>
      <c r="C80" t="s">
        <v>776</v>
      </c>
      <c r="D80" t="str">
        <f t="shared" si="4"/>
        <v>哑资源入站设备_77</v>
      </c>
      <c r="E80" s="10" t="s">
        <v>934</v>
      </c>
      <c r="F80" t="str">
        <f t="shared" si="5"/>
        <v>济南青岛2号管道光缆局房城阳进入的光缆探测器</v>
      </c>
      <c r="G80" t="str">
        <f t="shared" si="6"/>
        <v>济南青岛2号管道光缆</v>
      </c>
      <c r="H80" t="str">
        <f t="shared" si="7"/>
        <v>城阳</v>
      </c>
      <c r="I80">
        <v>0</v>
      </c>
      <c r="L80">
        <v>77</v>
      </c>
      <c r="M80" t="s">
        <v>414</v>
      </c>
      <c r="N80" t="s">
        <v>518</v>
      </c>
      <c r="O80" t="s">
        <v>519</v>
      </c>
      <c r="P80" t="s">
        <v>644</v>
      </c>
    </row>
    <row r="81" spans="1:16" ht="15.75" x14ac:dyDescent="0.25">
      <c r="A81" t="s">
        <v>699</v>
      </c>
      <c r="B81">
        <v>78</v>
      </c>
      <c r="C81" t="s">
        <v>777</v>
      </c>
      <c r="D81" t="str">
        <f t="shared" si="4"/>
        <v>哑资源入站设备_78</v>
      </c>
      <c r="E81" s="10" t="s">
        <v>934</v>
      </c>
      <c r="F81" t="str">
        <f t="shared" si="5"/>
        <v>济南青岛2号管道光缆局房青岛山东路进入的光缆探测器</v>
      </c>
      <c r="G81" t="str">
        <f t="shared" si="6"/>
        <v>济南青岛2号管道光缆</v>
      </c>
      <c r="H81" t="str">
        <f t="shared" si="7"/>
        <v>青岛山东路</v>
      </c>
      <c r="I81">
        <v>0</v>
      </c>
      <c r="L81">
        <v>78</v>
      </c>
      <c r="M81" t="s">
        <v>414</v>
      </c>
      <c r="N81" t="s">
        <v>519</v>
      </c>
      <c r="O81" t="s">
        <v>601</v>
      </c>
      <c r="P81" t="s">
        <v>644</v>
      </c>
    </row>
    <row r="82" spans="1:16" ht="15.75" x14ac:dyDescent="0.25">
      <c r="A82" t="s">
        <v>699</v>
      </c>
      <c r="B82">
        <v>79</v>
      </c>
      <c r="C82" t="s">
        <v>778</v>
      </c>
      <c r="D82" t="str">
        <f t="shared" si="4"/>
        <v>哑资源入站设备_79</v>
      </c>
      <c r="E82" s="10" t="s">
        <v>934</v>
      </c>
      <c r="F82" t="str">
        <f t="shared" si="5"/>
        <v>济南青岛3号管道光缆局房明水进入的光缆探测器</v>
      </c>
      <c r="G82" t="str">
        <f t="shared" si="6"/>
        <v>济南青岛3号管道光缆</v>
      </c>
      <c r="H82" t="str">
        <f t="shared" si="7"/>
        <v>明水</v>
      </c>
      <c r="I82">
        <v>0</v>
      </c>
      <c r="L82">
        <v>79</v>
      </c>
      <c r="M82" t="s">
        <v>415</v>
      </c>
      <c r="N82" t="s">
        <v>503</v>
      </c>
      <c r="O82" t="s">
        <v>520</v>
      </c>
      <c r="P82" t="s">
        <v>645</v>
      </c>
    </row>
    <row r="83" spans="1:16" ht="15.75" x14ac:dyDescent="0.25">
      <c r="A83" t="s">
        <v>699</v>
      </c>
      <c r="B83">
        <v>80</v>
      </c>
      <c r="C83" t="s">
        <v>779</v>
      </c>
      <c r="D83" t="str">
        <f t="shared" si="4"/>
        <v>哑资源入站设备_80</v>
      </c>
      <c r="E83" s="10" t="s">
        <v>934</v>
      </c>
      <c r="F83" t="str">
        <f t="shared" si="5"/>
        <v>济南青岛3号管道光缆局房淄博柳泉路进入的光缆探测器</v>
      </c>
      <c r="G83" t="str">
        <f t="shared" si="6"/>
        <v>济南青岛3号管道光缆</v>
      </c>
      <c r="H83" t="str">
        <f t="shared" si="7"/>
        <v>淄博柳泉路</v>
      </c>
      <c r="I83">
        <v>0</v>
      </c>
      <c r="L83">
        <v>80</v>
      </c>
      <c r="M83" t="s">
        <v>415</v>
      </c>
      <c r="N83" t="s">
        <v>520</v>
      </c>
      <c r="O83" t="s">
        <v>521</v>
      </c>
      <c r="P83" t="s">
        <v>645</v>
      </c>
    </row>
    <row r="84" spans="1:16" ht="15.75" x14ac:dyDescent="0.25">
      <c r="A84" t="s">
        <v>699</v>
      </c>
      <c r="B84">
        <v>81</v>
      </c>
      <c r="C84" t="s">
        <v>780</v>
      </c>
      <c r="D84" t="str">
        <f t="shared" si="4"/>
        <v>哑资源入站设备_81</v>
      </c>
      <c r="E84" s="10" t="s">
        <v>934</v>
      </c>
      <c r="F84" t="str">
        <f t="shared" si="5"/>
        <v>济南青岛3号管道光缆局房昌乐北局进入的光缆探测器</v>
      </c>
      <c r="G84" t="str">
        <f t="shared" si="6"/>
        <v>济南青岛3号管道光缆</v>
      </c>
      <c r="H84" t="str">
        <f t="shared" si="7"/>
        <v>昌乐北局</v>
      </c>
      <c r="I84">
        <v>0</v>
      </c>
      <c r="L84">
        <v>81</v>
      </c>
      <c r="M84" t="s">
        <v>415</v>
      </c>
      <c r="N84" t="s">
        <v>521</v>
      </c>
      <c r="O84" t="s">
        <v>522</v>
      </c>
      <c r="P84" t="s">
        <v>645</v>
      </c>
    </row>
    <row r="85" spans="1:16" ht="15.75" x14ac:dyDescent="0.25">
      <c r="A85" t="s">
        <v>699</v>
      </c>
      <c r="B85">
        <v>82</v>
      </c>
      <c r="C85" t="s">
        <v>781</v>
      </c>
      <c r="D85" t="str">
        <f t="shared" si="4"/>
        <v>哑资源入站设备_82</v>
      </c>
      <c r="E85" s="10" t="s">
        <v>934</v>
      </c>
      <c r="F85" t="str">
        <f t="shared" si="5"/>
        <v>济南青岛3号管道光缆局房潍坊四平路进入的光缆探测器</v>
      </c>
      <c r="G85" t="str">
        <f t="shared" si="6"/>
        <v>济南青岛3号管道光缆</v>
      </c>
      <c r="H85" t="str">
        <f t="shared" si="7"/>
        <v>潍坊四平路</v>
      </c>
      <c r="I85">
        <v>0</v>
      </c>
      <c r="L85">
        <v>82</v>
      </c>
      <c r="M85" t="s">
        <v>415</v>
      </c>
      <c r="N85" t="s">
        <v>522</v>
      </c>
      <c r="O85" t="s">
        <v>523</v>
      </c>
      <c r="P85" t="s">
        <v>645</v>
      </c>
    </row>
    <row r="86" spans="1:16" ht="15.75" x14ac:dyDescent="0.25">
      <c r="A86" t="s">
        <v>699</v>
      </c>
      <c r="B86">
        <v>83</v>
      </c>
      <c r="C86" t="s">
        <v>782</v>
      </c>
      <c r="D86" t="str">
        <f t="shared" si="4"/>
        <v>哑资源入站设备_83</v>
      </c>
      <c r="E86" s="10" t="s">
        <v>934</v>
      </c>
      <c r="F86" t="str">
        <f t="shared" si="5"/>
        <v>济南青岛3号管道光缆局房高密进入的光缆探测器</v>
      </c>
      <c r="G86" t="str">
        <f t="shared" si="6"/>
        <v>济南青岛3号管道光缆</v>
      </c>
      <c r="H86" t="str">
        <f t="shared" si="7"/>
        <v>高密</v>
      </c>
      <c r="I86">
        <v>0</v>
      </c>
      <c r="L86">
        <v>83</v>
      </c>
      <c r="M86" t="s">
        <v>415</v>
      </c>
      <c r="N86" t="s">
        <v>523</v>
      </c>
      <c r="O86" t="s">
        <v>517</v>
      </c>
      <c r="P86" t="s">
        <v>645</v>
      </c>
    </row>
    <row r="87" spans="1:16" ht="15.75" x14ac:dyDescent="0.25">
      <c r="A87" t="s">
        <v>699</v>
      </c>
      <c r="B87">
        <v>84</v>
      </c>
      <c r="C87" t="s">
        <v>783</v>
      </c>
      <c r="D87" t="str">
        <f t="shared" si="4"/>
        <v>哑资源入站设备_84</v>
      </c>
      <c r="E87" s="10" t="s">
        <v>934</v>
      </c>
      <c r="F87" t="str">
        <f t="shared" si="5"/>
        <v>济南青岛3号管道光缆局房城阳进入的光缆探测器</v>
      </c>
      <c r="G87" t="str">
        <f t="shared" si="6"/>
        <v>济南青岛3号管道光缆</v>
      </c>
      <c r="H87" t="str">
        <f t="shared" si="7"/>
        <v>城阳</v>
      </c>
      <c r="I87">
        <v>0</v>
      </c>
      <c r="L87">
        <v>84</v>
      </c>
      <c r="M87" t="s">
        <v>415</v>
      </c>
      <c r="N87" t="s">
        <v>517</v>
      </c>
      <c r="O87" t="s">
        <v>519</v>
      </c>
      <c r="P87" t="s">
        <v>645</v>
      </c>
    </row>
    <row r="88" spans="1:16" ht="15.75" x14ac:dyDescent="0.25">
      <c r="A88" t="s">
        <v>699</v>
      </c>
      <c r="B88">
        <v>85</v>
      </c>
      <c r="C88" t="s">
        <v>784</v>
      </c>
      <c r="D88" t="str">
        <f t="shared" si="4"/>
        <v>哑资源入站设备_85</v>
      </c>
      <c r="E88" s="10" t="s">
        <v>934</v>
      </c>
      <c r="F88" t="str">
        <f t="shared" si="5"/>
        <v>济南青岛3号管道光缆局房青岛辽阳东路进入的光缆探测器</v>
      </c>
      <c r="G88" t="str">
        <f t="shared" si="6"/>
        <v>济南青岛3号管道光缆</v>
      </c>
      <c r="H88" t="str">
        <f t="shared" si="7"/>
        <v>青岛辽阳东路</v>
      </c>
      <c r="I88">
        <v>0</v>
      </c>
      <c r="L88">
        <v>85</v>
      </c>
      <c r="M88" t="s">
        <v>415</v>
      </c>
      <c r="N88" t="s">
        <v>519</v>
      </c>
      <c r="O88" t="s">
        <v>615</v>
      </c>
      <c r="P88" t="s">
        <v>645</v>
      </c>
    </row>
    <row r="89" spans="1:16" ht="15.75" x14ac:dyDescent="0.25">
      <c r="A89" t="s">
        <v>699</v>
      </c>
      <c r="B89">
        <v>86</v>
      </c>
      <c r="C89" t="s">
        <v>785</v>
      </c>
      <c r="D89" t="str">
        <f t="shared" si="4"/>
        <v>哑资源入站设备_86</v>
      </c>
      <c r="E89" s="10" t="s">
        <v>934</v>
      </c>
      <c r="F89" t="str">
        <f t="shared" si="5"/>
        <v>济南青岛4号光缆局房章丘普集进入的光缆探测器</v>
      </c>
      <c r="G89" t="str">
        <f t="shared" si="6"/>
        <v>济南青岛4号光缆</v>
      </c>
      <c r="H89" t="str">
        <f t="shared" si="7"/>
        <v>章丘普集</v>
      </c>
      <c r="I89">
        <v>0</v>
      </c>
      <c r="L89">
        <v>86</v>
      </c>
      <c r="M89" t="s">
        <v>416</v>
      </c>
      <c r="N89" t="s">
        <v>500</v>
      </c>
      <c r="O89" t="s">
        <v>524</v>
      </c>
      <c r="P89" t="s">
        <v>646</v>
      </c>
    </row>
    <row r="90" spans="1:16" ht="15.75" x14ac:dyDescent="0.25">
      <c r="A90" t="s">
        <v>699</v>
      </c>
      <c r="B90">
        <v>87</v>
      </c>
      <c r="C90" t="s">
        <v>786</v>
      </c>
      <c r="D90" t="str">
        <f t="shared" si="4"/>
        <v>哑资源入站设备_87</v>
      </c>
      <c r="E90" s="10" t="s">
        <v>934</v>
      </c>
      <c r="F90" t="str">
        <f t="shared" si="5"/>
        <v>济南青岛4号光缆局房淄博人民路进入的光缆探测器</v>
      </c>
      <c r="G90" t="str">
        <f t="shared" si="6"/>
        <v>济南青岛4号光缆</v>
      </c>
      <c r="H90" t="str">
        <f t="shared" si="7"/>
        <v>淄博人民路</v>
      </c>
      <c r="I90">
        <v>0</v>
      </c>
      <c r="L90">
        <v>87</v>
      </c>
      <c r="M90" t="s">
        <v>416</v>
      </c>
      <c r="N90" t="s">
        <v>524</v>
      </c>
      <c r="O90" t="s">
        <v>525</v>
      </c>
      <c r="P90" t="s">
        <v>646</v>
      </c>
    </row>
    <row r="91" spans="1:16" ht="15.75" x14ac:dyDescent="0.25">
      <c r="A91" t="s">
        <v>699</v>
      </c>
      <c r="B91">
        <v>88</v>
      </c>
      <c r="C91" t="s">
        <v>787</v>
      </c>
      <c r="D91" t="str">
        <f t="shared" si="4"/>
        <v>哑资源入站设备_88</v>
      </c>
      <c r="E91" s="10" t="s">
        <v>934</v>
      </c>
      <c r="F91" t="str">
        <f t="shared" si="5"/>
        <v>济南青岛4号光缆局房潍坊东方路进入的光缆探测器</v>
      </c>
      <c r="G91" t="str">
        <f t="shared" si="6"/>
        <v>济南青岛4号光缆</v>
      </c>
      <c r="H91" t="str">
        <f t="shared" si="7"/>
        <v>潍坊东方路</v>
      </c>
      <c r="I91">
        <v>0</v>
      </c>
      <c r="L91">
        <v>88</v>
      </c>
      <c r="M91" t="s">
        <v>416</v>
      </c>
      <c r="N91" t="s">
        <v>525</v>
      </c>
      <c r="O91" t="s">
        <v>526</v>
      </c>
      <c r="P91" t="s">
        <v>646</v>
      </c>
    </row>
    <row r="92" spans="1:16" ht="15.75" x14ac:dyDescent="0.25">
      <c r="A92" t="s">
        <v>699</v>
      </c>
      <c r="B92">
        <v>89</v>
      </c>
      <c r="C92" t="s">
        <v>788</v>
      </c>
      <c r="D92" t="str">
        <f t="shared" si="4"/>
        <v>哑资源入站设备_89</v>
      </c>
      <c r="E92" s="10" t="s">
        <v>934</v>
      </c>
      <c r="F92" t="str">
        <f t="shared" si="5"/>
        <v>济南青岛4号光缆局房高密火车站进入的光缆探测器</v>
      </c>
      <c r="G92" t="str">
        <f t="shared" si="6"/>
        <v>济南青岛4号光缆</v>
      </c>
      <c r="H92" t="str">
        <f t="shared" si="7"/>
        <v>高密火车站</v>
      </c>
      <c r="I92">
        <v>0</v>
      </c>
      <c r="L92">
        <v>89</v>
      </c>
      <c r="M92" t="s">
        <v>416</v>
      </c>
      <c r="N92" t="s">
        <v>526</v>
      </c>
      <c r="O92" t="s">
        <v>527</v>
      </c>
      <c r="P92" t="s">
        <v>646</v>
      </c>
    </row>
    <row r="93" spans="1:16" ht="15.75" x14ac:dyDescent="0.25">
      <c r="A93" t="s">
        <v>699</v>
      </c>
      <c r="B93">
        <v>90</v>
      </c>
      <c r="C93" t="s">
        <v>789</v>
      </c>
      <c r="D93" t="str">
        <f t="shared" si="4"/>
        <v>哑资源入站设备_90</v>
      </c>
      <c r="E93" s="10" t="s">
        <v>934</v>
      </c>
      <c r="F93" t="str">
        <f t="shared" si="5"/>
        <v>济南青岛4号光缆局房即墨蓝村进入的光缆探测器</v>
      </c>
      <c r="G93" t="str">
        <f t="shared" si="6"/>
        <v>济南青岛4号光缆</v>
      </c>
      <c r="H93" t="str">
        <f t="shared" si="7"/>
        <v>即墨蓝村</v>
      </c>
      <c r="I93">
        <v>0</v>
      </c>
      <c r="L93">
        <v>90</v>
      </c>
      <c r="M93" t="s">
        <v>416</v>
      </c>
      <c r="N93" t="s">
        <v>527</v>
      </c>
      <c r="O93" t="s">
        <v>528</v>
      </c>
      <c r="P93" t="s">
        <v>646</v>
      </c>
    </row>
    <row r="94" spans="1:16" ht="15.75" x14ac:dyDescent="0.25">
      <c r="A94" t="s">
        <v>699</v>
      </c>
      <c r="B94">
        <v>91</v>
      </c>
      <c r="C94" t="s">
        <v>790</v>
      </c>
      <c r="D94" t="str">
        <f t="shared" si="4"/>
        <v>哑资源入站设备_91</v>
      </c>
      <c r="E94" s="10" t="s">
        <v>934</v>
      </c>
      <c r="F94" t="str">
        <f t="shared" si="5"/>
        <v>济南青岛4号光缆局房青岛振华路进入的光缆探测器</v>
      </c>
      <c r="G94" t="str">
        <f t="shared" si="6"/>
        <v>济南青岛4号光缆</v>
      </c>
      <c r="H94" t="str">
        <f t="shared" si="7"/>
        <v>青岛振华路</v>
      </c>
      <c r="I94">
        <v>0</v>
      </c>
      <c r="L94">
        <v>91</v>
      </c>
      <c r="M94" t="s">
        <v>416</v>
      </c>
      <c r="N94" t="s">
        <v>528</v>
      </c>
      <c r="O94" t="s">
        <v>563</v>
      </c>
      <c r="P94" t="s">
        <v>646</v>
      </c>
    </row>
    <row r="95" spans="1:16" ht="15.75" x14ac:dyDescent="0.25">
      <c r="A95" t="s">
        <v>699</v>
      </c>
      <c r="B95">
        <v>92</v>
      </c>
      <c r="C95" t="s">
        <v>791</v>
      </c>
      <c r="D95" t="str">
        <f t="shared" si="4"/>
        <v>哑资源入站设备_92</v>
      </c>
      <c r="E95" s="10" t="s">
        <v>934</v>
      </c>
      <c r="F95" t="str">
        <f t="shared" si="5"/>
        <v>济南泰安光缆局房泰安东岳大街进入的光缆探测器</v>
      </c>
      <c r="G95" t="str">
        <f t="shared" si="6"/>
        <v>济南泰安光缆</v>
      </c>
      <c r="H95" t="str">
        <f t="shared" si="7"/>
        <v>泰安东岳大街</v>
      </c>
      <c r="I95">
        <v>0</v>
      </c>
      <c r="L95">
        <v>92</v>
      </c>
      <c r="M95" t="s">
        <v>417</v>
      </c>
      <c r="N95" t="s">
        <v>497</v>
      </c>
      <c r="O95" t="s">
        <v>529</v>
      </c>
      <c r="P95" t="s">
        <v>647</v>
      </c>
    </row>
    <row r="96" spans="1:16" ht="15.75" x14ac:dyDescent="0.25">
      <c r="A96" t="s">
        <v>699</v>
      </c>
      <c r="B96">
        <v>93</v>
      </c>
      <c r="C96" t="s">
        <v>792</v>
      </c>
      <c r="D96" t="str">
        <f t="shared" si="4"/>
        <v>哑资源入站设备_93</v>
      </c>
      <c r="E96" s="10" t="s">
        <v>934</v>
      </c>
      <c r="F96" t="str">
        <f t="shared" si="5"/>
        <v>济南兖州光缆局房泰安东岳大街进入的光缆探测器</v>
      </c>
      <c r="G96" t="str">
        <f t="shared" si="6"/>
        <v>济南兖州光缆</v>
      </c>
      <c r="H96" t="str">
        <f t="shared" si="7"/>
        <v>泰安东岳大街</v>
      </c>
      <c r="I96">
        <v>0</v>
      </c>
      <c r="L96">
        <v>93</v>
      </c>
      <c r="M96" t="s">
        <v>418</v>
      </c>
      <c r="N96" t="s">
        <v>503</v>
      </c>
      <c r="O96" t="s">
        <v>529</v>
      </c>
      <c r="P96" t="s">
        <v>648</v>
      </c>
    </row>
    <row r="97" spans="1:16" ht="15.75" x14ac:dyDescent="0.25">
      <c r="A97" t="s">
        <v>699</v>
      </c>
      <c r="B97">
        <v>94</v>
      </c>
      <c r="C97" t="s">
        <v>793</v>
      </c>
      <c r="D97" t="str">
        <f t="shared" si="4"/>
        <v>哑资源入站设备_94</v>
      </c>
      <c r="E97" s="10" t="s">
        <v>934</v>
      </c>
      <c r="F97" t="str">
        <f t="shared" si="5"/>
        <v>济南兖州光缆局房兖州建设路进入的光缆探测器</v>
      </c>
      <c r="G97" t="str">
        <f t="shared" si="6"/>
        <v>济南兖州光缆</v>
      </c>
      <c r="H97" t="str">
        <f t="shared" si="7"/>
        <v>兖州建设路</v>
      </c>
      <c r="I97">
        <v>0</v>
      </c>
      <c r="L97">
        <v>94</v>
      </c>
      <c r="M97" t="s">
        <v>418</v>
      </c>
      <c r="N97" t="s">
        <v>529</v>
      </c>
      <c r="O97" t="s">
        <v>531</v>
      </c>
      <c r="P97" t="s">
        <v>648</v>
      </c>
    </row>
    <row r="98" spans="1:16" ht="15.75" x14ac:dyDescent="0.25">
      <c r="A98" t="s">
        <v>699</v>
      </c>
      <c r="B98">
        <v>95</v>
      </c>
      <c r="C98" t="s">
        <v>794</v>
      </c>
      <c r="D98" t="str">
        <f t="shared" si="4"/>
        <v>哑资源入站设备_95</v>
      </c>
      <c r="E98" s="10" t="s">
        <v>934</v>
      </c>
      <c r="F98" t="str">
        <f t="shared" si="5"/>
        <v>济宁曲阜架空光缆局房兖州建设路进入的光缆探测器</v>
      </c>
      <c r="G98" t="str">
        <f t="shared" si="6"/>
        <v>济宁曲阜架空光缆</v>
      </c>
      <c r="H98" t="str">
        <f t="shared" si="7"/>
        <v>兖州建设路</v>
      </c>
      <c r="I98">
        <v>0</v>
      </c>
      <c r="L98">
        <v>95</v>
      </c>
      <c r="M98" t="s">
        <v>419</v>
      </c>
      <c r="N98" t="s">
        <v>530</v>
      </c>
      <c r="O98" t="s">
        <v>531</v>
      </c>
      <c r="P98" t="s">
        <v>649</v>
      </c>
    </row>
    <row r="99" spans="1:16" ht="15.75" x14ac:dyDescent="0.25">
      <c r="A99" t="s">
        <v>699</v>
      </c>
      <c r="B99">
        <v>96</v>
      </c>
      <c r="C99" t="s">
        <v>795</v>
      </c>
      <c r="D99" t="str">
        <f t="shared" si="4"/>
        <v>哑资源入站设备_96</v>
      </c>
      <c r="E99" s="10" t="s">
        <v>934</v>
      </c>
      <c r="F99" t="str">
        <f t="shared" si="5"/>
        <v>济宁曲阜架空光缆局房济宁红星东路进入的光缆探测器</v>
      </c>
      <c r="G99" t="str">
        <f t="shared" si="6"/>
        <v>济宁曲阜架空光缆</v>
      </c>
      <c r="H99" t="str">
        <f t="shared" si="7"/>
        <v>济宁红星东路</v>
      </c>
      <c r="I99">
        <v>0</v>
      </c>
      <c r="L99">
        <v>96</v>
      </c>
      <c r="M99" t="s">
        <v>419</v>
      </c>
      <c r="N99" t="s">
        <v>531</v>
      </c>
      <c r="O99" t="s">
        <v>532</v>
      </c>
      <c r="P99" t="s">
        <v>649</v>
      </c>
    </row>
    <row r="100" spans="1:16" ht="15.75" x14ac:dyDescent="0.25">
      <c r="A100" t="s">
        <v>699</v>
      </c>
      <c r="B100">
        <v>97</v>
      </c>
      <c r="C100" t="s">
        <v>796</v>
      </c>
      <c r="D100" t="str">
        <f t="shared" si="4"/>
        <v>哑资源入站设备_97</v>
      </c>
      <c r="E100" s="10" t="s">
        <v>934</v>
      </c>
      <c r="F100" t="str">
        <f t="shared" si="5"/>
        <v>济宁枣庄光缆局房邹城太平西路进入的光缆探测器</v>
      </c>
      <c r="G100" t="str">
        <f t="shared" si="6"/>
        <v>济宁枣庄光缆</v>
      </c>
      <c r="H100" t="str">
        <f t="shared" si="7"/>
        <v>邹城太平西路</v>
      </c>
      <c r="I100">
        <v>0</v>
      </c>
      <c r="L100">
        <v>97</v>
      </c>
      <c r="M100" t="s">
        <v>420</v>
      </c>
      <c r="N100" t="s">
        <v>532</v>
      </c>
      <c r="O100" t="s">
        <v>533</v>
      </c>
      <c r="P100" t="s">
        <v>650</v>
      </c>
    </row>
    <row r="101" spans="1:16" ht="15.75" x14ac:dyDescent="0.25">
      <c r="A101" t="s">
        <v>699</v>
      </c>
      <c r="B101">
        <v>98</v>
      </c>
      <c r="C101" t="s">
        <v>797</v>
      </c>
      <c r="D101" t="str">
        <f t="shared" si="4"/>
        <v>哑资源入站设备_98</v>
      </c>
      <c r="E101" s="10" t="s">
        <v>934</v>
      </c>
      <c r="F101" t="str">
        <f t="shared" si="5"/>
        <v>济宁枣庄光缆局房滕州51中心局进入的光缆探测器</v>
      </c>
      <c r="G101" t="str">
        <f t="shared" si="6"/>
        <v>济宁枣庄光缆</v>
      </c>
      <c r="H101" t="str">
        <f t="shared" si="7"/>
        <v>滕州51中心局</v>
      </c>
      <c r="I101">
        <v>0</v>
      </c>
      <c r="L101">
        <v>98</v>
      </c>
      <c r="M101" t="s">
        <v>420</v>
      </c>
      <c r="N101" t="s">
        <v>533</v>
      </c>
      <c r="O101" t="s">
        <v>534</v>
      </c>
      <c r="P101" t="s">
        <v>650</v>
      </c>
    </row>
    <row r="102" spans="1:16" ht="15.75" x14ac:dyDescent="0.25">
      <c r="A102" t="s">
        <v>699</v>
      </c>
      <c r="B102">
        <v>99</v>
      </c>
      <c r="C102" t="s">
        <v>798</v>
      </c>
      <c r="D102" t="str">
        <f t="shared" si="4"/>
        <v>哑资源入站设备_99</v>
      </c>
      <c r="E102" s="10" t="s">
        <v>934</v>
      </c>
      <c r="F102" t="str">
        <f t="shared" si="5"/>
        <v>济宁枣庄光缆局房薛城441局进入的光缆探测器</v>
      </c>
      <c r="G102" t="str">
        <f t="shared" si="6"/>
        <v>济宁枣庄光缆</v>
      </c>
      <c r="H102" t="str">
        <f t="shared" si="7"/>
        <v>薛城441局</v>
      </c>
      <c r="I102">
        <v>0</v>
      </c>
      <c r="L102">
        <v>99</v>
      </c>
      <c r="M102" t="s">
        <v>420</v>
      </c>
      <c r="N102" t="s">
        <v>534</v>
      </c>
      <c r="O102" t="s">
        <v>535</v>
      </c>
      <c r="P102" t="s">
        <v>650</v>
      </c>
    </row>
    <row r="103" spans="1:16" ht="15.75" x14ac:dyDescent="0.25">
      <c r="A103" t="s">
        <v>699</v>
      </c>
      <c r="B103">
        <v>100</v>
      </c>
      <c r="C103" t="s">
        <v>799</v>
      </c>
      <c r="D103" t="str">
        <f t="shared" si="4"/>
        <v>哑资源入站设备_100</v>
      </c>
      <c r="E103" s="10" t="s">
        <v>934</v>
      </c>
      <c r="F103" t="str">
        <f t="shared" si="5"/>
        <v>济宁枣庄光缆局房枣庄振兴路进入的光缆探测器</v>
      </c>
      <c r="G103" t="str">
        <f t="shared" si="6"/>
        <v>济宁枣庄光缆</v>
      </c>
      <c r="H103" t="str">
        <f t="shared" si="7"/>
        <v>枣庄振兴路</v>
      </c>
      <c r="I103">
        <v>0</v>
      </c>
      <c r="L103">
        <v>100</v>
      </c>
      <c r="M103" t="s">
        <v>420</v>
      </c>
      <c r="N103" t="s">
        <v>535</v>
      </c>
      <c r="O103" t="s">
        <v>599</v>
      </c>
      <c r="P103" t="s">
        <v>650</v>
      </c>
    </row>
    <row r="104" spans="1:16" ht="15.75" x14ac:dyDescent="0.25">
      <c r="A104" t="s">
        <v>699</v>
      </c>
      <c r="B104">
        <v>101</v>
      </c>
      <c r="C104" t="s">
        <v>800</v>
      </c>
      <c r="D104" t="str">
        <f t="shared" si="4"/>
        <v>哑资源入站设备_101</v>
      </c>
      <c r="E104" s="10" t="s">
        <v>934</v>
      </c>
      <c r="F104" t="str">
        <f t="shared" si="5"/>
        <v>济青烟威光缆局房明水进入的光缆探测器</v>
      </c>
      <c r="G104" t="str">
        <f t="shared" si="6"/>
        <v>济青烟威光缆</v>
      </c>
      <c r="H104" t="str">
        <f t="shared" si="7"/>
        <v>明水</v>
      </c>
      <c r="I104">
        <v>0</v>
      </c>
      <c r="L104">
        <v>101</v>
      </c>
      <c r="M104" t="s">
        <v>421</v>
      </c>
      <c r="N104" t="s">
        <v>503</v>
      </c>
      <c r="O104" t="s">
        <v>520</v>
      </c>
      <c r="P104" t="s">
        <v>651</v>
      </c>
    </row>
    <row r="105" spans="1:16" ht="15.75" x14ac:dyDescent="0.25">
      <c r="A105" t="s">
        <v>699</v>
      </c>
      <c r="B105">
        <v>102</v>
      </c>
      <c r="C105" t="s">
        <v>801</v>
      </c>
      <c r="D105" t="str">
        <f t="shared" si="4"/>
        <v>哑资源入站设备_102</v>
      </c>
      <c r="E105" s="10" t="s">
        <v>934</v>
      </c>
      <c r="F105" t="str">
        <f t="shared" si="5"/>
        <v>济青烟威光缆局房淄博潘庄进入的光缆探测器</v>
      </c>
      <c r="G105" t="str">
        <f t="shared" si="6"/>
        <v>济青烟威光缆</v>
      </c>
      <c r="H105" t="str">
        <f t="shared" si="7"/>
        <v>淄博潘庄</v>
      </c>
      <c r="I105">
        <v>0</v>
      </c>
      <c r="L105">
        <v>102</v>
      </c>
      <c r="M105" t="s">
        <v>421</v>
      </c>
      <c r="N105" t="s">
        <v>520</v>
      </c>
      <c r="O105" t="s">
        <v>536</v>
      </c>
      <c r="P105" t="s">
        <v>651</v>
      </c>
    </row>
    <row r="106" spans="1:16" ht="15.75" x14ac:dyDescent="0.25">
      <c r="A106" t="s">
        <v>699</v>
      </c>
      <c r="B106">
        <v>103</v>
      </c>
      <c r="C106" t="s">
        <v>802</v>
      </c>
      <c r="D106" t="str">
        <f t="shared" si="4"/>
        <v>哑资源入站设备_103</v>
      </c>
      <c r="E106" s="10" t="s">
        <v>934</v>
      </c>
      <c r="F106" t="str">
        <f t="shared" si="5"/>
        <v>济青烟威光缆局房淄博柳泉路进入的光缆探测器</v>
      </c>
      <c r="G106" t="str">
        <f t="shared" si="6"/>
        <v>济青烟威光缆</v>
      </c>
      <c r="H106" t="str">
        <f t="shared" si="7"/>
        <v>淄博柳泉路</v>
      </c>
      <c r="I106">
        <v>0</v>
      </c>
      <c r="L106">
        <v>103</v>
      </c>
      <c r="M106" t="s">
        <v>421</v>
      </c>
      <c r="N106" t="s">
        <v>536</v>
      </c>
      <c r="O106" t="s">
        <v>521</v>
      </c>
      <c r="P106" t="s">
        <v>651</v>
      </c>
    </row>
    <row r="107" spans="1:16" ht="15.75" x14ac:dyDescent="0.25">
      <c r="A107" t="s">
        <v>699</v>
      </c>
      <c r="B107">
        <v>104</v>
      </c>
      <c r="C107" t="s">
        <v>803</v>
      </c>
      <c r="D107" t="str">
        <f t="shared" si="4"/>
        <v>哑资源入站设备_104</v>
      </c>
      <c r="E107" s="10" t="s">
        <v>934</v>
      </c>
      <c r="F107" t="str">
        <f t="shared" si="5"/>
        <v>济青烟威光缆局房昌乐北局进入的光缆探测器</v>
      </c>
      <c r="G107" t="str">
        <f t="shared" si="6"/>
        <v>济青烟威光缆</v>
      </c>
      <c r="H107" t="str">
        <f t="shared" si="7"/>
        <v>昌乐北局</v>
      </c>
      <c r="I107">
        <v>0</v>
      </c>
      <c r="L107">
        <v>104</v>
      </c>
      <c r="M107" t="s">
        <v>421</v>
      </c>
      <c r="N107" t="s">
        <v>521</v>
      </c>
      <c r="O107" t="s">
        <v>522</v>
      </c>
      <c r="P107" t="s">
        <v>651</v>
      </c>
    </row>
    <row r="108" spans="1:16" ht="15.75" x14ac:dyDescent="0.25">
      <c r="A108" t="s">
        <v>699</v>
      </c>
      <c r="B108">
        <v>105</v>
      </c>
      <c r="C108" t="s">
        <v>804</v>
      </c>
      <c r="D108" t="str">
        <f t="shared" si="4"/>
        <v>哑资源入站设备_105</v>
      </c>
      <c r="E108" s="10" t="s">
        <v>934</v>
      </c>
      <c r="F108" t="str">
        <f t="shared" si="5"/>
        <v>济青烟威光缆局房四平路进入的光缆探测器</v>
      </c>
      <c r="G108" t="str">
        <f t="shared" si="6"/>
        <v>济青烟威光缆</v>
      </c>
      <c r="H108" t="str">
        <f t="shared" si="7"/>
        <v>四平路</v>
      </c>
      <c r="I108">
        <v>0</v>
      </c>
      <c r="L108">
        <v>105</v>
      </c>
      <c r="M108" t="s">
        <v>421</v>
      </c>
      <c r="N108" t="s">
        <v>522</v>
      </c>
      <c r="O108" t="s">
        <v>537</v>
      </c>
      <c r="P108" t="s">
        <v>651</v>
      </c>
    </row>
    <row r="109" spans="1:16" ht="15.75" x14ac:dyDescent="0.25">
      <c r="A109" t="s">
        <v>699</v>
      </c>
      <c r="B109">
        <v>106</v>
      </c>
      <c r="C109" t="s">
        <v>805</v>
      </c>
      <c r="D109" t="str">
        <f t="shared" si="4"/>
        <v>哑资源入站设备_106</v>
      </c>
      <c r="E109" s="10" t="s">
        <v>934</v>
      </c>
      <c r="F109" t="str">
        <f t="shared" si="5"/>
        <v>济青烟威光缆局房东方路进入的光缆探测器</v>
      </c>
      <c r="G109" t="str">
        <f t="shared" si="6"/>
        <v>济青烟威光缆</v>
      </c>
      <c r="H109" t="str">
        <f t="shared" si="7"/>
        <v>东方路</v>
      </c>
      <c r="I109">
        <v>0</v>
      </c>
      <c r="L109">
        <v>106</v>
      </c>
      <c r="M109" t="s">
        <v>421</v>
      </c>
      <c r="N109" t="s">
        <v>537</v>
      </c>
      <c r="O109" t="s">
        <v>538</v>
      </c>
      <c r="P109" t="s">
        <v>651</v>
      </c>
    </row>
    <row r="110" spans="1:16" ht="15.75" x14ac:dyDescent="0.25">
      <c r="A110" t="s">
        <v>699</v>
      </c>
      <c r="B110">
        <v>107</v>
      </c>
      <c r="C110" t="s">
        <v>806</v>
      </c>
      <c r="D110" t="str">
        <f t="shared" si="4"/>
        <v>哑资源入站设备_107</v>
      </c>
      <c r="E110" s="10" t="s">
        <v>934</v>
      </c>
      <c r="F110" t="str">
        <f t="shared" si="5"/>
        <v>济青烟威光缆局房高密进入的光缆探测器</v>
      </c>
      <c r="G110" t="str">
        <f t="shared" si="6"/>
        <v>济青烟威光缆</v>
      </c>
      <c r="H110" t="str">
        <f t="shared" si="7"/>
        <v>高密</v>
      </c>
      <c r="I110">
        <v>0</v>
      </c>
      <c r="L110">
        <v>107</v>
      </c>
      <c r="M110" t="s">
        <v>421</v>
      </c>
      <c r="N110" t="s">
        <v>538</v>
      </c>
      <c r="O110" t="s">
        <v>517</v>
      </c>
      <c r="P110" t="s">
        <v>651</v>
      </c>
    </row>
    <row r="111" spans="1:16" ht="15.75" x14ac:dyDescent="0.25">
      <c r="A111" t="s">
        <v>699</v>
      </c>
      <c r="B111">
        <v>108</v>
      </c>
      <c r="C111" t="s">
        <v>807</v>
      </c>
      <c r="D111" t="str">
        <f t="shared" si="4"/>
        <v>哑资源入站设备_108</v>
      </c>
      <c r="E111" s="10" t="s">
        <v>934</v>
      </c>
      <c r="F111" t="str">
        <f t="shared" si="5"/>
        <v>济青烟威光缆局房即墨蓝村进入的光缆探测器</v>
      </c>
      <c r="G111" t="str">
        <f t="shared" si="6"/>
        <v>济青烟威光缆</v>
      </c>
      <c r="H111" t="str">
        <f t="shared" si="7"/>
        <v>即墨蓝村</v>
      </c>
      <c r="I111">
        <v>0</v>
      </c>
      <c r="L111">
        <v>108</v>
      </c>
      <c r="M111" t="s">
        <v>421</v>
      </c>
      <c r="N111" t="s">
        <v>517</v>
      </c>
      <c r="O111" t="s">
        <v>528</v>
      </c>
      <c r="P111" t="s">
        <v>651</v>
      </c>
    </row>
    <row r="112" spans="1:16" ht="15.75" x14ac:dyDescent="0.25">
      <c r="A112" t="s">
        <v>699</v>
      </c>
      <c r="B112">
        <v>109</v>
      </c>
      <c r="C112" t="s">
        <v>808</v>
      </c>
      <c r="D112" t="str">
        <f t="shared" si="4"/>
        <v>哑资源入站设备_109</v>
      </c>
      <c r="E112" s="10" t="s">
        <v>934</v>
      </c>
      <c r="F112" t="str">
        <f t="shared" si="5"/>
        <v>济青烟威光缆局房城阳进入的光缆探测器</v>
      </c>
      <c r="G112" t="str">
        <f t="shared" si="6"/>
        <v>济青烟威光缆</v>
      </c>
      <c r="H112" t="str">
        <f t="shared" si="7"/>
        <v>城阳</v>
      </c>
      <c r="I112">
        <v>0</v>
      </c>
      <c r="L112">
        <v>109</v>
      </c>
      <c r="M112" t="s">
        <v>421</v>
      </c>
      <c r="N112" t="s">
        <v>528</v>
      </c>
      <c r="O112" t="s">
        <v>519</v>
      </c>
      <c r="P112" t="s">
        <v>651</v>
      </c>
    </row>
    <row r="113" spans="1:16" ht="15.75" x14ac:dyDescent="0.25">
      <c r="A113" t="s">
        <v>699</v>
      </c>
      <c r="B113">
        <v>110</v>
      </c>
      <c r="C113" t="s">
        <v>809</v>
      </c>
      <c r="D113" t="str">
        <f t="shared" si="4"/>
        <v>哑资源入站设备_110</v>
      </c>
      <c r="E113" s="10" t="s">
        <v>934</v>
      </c>
      <c r="F113" t="str">
        <f t="shared" si="5"/>
        <v>济青烟威光缆局房辽阳东路进入的光缆探测器</v>
      </c>
      <c r="G113" t="str">
        <f t="shared" si="6"/>
        <v>济青烟威光缆</v>
      </c>
      <c r="H113" t="str">
        <f t="shared" si="7"/>
        <v>辽阳东路</v>
      </c>
      <c r="I113">
        <v>0</v>
      </c>
      <c r="L113">
        <v>110</v>
      </c>
      <c r="M113" t="s">
        <v>421</v>
      </c>
      <c r="N113" t="s">
        <v>519</v>
      </c>
      <c r="O113" t="s">
        <v>616</v>
      </c>
      <c r="P113" t="s">
        <v>651</v>
      </c>
    </row>
    <row r="114" spans="1:16" ht="15.75" x14ac:dyDescent="0.25">
      <c r="A114" t="s">
        <v>699</v>
      </c>
      <c r="B114">
        <v>111</v>
      </c>
      <c r="C114" t="s">
        <v>810</v>
      </c>
      <c r="D114" t="str">
        <f t="shared" si="4"/>
        <v>哑资源入站设备_111</v>
      </c>
      <c r="E114" s="10" t="s">
        <v>934</v>
      </c>
      <c r="F114" t="str">
        <f t="shared" si="5"/>
        <v>济青烟威光缆延伸局房莱阳进入的光缆探测器</v>
      </c>
      <c r="G114" t="str">
        <f t="shared" si="6"/>
        <v>济青烟威光缆延伸</v>
      </c>
      <c r="H114" t="str">
        <f t="shared" si="7"/>
        <v>莱阳</v>
      </c>
      <c r="I114">
        <v>0</v>
      </c>
      <c r="L114">
        <v>111</v>
      </c>
      <c r="M114" t="s">
        <v>422</v>
      </c>
      <c r="N114" t="s">
        <v>528</v>
      </c>
      <c r="O114" t="s">
        <v>539</v>
      </c>
      <c r="P114" t="s">
        <v>652</v>
      </c>
    </row>
    <row r="115" spans="1:16" ht="15.75" x14ac:dyDescent="0.25">
      <c r="A115" t="s">
        <v>699</v>
      </c>
      <c r="B115">
        <v>112</v>
      </c>
      <c r="C115" t="s">
        <v>811</v>
      </c>
      <c r="D115" t="str">
        <f t="shared" si="4"/>
        <v>哑资源入站设备_112</v>
      </c>
      <c r="E115" s="10" t="s">
        <v>934</v>
      </c>
      <c r="F115" t="str">
        <f t="shared" si="5"/>
        <v>济青烟威光缆延伸局房栖霞桃村进入的光缆探测器</v>
      </c>
      <c r="G115" t="str">
        <f t="shared" si="6"/>
        <v>济青烟威光缆延伸</v>
      </c>
      <c r="H115" t="str">
        <f t="shared" si="7"/>
        <v>栖霞桃村</v>
      </c>
      <c r="I115">
        <v>0</v>
      </c>
      <c r="L115">
        <v>112</v>
      </c>
      <c r="M115" t="s">
        <v>422</v>
      </c>
      <c r="N115" t="s">
        <v>539</v>
      </c>
      <c r="O115" t="s">
        <v>540</v>
      </c>
      <c r="P115" t="s">
        <v>652</v>
      </c>
    </row>
    <row r="116" spans="1:16" ht="15.75" x14ac:dyDescent="0.25">
      <c r="A116" t="s">
        <v>699</v>
      </c>
      <c r="B116">
        <v>113</v>
      </c>
      <c r="C116" t="s">
        <v>812</v>
      </c>
      <c r="D116" t="str">
        <f t="shared" si="4"/>
        <v>哑资源入站设备_113</v>
      </c>
      <c r="E116" s="10" t="s">
        <v>934</v>
      </c>
      <c r="F116" t="str">
        <f t="shared" si="5"/>
        <v>济青烟威光缆延伸局房大海阳进入的光缆探测器</v>
      </c>
      <c r="G116" t="str">
        <f t="shared" si="6"/>
        <v>济青烟威光缆延伸</v>
      </c>
      <c r="H116" t="str">
        <f t="shared" si="7"/>
        <v>大海阳</v>
      </c>
      <c r="I116">
        <v>0</v>
      </c>
      <c r="L116">
        <v>113</v>
      </c>
      <c r="M116" t="s">
        <v>422</v>
      </c>
      <c r="N116" t="s">
        <v>540</v>
      </c>
      <c r="O116" t="s">
        <v>617</v>
      </c>
      <c r="P116" t="s">
        <v>652</v>
      </c>
    </row>
    <row r="117" spans="1:16" ht="15.75" x14ac:dyDescent="0.25">
      <c r="A117" t="s">
        <v>699</v>
      </c>
      <c r="B117">
        <v>114</v>
      </c>
      <c r="C117" t="s">
        <v>813</v>
      </c>
      <c r="D117" t="str">
        <f t="shared" si="4"/>
        <v>哑资源入站设备_114</v>
      </c>
      <c r="E117" s="10" t="s">
        <v>934</v>
      </c>
      <c r="F117" t="str">
        <f t="shared" si="5"/>
        <v>济青烟威光缆延伸局房南竹岛进入的光缆探测器</v>
      </c>
      <c r="G117" t="str">
        <f t="shared" si="6"/>
        <v>济青烟威光缆延伸</v>
      </c>
      <c r="H117" t="str">
        <f t="shared" si="7"/>
        <v>南竹岛</v>
      </c>
      <c r="I117">
        <v>0</v>
      </c>
      <c r="L117">
        <v>114</v>
      </c>
      <c r="M117" t="s">
        <v>422</v>
      </c>
      <c r="N117" t="s">
        <v>540</v>
      </c>
      <c r="O117" t="s">
        <v>618</v>
      </c>
      <c r="P117" t="s">
        <v>652</v>
      </c>
    </row>
    <row r="118" spans="1:16" ht="15.75" x14ac:dyDescent="0.25">
      <c r="A118" t="s">
        <v>699</v>
      </c>
      <c r="B118">
        <v>115</v>
      </c>
      <c r="C118" t="s">
        <v>814</v>
      </c>
      <c r="D118" t="str">
        <f t="shared" si="4"/>
        <v>哑资源入站设备_115</v>
      </c>
      <c r="E118" s="10" t="s">
        <v>934</v>
      </c>
      <c r="F118" t="str">
        <f t="shared" si="5"/>
        <v>济曲临架空光缆局房泰安中心局进入的光缆探测器</v>
      </c>
      <c r="G118" t="str">
        <f t="shared" si="6"/>
        <v>济曲临架空光缆</v>
      </c>
      <c r="H118" t="str">
        <f t="shared" si="7"/>
        <v>泰安中心局</v>
      </c>
      <c r="I118">
        <v>0</v>
      </c>
      <c r="L118">
        <v>115</v>
      </c>
      <c r="M118" t="s">
        <v>423</v>
      </c>
      <c r="N118" t="s">
        <v>503</v>
      </c>
      <c r="O118" t="s">
        <v>541</v>
      </c>
      <c r="P118" t="s">
        <v>653</v>
      </c>
    </row>
    <row r="119" spans="1:16" ht="15.75" x14ac:dyDescent="0.25">
      <c r="A119" t="s">
        <v>699</v>
      </c>
      <c r="B119">
        <v>116</v>
      </c>
      <c r="C119" t="s">
        <v>815</v>
      </c>
      <c r="D119" t="str">
        <f t="shared" si="4"/>
        <v>哑资源入站设备_116</v>
      </c>
      <c r="E119" s="10" t="s">
        <v>934</v>
      </c>
      <c r="F119" t="str">
        <f t="shared" si="5"/>
        <v>济曲临架空光缆局房曲阜鼓楼街进入的光缆探测器</v>
      </c>
      <c r="G119" t="str">
        <f t="shared" si="6"/>
        <v>济曲临架空光缆</v>
      </c>
      <c r="H119" t="str">
        <f t="shared" si="7"/>
        <v>曲阜鼓楼街</v>
      </c>
      <c r="I119">
        <v>0</v>
      </c>
      <c r="L119">
        <v>116</v>
      </c>
      <c r="M119" t="s">
        <v>423</v>
      </c>
      <c r="N119" t="s">
        <v>541</v>
      </c>
      <c r="O119" t="s">
        <v>530</v>
      </c>
      <c r="P119" t="s">
        <v>653</v>
      </c>
    </row>
    <row r="120" spans="1:16" ht="15.75" x14ac:dyDescent="0.25">
      <c r="A120" t="s">
        <v>699</v>
      </c>
      <c r="B120">
        <v>117</v>
      </c>
      <c r="C120" t="s">
        <v>816</v>
      </c>
      <c r="D120" t="str">
        <f t="shared" si="4"/>
        <v>哑资源入站设备_117</v>
      </c>
      <c r="E120" s="10" t="s">
        <v>934</v>
      </c>
      <c r="F120" t="str">
        <f t="shared" si="5"/>
        <v>济曲临架空光缆局房平邑老局进入的光缆探测器</v>
      </c>
      <c r="G120" t="str">
        <f t="shared" si="6"/>
        <v>济曲临架空光缆</v>
      </c>
      <c r="H120" t="str">
        <f t="shared" si="7"/>
        <v>平邑老局</v>
      </c>
      <c r="I120">
        <v>0</v>
      </c>
      <c r="L120">
        <v>117</v>
      </c>
      <c r="M120" t="s">
        <v>423</v>
      </c>
      <c r="N120" t="s">
        <v>530</v>
      </c>
      <c r="O120" t="s">
        <v>542</v>
      </c>
      <c r="P120" t="s">
        <v>653</v>
      </c>
    </row>
    <row r="121" spans="1:16" ht="15.75" x14ac:dyDescent="0.25">
      <c r="A121" t="s">
        <v>699</v>
      </c>
      <c r="B121">
        <v>118</v>
      </c>
      <c r="C121" t="s">
        <v>817</v>
      </c>
      <c r="D121" t="str">
        <f t="shared" si="4"/>
        <v>哑资源入站设备_118</v>
      </c>
      <c r="E121" s="10" t="s">
        <v>934</v>
      </c>
      <c r="F121" t="str">
        <f t="shared" si="5"/>
        <v>济曲临架空光缆局房费县和平路进入的光缆探测器</v>
      </c>
      <c r="G121" t="str">
        <f t="shared" si="6"/>
        <v>济曲临架空光缆</v>
      </c>
      <c r="H121" t="str">
        <f t="shared" si="7"/>
        <v>费县和平路</v>
      </c>
      <c r="I121">
        <v>0</v>
      </c>
      <c r="L121">
        <v>118</v>
      </c>
      <c r="M121" t="s">
        <v>423</v>
      </c>
      <c r="N121" t="s">
        <v>542</v>
      </c>
      <c r="O121" t="s">
        <v>543</v>
      </c>
      <c r="P121" t="s">
        <v>653</v>
      </c>
    </row>
    <row r="122" spans="1:16" ht="15.75" x14ac:dyDescent="0.25">
      <c r="A122" t="s">
        <v>699</v>
      </c>
      <c r="B122">
        <v>119</v>
      </c>
      <c r="C122" t="s">
        <v>818</v>
      </c>
      <c r="D122" t="str">
        <f t="shared" si="4"/>
        <v>哑资源入站设备_119</v>
      </c>
      <c r="E122" s="10" t="s">
        <v>934</v>
      </c>
      <c r="F122" t="str">
        <f t="shared" si="5"/>
        <v>济曲临架空光缆局房临沂金雀山进入的光缆探测器</v>
      </c>
      <c r="G122" t="str">
        <f t="shared" si="6"/>
        <v>济曲临架空光缆</v>
      </c>
      <c r="H122" t="str">
        <f t="shared" si="7"/>
        <v>临沂金雀山</v>
      </c>
      <c r="I122">
        <v>0</v>
      </c>
      <c r="L122">
        <v>119</v>
      </c>
      <c r="M122" t="s">
        <v>423</v>
      </c>
      <c r="N122" t="s">
        <v>543</v>
      </c>
      <c r="O122" t="s">
        <v>552</v>
      </c>
      <c r="P122" t="s">
        <v>653</v>
      </c>
    </row>
    <row r="123" spans="1:16" ht="15.75" x14ac:dyDescent="0.25">
      <c r="A123" t="s">
        <v>699</v>
      </c>
      <c r="B123">
        <v>120</v>
      </c>
      <c r="C123" t="s">
        <v>819</v>
      </c>
      <c r="D123" t="str">
        <f t="shared" si="4"/>
        <v>哑资源入站设备_120</v>
      </c>
      <c r="E123" s="10" t="s">
        <v>934</v>
      </c>
      <c r="F123" t="str">
        <f t="shared" si="5"/>
        <v>莱芜蒙阴管道光缆局房蒙阴新城路进入的光缆探测器</v>
      </c>
      <c r="G123" t="str">
        <f t="shared" si="6"/>
        <v>莱芜蒙阴管道光缆</v>
      </c>
      <c r="H123" t="str">
        <f t="shared" si="7"/>
        <v>蒙阴新城路</v>
      </c>
      <c r="I123">
        <v>0</v>
      </c>
      <c r="L123">
        <v>120</v>
      </c>
      <c r="M123" t="s">
        <v>424</v>
      </c>
      <c r="N123" t="s">
        <v>544</v>
      </c>
      <c r="O123" t="s">
        <v>619</v>
      </c>
      <c r="P123" t="s">
        <v>654</v>
      </c>
    </row>
    <row r="124" spans="1:16" ht="15.75" x14ac:dyDescent="0.25">
      <c r="A124" t="s">
        <v>699</v>
      </c>
      <c r="B124">
        <v>121</v>
      </c>
      <c r="C124" t="s">
        <v>820</v>
      </c>
      <c r="D124" t="str">
        <f t="shared" si="4"/>
        <v>哑资源入站设备_121</v>
      </c>
      <c r="E124" s="10" t="s">
        <v>934</v>
      </c>
      <c r="F124" t="str">
        <f t="shared" si="5"/>
        <v>莱芜青岛光缆局房沂源振兴路324局进入的光缆探测器</v>
      </c>
      <c r="G124" t="str">
        <f t="shared" si="6"/>
        <v>莱芜青岛光缆</v>
      </c>
      <c r="H124" t="str">
        <f t="shared" si="7"/>
        <v>沂源振兴路324局</v>
      </c>
      <c r="I124">
        <v>0</v>
      </c>
      <c r="L124">
        <v>121</v>
      </c>
      <c r="M124" t="s">
        <v>425</v>
      </c>
      <c r="N124" t="s">
        <v>544</v>
      </c>
      <c r="O124" t="s">
        <v>545</v>
      </c>
      <c r="P124" t="s">
        <v>655</v>
      </c>
    </row>
    <row r="125" spans="1:16" ht="15.75" x14ac:dyDescent="0.25">
      <c r="A125" t="s">
        <v>699</v>
      </c>
      <c r="B125">
        <v>122</v>
      </c>
      <c r="C125" t="s">
        <v>821</v>
      </c>
      <c r="D125" t="str">
        <f t="shared" si="4"/>
        <v>哑资源入站设备_122</v>
      </c>
      <c r="E125" s="10" t="s">
        <v>934</v>
      </c>
      <c r="F125" t="str">
        <f t="shared" si="5"/>
        <v>莱芜青岛光缆局房沂水马站进入的光缆探测器</v>
      </c>
      <c r="G125" t="str">
        <f t="shared" si="6"/>
        <v>莱芜青岛光缆</v>
      </c>
      <c r="H125" t="str">
        <f t="shared" si="7"/>
        <v>沂水马站</v>
      </c>
      <c r="I125">
        <v>0</v>
      </c>
      <c r="L125">
        <v>122</v>
      </c>
      <c r="M125" t="s">
        <v>425</v>
      </c>
      <c r="N125" t="s">
        <v>545</v>
      </c>
      <c r="O125" t="s">
        <v>546</v>
      </c>
      <c r="P125" t="s">
        <v>655</v>
      </c>
    </row>
    <row r="126" spans="1:16" ht="15.75" x14ac:dyDescent="0.25">
      <c r="A126" t="s">
        <v>699</v>
      </c>
      <c r="B126">
        <v>123</v>
      </c>
      <c r="C126" t="s">
        <v>822</v>
      </c>
      <c r="D126" t="str">
        <f t="shared" si="4"/>
        <v>哑资源入站设备_123</v>
      </c>
      <c r="E126" s="10" t="s">
        <v>934</v>
      </c>
      <c r="F126" t="str">
        <f t="shared" si="5"/>
        <v>莱芜青岛光缆局房诸城进入的光缆探测器</v>
      </c>
      <c r="G126" t="str">
        <f t="shared" si="6"/>
        <v>莱芜青岛光缆</v>
      </c>
      <c r="H126" t="str">
        <f t="shared" si="7"/>
        <v>诸城</v>
      </c>
      <c r="I126">
        <v>0</v>
      </c>
      <c r="L126">
        <v>123</v>
      </c>
      <c r="M126" t="s">
        <v>425</v>
      </c>
      <c r="N126" t="s">
        <v>546</v>
      </c>
      <c r="O126" t="s">
        <v>547</v>
      </c>
      <c r="P126" t="s">
        <v>655</v>
      </c>
    </row>
    <row r="127" spans="1:16" ht="15.75" x14ac:dyDescent="0.25">
      <c r="A127" t="s">
        <v>699</v>
      </c>
      <c r="B127">
        <v>124</v>
      </c>
      <c r="C127" t="s">
        <v>823</v>
      </c>
      <c r="D127" t="str">
        <f t="shared" si="4"/>
        <v>哑资源入站设备_124</v>
      </c>
      <c r="E127" s="10" t="s">
        <v>934</v>
      </c>
      <c r="F127" t="str">
        <f t="shared" si="5"/>
        <v>莱芜青岛光缆局房胶州营房进入的光缆探测器</v>
      </c>
      <c r="G127" t="str">
        <f t="shared" si="6"/>
        <v>莱芜青岛光缆</v>
      </c>
      <c r="H127" t="str">
        <f t="shared" si="7"/>
        <v>胶州营房</v>
      </c>
      <c r="I127">
        <v>0</v>
      </c>
      <c r="L127">
        <v>124</v>
      </c>
      <c r="M127" t="s">
        <v>425</v>
      </c>
      <c r="N127" t="s">
        <v>547</v>
      </c>
      <c r="O127" t="s">
        <v>548</v>
      </c>
      <c r="P127" t="s">
        <v>655</v>
      </c>
    </row>
    <row r="128" spans="1:16" ht="15.75" x14ac:dyDescent="0.25">
      <c r="A128" t="s">
        <v>699</v>
      </c>
      <c r="B128">
        <v>125</v>
      </c>
      <c r="C128" t="s">
        <v>824</v>
      </c>
      <c r="D128" t="str">
        <f t="shared" si="4"/>
        <v>哑资源入站设备_125</v>
      </c>
      <c r="E128" s="10" t="s">
        <v>934</v>
      </c>
      <c r="F128" t="str">
        <f t="shared" si="5"/>
        <v>莱芜青岛光缆局房青岛山东路进入的光缆探测器</v>
      </c>
      <c r="G128" t="str">
        <f t="shared" si="6"/>
        <v>莱芜青岛光缆</v>
      </c>
      <c r="H128" t="str">
        <f t="shared" si="7"/>
        <v>青岛山东路</v>
      </c>
      <c r="I128">
        <v>0</v>
      </c>
      <c r="L128">
        <v>125</v>
      </c>
      <c r="M128" t="s">
        <v>425</v>
      </c>
      <c r="N128" t="s">
        <v>548</v>
      </c>
      <c r="O128" t="s">
        <v>601</v>
      </c>
      <c r="P128" t="s">
        <v>655</v>
      </c>
    </row>
    <row r="129" spans="1:16" ht="15.75" x14ac:dyDescent="0.25">
      <c r="A129" t="s">
        <v>699</v>
      </c>
      <c r="B129">
        <v>126</v>
      </c>
      <c r="C129" t="s">
        <v>825</v>
      </c>
      <c r="D129" t="str">
        <f t="shared" si="4"/>
        <v>哑资源入站设备_126</v>
      </c>
      <c r="E129" s="10" t="s">
        <v>934</v>
      </c>
      <c r="F129" t="str">
        <f t="shared" si="5"/>
        <v>莱芜淄博1号管道光缆局房淄博柳泉路进入的光缆探测器</v>
      </c>
      <c r="G129" t="str">
        <f t="shared" si="6"/>
        <v>莱芜淄博1号管道光缆</v>
      </c>
      <c r="H129" t="str">
        <f t="shared" si="7"/>
        <v>淄博柳泉路</v>
      </c>
      <c r="I129">
        <v>0</v>
      </c>
      <c r="L129">
        <v>126</v>
      </c>
      <c r="M129" t="s">
        <v>426</v>
      </c>
      <c r="N129" t="s">
        <v>544</v>
      </c>
      <c r="O129" t="s">
        <v>521</v>
      </c>
      <c r="P129" t="s">
        <v>656</v>
      </c>
    </row>
    <row r="130" spans="1:16" ht="15.75" x14ac:dyDescent="0.25">
      <c r="A130" t="s">
        <v>699</v>
      </c>
      <c r="B130">
        <v>127</v>
      </c>
      <c r="C130" t="s">
        <v>826</v>
      </c>
      <c r="D130" t="str">
        <f t="shared" si="4"/>
        <v>哑资源入站设备_127</v>
      </c>
      <c r="E130" s="10" t="s">
        <v>934</v>
      </c>
      <c r="F130" t="str">
        <f t="shared" si="5"/>
        <v>莱芜淄博2号光缆局房临淄区南二路基站进入的光缆探测器</v>
      </c>
      <c r="G130" t="str">
        <f t="shared" si="6"/>
        <v>莱芜淄博2号光缆</v>
      </c>
      <c r="H130" t="str">
        <f t="shared" si="7"/>
        <v>临淄区南二路基站</v>
      </c>
      <c r="I130">
        <v>0</v>
      </c>
      <c r="L130">
        <v>127</v>
      </c>
      <c r="M130" t="s">
        <v>427</v>
      </c>
      <c r="N130" t="s">
        <v>549</v>
      </c>
      <c r="O130" t="s">
        <v>550</v>
      </c>
      <c r="P130" t="s">
        <v>657</v>
      </c>
    </row>
    <row r="131" spans="1:16" ht="15.75" x14ac:dyDescent="0.25">
      <c r="A131" t="s">
        <v>699</v>
      </c>
      <c r="B131">
        <v>128</v>
      </c>
      <c r="C131" t="s">
        <v>827</v>
      </c>
      <c r="D131" t="str">
        <f t="shared" si="4"/>
        <v>哑资源入站设备_128</v>
      </c>
      <c r="E131" s="10" t="s">
        <v>934</v>
      </c>
      <c r="F131" t="str">
        <f t="shared" si="5"/>
        <v>莱芜淄博2号光缆局房淄博潘庄进入的光缆探测器</v>
      </c>
      <c r="G131" t="str">
        <f t="shared" si="6"/>
        <v>莱芜淄博2号光缆</v>
      </c>
      <c r="H131" t="str">
        <f t="shared" si="7"/>
        <v>淄博潘庄</v>
      </c>
      <c r="I131">
        <v>0</v>
      </c>
      <c r="L131">
        <v>128</v>
      </c>
      <c r="M131" t="s">
        <v>427</v>
      </c>
      <c r="N131" t="s">
        <v>550</v>
      </c>
      <c r="O131" t="s">
        <v>536</v>
      </c>
      <c r="P131" t="s">
        <v>657</v>
      </c>
    </row>
    <row r="132" spans="1:16" ht="15.75" x14ac:dyDescent="0.25">
      <c r="A132" t="s">
        <v>699</v>
      </c>
      <c r="B132">
        <v>129</v>
      </c>
      <c r="C132" t="s">
        <v>828</v>
      </c>
      <c r="D132" t="str">
        <f t="shared" si="4"/>
        <v>哑资源入站设备_129</v>
      </c>
      <c r="E132" s="10" t="s">
        <v>934</v>
      </c>
      <c r="F132" t="str">
        <f t="shared" si="5"/>
        <v>聊城长清架空光缆局房平阴进入的光缆探测器</v>
      </c>
      <c r="G132" t="str">
        <f t="shared" si="6"/>
        <v>聊城长清架空光缆</v>
      </c>
      <c r="H132" t="str">
        <f t="shared" si="7"/>
        <v>平阴</v>
      </c>
      <c r="I132">
        <v>0</v>
      </c>
      <c r="L132">
        <v>129</v>
      </c>
      <c r="M132" t="s">
        <v>428</v>
      </c>
      <c r="N132" t="s">
        <v>551</v>
      </c>
      <c r="O132" t="s">
        <v>509</v>
      </c>
      <c r="P132" t="s">
        <v>658</v>
      </c>
    </row>
    <row r="133" spans="1:16" ht="15.75" x14ac:dyDescent="0.25">
      <c r="A133" t="s">
        <v>699</v>
      </c>
      <c r="B133">
        <v>130</v>
      </c>
      <c r="C133" t="s">
        <v>829</v>
      </c>
      <c r="D133" t="str">
        <f t="shared" ref="D133:D196" si="8">"哑资源入站设备_"&amp;B133</f>
        <v>哑资源入站设备_130</v>
      </c>
      <c r="E133" s="10" t="s">
        <v>934</v>
      </c>
      <c r="F133" t="str">
        <f t="shared" ref="F133:F196" si="9">G133&amp;"局房"&amp;H133&amp;IF(I133=0,"进入的","出去的")&amp;"光缆探测器"</f>
        <v>聊城长清架空光缆局房东阿府前街进入的光缆探测器</v>
      </c>
      <c r="G133" t="str">
        <f t="shared" ref="G133:G196" si="10">M133</f>
        <v>聊城长清架空光缆</v>
      </c>
      <c r="H133" t="str">
        <f t="shared" ref="H133:H196" si="11">O133</f>
        <v>东阿府前街</v>
      </c>
      <c r="I133">
        <v>0</v>
      </c>
      <c r="L133">
        <v>130</v>
      </c>
      <c r="M133" t="s">
        <v>428</v>
      </c>
      <c r="N133" t="s">
        <v>509</v>
      </c>
      <c r="O133" t="s">
        <v>510</v>
      </c>
      <c r="P133" t="s">
        <v>658</v>
      </c>
    </row>
    <row r="134" spans="1:16" ht="15.75" x14ac:dyDescent="0.25">
      <c r="A134" t="s">
        <v>699</v>
      </c>
      <c r="B134">
        <v>131</v>
      </c>
      <c r="C134" t="s">
        <v>830</v>
      </c>
      <c r="D134" t="str">
        <f t="shared" si="8"/>
        <v>哑资源入站设备_131</v>
      </c>
      <c r="E134" s="10" t="s">
        <v>934</v>
      </c>
      <c r="F134" t="str">
        <f t="shared" si="9"/>
        <v>聊城长清架空光缆局房聊城东昌西路进入的光缆探测器</v>
      </c>
      <c r="G134" t="str">
        <f t="shared" si="10"/>
        <v>聊城长清架空光缆</v>
      </c>
      <c r="H134" t="str">
        <f t="shared" si="11"/>
        <v>聊城东昌西路</v>
      </c>
      <c r="I134">
        <v>0</v>
      </c>
      <c r="L134">
        <v>131</v>
      </c>
      <c r="M134" t="s">
        <v>428</v>
      </c>
      <c r="N134" t="s">
        <v>510</v>
      </c>
      <c r="O134" t="s">
        <v>483</v>
      </c>
      <c r="P134" t="s">
        <v>658</v>
      </c>
    </row>
    <row r="135" spans="1:16" ht="15.75" x14ac:dyDescent="0.25">
      <c r="A135" t="s">
        <v>699</v>
      </c>
      <c r="B135">
        <v>132</v>
      </c>
      <c r="C135" t="s">
        <v>831</v>
      </c>
      <c r="D135" t="str">
        <f t="shared" si="8"/>
        <v>哑资源入站设备_132</v>
      </c>
      <c r="E135" s="10" t="s">
        <v>934</v>
      </c>
      <c r="F135" t="str">
        <f t="shared" si="9"/>
        <v>临五日光缆局房河东汤头进入的光缆探测器</v>
      </c>
      <c r="G135" t="str">
        <f t="shared" si="10"/>
        <v>临五日光缆</v>
      </c>
      <c r="H135" t="str">
        <f t="shared" si="11"/>
        <v>河东汤头</v>
      </c>
      <c r="I135">
        <v>0</v>
      </c>
      <c r="L135">
        <v>132</v>
      </c>
      <c r="M135" t="s">
        <v>429</v>
      </c>
      <c r="N135" t="s">
        <v>552</v>
      </c>
      <c r="O135" t="s">
        <v>553</v>
      </c>
      <c r="P135" t="s">
        <v>659</v>
      </c>
    </row>
    <row r="136" spans="1:16" ht="15.75" x14ac:dyDescent="0.25">
      <c r="A136" t="s">
        <v>699</v>
      </c>
      <c r="B136">
        <v>133</v>
      </c>
      <c r="C136" t="s">
        <v>832</v>
      </c>
      <c r="D136" t="str">
        <f t="shared" si="8"/>
        <v>哑资源入站设备_133</v>
      </c>
      <c r="E136" s="10" t="s">
        <v>934</v>
      </c>
      <c r="F136" t="str">
        <f t="shared" si="9"/>
        <v>临五日光缆局房沂南花山路进入的光缆探测器</v>
      </c>
      <c r="G136" t="str">
        <f t="shared" si="10"/>
        <v>临五日光缆</v>
      </c>
      <c r="H136" t="str">
        <f t="shared" si="11"/>
        <v>沂南花山路</v>
      </c>
      <c r="I136">
        <v>0</v>
      </c>
      <c r="L136">
        <v>133</v>
      </c>
      <c r="M136" t="s">
        <v>429</v>
      </c>
      <c r="N136" t="s">
        <v>553</v>
      </c>
      <c r="O136" t="s">
        <v>554</v>
      </c>
      <c r="P136" t="s">
        <v>659</v>
      </c>
    </row>
    <row r="137" spans="1:16" ht="15.75" x14ac:dyDescent="0.25">
      <c r="A137" t="s">
        <v>699</v>
      </c>
      <c r="B137">
        <v>134</v>
      </c>
      <c r="C137" t="s">
        <v>833</v>
      </c>
      <c r="D137" t="str">
        <f t="shared" si="8"/>
        <v>哑资源入站设备_134</v>
      </c>
      <c r="E137" s="10" t="s">
        <v>934</v>
      </c>
      <c r="F137" t="str">
        <f t="shared" si="9"/>
        <v>临五日光缆局房沂水中心街进入的光缆探测器</v>
      </c>
      <c r="G137" t="str">
        <f t="shared" si="10"/>
        <v>临五日光缆</v>
      </c>
      <c r="H137" t="str">
        <f t="shared" si="11"/>
        <v>沂水中心街</v>
      </c>
      <c r="I137">
        <v>0</v>
      </c>
      <c r="L137">
        <v>134</v>
      </c>
      <c r="M137" t="s">
        <v>429</v>
      </c>
      <c r="N137" t="s">
        <v>554</v>
      </c>
      <c r="O137" t="s">
        <v>555</v>
      </c>
      <c r="P137" t="s">
        <v>659</v>
      </c>
    </row>
    <row r="138" spans="1:16" ht="15.75" x14ac:dyDescent="0.25">
      <c r="A138" t="s">
        <v>699</v>
      </c>
      <c r="B138">
        <v>135</v>
      </c>
      <c r="C138" t="s">
        <v>834</v>
      </c>
      <c r="D138" t="str">
        <f t="shared" si="8"/>
        <v>哑资源入站设备_135</v>
      </c>
      <c r="E138" s="10" t="s">
        <v>934</v>
      </c>
      <c r="F138" t="str">
        <f t="shared" si="9"/>
        <v>临五日光缆局房莒县振兴路进入的光缆探测器</v>
      </c>
      <c r="G138" t="str">
        <f t="shared" si="10"/>
        <v>临五日光缆</v>
      </c>
      <c r="H138" t="str">
        <f t="shared" si="11"/>
        <v>莒县振兴路</v>
      </c>
      <c r="I138">
        <v>0</v>
      </c>
      <c r="L138">
        <v>135</v>
      </c>
      <c r="M138" t="s">
        <v>429</v>
      </c>
      <c r="N138" t="s">
        <v>555</v>
      </c>
      <c r="O138" t="s">
        <v>556</v>
      </c>
      <c r="P138" t="s">
        <v>659</v>
      </c>
    </row>
    <row r="139" spans="1:16" ht="15.75" x14ac:dyDescent="0.25">
      <c r="A139" t="s">
        <v>699</v>
      </c>
      <c r="B139">
        <v>136</v>
      </c>
      <c r="C139" t="s">
        <v>835</v>
      </c>
      <c r="D139" t="str">
        <f t="shared" si="8"/>
        <v>哑资源入站设备_136</v>
      </c>
      <c r="E139" s="10" t="s">
        <v>934</v>
      </c>
      <c r="F139" t="str">
        <f t="shared" si="9"/>
        <v>临五日光缆局房五莲解放路进入的光缆探测器</v>
      </c>
      <c r="G139" t="str">
        <f t="shared" si="10"/>
        <v>临五日光缆</v>
      </c>
      <c r="H139" t="str">
        <f t="shared" si="11"/>
        <v>五莲解放路</v>
      </c>
      <c r="I139">
        <v>0</v>
      </c>
      <c r="L139">
        <v>136</v>
      </c>
      <c r="M139" t="s">
        <v>429</v>
      </c>
      <c r="N139" t="s">
        <v>556</v>
      </c>
      <c r="O139" t="s">
        <v>557</v>
      </c>
      <c r="P139" t="s">
        <v>659</v>
      </c>
    </row>
    <row r="140" spans="1:16" ht="15.75" x14ac:dyDescent="0.25">
      <c r="A140" t="s">
        <v>699</v>
      </c>
      <c r="B140">
        <v>137</v>
      </c>
      <c r="C140" t="s">
        <v>836</v>
      </c>
      <c r="D140" t="str">
        <f t="shared" si="8"/>
        <v>哑资源入站设备_137</v>
      </c>
      <c r="E140" s="10" t="s">
        <v>934</v>
      </c>
      <c r="F140" t="str">
        <f t="shared" si="9"/>
        <v>临五日光缆局房日照正阳路进入的光缆探测器</v>
      </c>
      <c r="G140" t="str">
        <f t="shared" si="10"/>
        <v>临五日光缆</v>
      </c>
      <c r="H140" t="str">
        <f t="shared" si="11"/>
        <v>日照正阳路</v>
      </c>
      <c r="I140">
        <v>0</v>
      </c>
      <c r="L140">
        <v>137</v>
      </c>
      <c r="M140" t="s">
        <v>429</v>
      </c>
      <c r="N140" t="s">
        <v>557</v>
      </c>
      <c r="O140" t="s">
        <v>620</v>
      </c>
      <c r="P140" t="s">
        <v>659</v>
      </c>
    </row>
    <row r="141" spans="1:16" ht="15.75" x14ac:dyDescent="0.25">
      <c r="A141" t="s">
        <v>699</v>
      </c>
      <c r="B141">
        <v>138</v>
      </c>
      <c r="C141" t="s">
        <v>837</v>
      </c>
      <c r="D141" t="str">
        <f t="shared" si="8"/>
        <v>哑资源入站设备_138</v>
      </c>
      <c r="E141" s="10" t="s">
        <v>934</v>
      </c>
      <c r="F141" t="str">
        <f t="shared" si="9"/>
        <v>临沂枣庄光缆局房苍山塔山路进入的光缆探测器</v>
      </c>
      <c r="G141" t="str">
        <f t="shared" si="10"/>
        <v>临沂枣庄光缆</v>
      </c>
      <c r="H141" t="str">
        <f t="shared" si="11"/>
        <v>苍山塔山路</v>
      </c>
      <c r="I141">
        <v>0</v>
      </c>
      <c r="L141">
        <v>138</v>
      </c>
      <c r="M141" t="s">
        <v>430</v>
      </c>
      <c r="N141" t="s">
        <v>558</v>
      </c>
      <c r="O141" t="s">
        <v>559</v>
      </c>
      <c r="P141" t="s">
        <v>660</v>
      </c>
    </row>
    <row r="142" spans="1:16" ht="15.75" x14ac:dyDescent="0.25">
      <c r="A142" t="s">
        <v>699</v>
      </c>
      <c r="B142">
        <v>139</v>
      </c>
      <c r="C142" t="s">
        <v>838</v>
      </c>
      <c r="D142" t="str">
        <f t="shared" si="8"/>
        <v>哑资源入站设备_139</v>
      </c>
      <c r="E142" s="10" t="s">
        <v>934</v>
      </c>
      <c r="F142" t="str">
        <f t="shared" si="9"/>
        <v>临沂枣庄光缆局房枣庄光明西路进入的光缆探测器</v>
      </c>
      <c r="G142" t="str">
        <f t="shared" si="10"/>
        <v>临沂枣庄光缆</v>
      </c>
      <c r="H142" t="str">
        <f t="shared" si="11"/>
        <v>枣庄光明西路</v>
      </c>
      <c r="I142">
        <v>0</v>
      </c>
      <c r="L142">
        <v>139</v>
      </c>
      <c r="M142" t="s">
        <v>430</v>
      </c>
      <c r="N142" t="s">
        <v>559</v>
      </c>
      <c r="O142" t="s">
        <v>621</v>
      </c>
      <c r="P142" t="s">
        <v>660</v>
      </c>
    </row>
    <row r="143" spans="1:16" ht="15.75" x14ac:dyDescent="0.25">
      <c r="A143" t="s">
        <v>699</v>
      </c>
      <c r="B143">
        <v>140</v>
      </c>
      <c r="C143" t="s">
        <v>839</v>
      </c>
      <c r="D143" t="str">
        <f t="shared" si="8"/>
        <v>哑资源入站设备_140</v>
      </c>
      <c r="E143" s="10" t="s">
        <v>934</v>
      </c>
      <c r="F143" t="str">
        <f t="shared" si="9"/>
        <v>临沂枣庄架空光缆局房苍山塔山路进入的光缆探测器</v>
      </c>
      <c r="G143" t="str">
        <f t="shared" si="10"/>
        <v>临沂枣庄架空光缆</v>
      </c>
      <c r="H143" t="str">
        <f t="shared" si="11"/>
        <v>苍山塔山路</v>
      </c>
      <c r="I143">
        <v>0</v>
      </c>
      <c r="L143">
        <v>140</v>
      </c>
      <c r="M143" t="s">
        <v>431</v>
      </c>
      <c r="N143" t="s">
        <v>552</v>
      </c>
      <c r="O143" t="s">
        <v>559</v>
      </c>
      <c r="P143" t="s">
        <v>661</v>
      </c>
    </row>
    <row r="144" spans="1:16" ht="15.75" x14ac:dyDescent="0.25">
      <c r="A144" t="s">
        <v>699</v>
      </c>
      <c r="B144">
        <v>141</v>
      </c>
      <c r="C144" t="s">
        <v>840</v>
      </c>
      <c r="D144" t="str">
        <f t="shared" si="8"/>
        <v>哑资源入站设备_141</v>
      </c>
      <c r="E144" s="10" t="s">
        <v>934</v>
      </c>
      <c r="F144" t="str">
        <f t="shared" si="9"/>
        <v>临沂枣庄架空光缆局房枣庄振兴路进入的光缆探测器</v>
      </c>
      <c r="G144" t="str">
        <f t="shared" si="10"/>
        <v>临沂枣庄架空光缆</v>
      </c>
      <c r="H144" t="str">
        <f t="shared" si="11"/>
        <v>枣庄振兴路</v>
      </c>
      <c r="I144">
        <v>0</v>
      </c>
      <c r="L144">
        <v>141</v>
      </c>
      <c r="M144" t="s">
        <v>431</v>
      </c>
      <c r="N144" t="s">
        <v>559</v>
      </c>
      <c r="O144" t="s">
        <v>599</v>
      </c>
      <c r="P144" t="s">
        <v>661</v>
      </c>
    </row>
    <row r="145" spans="1:16" ht="15.75" x14ac:dyDescent="0.25">
      <c r="A145" t="s">
        <v>699</v>
      </c>
      <c r="B145">
        <v>142</v>
      </c>
      <c r="C145" t="s">
        <v>841</v>
      </c>
      <c r="D145" t="str">
        <f t="shared" si="8"/>
        <v>哑资源入站设备_142</v>
      </c>
      <c r="E145" s="10" t="s">
        <v>934</v>
      </c>
      <c r="F145" t="str">
        <f t="shared" si="9"/>
        <v>临莒日1号光缆局房莒南十泉路进入的光缆探测器</v>
      </c>
      <c r="G145" t="str">
        <f t="shared" si="10"/>
        <v>临莒日1号光缆</v>
      </c>
      <c r="H145" t="str">
        <f t="shared" si="11"/>
        <v>莒南十泉路</v>
      </c>
      <c r="I145">
        <v>0</v>
      </c>
      <c r="L145">
        <v>142</v>
      </c>
      <c r="M145" t="s">
        <v>662</v>
      </c>
      <c r="N145" t="s">
        <v>552</v>
      </c>
      <c r="O145" t="s">
        <v>560</v>
      </c>
      <c r="P145" t="s">
        <v>663</v>
      </c>
    </row>
    <row r="146" spans="1:16" ht="15.75" x14ac:dyDescent="0.25">
      <c r="A146" t="s">
        <v>699</v>
      </c>
      <c r="B146">
        <v>143</v>
      </c>
      <c r="C146" t="s">
        <v>842</v>
      </c>
      <c r="D146" t="str">
        <f t="shared" si="8"/>
        <v>哑资源入站设备_143</v>
      </c>
      <c r="E146" s="10" t="s">
        <v>934</v>
      </c>
      <c r="F146" t="str">
        <f t="shared" si="9"/>
        <v>临莒日1号光缆局房日照正阳路进入的光缆探测器</v>
      </c>
      <c r="G146" t="str">
        <f t="shared" si="10"/>
        <v>临莒日1号光缆</v>
      </c>
      <c r="H146" t="str">
        <f t="shared" si="11"/>
        <v>日照正阳路</v>
      </c>
      <c r="I146">
        <v>0</v>
      </c>
      <c r="L146">
        <v>143</v>
      </c>
      <c r="M146" t="s">
        <v>432</v>
      </c>
      <c r="N146" t="s">
        <v>560</v>
      </c>
      <c r="O146" t="s">
        <v>620</v>
      </c>
      <c r="P146" t="s">
        <v>663</v>
      </c>
    </row>
    <row r="147" spans="1:16" ht="15.75" x14ac:dyDescent="0.25">
      <c r="A147" t="s">
        <v>699</v>
      </c>
      <c r="B147">
        <v>144</v>
      </c>
      <c r="C147" t="s">
        <v>843</v>
      </c>
      <c r="D147" t="str">
        <f t="shared" si="8"/>
        <v>哑资源入站设备_144</v>
      </c>
      <c r="E147" s="10" t="s">
        <v>934</v>
      </c>
      <c r="F147" t="str">
        <f t="shared" si="9"/>
        <v>临莒日2号光缆局房莒南滨海路进入的光缆探测器</v>
      </c>
      <c r="G147" t="str">
        <f t="shared" si="10"/>
        <v>临莒日2号光缆</v>
      </c>
      <c r="H147" t="str">
        <f t="shared" si="11"/>
        <v>莒南滨海路</v>
      </c>
      <c r="I147">
        <v>0</v>
      </c>
      <c r="L147">
        <v>144</v>
      </c>
      <c r="M147" t="s">
        <v>433</v>
      </c>
      <c r="N147" t="s">
        <v>561</v>
      </c>
      <c r="O147" t="s">
        <v>562</v>
      </c>
      <c r="P147" t="s">
        <v>664</v>
      </c>
    </row>
    <row r="148" spans="1:16" ht="15.75" x14ac:dyDescent="0.25">
      <c r="A148" t="s">
        <v>699</v>
      </c>
      <c r="B148">
        <v>145</v>
      </c>
      <c r="C148" t="s">
        <v>844</v>
      </c>
      <c r="D148" t="str">
        <f t="shared" si="8"/>
        <v>哑资源入站设备_145</v>
      </c>
      <c r="E148" s="10" t="s">
        <v>934</v>
      </c>
      <c r="F148" t="str">
        <f t="shared" si="9"/>
        <v>临莒日2号光缆局房日照海滨五路进入的光缆探测器</v>
      </c>
      <c r="G148" t="str">
        <f t="shared" si="10"/>
        <v>临莒日2号光缆</v>
      </c>
      <c r="H148" t="str">
        <f t="shared" si="11"/>
        <v>日照海滨五路</v>
      </c>
      <c r="I148">
        <v>0</v>
      </c>
      <c r="L148">
        <v>145</v>
      </c>
      <c r="M148" t="s">
        <v>433</v>
      </c>
      <c r="N148" t="s">
        <v>562</v>
      </c>
      <c r="O148" t="s">
        <v>622</v>
      </c>
      <c r="P148" t="s">
        <v>664</v>
      </c>
    </row>
    <row r="149" spans="1:16" ht="15.75" x14ac:dyDescent="0.25">
      <c r="A149" t="s">
        <v>699</v>
      </c>
      <c r="B149">
        <v>146</v>
      </c>
      <c r="C149" t="s">
        <v>845</v>
      </c>
      <c r="D149" t="str">
        <f t="shared" si="8"/>
        <v>哑资源入站设备_146</v>
      </c>
      <c r="E149" s="10" t="s">
        <v>934</v>
      </c>
      <c r="F149" t="str">
        <f t="shared" si="9"/>
        <v>青岛蓝村光缆局房即墨蓝村进入的光缆探测器</v>
      </c>
      <c r="G149" t="str">
        <f t="shared" si="10"/>
        <v>青岛蓝村光缆</v>
      </c>
      <c r="H149" t="str">
        <f t="shared" si="11"/>
        <v>即墨蓝村</v>
      </c>
      <c r="I149">
        <v>0</v>
      </c>
      <c r="L149">
        <v>146</v>
      </c>
      <c r="M149" t="s">
        <v>434</v>
      </c>
      <c r="N149" t="s">
        <v>563</v>
      </c>
      <c r="O149" t="s">
        <v>528</v>
      </c>
      <c r="P149" t="s">
        <v>665</v>
      </c>
    </row>
    <row r="150" spans="1:16" ht="15.75" x14ac:dyDescent="0.25">
      <c r="A150" t="s">
        <v>699</v>
      </c>
      <c r="B150">
        <v>147</v>
      </c>
      <c r="C150" t="s">
        <v>846</v>
      </c>
      <c r="D150" t="str">
        <f t="shared" si="8"/>
        <v>哑资源入站设备_147</v>
      </c>
      <c r="E150" s="10" t="s">
        <v>934</v>
      </c>
      <c r="F150" t="str">
        <f t="shared" si="9"/>
        <v>青岛日照光缆局房胶州九龙进入的光缆探测器</v>
      </c>
      <c r="G150" t="str">
        <f t="shared" si="10"/>
        <v>青岛日照光缆</v>
      </c>
      <c r="H150" t="str">
        <f t="shared" si="11"/>
        <v>胶州九龙</v>
      </c>
      <c r="I150">
        <v>0</v>
      </c>
      <c r="L150">
        <v>147</v>
      </c>
      <c r="M150" t="s">
        <v>435</v>
      </c>
      <c r="N150" t="s">
        <v>563</v>
      </c>
      <c r="O150" t="s">
        <v>564</v>
      </c>
      <c r="P150" t="s">
        <v>666</v>
      </c>
    </row>
    <row r="151" spans="1:16" ht="15.75" x14ac:dyDescent="0.25">
      <c r="A151" t="s">
        <v>699</v>
      </c>
      <c r="B151">
        <v>148</v>
      </c>
      <c r="C151" t="s">
        <v>847</v>
      </c>
      <c r="D151" t="str">
        <f t="shared" si="8"/>
        <v>哑资源入站设备_148</v>
      </c>
      <c r="E151" s="10" t="s">
        <v>934</v>
      </c>
      <c r="F151" t="str">
        <f t="shared" si="9"/>
        <v>青岛日照光缆局房胶南张家楼进入的光缆探测器</v>
      </c>
      <c r="G151" t="str">
        <f t="shared" si="10"/>
        <v>青岛日照光缆</v>
      </c>
      <c r="H151" t="str">
        <f t="shared" si="11"/>
        <v>胶南张家楼</v>
      </c>
      <c r="I151">
        <v>0</v>
      </c>
      <c r="L151">
        <v>148</v>
      </c>
      <c r="M151" t="s">
        <v>435</v>
      </c>
      <c r="N151" t="s">
        <v>564</v>
      </c>
      <c r="O151" t="s">
        <v>565</v>
      </c>
      <c r="P151" t="s">
        <v>666</v>
      </c>
    </row>
    <row r="152" spans="1:16" ht="15.75" x14ac:dyDescent="0.25">
      <c r="A152" t="s">
        <v>699</v>
      </c>
      <c r="B152">
        <v>149</v>
      </c>
      <c r="C152" t="s">
        <v>848</v>
      </c>
      <c r="D152" t="str">
        <f t="shared" si="8"/>
        <v>哑资源入站设备_149</v>
      </c>
      <c r="E152" s="10" t="s">
        <v>934</v>
      </c>
      <c r="F152" t="str">
        <f t="shared" si="9"/>
        <v>青岛日照光缆局房日照海滨五路进入的光缆探测器</v>
      </c>
      <c r="G152" t="str">
        <f t="shared" si="10"/>
        <v>青岛日照光缆</v>
      </c>
      <c r="H152" t="str">
        <f t="shared" si="11"/>
        <v>日照海滨五路</v>
      </c>
      <c r="I152">
        <v>0</v>
      </c>
      <c r="L152">
        <v>149</v>
      </c>
      <c r="M152" t="s">
        <v>435</v>
      </c>
      <c r="N152" t="s">
        <v>565</v>
      </c>
      <c r="O152" t="s">
        <v>622</v>
      </c>
      <c r="P152" t="s">
        <v>666</v>
      </c>
    </row>
    <row r="153" spans="1:16" ht="15.75" x14ac:dyDescent="0.25">
      <c r="A153" t="s">
        <v>699</v>
      </c>
      <c r="B153">
        <v>150</v>
      </c>
      <c r="C153" t="s">
        <v>849</v>
      </c>
      <c r="D153" t="str">
        <f t="shared" si="8"/>
        <v>哑资源入站设备_150</v>
      </c>
      <c r="E153" s="10" t="s">
        <v>934</v>
      </c>
      <c r="F153" t="str">
        <f t="shared" si="9"/>
        <v>青岛威海1号光缆局房莱阳穴坊进入的光缆探测器</v>
      </c>
      <c r="G153" t="str">
        <f t="shared" si="10"/>
        <v>青岛威海1号光缆</v>
      </c>
      <c r="H153" t="str">
        <f t="shared" si="11"/>
        <v>莱阳穴坊</v>
      </c>
      <c r="I153">
        <v>0</v>
      </c>
      <c r="L153">
        <v>150</v>
      </c>
      <c r="M153" t="s">
        <v>436</v>
      </c>
      <c r="N153" t="s">
        <v>566</v>
      </c>
      <c r="O153" t="s">
        <v>567</v>
      </c>
      <c r="P153" t="s">
        <v>667</v>
      </c>
    </row>
    <row r="154" spans="1:16" ht="15.75" x14ac:dyDescent="0.25">
      <c r="A154" t="s">
        <v>699</v>
      </c>
      <c r="B154">
        <v>151</v>
      </c>
      <c r="C154" t="s">
        <v>850</v>
      </c>
      <c r="D154" t="str">
        <f t="shared" si="8"/>
        <v>哑资源入站设备_151</v>
      </c>
      <c r="E154" s="10" t="s">
        <v>934</v>
      </c>
      <c r="F154" t="str">
        <f t="shared" si="9"/>
        <v>青岛威海1号光缆局房海阳海政路进入的光缆探测器</v>
      </c>
      <c r="G154" t="str">
        <f t="shared" si="10"/>
        <v>青岛威海1号光缆</v>
      </c>
      <c r="H154" t="str">
        <f t="shared" si="11"/>
        <v>海阳海政路</v>
      </c>
      <c r="I154">
        <v>0</v>
      </c>
      <c r="L154">
        <v>151</v>
      </c>
      <c r="M154" t="s">
        <v>436</v>
      </c>
      <c r="N154" t="s">
        <v>567</v>
      </c>
      <c r="O154" t="s">
        <v>568</v>
      </c>
      <c r="P154" t="s">
        <v>667</v>
      </c>
    </row>
    <row r="155" spans="1:16" ht="15.75" x14ac:dyDescent="0.25">
      <c r="A155" t="s">
        <v>699</v>
      </c>
      <c r="B155">
        <v>152</v>
      </c>
      <c r="C155" t="s">
        <v>851</v>
      </c>
      <c r="D155" t="str">
        <f t="shared" si="8"/>
        <v>哑资源入站设备_152</v>
      </c>
      <c r="E155" s="10" t="s">
        <v>934</v>
      </c>
      <c r="F155" t="str">
        <f t="shared" si="9"/>
        <v>青岛威海1号光缆局房乳山青山路进入的光缆探测器</v>
      </c>
      <c r="G155" t="str">
        <f t="shared" si="10"/>
        <v>青岛威海1号光缆</v>
      </c>
      <c r="H155" t="str">
        <f t="shared" si="11"/>
        <v>乳山青山路</v>
      </c>
      <c r="I155">
        <v>0</v>
      </c>
      <c r="L155">
        <v>152</v>
      </c>
      <c r="M155" t="s">
        <v>436</v>
      </c>
      <c r="N155" t="s">
        <v>568</v>
      </c>
      <c r="O155" t="s">
        <v>569</v>
      </c>
      <c r="P155" t="s">
        <v>667</v>
      </c>
    </row>
    <row r="156" spans="1:16" ht="15.75" x14ac:dyDescent="0.25">
      <c r="A156" t="s">
        <v>699</v>
      </c>
      <c r="B156">
        <v>153</v>
      </c>
      <c r="C156" t="s">
        <v>852</v>
      </c>
      <c r="D156" t="str">
        <f t="shared" si="8"/>
        <v>哑资源入站设备_153</v>
      </c>
      <c r="E156" s="10" t="s">
        <v>934</v>
      </c>
      <c r="F156" t="str">
        <f t="shared" si="9"/>
        <v>青岛威海1号光缆局房乳山冯家进入的光缆探测器</v>
      </c>
      <c r="G156" t="str">
        <f t="shared" si="10"/>
        <v>青岛威海1号光缆</v>
      </c>
      <c r="H156" t="str">
        <f t="shared" si="11"/>
        <v>乳山冯家</v>
      </c>
      <c r="I156">
        <v>0</v>
      </c>
      <c r="L156">
        <v>153</v>
      </c>
      <c r="M156" t="s">
        <v>436</v>
      </c>
      <c r="N156" t="s">
        <v>569</v>
      </c>
      <c r="O156" t="s">
        <v>570</v>
      </c>
      <c r="P156" t="s">
        <v>667</v>
      </c>
    </row>
    <row r="157" spans="1:16" ht="15.75" x14ac:dyDescent="0.25">
      <c r="A157" t="s">
        <v>699</v>
      </c>
      <c r="B157">
        <v>154</v>
      </c>
      <c r="C157" t="s">
        <v>853</v>
      </c>
      <c r="D157" t="str">
        <f t="shared" si="8"/>
        <v>哑资源入站设备_154</v>
      </c>
      <c r="E157" s="10" t="s">
        <v>934</v>
      </c>
      <c r="F157" t="str">
        <f t="shared" si="9"/>
        <v>青岛威海1号光缆局房文登文山路进入的光缆探测器</v>
      </c>
      <c r="G157" t="str">
        <f t="shared" si="10"/>
        <v>青岛威海1号光缆</v>
      </c>
      <c r="H157" t="str">
        <f t="shared" si="11"/>
        <v>文登文山路</v>
      </c>
      <c r="I157">
        <v>0</v>
      </c>
      <c r="L157">
        <v>154</v>
      </c>
      <c r="M157" t="s">
        <v>436</v>
      </c>
      <c r="N157" t="s">
        <v>570</v>
      </c>
      <c r="O157" t="s">
        <v>571</v>
      </c>
      <c r="P157" t="s">
        <v>667</v>
      </c>
    </row>
    <row r="158" spans="1:16" ht="15.75" x14ac:dyDescent="0.25">
      <c r="A158" t="s">
        <v>699</v>
      </c>
      <c r="B158">
        <v>155</v>
      </c>
      <c r="C158" t="s">
        <v>854</v>
      </c>
      <c r="D158" t="str">
        <f t="shared" si="8"/>
        <v>哑资源入站设备_155</v>
      </c>
      <c r="E158" s="10" t="s">
        <v>934</v>
      </c>
      <c r="F158" t="str">
        <f t="shared" si="9"/>
        <v>青岛威海1号光缆局房威海南竹岛进入的光缆探测器</v>
      </c>
      <c r="G158" t="str">
        <f t="shared" si="10"/>
        <v>青岛威海1号光缆</v>
      </c>
      <c r="H158" t="str">
        <f t="shared" si="11"/>
        <v>威海南竹岛</v>
      </c>
      <c r="I158">
        <v>0</v>
      </c>
      <c r="L158">
        <v>155</v>
      </c>
      <c r="M158" t="s">
        <v>436</v>
      </c>
      <c r="N158" t="s">
        <v>571</v>
      </c>
      <c r="O158" t="s">
        <v>609</v>
      </c>
      <c r="P158" t="s">
        <v>667</v>
      </c>
    </row>
    <row r="159" spans="1:16" ht="15.75" x14ac:dyDescent="0.25">
      <c r="A159" t="s">
        <v>699</v>
      </c>
      <c r="B159">
        <v>156</v>
      </c>
      <c r="C159" t="s">
        <v>855</v>
      </c>
      <c r="D159" t="str">
        <f t="shared" si="8"/>
        <v>哑资源入站设备_156</v>
      </c>
      <c r="E159" s="10" t="s">
        <v>934</v>
      </c>
      <c r="F159" t="str">
        <f t="shared" si="9"/>
        <v>青岛威海2号光缆局房莱阳穴坊进入的光缆探测器</v>
      </c>
      <c r="G159" t="str">
        <f t="shared" si="10"/>
        <v>青岛威海2号光缆</v>
      </c>
      <c r="H159" t="str">
        <f t="shared" si="11"/>
        <v>莱阳穴坊</v>
      </c>
      <c r="I159">
        <v>0</v>
      </c>
      <c r="L159">
        <v>156</v>
      </c>
      <c r="M159" t="s">
        <v>437</v>
      </c>
      <c r="N159" t="s">
        <v>563</v>
      </c>
      <c r="O159" t="s">
        <v>567</v>
      </c>
      <c r="P159" t="s">
        <v>668</v>
      </c>
    </row>
    <row r="160" spans="1:16" ht="15.75" x14ac:dyDescent="0.25">
      <c r="A160" t="s">
        <v>699</v>
      </c>
      <c r="B160">
        <v>157</v>
      </c>
      <c r="C160" t="s">
        <v>856</v>
      </c>
      <c r="D160" t="str">
        <f t="shared" si="8"/>
        <v>哑资源入站设备_157</v>
      </c>
      <c r="E160" s="10" t="s">
        <v>934</v>
      </c>
      <c r="F160" t="str">
        <f t="shared" si="9"/>
        <v>青岛威海2号光缆局房海阳留格庄进入的光缆探测器</v>
      </c>
      <c r="G160" t="str">
        <f t="shared" si="10"/>
        <v>青岛威海2号光缆</v>
      </c>
      <c r="H160" t="str">
        <f t="shared" si="11"/>
        <v>海阳留格庄</v>
      </c>
      <c r="I160">
        <v>0</v>
      </c>
      <c r="L160">
        <v>157</v>
      </c>
      <c r="M160" t="s">
        <v>437</v>
      </c>
      <c r="N160" t="s">
        <v>567</v>
      </c>
      <c r="O160" t="s">
        <v>572</v>
      </c>
      <c r="P160" t="s">
        <v>668</v>
      </c>
    </row>
    <row r="161" spans="1:16" ht="15.75" x14ac:dyDescent="0.25">
      <c r="A161" t="s">
        <v>699</v>
      </c>
      <c r="B161">
        <v>158</v>
      </c>
      <c r="C161" t="s">
        <v>857</v>
      </c>
      <c r="D161" t="str">
        <f t="shared" si="8"/>
        <v>哑资源入站设备_158</v>
      </c>
      <c r="E161" s="10" t="s">
        <v>934</v>
      </c>
      <c r="F161" t="str">
        <f t="shared" si="9"/>
        <v>青岛威海2号光缆局房文泽头进入的光缆探测器</v>
      </c>
      <c r="G161" t="str">
        <f t="shared" si="10"/>
        <v>青岛威海2号光缆</v>
      </c>
      <c r="H161" t="str">
        <f t="shared" si="11"/>
        <v>文泽头</v>
      </c>
      <c r="I161">
        <v>0</v>
      </c>
      <c r="L161">
        <v>158</v>
      </c>
      <c r="M161" t="s">
        <v>437</v>
      </c>
      <c r="N161" t="s">
        <v>572</v>
      </c>
      <c r="O161" t="s">
        <v>573</v>
      </c>
      <c r="P161" t="s">
        <v>668</v>
      </c>
    </row>
    <row r="162" spans="1:16" ht="15.75" x14ac:dyDescent="0.25">
      <c r="A162" t="s">
        <v>699</v>
      </c>
      <c r="B162">
        <v>159</v>
      </c>
      <c r="C162" t="s">
        <v>858</v>
      </c>
      <c r="D162" t="str">
        <f t="shared" si="8"/>
        <v>哑资源入站设备_159</v>
      </c>
      <c r="E162" s="10" t="s">
        <v>934</v>
      </c>
      <c r="F162" t="str">
        <f t="shared" si="9"/>
        <v>青岛威海2号光缆局房威海南竹岛进入的光缆探测器</v>
      </c>
      <c r="G162" t="str">
        <f t="shared" si="10"/>
        <v>青岛威海2号光缆</v>
      </c>
      <c r="H162" t="str">
        <f t="shared" si="11"/>
        <v>威海南竹岛</v>
      </c>
      <c r="I162">
        <v>0</v>
      </c>
      <c r="L162">
        <v>159</v>
      </c>
      <c r="M162" t="s">
        <v>437</v>
      </c>
      <c r="N162" t="s">
        <v>573</v>
      </c>
      <c r="O162" t="s">
        <v>609</v>
      </c>
      <c r="P162" t="s">
        <v>668</v>
      </c>
    </row>
    <row r="163" spans="1:16" ht="15.75" x14ac:dyDescent="0.25">
      <c r="A163" t="s">
        <v>699</v>
      </c>
      <c r="B163">
        <v>160</v>
      </c>
      <c r="C163" t="s">
        <v>859</v>
      </c>
      <c r="D163" t="str">
        <f t="shared" si="8"/>
        <v>哑资源入站设备_160</v>
      </c>
      <c r="E163" s="10" t="s">
        <v>934</v>
      </c>
      <c r="F163" t="str">
        <f t="shared" si="9"/>
        <v>曲济菏光缆局房济宁红星东路进入的光缆探测器</v>
      </c>
      <c r="G163" t="str">
        <f t="shared" si="10"/>
        <v>曲济菏光缆</v>
      </c>
      <c r="H163" t="str">
        <f t="shared" si="11"/>
        <v>济宁红星东路</v>
      </c>
      <c r="I163">
        <v>0</v>
      </c>
      <c r="L163">
        <v>160</v>
      </c>
      <c r="M163" t="s">
        <v>438</v>
      </c>
      <c r="N163" t="s">
        <v>530</v>
      </c>
      <c r="O163" t="s">
        <v>532</v>
      </c>
      <c r="P163" t="s">
        <v>669</v>
      </c>
    </row>
    <row r="164" spans="1:16" ht="15.75" x14ac:dyDescent="0.25">
      <c r="A164" t="s">
        <v>699</v>
      </c>
      <c r="B164">
        <v>161</v>
      </c>
      <c r="C164" t="s">
        <v>860</v>
      </c>
      <c r="D164" t="str">
        <f t="shared" si="8"/>
        <v>哑资源入站设备_161</v>
      </c>
      <c r="E164" s="10" t="s">
        <v>934</v>
      </c>
      <c r="F164" t="str">
        <f t="shared" si="9"/>
        <v>曲济菏光缆局房嘉祥中心街进入的光缆探测器</v>
      </c>
      <c r="G164" t="str">
        <f t="shared" si="10"/>
        <v>曲济菏光缆</v>
      </c>
      <c r="H164" t="str">
        <f t="shared" si="11"/>
        <v>嘉祥中心街</v>
      </c>
      <c r="I164">
        <v>0</v>
      </c>
      <c r="L164">
        <v>161</v>
      </c>
      <c r="M164" t="s">
        <v>438</v>
      </c>
      <c r="N164" t="s">
        <v>532</v>
      </c>
      <c r="O164" t="s">
        <v>574</v>
      </c>
      <c r="P164" t="s">
        <v>669</v>
      </c>
    </row>
    <row r="165" spans="1:16" ht="15.75" x14ac:dyDescent="0.25">
      <c r="A165" t="s">
        <v>699</v>
      </c>
      <c r="B165">
        <v>162</v>
      </c>
      <c r="C165" t="s">
        <v>861</v>
      </c>
      <c r="D165" t="str">
        <f t="shared" si="8"/>
        <v>哑资源入站设备_162</v>
      </c>
      <c r="E165" s="10" t="s">
        <v>934</v>
      </c>
      <c r="F165" t="str">
        <f t="shared" si="9"/>
        <v>曲济菏光缆局房巨野进入的光缆探测器</v>
      </c>
      <c r="G165" t="str">
        <f t="shared" si="10"/>
        <v>曲济菏光缆</v>
      </c>
      <c r="H165" t="str">
        <f t="shared" si="11"/>
        <v>巨野</v>
      </c>
      <c r="I165">
        <v>0</v>
      </c>
      <c r="L165">
        <v>162</v>
      </c>
      <c r="M165" t="s">
        <v>438</v>
      </c>
      <c r="N165" t="s">
        <v>574</v>
      </c>
      <c r="O165" t="s">
        <v>575</v>
      </c>
      <c r="P165" t="s">
        <v>669</v>
      </c>
    </row>
    <row r="166" spans="1:16" ht="15.75" x14ac:dyDescent="0.25">
      <c r="A166" t="s">
        <v>699</v>
      </c>
      <c r="B166">
        <v>163</v>
      </c>
      <c r="C166" t="s">
        <v>862</v>
      </c>
      <c r="D166" t="str">
        <f t="shared" si="8"/>
        <v>哑资源入站设备_163</v>
      </c>
      <c r="E166" s="10" t="s">
        <v>934</v>
      </c>
      <c r="F166" t="str">
        <f t="shared" si="9"/>
        <v>曲济菏光缆局房菏泽中华东路进入的光缆探测器</v>
      </c>
      <c r="G166" t="str">
        <f t="shared" si="10"/>
        <v>曲济菏光缆</v>
      </c>
      <c r="H166" t="str">
        <f t="shared" si="11"/>
        <v>菏泽中华东路</v>
      </c>
      <c r="I166">
        <v>0</v>
      </c>
      <c r="L166">
        <v>163</v>
      </c>
      <c r="M166" t="s">
        <v>438</v>
      </c>
      <c r="N166" t="s">
        <v>575</v>
      </c>
      <c r="O166" t="s">
        <v>610</v>
      </c>
      <c r="P166" t="s">
        <v>669</v>
      </c>
    </row>
    <row r="167" spans="1:16" ht="15.75" x14ac:dyDescent="0.25">
      <c r="A167" t="s">
        <v>699</v>
      </c>
      <c r="B167">
        <v>164</v>
      </c>
      <c r="C167" t="s">
        <v>863</v>
      </c>
      <c r="D167" t="str">
        <f t="shared" si="8"/>
        <v>哑资源入站设备_164</v>
      </c>
      <c r="E167" s="10" t="s">
        <v>934</v>
      </c>
      <c r="F167" t="str">
        <f t="shared" si="9"/>
        <v>泰安肥城光缆局房肥城新城路进入的光缆探测器</v>
      </c>
      <c r="G167" t="str">
        <f t="shared" si="10"/>
        <v>泰安肥城光缆</v>
      </c>
      <c r="H167" t="str">
        <f t="shared" si="11"/>
        <v>肥城新城路</v>
      </c>
      <c r="I167">
        <v>0</v>
      </c>
      <c r="L167">
        <v>164</v>
      </c>
      <c r="M167" t="s">
        <v>439</v>
      </c>
      <c r="N167" t="s">
        <v>541</v>
      </c>
      <c r="O167" t="s">
        <v>623</v>
      </c>
      <c r="P167" t="s">
        <v>670</v>
      </c>
    </row>
    <row r="168" spans="1:16" ht="15.75" x14ac:dyDescent="0.25">
      <c r="A168" t="s">
        <v>699</v>
      </c>
      <c r="B168">
        <v>165</v>
      </c>
      <c r="C168" t="s">
        <v>864</v>
      </c>
      <c r="D168" t="str">
        <f t="shared" si="8"/>
        <v>哑资源入站设备_165</v>
      </c>
      <c r="E168" s="10" t="s">
        <v>934</v>
      </c>
      <c r="F168" t="str">
        <f t="shared" si="9"/>
        <v>泰安莱芜1号架空光缆局房莱芜大桥路进入的光缆探测器</v>
      </c>
      <c r="G168" t="str">
        <f t="shared" si="10"/>
        <v>泰安莱芜1号架空光缆</v>
      </c>
      <c r="H168" t="str">
        <f t="shared" si="11"/>
        <v>莱芜大桥路</v>
      </c>
      <c r="I168">
        <v>0</v>
      </c>
      <c r="L168">
        <v>165</v>
      </c>
      <c r="M168" t="s">
        <v>440</v>
      </c>
      <c r="N168" t="s">
        <v>576</v>
      </c>
      <c r="O168" t="s">
        <v>544</v>
      </c>
      <c r="P168" t="s">
        <v>671</v>
      </c>
    </row>
    <row r="169" spans="1:16" ht="15.75" x14ac:dyDescent="0.25">
      <c r="A169" t="s">
        <v>699</v>
      </c>
      <c r="B169">
        <v>166</v>
      </c>
      <c r="C169" t="s">
        <v>865</v>
      </c>
      <c r="D169" t="str">
        <f t="shared" si="8"/>
        <v>哑资源入站设备_166</v>
      </c>
      <c r="E169" s="10" t="s">
        <v>934</v>
      </c>
      <c r="F169" t="str">
        <f t="shared" si="9"/>
        <v>泰安莱芜2号光缆局房莱芜大桥路进入的光缆探测器</v>
      </c>
      <c r="G169" t="str">
        <f t="shared" si="10"/>
        <v>泰安莱芜2号光缆</v>
      </c>
      <c r="H169" t="str">
        <f t="shared" si="11"/>
        <v>莱芜大桥路</v>
      </c>
      <c r="I169">
        <v>0</v>
      </c>
      <c r="L169">
        <v>166</v>
      </c>
      <c r="M169" t="s">
        <v>441</v>
      </c>
      <c r="N169" t="s">
        <v>576</v>
      </c>
      <c r="O169" t="s">
        <v>544</v>
      </c>
      <c r="P169" t="s">
        <v>672</v>
      </c>
    </row>
    <row r="170" spans="1:16" ht="15.75" x14ac:dyDescent="0.25">
      <c r="A170" t="s">
        <v>699</v>
      </c>
      <c r="B170">
        <v>167</v>
      </c>
      <c r="C170" t="s">
        <v>866</v>
      </c>
      <c r="D170" t="str">
        <f t="shared" si="8"/>
        <v>哑资源入站设备_167</v>
      </c>
      <c r="E170" s="10" t="s">
        <v>934</v>
      </c>
      <c r="F170" t="str">
        <f t="shared" si="9"/>
        <v>泰安莱芜3号光缆局房莱芜原山路进入的光缆探测器</v>
      </c>
      <c r="G170" t="str">
        <f t="shared" si="10"/>
        <v>泰安莱芜3号光缆</v>
      </c>
      <c r="H170" t="str">
        <f t="shared" si="11"/>
        <v>莱芜原山路</v>
      </c>
      <c r="I170">
        <v>0</v>
      </c>
      <c r="L170">
        <v>167</v>
      </c>
      <c r="M170" t="s">
        <v>442</v>
      </c>
      <c r="N170" t="s">
        <v>529</v>
      </c>
      <c r="O170" t="s">
        <v>549</v>
      </c>
      <c r="P170" t="s">
        <v>673</v>
      </c>
    </row>
    <row r="171" spans="1:16" ht="15.75" x14ac:dyDescent="0.25">
      <c r="A171" t="s">
        <v>699</v>
      </c>
      <c r="B171">
        <v>168</v>
      </c>
      <c r="C171" t="s">
        <v>867</v>
      </c>
      <c r="D171" t="str">
        <f t="shared" si="8"/>
        <v>哑资源入站设备_168</v>
      </c>
      <c r="E171" s="10" t="s">
        <v>934</v>
      </c>
      <c r="F171" t="str">
        <f t="shared" si="9"/>
        <v>泰安莱芜4号光缆局房莱芜原山路进入的光缆探测器</v>
      </c>
      <c r="G171" t="str">
        <f t="shared" si="10"/>
        <v>泰安莱芜4号光缆</v>
      </c>
      <c r="H171" t="str">
        <f t="shared" si="11"/>
        <v>莱芜原山路</v>
      </c>
      <c r="I171">
        <v>0</v>
      </c>
      <c r="L171">
        <v>168</v>
      </c>
      <c r="M171" t="s">
        <v>443</v>
      </c>
      <c r="N171" t="s">
        <v>529</v>
      </c>
      <c r="O171" t="s">
        <v>549</v>
      </c>
      <c r="P171" t="s">
        <v>674</v>
      </c>
    </row>
    <row r="172" spans="1:16" ht="15.75" x14ac:dyDescent="0.25">
      <c r="A172" t="s">
        <v>699</v>
      </c>
      <c r="B172">
        <v>169</v>
      </c>
      <c r="C172" t="s">
        <v>868</v>
      </c>
      <c r="D172" t="str">
        <f t="shared" si="8"/>
        <v>哑资源入站设备_169</v>
      </c>
      <c r="E172" s="10" t="s">
        <v>934</v>
      </c>
      <c r="F172" t="str">
        <f t="shared" si="9"/>
        <v>威海蓝村光缆局房莱阳旌旗路进入的光缆探测器</v>
      </c>
      <c r="G172" t="str">
        <f t="shared" si="10"/>
        <v>威海蓝村光缆</v>
      </c>
      <c r="H172" t="str">
        <f t="shared" si="11"/>
        <v>莱阳旌旗路</v>
      </c>
      <c r="I172">
        <v>0</v>
      </c>
      <c r="L172">
        <v>169</v>
      </c>
      <c r="M172" t="s">
        <v>444</v>
      </c>
      <c r="N172" t="s">
        <v>528</v>
      </c>
      <c r="O172" t="s">
        <v>577</v>
      </c>
      <c r="P172" t="s">
        <v>675</v>
      </c>
    </row>
    <row r="173" spans="1:16" ht="15.75" x14ac:dyDescent="0.25">
      <c r="A173" t="s">
        <v>699</v>
      </c>
      <c r="B173">
        <v>170</v>
      </c>
      <c r="C173" t="s">
        <v>869</v>
      </c>
      <c r="D173" t="str">
        <f t="shared" si="8"/>
        <v>哑资源入站设备_170</v>
      </c>
      <c r="E173" s="10" t="s">
        <v>934</v>
      </c>
      <c r="F173" t="str">
        <f t="shared" si="9"/>
        <v>威海蓝村光缆局房栖霞市局进入的光缆探测器</v>
      </c>
      <c r="G173" t="str">
        <f t="shared" si="10"/>
        <v>威海蓝村光缆</v>
      </c>
      <c r="H173" t="str">
        <f t="shared" si="11"/>
        <v>栖霞市局</v>
      </c>
      <c r="I173">
        <v>0</v>
      </c>
      <c r="L173">
        <v>170</v>
      </c>
      <c r="M173" t="s">
        <v>444</v>
      </c>
      <c r="N173" t="s">
        <v>577</v>
      </c>
      <c r="O173" t="s">
        <v>578</v>
      </c>
      <c r="P173" t="s">
        <v>675</v>
      </c>
    </row>
    <row r="174" spans="1:16" ht="15.75" x14ac:dyDescent="0.25">
      <c r="A174" t="s">
        <v>699</v>
      </c>
      <c r="B174">
        <v>171</v>
      </c>
      <c r="C174" t="s">
        <v>870</v>
      </c>
      <c r="D174" t="str">
        <f t="shared" si="8"/>
        <v>哑资源入站设备_171</v>
      </c>
      <c r="E174" s="10" t="s">
        <v>934</v>
      </c>
      <c r="F174" t="str">
        <f t="shared" si="9"/>
        <v>威海蓝村光缆局房乳山冯家进入的光缆探测器</v>
      </c>
      <c r="G174" t="str">
        <f t="shared" si="10"/>
        <v>威海蓝村光缆</v>
      </c>
      <c r="H174" t="str">
        <f t="shared" si="11"/>
        <v>乳山冯家</v>
      </c>
      <c r="I174">
        <v>0</v>
      </c>
      <c r="L174">
        <v>171</v>
      </c>
      <c r="M174" t="s">
        <v>444</v>
      </c>
      <c r="N174" t="s">
        <v>578</v>
      </c>
      <c r="O174" t="s">
        <v>570</v>
      </c>
      <c r="P174" t="s">
        <v>675</v>
      </c>
    </row>
    <row r="175" spans="1:16" ht="15.75" x14ac:dyDescent="0.25">
      <c r="A175" t="s">
        <v>699</v>
      </c>
      <c r="B175">
        <v>172</v>
      </c>
      <c r="C175" t="s">
        <v>871</v>
      </c>
      <c r="D175" t="str">
        <f t="shared" si="8"/>
        <v>哑资源入站设备_172</v>
      </c>
      <c r="E175" s="10" t="s">
        <v>934</v>
      </c>
      <c r="F175" t="str">
        <f t="shared" si="9"/>
        <v>威海蓝村光缆局房威海青岛北路进入的光缆探测器</v>
      </c>
      <c r="G175" t="str">
        <f t="shared" si="10"/>
        <v>威海蓝村光缆</v>
      </c>
      <c r="H175" t="str">
        <f t="shared" si="11"/>
        <v>威海青岛北路</v>
      </c>
      <c r="I175">
        <v>0</v>
      </c>
      <c r="L175">
        <v>172</v>
      </c>
      <c r="M175" t="s">
        <v>444</v>
      </c>
      <c r="N175" t="s">
        <v>570</v>
      </c>
      <c r="O175" t="s">
        <v>624</v>
      </c>
      <c r="P175" t="s">
        <v>675</v>
      </c>
    </row>
    <row r="176" spans="1:16" ht="15.75" x14ac:dyDescent="0.25">
      <c r="A176" t="s">
        <v>699</v>
      </c>
      <c r="B176">
        <v>173</v>
      </c>
      <c r="C176" t="s">
        <v>872</v>
      </c>
      <c r="D176" t="str">
        <f t="shared" si="8"/>
        <v>哑资源入站设备_173</v>
      </c>
      <c r="E176" s="10" t="s">
        <v>934</v>
      </c>
      <c r="F176" t="str">
        <f t="shared" si="9"/>
        <v>威海蓝村光缆延伸局房芝罘区青年路进入的光缆探测器</v>
      </c>
      <c r="G176" t="str">
        <f t="shared" si="10"/>
        <v>威海蓝村光缆延伸</v>
      </c>
      <c r="H176" t="str">
        <f t="shared" si="11"/>
        <v>芝罘区青年路</v>
      </c>
      <c r="I176">
        <v>0</v>
      </c>
      <c r="L176">
        <v>173</v>
      </c>
      <c r="M176" t="s">
        <v>445</v>
      </c>
      <c r="N176" t="s">
        <v>578</v>
      </c>
      <c r="O176" t="s">
        <v>625</v>
      </c>
      <c r="P176" t="s">
        <v>676</v>
      </c>
    </row>
    <row r="177" spans="1:16" ht="15.75" x14ac:dyDescent="0.25">
      <c r="A177" t="s">
        <v>699</v>
      </c>
      <c r="B177">
        <v>174</v>
      </c>
      <c r="C177" t="s">
        <v>873</v>
      </c>
      <c r="D177" t="str">
        <f t="shared" si="8"/>
        <v>哑资源入站设备_174</v>
      </c>
      <c r="E177" s="10" t="s">
        <v>934</v>
      </c>
      <c r="F177" t="str">
        <f t="shared" si="9"/>
        <v>潍坊东营光缆局房寿光东局进入的光缆探测器</v>
      </c>
      <c r="G177" t="str">
        <f t="shared" si="10"/>
        <v>潍坊东营光缆</v>
      </c>
      <c r="H177" t="str">
        <f t="shared" si="11"/>
        <v>寿光东局</v>
      </c>
      <c r="I177">
        <v>0</v>
      </c>
      <c r="L177">
        <v>174</v>
      </c>
      <c r="M177" t="s">
        <v>446</v>
      </c>
      <c r="N177" t="s">
        <v>515</v>
      </c>
      <c r="O177" t="s">
        <v>579</v>
      </c>
      <c r="P177" t="s">
        <v>677</v>
      </c>
    </row>
    <row r="178" spans="1:16" ht="15.75" x14ac:dyDescent="0.25">
      <c r="A178" t="s">
        <v>699</v>
      </c>
      <c r="B178">
        <v>175</v>
      </c>
      <c r="C178" t="s">
        <v>874</v>
      </c>
      <c r="D178" t="str">
        <f t="shared" si="8"/>
        <v>哑资源入站设备_175</v>
      </c>
      <c r="E178" s="10" t="s">
        <v>934</v>
      </c>
      <c r="F178" t="str">
        <f t="shared" si="9"/>
        <v>潍坊东营光缆局房广饶进入的光缆探测器</v>
      </c>
      <c r="G178" t="str">
        <f t="shared" si="10"/>
        <v>潍坊东营光缆</v>
      </c>
      <c r="H178" t="str">
        <f t="shared" si="11"/>
        <v>广饶</v>
      </c>
      <c r="I178">
        <v>0</v>
      </c>
      <c r="L178">
        <v>175</v>
      </c>
      <c r="M178" t="s">
        <v>446</v>
      </c>
      <c r="N178" t="s">
        <v>579</v>
      </c>
      <c r="O178" t="s">
        <v>580</v>
      </c>
      <c r="P178" t="s">
        <v>677</v>
      </c>
    </row>
    <row r="179" spans="1:16" ht="15.75" x14ac:dyDescent="0.25">
      <c r="A179" t="s">
        <v>699</v>
      </c>
      <c r="B179">
        <v>176</v>
      </c>
      <c r="C179" t="s">
        <v>875</v>
      </c>
      <c r="D179" t="str">
        <f t="shared" si="8"/>
        <v>哑资源入站设备_176</v>
      </c>
      <c r="E179" s="10" t="s">
        <v>934</v>
      </c>
      <c r="F179" t="str">
        <f t="shared" si="9"/>
        <v>潍坊东营光缆局房东营济南路进入的光缆探测器</v>
      </c>
      <c r="G179" t="str">
        <f t="shared" si="10"/>
        <v>潍坊东营光缆</v>
      </c>
      <c r="H179" t="str">
        <f t="shared" si="11"/>
        <v>东营济南路</v>
      </c>
      <c r="I179">
        <v>0</v>
      </c>
      <c r="L179">
        <v>176</v>
      </c>
      <c r="M179" t="s">
        <v>446</v>
      </c>
      <c r="N179" t="s">
        <v>580</v>
      </c>
      <c r="O179" t="s">
        <v>607</v>
      </c>
      <c r="P179" t="s">
        <v>677</v>
      </c>
    </row>
    <row r="180" spans="1:16" ht="15.75" x14ac:dyDescent="0.25">
      <c r="A180" t="s">
        <v>699</v>
      </c>
      <c r="B180">
        <v>177</v>
      </c>
      <c r="C180" t="s">
        <v>876</v>
      </c>
      <c r="D180" t="str">
        <f t="shared" si="8"/>
        <v>哑资源入站设备_177</v>
      </c>
      <c r="E180" s="10" t="s">
        <v>934</v>
      </c>
      <c r="F180" t="str">
        <f t="shared" si="9"/>
        <v>潍坊广饶架空光缆局房寿光东局进入的光缆探测器</v>
      </c>
      <c r="G180" t="str">
        <f t="shared" si="10"/>
        <v>潍坊广饶架空光缆</v>
      </c>
      <c r="H180" t="str">
        <f t="shared" si="11"/>
        <v>寿光东局</v>
      </c>
      <c r="I180">
        <v>0</v>
      </c>
      <c r="L180">
        <v>177</v>
      </c>
      <c r="M180" t="s">
        <v>447</v>
      </c>
      <c r="N180" t="s">
        <v>515</v>
      </c>
      <c r="O180" t="s">
        <v>579</v>
      </c>
      <c r="P180" t="s">
        <v>678</v>
      </c>
    </row>
    <row r="181" spans="1:16" ht="15.75" x14ac:dyDescent="0.25">
      <c r="A181" t="s">
        <v>699</v>
      </c>
      <c r="B181">
        <v>178</v>
      </c>
      <c r="C181" t="s">
        <v>877</v>
      </c>
      <c r="D181" t="str">
        <f t="shared" si="8"/>
        <v>哑资源入站设备_178</v>
      </c>
      <c r="E181" s="10" t="s">
        <v>934</v>
      </c>
      <c r="F181" t="str">
        <f t="shared" si="9"/>
        <v>潍坊广饶架空光缆局房广饶进入的光缆探测器</v>
      </c>
      <c r="G181" t="str">
        <f t="shared" si="10"/>
        <v>潍坊广饶架空光缆</v>
      </c>
      <c r="H181" t="str">
        <f t="shared" si="11"/>
        <v>广饶</v>
      </c>
      <c r="I181">
        <v>0</v>
      </c>
      <c r="L181">
        <v>178</v>
      </c>
      <c r="M181" t="s">
        <v>447</v>
      </c>
      <c r="N181" t="s">
        <v>579</v>
      </c>
      <c r="O181" t="s">
        <v>580</v>
      </c>
      <c r="P181" t="s">
        <v>678</v>
      </c>
    </row>
    <row r="182" spans="1:16" ht="15.75" x14ac:dyDescent="0.25">
      <c r="A182" t="s">
        <v>699</v>
      </c>
      <c r="B182">
        <v>179</v>
      </c>
      <c r="C182" t="s">
        <v>878</v>
      </c>
      <c r="D182" t="str">
        <f t="shared" si="8"/>
        <v>哑资源入站设备_179</v>
      </c>
      <c r="E182" s="10" t="s">
        <v>934</v>
      </c>
      <c r="F182" t="str">
        <f t="shared" si="9"/>
        <v>潍坊临沂光缆局房吾山南逯进入的光缆探测器</v>
      </c>
      <c r="G182" t="str">
        <f t="shared" si="10"/>
        <v>潍坊临沂光缆</v>
      </c>
      <c r="H182" t="str">
        <f t="shared" si="11"/>
        <v>吾山南逯</v>
      </c>
      <c r="I182">
        <v>0</v>
      </c>
      <c r="L182">
        <v>179</v>
      </c>
      <c r="M182" t="s">
        <v>448</v>
      </c>
      <c r="N182" t="s">
        <v>526</v>
      </c>
      <c r="O182" t="s">
        <v>581</v>
      </c>
      <c r="P182" t="s">
        <v>679</v>
      </c>
    </row>
    <row r="183" spans="1:16" ht="15.75" x14ac:dyDescent="0.25">
      <c r="A183" t="s">
        <v>699</v>
      </c>
      <c r="B183">
        <v>180</v>
      </c>
      <c r="C183" t="s">
        <v>879</v>
      </c>
      <c r="D183" t="str">
        <f t="shared" si="8"/>
        <v>哑资源入站设备_180</v>
      </c>
      <c r="E183" s="10" t="s">
        <v>934</v>
      </c>
      <c r="F183" t="str">
        <f t="shared" si="9"/>
        <v>潍坊临沂光缆局房沂水马站进入的光缆探测器</v>
      </c>
      <c r="G183" t="str">
        <f t="shared" si="10"/>
        <v>潍坊临沂光缆</v>
      </c>
      <c r="H183" t="str">
        <f t="shared" si="11"/>
        <v>沂水马站</v>
      </c>
      <c r="I183">
        <v>0</v>
      </c>
      <c r="L183">
        <v>180</v>
      </c>
      <c r="M183" t="s">
        <v>448</v>
      </c>
      <c r="N183" t="s">
        <v>581</v>
      </c>
      <c r="O183" t="s">
        <v>546</v>
      </c>
      <c r="P183" t="s">
        <v>679</v>
      </c>
    </row>
    <row r="184" spans="1:16" ht="15.75" x14ac:dyDescent="0.25">
      <c r="A184" t="s">
        <v>699</v>
      </c>
      <c r="B184">
        <v>181</v>
      </c>
      <c r="C184" t="s">
        <v>880</v>
      </c>
      <c r="D184" t="str">
        <f t="shared" si="8"/>
        <v>哑资源入站设备_181</v>
      </c>
      <c r="E184" s="10" t="s">
        <v>934</v>
      </c>
      <c r="F184" t="str">
        <f t="shared" si="9"/>
        <v>潍坊临沂光缆局房沂南_苏村_牛家小河基站进入的光缆探测器</v>
      </c>
      <c r="G184" t="str">
        <f t="shared" si="10"/>
        <v>潍坊临沂光缆</v>
      </c>
      <c r="H184" t="str">
        <f t="shared" si="11"/>
        <v>沂南_苏村_牛家小河基站</v>
      </c>
      <c r="I184">
        <v>0</v>
      </c>
      <c r="L184">
        <v>181</v>
      </c>
      <c r="M184" t="s">
        <v>448</v>
      </c>
      <c r="N184" t="s">
        <v>546</v>
      </c>
      <c r="O184" t="s">
        <v>582</v>
      </c>
      <c r="P184" t="s">
        <v>679</v>
      </c>
    </row>
    <row r="185" spans="1:16" ht="15.75" x14ac:dyDescent="0.25">
      <c r="A185" t="s">
        <v>699</v>
      </c>
      <c r="B185">
        <v>182</v>
      </c>
      <c r="C185" t="s">
        <v>881</v>
      </c>
      <c r="D185" t="str">
        <f t="shared" si="8"/>
        <v>哑资源入站设备_182</v>
      </c>
      <c r="E185" s="10" t="s">
        <v>934</v>
      </c>
      <c r="F185" t="str">
        <f t="shared" si="9"/>
        <v>潍坊临沂光缆局房临沂金雀山进入的光缆探测器</v>
      </c>
      <c r="G185" t="str">
        <f t="shared" si="10"/>
        <v>潍坊临沂光缆</v>
      </c>
      <c r="H185" t="str">
        <f t="shared" si="11"/>
        <v>临沂金雀山</v>
      </c>
      <c r="I185">
        <v>0</v>
      </c>
      <c r="L185">
        <v>182</v>
      </c>
      <c r="M185" t="s">
        <v>448</v>
      </c>
      <c r="N185" t="s">
        <v>582</v>
      </c>
      <c r="O185" t="s">
        <v>552</v>
      </c>
      <c r="P185" t="s">
        <v>679</v>
      </c>
    </row>
    <row r="186" spans="1:16" ht="15.75" x14ac:dyDescent="0.25">
      <c r="A186" t="s">
        <v>699</v>
      </c>
      <c r="B186">
        <v>183</v>
      </c>
      <c r="C186" t="s">
        <v>882</v>
      </c>
      <c r="D186" t="str">
        <f t="shared" si="8"/>
        <v>哑资源入站设备_183</v>
      </c>
      <c r="E186" s="10" t="s">
        <v>934</v>
      </c>
      <c r="F186" t="str">
        <f t="shared" si="9"/>
        <v>潍坊青乡光缆局房昌邑青乡进入的光缆探测器</v>
      </c>
      <c r="G186" t="str">
        <f t="shared" si="10"/>
        <v>潍坊青乡光缆</v>
      </c>
      <c r="H186" t="str">
        <f t="shared" si="11"/>
        <v>昌邑青乡</v>
      </c>
      <c r="I186">
        <v>0</v>
      </c>
      <c r="L186">
        <v>183</v>
      </c>
      <c r="M186" t="s">
        <v>449</v>
      </c>
      <c r="N186" t="s">
        <v>526</v>
      </c>
      <c r="O186" t="s">
        <v>475</v>
      </c>
      <c r="P186" t="s">
        <v>680</v>
      </c>
    </row>
    <row r="187" spans="1:16" ht="15.75" x14ac:dyDescent="0.25">
      <c r="A187" t="s">
        <v>699</v>
      </c>
      <c r="B187">
        <v>184</v>
      </c>
      <c r="C187" t="s">
        <v>883</v>
      </c>
      <c r="D187" t="str">
        <f t="shared" si="8"/>
        <v>哑资源入站设备_184</v>
      </c>
      <c r="E187" s="10" t="s">
        <v>934</v>
      </c>
      <c r="F187" t="str">
        <f t="shared" si="9"/>
        <v>潍坊日照架空光缆局房诸城原联通高级技工学校进入的光缆探测器</v>
      </c>
      <c r="G187" t="str">
        <f t="shared" si="10"/>
        <v>潍坊日照架空光缆</v>
      </c>
      <c r="H187" t="str">
        <f t="shared" si="11"/>
        <v>诸城原联通高级技工学校</v>
      </c>
      <c r="I187">
        <v>0</v>
      </c>
      <c r="L187">
        <v>184</v>
      </c>
      <c r="M187" t="s">
        <v>450</v>
      </c>
      <c r="N187" t="s">
        <v>526</v>
      </c>
      <c r="O187" t="s">
        <v>583</v>
      </c>
      <c r="P187" t="s">
        <v>681</v>
      </c>
    </row>
    <row r="188" spans="1:16" ht="15.75" x14ac:dyDescent="0.25">
      <c r="A188" t="s">
        <v>699</v>
      </c>
      <c r="B188">
        <v>185</v>
      </c>
      <c r="C188" t="s">
        <v>884</v>
      </c>
      <c r="D188" t="str">
        <f t="shared" si="8"/>
        <v>哑资源入站设备_185</v>
      </c>
      <c r="E188" s="10" t="s">
        <v>934</v>
      </c>
      <c r="F188" t="str">
        <f t="shared" si="9"/>
        <v>潍坊日照架空光缆局房日照海滨五路进入的光缆探测器</v>
      </c>
      <c r="G188" t="str">
        <f t="shared" si="10"/>
        <v>潍坊日照架空光缆</v>
      </c>
      <c r="H188" t="str">
        <f t="shared" si="11"/>
        <v>日照海滨五路</v>
      </c>
      <c r="I188">
        <v>0</v>
      </c>
      <c r="L188">
        <v>185</v>
      </c>
      <c r="M188" t="s">
        <v>450</v>
      </c>
      <c r="N188" t="s">
        <v>583</v>
      </c>
      <c r="O188" t="s">
        <v>622</v>
      </c>
      <c r="P188" t="s">
        <v>681</v>
      </c>
    </row>
    <row r="189" spans="1:16" ht="15.75" x14ac:dyDescent="0.25">
      <c r="A189" t="s">
        <v>699</v>
      </c>
      <c r="B189">
        <v>186</v>
      </c>
      <c r="C189" t="s">
        <v>885</v>
      </c>
      <c r="D189" t="str">
        <f t="shared" si="8"/>
        <v>哑资源入站设备_186</v>
      </c>
      <c r="E189" s="10" t="s">
        <v>934</v>
      </c>
      <c r="F189" t="str">
        <f t="shared" si="9"/>
        <v>潍坊五莲光缆局房安丘兴安路进入的光缆探测器</v>
      </c>
      <c r="G189" t="str">
        <f t="shared" si="10"/>
        <v>潍坊五莲光缆</v>
      </c>
      <c r="H189" t="str">
        <f t="shared" si="11"/>
        <v>安丘兴安路</v>
      </c>
      <c r="I189">
        <v>0</v>
      </c>
      <c r="L189">
        <v>186</v>
      </c>
      <c r="M189" t="s">
        <v>451</v>
      </c>
      <c r="N189" t="s">
        <v>515</v>
      </c>
      <c r="O189" t="s">
        <v>584</v>
      </c>
      <c r="P189" t="s">
        <v>682</v>
      </c>
    </row>
    <row r="190" spans="1:16" ht="15.75" x14ac:dyDescent="0.25">
      <c r="A190" t="s">
        <v>699</v>
      </c>
      <c r="B190">
        <v>187</v>
      </c>
      <c r="C190" t="s">
        <v>886</v>
      </c>
      <c r="D190" t="str">
        <f t="shared" si="8"/>
        <v>哑资源入站设备_187</v>
      </c>
      <c r="E190" s="10" t="s">
        <v>934</v>
      </c>
      <c r="F190" t="str">
        <f t="shared" si="9"/>
        <v>潍坊五莲光缆局房诸城进入的光缆探测器</v>
      </c>
      <c r="G190" t="str">
        <f t="shared" si="10"/>
        <v>潍坊五莲光缆</v>
      </c>
      <c r="H190" t="str">
        <f t="shared" si="11"/>
        <v>诸城</v>
      </c>
      <c r="I190">
        <v>0</v>
      </c>
      <c r="L190">
        <v>187</v>
      </c>
      <c r="M190" t="s">
        <v>451</v>
      </c>
      <c r="N190" t="s">
        <v>584</v>
      </c>
      <c r="O190" t="s">
        <v>547</v>
      </c>
      <c r="P190" t="s">
        <v>682</v>
      </c>
    </row>
    <row r="191" spans="1:16" ht="15.75" x14ac:dyDescent="0.25">
      <c r="A191" t="s">
        <v>699</v>
      </c>
      <c r="B191">
        <v>188</v>
      </c>
      <c r="C191" t="s">
        <v>887</v>
      </c>
      <c r="D191" t="str">
        <f t="shared" si="8"/>
        <v>哑资源入站设备_188</v>
      </c>
      <c r="E191" s="10" t="s">
        <v>934</v>
      </c>
      <c r="F191" t="str">
        <f t="shared" si="9"/>
        <v>潍坊五莲光缆局房五莲解放路进入的光缆探测器</v>
      </c>
      <c r="G191" t="str">
        <f t="shared" si="10"/>
        <v>潍坊五莲光缆</v>
      </c>
      <c r="H191" t="str">
        <f t="shared" si="11"/>
        <v>五莲解放路</v>
      </c>
      <c r="I191">
        <v>0</v>
      </c>
      <c r="L191">
        <v>188</v>
      </c>
      <c r="M191" t="s">
        <v>451</v>
      </c>
      <c r="N191" t="s">
        <v>547</v>
      </c>
      <c r="O191" t="s">
        <v>557</v>
      </c>
      <c r="P191" t="s">
        <v>682</v>
      </c>
    </row>
    <row r="192" spans="1:16" ht="15.75" x14ac:dyDescent="0.25">
      <c r="A192" t="s">
        <v>699</v>
      </c>
      <c r="B192">
        <v>189</v>
      </c>
      <c r="C192" t="s">
        <v>888</v>
      </c>
      <c r="D192" t="str">
        <f t="shared" si="8"/>
        <v>哑资源入站设备_189</v>
      </c>
      <c r="E192" s="10" t="s">
        <v>934</v>
      </c>
      <c r="F192" t="str">
        <f t="shared" si="9"/>
        <v>潍烟威1号光缆局房昌邑进入的光缆探测器</v>
      </c>
      <c r="G192" t="str">
        <f t="shared" si="10"/>
        <v>潍烟威1号光缆</v>
      </c>
      <c r="H192" t="str">
        <f t="shared" si="11"/>
        <v>昌邑</v>
      </c>
      <c r="I192">
        <v>0</v>
      </c>
      <c r="L192">
        <v>189</v>
      </c>
      <c r="M192" t="s">
        <v>452</v>
      </c>
      <c r="N192" t="s">
        <v>515</v>
      </c>
      <c r="O192" t="s">
        <v>585</v>
      </c>
      <c r="P192" t="s">
        <v>683</v>
      </c>
    </row>
    <row r="193" spans="1:16" ht="15.75" x14ac:dyDescent="0.25">
      <c r="A193" t="s">
        <v>699</v>
      </c>
      <c r="B193">
        <v>190</v>
      </c>
      <c r="C193" t="s">
        <v>889</v>
      </c>
      <c r="D193" t="str">
        <f t="shared" si="8"/>
        <v>哑资源入站设备_190</v>
      </c>
      <c r="E193" s="10" t="s">
        <v>934</v>
      </c>
      <c r="F193" t="str">
        <f t="shared" si="9"/>
        <v>潍烟威1号光缆局房莱州沙河进入的光缆探测器</v>
      </c>
      <c r="G193" t="str">
        <f t="shared" si="10"/>
        <v>潍烟威1号光缆</v>
      </c>
      <c r="H193" t="str">
        <f t="shared" si="11"/>
        <v>莱州沙河</v>
      </c>
      <c r="I193">
        <v>0</v>
      </c>
      <c r="L193">
        <v>190</v>
      </c>
      <c r="M193" t="s">
        <v>452</v>
      </c>
      <c r="N193" t="s">
        <v>585</v>
      </c>
      <c r="O193" t="s">
        <v>586</v>
      </c>
      <c r="P193" t="s">
        <v>683</v>
      </c>
    </row>
    <row r="194" spans="1:16" ht="15.75" x14ac:dyDescent="0.25">
      <c r="A194" t="s">
        <v>699</v>
      </c>
      <c r="B194">
        <v>191</v>
      </c>
      <c r="C194" t="s">
        <v>890</v>
      </c>
      <c r="D194" t="str">
        <f t="shared" si="8"/>
        <v>哑资源入站设备_191</v>
      </c>
      <c r="E194" s="10" t="s">
        <v>934</v>
      </c>
      <c r="F194" t="str">
        <f t="shared" si="9"/>
        <v>潍烟威1号光缆局房莱州市局进入的光缆探测器</v>
      </c>
      <c r="G194" t="str">
        <f t="shared" si="10"/>
        <v>潍烟威1号光缆</v>
      </c>
      <c r="H194" t="str">
        <f t="shared" si="11"/>
        <v>莱州市局</v>
      </c>
      <c r="I194">
        <v>0</v>
      </c>
      <c r="L194">
        <v>191</v>
      </c>
      <c r="M194" t="s">
        <v>452</v>
      </c>
      <c r="N194" t="s">
        <v>586</v>
      </c>
      <c r="O194" t="s">
        <v>587</v>
      </c>
      <c r="P194" t="s">
        <v>683</v>
      </c>
    </row>
    <row r="195" spans="1:16" ht="15.75" x14ac:dyDescent="0.25">
      <c r="A195" t="s">
        <v>699</v>
      </c>
      <c r="B195">
        <v>192</v>
      </c>
      <c r="C195" t="s">
        <v>891</v>
      </c>
      <c r="D195" t="str">
        <f t="shared" si="8"/>
        <v>哑资源入站设备_192</v>
      </c>
      <c r="E195" s="10" t="s">
        <v>934</v>
      </c>
      <c r="F195" t="str">
        <f t="shared" si="9"/>
        <v>潍烟威1号光缆局房莱州朱桥进入的光缆探测器</v>
      </c>
      <c r="G195" t="str">
        <f t="shared" si="10"/>
        <v>潍烟威1号光缆</v>
      </c>
      <c r="H195" t="str">
        <f t="shared" si="11"/>
        <v>莱州朱桥</v>
      </c>
      <c r="I195">
        <v>0</v>
      </c>
      <c r="L195">
        <v>192</v>
      </c>
      <c r="M195" t="s">
        <v>452</v>
      </c>
      <c r="N195" t="s">
        <v>587</v>
      </c>
      <c r="O195" t="s">
        <v>588</v>
      </c>
      <c r="P195" t="s">
        <v>683</v>
      </c>
    </row>
    <row r="196" spans="1:16" ht="15.75" x14ac:dyDescent="0.25">
      <c r="A196" t="s">
        <v>699</v>
      </c>
      <c r="B196">
        <v>193</v>
      </c>
      <c r="C196" t="s">
        <v>892</v>
      </c>
      <c r="D196" t="str">
        <f t="shared" si="8"/>
        <v>哑资源入站设备_193</v>
      </c>
      <c r="E196" s="10" t="s">
        <v>934</v>
      </c>
      <c r="F196" t="str">
        <f t="shared" si="9"/>
        <v>潍烟威1号光缆局房龙口龙口镇进入的光缆探测器</v>
      </c>
      <c r="G196" t="str">
        <f t="shared" si="10"/>
        <v>潍烟威1号光缆</v>
      </c>
      <c r="H196" t="str">
        <f t="shared" si="11"/>
        <v>龙口龙口镇</v>
      </c>
      <c r="I196">
        <v>0</v>
      </c>
      <c r="L196">
        <v>193</v>
      </c>
      <c r="M196" t="s">
        <v>452</v>
      </c>
      <c r="N196" t="s">
        <v>588</v>
      </c>
      <c r="O196" t="s">
        <v>589</v>
      </c>
      <c r="P196" t="s">
        <v>683</v>
      </c>
    </row>
    <row r="197" spans="1:16" ht="15.75" x14ac:dyDescent="0.25">
      <c r="A197" t="s">
        <v>699</v>
      </c>
      <c r="B197">
        <v>194</v>
      </c>
      <c r="C197" t="s">
        <v>893</v>
      </c>
      <c r="D197" t="str">
        <f t="shared" ref="D197:D237" si="12">"哑资源入站设备_"&amp;B197</f>
        <v>哑资源入站设备_194</v>
      </c>
      <c r="E197" s="10" t="s">
        <v>934</v>
      </c>
      <c r="F197" t="str">
        <f t="shared" ref="F197:F260" si="13">G197&amp;"局房"&amp;H197&amp;IF(I197=0,"进入的","出去的")&amp;"光缆探测器"</f>
        <v>潍烟威1号光缆局房龙口黄城进入的光缆探测器</v>
      </c>
      <c r="G197" t="str">
        <f t="shared" ref="G197:G237" si="14">M197</f>
        <v>潍烟威1号光缆</v>
      </c>
      <c r="H197" t="str">
        <f t="shared" ref="H197:H237" si="15">O197</f>
        <v>龙口黄城</v>
      </c>
      <c r="I197">
        <v>0</v>
      </c>
      <c r="L197">
        <v>194</v>
      </c>
      <c r="M197" t="s">
        <v>452</v>
      </c>
      <c r="N197" t="s">
        <v>589</v>
      </c>
      <c r="O197" t="s">
        <v>590</v>
      </c>
      <c r="P197" t="s">
        <v>683</v>
      </c>
    </row>
    <row r="198" spans="1:16" ht="15.75" x14ac:dyDescent="0.25">
      <c r="A198" t="s">
        <v>699</v>
      </c>
      <c r="B198">
        <v>195</v>
      </c>
      <c r="C198" t="s">
        <v>894</v>
      </c>
      <c r="D198" t="str">
        <f t="shared" si="12"/>
        <v>哑资源入站设备_195</v>
      </c>
      <c r="E198" s="10" t="s">
        <v>934</v>
      </c>
      <c r="F198" t="str">
        <f t="shared" si="13"/>
        <v>潍烟威1号光缆局房蓬莱老局进入的光缆探测器</v>
      </c>
      <c r="G198" t="str">
        <f t="shared" si="14"/>
        <v>潍烟威1号光缆</v>
      </c>
      <c r="H198" t="str">
        <f t="shared" si="15"/>
        <v>蓬莱老局</v>
      </c>
      <c r="I198">
        <v>0</v>
      </c>
      <c r="L198">
        <v>195</v>
      </c>
      <c r="M198" t="s">
        <v>452</v>
      </c>
      <c r="N198" t="s">
        <v>590</v>
      </c>
      <c r="O198" t="s">
        <v>591</v>
      </c>
      <c r="P198" t="s">
        <v>683</v>
      </c>
    </row>
    <row r="199" spans="1:16" ht="15.75" x14ac:dyDescent="0.25">
      <c r="A199" t="s">
        <v>699</v>
      </c>
      <c r="B199">
        <v>196</v>
      </c>
      <c r="C199" t="s">
        <v>895</v>
      </c>
      <c r="D199" t="str">
        <f t="shared" si="12"/>
        <v>哑资源入站设备_196</v>
      </c>
      <c r="E199" s="10" t="s">
        <v>934</v>
      </c>
      <c r="F199" t="str">
        <f t="shared" si="13"/>
        <v>潍烟威1号光缆局房烟台大季家进入的光缆探测器</v>
      </c>
      <c r="G199" t="str">
        <f t="shared" si="14"/>
        <v>潍烟威1号光缆</v>
      </c>
      <c r="H199" t="str">
        <f t="shared" si="15"/>
        <v>烟台大季家</v>
      </c>
      <c r="I199">
        <v>0</v>
      </c>
      <c r="L199">
        <v>196</v>
      </c>
      <c r="M199" t="s">
        <v>452</v>
      </c>
      <c r="N199" t="s">
        <v>591</v>
      </c>
      <c r="O199" t="s">
        <v>592</v>
      </c>
      <c r="P199" t="s">
        <v>683</v>
      </c>
    </row>
    <row r="200" spans="1:16" ht="15.75" x14ac:dyDescent="0.25">
      <c r="A200" t="s">
        <v>699</v>
      </c>
      <c r="B200">
        <v>197</v>
      </c>
      <c r="C200" t="s">
        <v>896</v>
      </c>
      <c r="D200" t="str">
        <f t="shared" si="12"/>
        <v>哑资源入站设备_197</v>
      </c>
      <c r="E200" s="10" t="s">
        <v>934</v>
      </c>
      <c r="F200" t="str">
        <f t="shared" si="13"/>
        <v>潍烟威1号光缆局房烟台大海阳进入的光缆探测器</v>
      </c>
      <c r="G200" t="str">
        <f t="shared" si="14"/>
        <v>潍烟威1号光缆</v>
      </c>
      <c r="H200" t="str">
        <f t="shared" si="15"/>
        <v>烟台大海阳</v>
      </c>
      <c r="I200">
        <v>0</v>
      </c>
      <c r="L200">
        <v>197</v>
      </c>
      <c r="M200" t="s">
        <v>452</v>
      </c>
      <c r="N200" t="s">
        <v>592</v>
      </c>
      <c r="O200" t="s">
        <v>593</v>
      </c>
      <c r="P200" t="s">
        <v>683</v>
      </c>
    </row>
    <row r="201" spans="1:16" ht="15.75" x14ac:dyDescent="0.25">
      <c r="A201" t="s">
        <v>699</v>
      </c>
      <c r="B201">
        <v>198</v>
      </c>
      <c r="C201" t="s">
        <v>897</v>
      </c>
      <c r="D201" t="str">
        <f t="shared" si="12"/>
        <v>哑资源入站设备_198</v>
      </c>
      <c r="E201" s="10" t="s">
        <v>934</v>
      </c>
      <c r="F201" t="str">
        <f t="shared" si="13"/>
        <v>潍烟威1号光缆局房牟平42局进入的光缆探测器</v>
      </c>
      <c r="G201" t="str">
        <f t="shared" si="14"/>
        <v>潍烟威1号光缆</v>
      </c>
      <c r="H201" t="str">
        <f t="shared" si="15"/>
        <v>牟平42局</v>
      </c>
      <c r="I201">
        <v>0</v>
      </c>
      <c r="L201">
        <v>198</v>
      </c>
      <c r="M201" t="s">
        <v>452</v>
      </c>
      <c r="N201" t="s">
        <v>593</v>
      </c>
      <c r="O201" t="s">
        <v>594</v>
      </c>
      <c r="P201" t="s">
        <v>683</v>
      </c>
    </row>
    <row r="202" spans="1:16" ht="15.75" x14ac:dyDescent="0.25">
      <c r="A202" t="s">
        <v>699</v>
      </c>
      <c r="B202">
        <v>199</v>
      </c>
      <c r="C202" t="s">
        <v>898</v>
      </c>
      <c r="D202" t="str">
        <f t="shared" si="12"/>
        <v>哑资源入站设备_199</v>
      </c>
      <c r="E202" s="10" t="s">
        <v>934</v>
      </c>
      <c r="F202" t="str">
        <f t="shared" si="13"/>
        <v>潍烟威1号光缆局房威海初村进入的光缆探测器</v>
      </c>
      <c r="G202" t="str">
        <f t="shared" si="14"/>
        <v>潍烟威1号光缆</v>
      </c>
      <c r="H202" t="str">
        <f t="shared" si="15"/>
        <v>威海初村</v>
      </c>
      <c r="I202">
        <v>0</v>
      </c>
      <c r="L202">
        <v>199</v>
      </c>
      <c r="M202" t="s">
        <v>452</v>
      </c>
      <c r="N202" t="s">
        <v>594</v>
      </c>
      <c r="O202" t="s">
        <v>595</v>
      </c>
      <c r="P202" t="s">
        <v>683</v>
      </c>
    </row>
    <row r="203" spans="1:16" ht="15.75" x14ac:dyDescent="0.25">
      <c r="A203" t="s">
        <v>699</v>
      </c>
      <c r="B203">
        <v>200</v>
      </c>
      <c r="C203" t="s">
        <v>899</v>
      </c>
      <c r="D203" t="str">
        <f t="shared" si="12"/>
        <v>哑资源入站设备_200</v>
      </c>
      <c r="E203" s="10" t="s">
        <v>934</v>
      </c>
      <c r="F203" t="str">
        <f t="shared" si="13"/>
        <v>潍烟威1号光缆局房威海南竹岛进入的光缆探测器</v>
      </c>
      <c r="G203" t="str">
        <f t="shared" si="14"/>
        <v>潍烟威1号光缆</v>
      </c>
      <c r="H203" t="str">
        <f t="shared" si="15"/>
        <v>威海南竹岛</v>
      </c>
      <c r="I203">
        <v>0</v>
      </c>
      <c r="L203">
        <v>200</v>
      </c>
      <c r="M203" t="s">
        <v>452</v>
      </c>
      <c r="N203" t="s">
        <v>595</v>
      </c>
      <c r="O203" t="s">
        <v>609</v>
      </c>
      <c r="P203" t="s">
        <v>683</v>
      </c>
    </row>
    <row r="204" spans="1:16" ht="15.75" x14ac:dyDescent="0.25">
      <c r="A204" t="s">
        <v>699</v>
      </c>
      <c r="B204">
        <v>201</v>
      </c>
      <c r="C204" t="s">
        <v>900</v>
      </c>
      <c r="D204" t="str">
        <f t="shared" si="12"/>
        <v>哑资源入站设备_201</v>
      </c>
      <c r="E204" s="10" t="s">
        <v>934</v>
      </c>
      <c r="F204" t="str">
        <f t="shared" si="13"/>
        <v>潍烟威2号光缆局房昌邑进入的光缆探测器</v>
      </c>
      <c r="G204" t="str">
        <f t="shared" si="14"/>
        <v>潍烟威2号光缆</v>
      </c>
      <c r="H204" t="str">
        <f t="shared" si="15"/>
        <v>昌邑</v>
      </c>
      <c r="I204">
        <v>0</v>
      </c>
      <c r="L204">
        <v>201</v>
      </c>
      <c r="M204" t="s">
        <v>453</v>
      </c>
      <c r="N204" t="s">
        <v>523</v>
      </c>
      <c r="O204" t="s">
        <v>585</v>
      </c>
      <c r="P204" t="s">
        <v>684</v>
      </c>
    </row>
    <row r="205" spans="1:16" ht="15.75" x14ac:dyDescent="0.25">
      <c r="A205" t="s">
        <v>699</v>
      </c>
      <c r="B205">
        <v>202</v>
      </c>
      <c r="C205" t="s">
        <v>901</v>
      </c>
      <c r="D205" t="str">
        <f t="shared" si="12"/>
        <v>哑资源入站设备_202</v>
      </c>
      <c r="E205" s="10" t="s">
        <v>934</v>
      </c>
      <c r="F205" t="str">
        <f t="shared" si="13"/>
        <v>潍烟威2号光缆局房莱州市局进入的光缆探测器</v>
      </c>
      <c r="G205" t="str">
        <f t="shared" si="14"/>
        <v>潍烟威2号光缆</v>
      </c>
      <c r="H205" t="str">
        <f t="shared" si="15"/>
        <v>莱州市局</v>
      </c>
      <c r="I205">
        <v>0</v>
      </c>
      <c r="L205">
        <v>202</v>
      </c>
      <c r="M205" t="s">
        <v>453</v>
      </c>
      <c r="N205" t="s">
        <v>585</v>
      </c>
      <c r="O205" t="s">
        <v>587</v>
      </c>
      <c r="P205" t="s">
        <v>684</v>
      </c>
    </row>
    <row r="206" spans="1:16" ht="15.75" x14ac:dyDescent="0.25">
      <c r="A206" t="s">
        <v>699</v>
      </c>
      <c r="B206">
        <v>203</v>
      </c>
      <c r="C206" t="s">
        <v>902</v>
      </c>
      <c r="D206" t="str">
        <f t="shared" si="12"/>
        <v>哑资源入站设备_203</v>
      </c>
      <c r="E206" s="10" t="s">
        <v>934</v>
      </c>
      <c r="F206" t="str">
        <f t="shared" si="13"/>
        <v>潍烟威2号光缆局房龙口龙口镇进入的光缆探测器</v>
      </c>
      <c r="G206" t="str">
        <f t="shared" si="14"/>
        <v>潍烟威2号光缆</v>
      </c>
      <c r="H206" t="str">
        <f t="shared" si="15"/>
        <v>龙口龙口镇</v>
      </c>
      <c r="I206">
        <v>0</v>
      </c>
      <c r="L206">
        <v>203</v>
      </c>
      <c r="M206" t="s">
        <v>453</v>
      </c>
      <c r="N206" t="s">
        <v>587</v>
      </c>
      <c r="O206" t="s">
        <v>589</v>
      </c>
      <c r="P206" t="s">
        <v>684</v>
      </c>
    </row>
    <row r="207" spans="1:16" ht="15.75" x14ac:dyDescent="0.25">
      <c r="A207" t="s">
        <v>699</v>
      </c>
      <c r="B207">
        <v>204</v>
      </c>
      <c r="C207" t="s">
        <v>903</v>
      </c>
      <c r="D207" t="str">
        <f t="shared" si="12"/>
        <v>哑资源入站设备_204</v>
      </c>
      <c r="E207" s="10" t="s">
        <v>934</v>
      </c>
      <c r="F207" t="str">
        <f t="shared" si="13"/>
        <v>潍烟威2号光缆局房蓬莱老局进入的光缆探测器</v>
      </c>
      <c r="G207" t="str">
        <f t="shared" si="14"/>
        <v>潍烟威2号光缆</v>
      </c>
      <c r="H207" t="str">
        <f t="shared" si="15"/>
        <v>蓬莱老局</v>
      </c>
      <c r="I207">
        <v>0</v>
      </c>
      <c r="L207">
        <v>204</v>
      </c>
      <c r="M207" t="s">
        <v>453</v>
      </c>
      <c r="N207" t="s">
        <v>589</v>
      </c>
      <c r="O207" t="s">
        <v>591</v>
      </c>
      <c r="P207" t="s">
        <v>684</v>
      </c>
    </row>
    <row r="208" spans="1:16" ht="15.75" x14ac:dyDescent="0.25">
      <c r="A208" t="s">
        <v>699</v>
      </c>
      <c r="B208">
        <v>205</v>
      </c>
      <c r="C208" t="s">
        <v>904</v>
      </c>
      <c r="D208" t="str">
        <f t="shared" si="12"/>
        <v>哑资源入站设备_205</v>
      </c>
      <c r="E208" s="10" t="s">
        <v>934</v>
      </c>
      <c r="F208" t="str">
        <f t="shared" si="13"/>
        <v>潍烟威2号光缆局房蓬莱大辛店进入的光缆探测器</v>
      </c>
      <c r="G208" t="str">
        <f t="shared" si="14"/>
        <v>潍烟威2号光缆</v>
      </c>
      <c r="H208" t="str">
        <f t="shared" si="15"/>
        <v>蓬莱大辛店</v>
      </c>
      <c r="I208">
        <v>0</v>
      </c>
      <c r="L208">
        <v>205</v>
      </c>
      <c r="M208" t="s">
        <v>453</v>
      </c>
      <c r="N208" t="s">
        <v>591</v>
      </c>
      <c r="O208" t="s">
        <v>596</v>
      </c>
      <c r="P208" t="s">
        <v>684</v>
      </c>
    </row>
    <row r="209" spans="1:16" ht="15.75" x14ac:dyDescent="0.25">
      <c r="A209" t="s">
        <v>699</v>
      </c>
      <c r="B209">
        <v>206</v>
      </c>
      <c r="C209" t="s">
        <v>905</v>
      </c>
      <c r="D209" t="str">
        <f t="shared" si="12"/>
        <v>哑资源入站设备_206</v>
      </c>
      <c r="E209" s="10" t="s">
        <v>934</v>
      </c>
      <c r="F209" t="str">
        <f t="shared" si="13"/>
        <v>潍烟威2号光缆局房烟台开发区进入的光缆探测器</v>
      </c>
      <c r="G209" t="str">
        <f t="shared" si="14"/>
        <v>潍烟威2号光缆</v>
      </c>
      <c r="H209" t="str">
        <f t="shared" si="15"/>
        <v>烟台开发区</v>
      </c>
      <c r="I209">
        <v>0</v>
      </c>
      <c r="L209">
        <v>206</v>
      </c>
      <c r="M209" t="s">
        <v>453</v>
      </c>
      <c r="N209" t="s">
        <v>596</v>
      </c>
      <c r="O209" t="s">
        <v>597</v>
      </c>
      <c r="P209" t="s">
        <v>684</v>
      </c>
    </row>
    <row r="210" spans="1:16" ht="15.75" x14ac:dyDescent="0.25">
      <c r="A210" t="s">
        <v>699</v>
      </c>
      <c r="B210">
        <v>207</v>
      </c>
      <c r="C210" t="s">
        <v>906</v>
      </c>
      <c r="D210" t="str">
        <f t="shared" si="12"/>
        <v>哑资源入站设备_207</v>
      </c>
      <c r="E210" s="10" t="s">
        <v>934</v>
      </c>
      <c r="F210" t="str">
        <f t="shared" si="13"/>
        <v>潍烟威2号光缆局房烟台大海阳进入的光缆探测器</v>
      </c>
      <c r="G210" t="str">
        <f t="shared" si="14"/>
        <v>潍烟威2号光缆</v>
      </c>
      <c r="H210" t="str">
        <f t="shared" si="15"/>
        <v>烟台大海阳</v>
      </c>
      <c r="I210">
        <v>0</v>
      </c>
      <c r="L210">
        <v>207</v>
      </c>
      <c r="M210" t="s">
        <v>453</v>
      </c>
      <c r="N210" t="s">
        <v>597</v>
      </c>
      <c r="O210" t="s">
        <v>593</v>
      </c>
      <c r="P210" t="s">
        <v>684</v>
      </c>
    </row>
    <row r="211" spans="1:16" ht="15.75" x14ac:dyDescent="0.25">
      <c r="A211" t="s">
        <v>699</v>
      </c>
      <c r="B211">
        <v>208</v>
      </c>
      <c r="C211" t="s">
        <v>907</v>
      </c>
      <c r="D211" t="str">
        <f t="shared" si="12"/>
        <v>哑资源入站设备_208</v>
      </c>
      <c r="E211" s="10" t="s">
        <v>934</v>
      </c>
      <c r="F211" t="str">
        <f t="shared" si="13"/>
        <v>潍烟威2号光缆延伸局房栖霞市局进入的光缆探测器</v>
      </c>
      <c r="G211" t="str">
        <f t="shared" si="14"/>
        <v>潍烟威2号光缆延伸</v>
      </c>
      <c r="H211" t="str">
        <f t="shared" si="15"/>
        <v>栖霞市局</v>
      </c>
      <c r="I211">
        <v>0</v>
      </c>
      <c r="L211">
        <v>208</v>
      </c>
      <c r="M211" t="s">
        <v>454</v>
      </c>
      <c r="N211" t="s">
        <v>593</v>
      </c>
      <c r="O211" t="s">
        <v>578</v>
      </c>
      <c r="P211" t="s">
        <v>685</v>
      </c>
    </row>
    <row r="212" spans="1:16" ht="15.75" x14ac:dyDescent="0.25">
      <c r="A212" t="s">
        <v>699</v>
      </c>
      <c r="B212">
        <v>209</v>
      </c>
      <c r="C212" t="s">
        <v>908</v>
      </c>
      <c r="D212" t="str">
        <f t="shared" si="12"/>
        <v>哑资源入站设备_209</v>
      </c>
      <c r="E212" s="10" t="s">
        <v>934</v>
      </c>
      <c r="F212" t="str">
        <f t="shared" si="13"/>
        <v>潍烟威2号光缆局房牟平42局进入的光缆探测器</v>
      </c>
      <c r="G212" t="str">
        <f t="shared" si="14"/>
        <v>潍烟威2号光缆</v>
      </c>
      <c r="H212" t="str">
        <f t="shared" si="15"/>
        <v>牟平42局</v>
      </c>
      <c r="I212">
        <v>0</v>
      </c>
      <c r="L212">
        <v>209</v>
      </c>
      <c r="M212" t="s">
        <v>453</v>
      </c>
      <c r="N212" t="s">
        <v>593</v>
      </c>
      <c r="O212" t="s">
        <v>594</v>
      </c>
      <c r="P212" t="s">
        <v>684</v>
      </c>
    </row>
    <row r="213" spans="1:16" ht="15.75" x14ac:dyDescent="0.25">
      <c r="A213" t="s">
        <v>699</v>
      </c>
      <c r="B213">
        <v>210</v>
      </c>
      <c r="C213" t="s">
        <v>909</v>
      </c>
      <c r="D213" t="str">
        <f t="shared" si="12"/>
        <v>哑资源入站设备_210</v>
      </c>
      <c r="E213" s="10" t="s">
        <v>934</v>
      </c>
      <c r="F213" t="str">
        <f t="shared" si="13"/>
        <v>潍烟威2号光缆局房威海新威路522局进入的光缆探测器</v>
      </c>
      <c r="G213" t="str">
        <f t="shared" si="14"/>
        <v>潍烟威2号光缆</v>
      </c>
      <c r="H213" t="str">
        <f t="shared" si="15"/>
        <v>威海新威路522局</v>
      </c>
      <c r="I213">
        <v>0</v>
      </c>
      <c r="L213">
        <v>210</v>
      </c>
      <c r="M213" t="s">
        <v>453</v>
      </c>
      <c r="N213" t="s">
        <v>594</v>
      </c>
      <c r="O213" t="s">
        <v>598</v>
      </c>
      <c r="P213" t="s">
        <v>684</v>
      </c>
    </row>
    <row r="214" spans="1:16" ht="15.75" x14ac:dyDescent="0.25">
      <c r="A214" t="s">
        <v>699</v>
      </c>
      <c r="B214">
        <v>211</v>
      </c>
      <c r="C214" t="s">
        <v>910</v>
      </c>
      <c r="D214" t="str">
        <f t="shared" si="12"/>
        <v>哑资源入站设备_211</v>
      </c>
      <c r="E214" s="10" t="s">
        <v>934</v>
      </c>
      <c r="F214" t="str">
        <f t="shared" si="13"/>
        <v>潍烟威2号光缆局房威海南竹岛进入的光缆探测器</v>
      </c>
      <c r="G214" t="str">
        <f t="shared" si="14"/>
        <v>潍烟威2号光缆</v>
      </c>
      <c r="H214" t="str">
        <f t="shared" si="15"/>
        <v>威海南竹岛</v>
      </c>
      <c r="I214">
        <v>0</v>
      </c>
      <c r="L214">
        <v>211</v>
      </c>
      <c r="M214" t="s">
        <v>453</v>
      </c>
      <c r="N214" t="s">
        <v>598</v>
      </c>
      <c r="O214" t="s">
        <v>609</v>
      </c>
      <c r="P214" t="s">
        <v>684</v>
      </c>
    </row>
    <row r="215" spans="1:16" ht="15.75" x14ac:dyDescent="0.25">
      <c r="A215" t="s">
        <v>699</v>
      </c>
      <c r="B215">
        <v>212</v>
      </c>
      <c r="C215" t="s">
        <v>911</v>
      </c>
      <c r="D215" t="str">
        <f t="shared" si="12"/>
        <v>哑资源入站设备_212</v>
      </c>
      <c r="E215" s="10" t="s">
        <v>934</v>
      </c>
      <c r="F215" t="str">
        <f t="shared" si="13"/>
        <v>薛城临沂光缆局房枣庄振兴路进入的光缆探测器</v>
      </c>
      <c r="G215" t="str">
        <f t="shared" si="14"/>
        <v>薛城临沂光缆</v>
      </c>
      <c r="H215" t="str">
        <f t="shared" si="15"/>
        <v>枣庄振兴路</v>
      </c>
      <c r="I215">
        <v>0</v>
      </c>
      <c r="L215">
        <v>212</v>
      </c>
      <c r="M215" t="s">
        <v>455</v>
      </c>
      <c r="N215" t="s">
        <v>535</v>
      </c>
      <c r="O215" t="s">
        <v>599</v>
      </c>
      <c r="P215" t="s">
        <v>686</v>
      </c>
    </row>
    <row r="216" spans="1:16" ht="15.75" x14ac:dyDescent="0.25">
      <c r="A216" t="s">
        <v>699</v>
      </c>
      <c r="B216">
        <v>213</v>
      </c>
      <c r="C216" t="s">
        <v>912</v>
      </c>
      <c r="D216" t="str">
        <f t="shared" si="12"/>
        <v>哑资源入站设备_213</v>
      </c>
      <c r="E216" s="10" t="s">
        <v>934</v>
      </c>
      <c r="F216" t="str">
        <f t="shared" si="13"/>
        <v>薛城临沂光缆局房苍山塔山路进入的光缆探测器</v>
      </c>
      <c r="G216" t="str">
        <f t="shared" si="14"/>
        <v>薛城临沂光缆</v>
      </c>
      <c r="H216" t="str">
        <f t="shared" si="15"/>
        <v>苍山塔山路</v>
      </c>
      <c r="I216">
        <v>0</v>
      </c>
      <c r="L216">
        <v>213</v>
      </c>
      <c r="M216" t="s">
        <v>455</v>
      </c>
      <c r="N216" t="s">
        <v>599</v>
      </c>
      <c r="O216" t="s">
        <v>559</v>
      </c>
      <c r="P216" t="s">
        <v>686</v>
      </c>
    </row>
    <row r="217" spans="1:16" ht="15.75" x14ac:dyDescent="0.25">
      <c r="A217" t="s">
        <v>699</v>
      </c>
      <c r="B217">
        <v>214</v>
      </c>
      <c r="C217" t="s">
        <v>913</v>
      </c>
      <c r="D217" t="str">
        <f t="shared" si="12"/>
        <v>哑资源入站设备_214</v>
      </c>
      <c r="E217" s="10" t="s">
        <v>934</v>
      </c>
      <c r="F217" t="str">
        <f t="shared" si="13"/>
        <v>薛城临沂光缆局房临沂金雀山进入的光缆探测器</v>
      </c>
      <c r="G217" t="str">
        <f t="shared" si="14"/>
        <v>薛城临沂光缆</v>
      </c>
      <c r="H217" t="str">
        <f t="shared" si="15"/>
        <v>临沂金雀山</v>
      </c>
      <c r="I217">
        <v>0</v>
      </c>
      <c r="L217">
        <v>214</v>
      </c>
      <c r="M217" t="s">
        <v>455</v>
      </c>
      <c r="N217" t="s">
        <v>559</v>
      </c>
      <c r="O217" t="s">
        <v>552</v>
      </c>
      <c r="P217" t="s">
        <v>686</v>
      </c>
    </row>
    <row r="218" spans="1:16" ht="15.75" x14ac:dyDescent="0.25">
      <c r="A218" t="s">
        <v>699</v>
      </c>
      <c r="B218">
        <v>215</v>
      </c>
      <c r="C218" t="s">
        <v>914</v>
      </c>
      <c r="D218" t="str">
        <f t="shared" si="12"/>
        <v>哑资源入站设备_215</v>
      </c>
      <c r="E218" s="10" t="s">
        <v>934</v>
      </c>
      <c r="F218" t="str">
        <f t="shared" si="13"/>
        <v>烟台日照光缆局房栖霞桃村进入的光缆探测器</v>
      </c>
      <c r="G218" t="str">
        <f t="shared" si="14"/>
        <v>烟台日照光缆</v>
      </c>
      <c r="H218" t="str">
        <f t="shared" si="15"/>
        <v>栖霞桃村</v>
      </c>
      <c r="I218">
        <v>0</v>
      </c>
      <c r="L218">
        <v>215</v>
      </c>
      <c r="M218" t="s">
        <v>456</v>
      </c>
      <c r="N218" t="s">
        <v>593</v>
      </c>
      <c r="O218" t="s">
        <v>540</v>
      </c>
      <c r="P218" t="s">
        <v>687</v>
      </c>
    </row>
    <row r="219" spans="1:16" ht="15.75" x14ac:dyDescent="0.25">
      <c r="A219" t="s">
        <v>699</v>
      </c>
      <c r="B219">
        <v>216</v>
      </c>
      <c r="C219" t="s">
        <v>915</v>
      </c>
      <c r="D219" t="str">
        <f t="shared" si="12"/>
        <v>哑资源入站设备_216</v>
      </c>
      <c r="E219" s="10" t="s">
        <v>934</v>
      </c>
      <c r="F219" t="str">
        <f t="shared" si="13"/>
        <v>烟台日照光缆局房莱阳旌旗路进入的光缆探测器</v>
      </c>
      <c r="G219" t="str">
        <f t="shared" si="14"/>
        <v>烟台日照光缆</v>
      </c>
      <c r="H219" t="str">
        <f t="shared" si="15"/>
        <v>莱阳旌旗路</v>
      </c>
      <c r="I219">
        <v>0</v>
      </c>
      <c r="L219">
        <v>216</v>
      </c>
      <c r="M219" t="s">
        <v>456</v>
      </c>
      <c r="N219" t="s">
        <v>540</v>
      </c>
      <c r="O219" t="s">
        <v>577</v>
      </c>
      <c r="P219" t="s">
        <v>687</v>
      </c>
    </row>
    <row r="220" spans="1:16" ht="15.75" x14ac:dyDescent="0.25">
      <c r="A220" t="s">
        <v>699</v>
      </c>
      <c r="B220">
        <v>217</v>
      </c>
      <c r="C220" t="s">
        <v>916</v>
      </c>
      <c r="D220" t="str">
        <f t="shared" si="12"/>
        <v>哑资源入站设备_217</v>
      </c>
      <c r="E220" s="10" t="s">
        <v>934</v>
      </c>
      <c r="F220" t="str">
        <f t="shared" si="13"/>
        <v>烟台日照光缆局房莱西威海中路进入的光缆探测器</v>
      </c>
      <c r="G220" t="str">
        <f t="shared" si="14"/>
        <v>烟台日照光缆</v>
      </c>
      <c r="H220" t="str">
        <f t="shared" si="15"/>
        <v>莱西威海中路</v>
      </c>
      <c r="I220">
        <v>0</v>
      </c>
      <c r="L220">
        <v>217</v>
      </c>
      <c r="M220" t="s">
        <v>456</v>
      </c>
      <c r="N220" t="s">
        <v>577</v>
      </c>
      <c r="O220" t="s">
        <v>600</v>
      </c>
      <c r="P220" t="s">
        <v>687</v>
      </c>
    </row>
    <row r="221" spans="1:16" ht="15.75" x14ac:dyDescent="0.25">
      <c r="A221" t="s">
        <v>699</v>
      </c>
      <c r="B221">
        <v>218</v>
      </c>
      <c r="C221" t="s">
        <v>917</v>
      </c>
      <c r="D221" t="str">
        <f t="shared" si="12"/>
        <v>哑资源入站设备_218</v>
      </c>
      <c r="E221" s="10" t="s">
        <v>934</v>
      </c>
      <c r="F221" t="str">
        <f t="shared" si="13"/>
        <v>烟台日照光缆局房即墨振华街进入的光缆探测器</v>
      </c>
      <c r="G221" t="str">
        <f t="shared" si="14"/>
        <v>烟台日照光缆</v>
      </c>
      <c r="H221" t="str">
        <f t="shared" si="15"/>
        <v>即墨振华街</v>
      </c>
      <c r="I221">
        <v>0</v>
      </c>
      <c r="L221">
        <v>218</v>
      </c>
      <c r="M221" t="s">
        <v>456</v>
      </c>
      <c r="N221" t="s">
        <v>600</v>
      </c>
      <c r="O221" t="s">
        <v>566</v>
      </c>
      <c r="P221" t="s">
        <v>687</v>
      </c>
    </row>
    <row r="222" spans="1:16" ht="15.75" x14ac:dyDescent="0.25">
      <c r="A222" t="s">
        <v>699</v>
      </c>
      <c r="B222">
        <v>219</v>
      </c>
      <c r="C222" t="s">
        <v>918</v>
      </c>
      <c r="D222" t="str">
        <f t="shared" si="12"/>
        <v>哑资源入站设备_219</v>
      </c>
      <c r="E222" s="10" t="s">
        <v>934</v>
      </c>
      <c r="F222" t="str">
        <f t="shared" si="13"/>
        <v>烟台日照光缆局房青岛山东路进入的光缆探测器</v>
      </c>
      <c r="G222" t="str">
        <f t="shared" si="14"/>
        <v>烟台日照光缆</v>
      </c>
      <c r="H222" t="str">
        <f t="shared" si="15"/>
        <v>青岛山东路</v>
      </c>
      <c r="I222">
        <v>0</v>
      </c>
      <c r="L222">
        <v>219</v>
      </c>
      <c r="M222" t="s">
        <v>456</v>
      </c>
      <c r="N222" t="s">
        <v>566</v>
      </c>
      <c r="O222" t="s">
        <v>601</v>
      </c>
      <c r="P222" t="s">
        <v>687</v>
      </c>
    </row>
    <row r="223" spans="1:16" ht="15.75" x14ac:dyDescent="0.25">
      <c r="A223" t="s">
        <v>699</v>
      </c>
      <c r="B223">
        <v>220</v>
      </c>
      <c r="C223" t="s">
        <v>919</v>
      </c>
      <c r="D223" t="str">
        <f t="shared" si="12"/>
        <v>哑资源入站设备_220</v>
      </c>
      <c r="E223" s="10" t="s">
        <v>934</v>
      </c>
      <c r="F223" t="str">
        <f t="shared" si="13"/>
        <v>烟台日照光缆局房胶州营房进入的光缆探测器</v>
      </c>
      <c r="G223" t="str">
        <f t="shared" si="14"/>
        <v>烟台日照光缆</v>
      </c>
      <c r="H223" t="str">
        <f t="shared" si="15"/>
        <v>胶州营房</v>
      </c>
      <c r="I223">
        <v>0</v>
      </c>
      <c r="L223">
        <v>220</v>
      </c>
      <c r="M223" t="s">
        <v>456</v>
      </c>
      <c r="N223" t="s">
        <v>601</v>
      </c>
      <c r="O223" t="s">
        <v>548</v>
      </c>
      <c r="P223" t="s">
        <v>687</v>
      </c>
    </row>
    <row r="224" spans="1:16" ht="15.75" x14ac:dyDescent="0.25">
      <c r="A224" t="s">
        <v>699</v>
      </c>
      <c r="B224">
        <v>221</v>
      </c>
      <c r="C224" t="s">
        <v>920</v>
      </c>
      <c r="D224" t="str">
        <f t="shared" si="12"/>
        <v>哑资源入站设备_221</v>
      </c>
      <c r="E224" s="10" t="s">
        <v>934</v>
      </c>
      <c r="F224" t="str">
        <f t="shared" si="13"/>
        <v>烟台日照光缆局房青岛香江路进入的光缆探测器</v>
      </c>
      <c r="G224" t="str">
        <f t="shared" si="14"/>
        <v>烟台日照光缆</v>
      </c>
      <c r="H224" t="str">
        <f t="shared" si="15"/>
        <v>青岛香江路</v>
      </c>
      <c r="I224">
        <v>0</v>
      </c>
      <c r="L224">
        <v>221</v>
      </c>
      <c r="M224" t="s">
        <v>456</v>
      </c>
      <c r="N224" t="s">
        <v>548</v>
      </c>
      <c r="O224" t="s">
        <v>602</v>
      </c>
      <c r="P224" t="s">
        <v>687</v>
      </c>
    </row>
    <row r="225" spans="1:16" ht="15.75" x14ac:dyDescent="0.25">
      <c r="A225" t="s">
        <v>699</v>
      </c>
      <c r="B225">
        <v>222</v>
      </c>
      <c r="C225" t="s">
        <v>921</v>
      </c>
      <c r="D225" t="str">
        <f t="shared" si="12"/>
        <v>哑资源入站设备_222</v>
      </c>
      <c r="E225" s="10" t="s">
        <v>934</v>
      </c>
      <c r="F225" t="str">
        <f t="shared" si="13"/>
        <v>烟台日照光缆局房胶南珠海中路进入的光缆探测器</v>
      </c>
      <c r="G225" t="str">
        <f t="shared" si="14"/>
        <v>烟台日照光缆</v>
      </c>
      <c r="H225" t="str">
        <f t="shared" si="15"/>
        <v>胶南珠海中路</v>
      </c>
      <c r="I225">
        <v>0</v>
      </c>
      <c r="L225">
        <v>222</v>
      </c>
      <c r="M225" t="s">
        <v>456</v>
      </c>
      <c r="N225" t="s">
        <v>602</v>
      </c>
      <c r="O225" t="s">
        <v>603</v>
      </c>
      <c r="P225" t="s">
        <v>687</v>
      </c>
    </row>
    <row r="226" spans="1:16" ht="15.75" x14ac:dyDescent="0.25">
      <c r="A226" t="s">
        <v>699</v>
      </c>
      <c r="B226">
        <v>223</v>
      </c>
      <c r="C226" t="s">
        <v>922</v>
      </c>
      <c r="D226" t="str">
        <f t="shared" si="12"/>
        <v>哑资源入站设备_223</v>
      </c>
      <c r="E226" s="10" t="s">
        <v>934</v>
      </c>
      <c r="F226" t="str">
        <f t="shared" si="13"/>
        <v>烟台日照光缆局房胶南泊里进入的光缆探测器</v>
      </c>
      <c r="G226" t="str">
        <f t="shared" si="14"/>
        <v>烟台日照光缆</v>
      </c>
      <c r="H226" t="str">
        <f t="shared" si="15"/>
        <v>胶南泊里</v>
      </c>
      <c r="I226">
        <v>0</v>
      </c>
      <c r="L226">
        <v>223</v>
      </c>
      <c r="M226" t="s">
        <v>456</v>
      </c>
      <c r="N226" t="s">
        <v>603</v>
      </c>
      <c r="O226" t="s">
        <v>604</v>
      </c>
      <c r="P226" t="s">
        <v>687</v>
      </c>
    </row>
    <row r="227" spans="1:16" ht="15.75" x14ac:dyDescent="0.25">
      <c r="A227" t="s">
        <v>699</v>
      </c>
      <c r="B227">
        <v>224</v>
      </c>
      <c r="C227" t="s">
        <v>923</v>
      </c>
      <c r="D227" t="str">
        <f t="shared" si="12"/>
        <v>哑资源入站设备_224</v>
      </c>
      <c r="E227" s="10" t="s">
        <v>934</v>
      </c>
      <c r="F227" t="str">
        <f t="shared" si="13"/>
        <v>烟台日照光缆局房日照正阳路进入的光缆探测器</v>
      </c>
      <c r="G227" t="str">
        <f t="shared" si="14"/>
        <v>烟台日照光缆</v>
      </c>
      <c r="H227" t="str">
        <f t="shared" si="15"/>
        <v>日照正阳路</v>
      </c>
      <c r="I227">
        <v>0</v>
      </c>
      <c r="L227">
        <v>224</v>
      </c>
      <c r="M227" t="s">
        <v>456</v>
      </c>
      <c r="N227" t="s">
        <v>604</v>
      </c>
      <c r="O227" t="s">
        <v>620</v>
      </c>
      <c r="P227" t="s">
        <v>687</v>
      </c>
    </row>
    <row r="228" spans="1:16" ht="15.75" x14ac:dyDescent="0.25">
      <c r="A228" t="s">
        <v>699</v>
      </c>
      <c r="B228">
        <v>225</v>
      </c>
      <c r="C228" t="s">
        <v>924</v>
      </c>
      <c r="D228" t="str">
        <f t="shared" si="12"/>
        <v>哑资源入站设备_225</v>
      </c>
      <c r="E228" s="10" t="s">
        <v>934</v>
      </c>
      <c r="F228" t="str">
        <f t="shared" si="13"/>
        <v>枣庄薛城架空光缆局房枣庄振兴路进入的光缆探测器</v>
      </c>
      <c r="G228" t="str">
        <f t="shared" si="14"/>
        <v>枣庄薛城架空光缆</v>
      </c>
      <c r="H228" t="str">
        <f t="shared" si="15"/>
        <v>枣庄振兴路</v>
      </c>
      <c r="I228">
        <v>0</v>
      </c>
      <c r="L228">
        <v>225</v>
      </c>
      <c r="M228" t="s">
        <v>457</v>
      </c>
      <c r="N228" t="s">
        <v>535</v>
      </c>
      <c r="O228" t="s">
        <v>599</v>
      </c>
      <c r="P228" t="s">
        <v>688</v>
      </c>
    </row>
    <row r="229" spans="1:16" ht="15.75" x14ac:dyDescent="0.25">
      <c r="A229" t="s">
        <v>699</v>
      </c>
      <c r="B229">
        <v>226</v>
      </c>
      <c r="C229" t="s">
        <v>925</v>
      </c>
      <c r="D229" t="str">
        <f t="shared" si="12"/>
        <v>哑资源入站设备_226</v>
      </c>
      <c r="E229" s="10" t="s">
        <v>934</v>
      </c>
      <c r="F229" t="str">
        <f t="shared" si="13"/>
        <v>张东滨1号架空光缆局房博兴安柴进入的光缆探测器</v>
      </c>
      <c r="G229" t="str">
        <f t="shared" si="14"/>
        <v>张东滨1号架空光缆</v>
      </c>
      <c r="H229" t="str">
        <f t="shared" si="15"/>
        <v>博兴安柴</v>
      </c>
      <c r="I229">
        <v>0</v>
      </c>
      <c r="L229">
        <v>226</v>
      </c>
      <c r="M229" t="s">
        <v>458</v>
      </c>
      <c r="N229" t="s">
        <v>513</v>
      </c>
      <c r="O229" t="s">
        <v>605</v>
      </c>
      <c r="P229" t="s">
        <v>689</v>
      </c>
    </row>
    <row r="230" spans="1:16" ht="15.75" x14ac:dyDescent="0.25">
      <c r="A230" t="s">
        <v>699</v>
      </c>
      <c r="B230">
        <v>227</v>
      </c>
      <c r="C230" t="s">
        <v>926</v>
      </c>
      <c r="D230" t="str">
        <f t="shared" si="12"/>
        <v>哑资源入站设备_227</v>
      </c>
      <c r="E230" s="10" t="s">
        <v>934</v>
      </c>
      <c r="F230" t="str">
        <f t="shared" si="13"/>
        <v>张东滨1号架空光缆局房广饶进入的光缆探测器</v>
      </c>
      <c r="G230" t="str">
        <f t="shared" si="14"/>
        <v>张东滨1号架空光缆</v>
      </c>
      <c r="H230" t="str">
        <f t="shared" si="15"/>
        <v>广饶</v>
      </c>
      <c r="I230">
        <v>0</v>
      </c>
      <c r="L230">
        <v>227</v>
      </c>
      <c r="M230" t="s">
        <v>458</v>
      </c>
      <c r="N230" t="s">
        <v>605</v>
      </c>
      <c r="O230" t="s">
        <v>580</v>
      </c>
      <c r="P230" t="s">
        <v>689</v>
      </c>
    </row>
    <row r="231" spans="1:16" ht="15.75" x14ac:dyDescent="0.25">
      <c r="A231" t="s">
        <v>699</v>
      </c>
      <c r="B231">
        <v>228</v>
      </c>
      <c r="C231" t="s">
        <v>927</v>
      </c>
      <c r="D231" t="str">
        <f t="shared" si="12"/>
        <v>哑资源入站设备_228</v>
      </c>
      <c r="E231" s="10" t="s">
        <v>934</v>
      </c>
      <c r="F231" t="str">
        <f t="shared" si="13"/>
        <v>张东滨1号架空光缆局房东营济南路进入的光缆探测器</v>
      </c>
      <c r="G231" t="str">
        <f t="shared" si="14"/>
        <v>张东滨1号架空光缆</v>
      </c>
      <c r="H231" t="str">
        <f t="shared" si="15"/>
        <v>东营济南路</v>
      </c>
      <c r="I231">
        <v>0</v>
      </c>
      <c r="L231">
        <v>228</v>
      </c>
      <c r="M231" t="s">
        <v>458</v>
      </c>
      <c r="N231" t="s">
        <v>580</v>
      </c>
      <c r="O231" t="s">
        <v>607</v>
      </c>
      <c r="P231" t="s">
        <v>689</v>
      </c>
    </row>
    <row r="232" spans="1:16" ht="15.75" x14ac:dyDescent="0.25">
      <c r="A232" t="s">
        <v>699</v>
      </c>
      <c r="B232">
        <v>229</v>
      </c>
      <c r="C232" t="s">
        <v>928</v>
      </c>
      <c r="D232" t="str">
        <f t="shared" si="12"/>
        <v>哑资源入站设备_229</v>
      </c>
      <c r="E232" s="10" t="s">
        <v>934</v>
      </c>
      <c r="F232" t="str">
        <f t="shared" si="13"/>
        <v>张东滨1号架空光缆(滨州安柴支线)局房博兴老局进入的光缆探测器</v>
      </c>
      <c r="G232" t="str">
        <f t="shared" si="14"/>
        <v>张东滨1号架空光缆(滨州安柴支线)</v>
      </c>
      <c r="H232" t="str">
        <f t="shared" si="15"/>
        <v>博兴老局</v>
      </c>
      <c r="I232">
        <v>0</v>
      </c>
      <c r="L232">
        <v>229</v>
      </c>
      <c r="M232" t="s">
        <v>459</v>
      </c>
      <c r="N232" t="s">
        <v>605</v>
      </c>
      <c r="O232" t="s">
        <v>606</v>
      </c>
      <c r="P232" t="s">
        <v>689</v>
      </c>
    </row>
    <row r="233" spans="1:16" ht="15.75" x14ac:dyDescent="0.25">
      <c r="A233" t="s">
        <v>699</v>
      </c>
      <c r="B233">
        <v>230</v>
      </c>
      <c r="C233" t="s">
        <v>929</v>
      </c>
      <c r="D233" t="str">
        <f t="shared" si="12"/>
        <v>哑资源入站设备_230</v>
      </c>
      <c r="E233" s="10" t="s">
        <v>934</v>
      </c>
      <c r="F233" t="str">
        <f t="shared" si="13"/>
        <v>张东滨1号架空光缆(滨州安柴支线)局房滨州渤海七路进入的光缆探测器</v>
      </c>
      <c r="G233" t="str">
        <f t="shared" si="14"/>
        <v>张东滨1号架空光缆(滨州安柴支线)</v>
      </c>
      <c r="H233" t="str">
        <f t="shared" si="15"/>
        <v>滨州渤海七路</v>
      </c>
      <c r="I233">
        <v>0</v>
      </c>
      <c r="L233">
        <v>230</v>
      </c>
      <c r="M233" t="s">
        <v>459</v>
      </c>
      <c r="N233" t="s">
        <v>606</v>
      </c>
      <c r="O233" t="s">
        <v>626</v>
      </c>
      <c r="P233" t="s">
        <v>689</v>
      </c>
    </row>
    <row r="234" spans="1:16" ht="15.75" x14ac:dyDescent="0.25">
      <c r="A234" t="s">
        <v>699</v>
      </c>
      <c r="B234">
        <v>231</v>
      </c>
      <c r="C234" t="s">
        <v>930</v>
      </c>
      <c r="D234" t="str">
        <f t="shared" si="12"/>
        <v>哑资源入站设备_231</v>
      </c>
      <c r="E234" s="10" t="s">
        <v>934</v>
      </c>
      <c r="F234" t="str">
        <f t="shared" si="13"/>
        <v>张东滨2号光缆局房淄博人民路进入的光缆探测器</v>
      </c>
      <c r="G234" t="str">
        <f t="shared" si="14"/>
        <v>张东滨2号光缆</v>
      </c>
      <c r="H234" t="str">
        <f t="shared" si="15"/>
        <v>淄博人民路</v>
      </c>
      <c r="I234">
        <v>0</v>
      </c>
      <c r="L234">
        <v>231</v>
      </c>
      <c r="M234" t="s">
        <v>460</v>
      </c>
      <c r="N234" t="s">
        <v>607</v>
      </c>
      <c r="O234" t="s">
        <v>525</v>
      </c>
      <c r="P234" t="s">
        <v>690</v>
      </c>
    </row>
    <row r="235" spans="1:16" ht="15.75" x14ac:dyDescent="0.25">
      <c r="A235" t="s">
        <v>699</v>
      </c>
      <c r="B235">
        <v>232</v>
      </c>
      <c r="C235" t="s">
        <v>931</v>
      </c>
      <c r="D235" t="str">
        <f t="shared" si="12"/>
        <v>哑资源入站设备_232</v>
      </c>
      <c r="E235" s="10" t="s">
        <v>934</v>
      </c>
      <c r="F235" t="str">
        <f t="shared" si="13"/>
        <v>张东滨2号光缆局房滨州黄五审计局进入的光缆探测器</v>
      </c>
      <c r="G235" t="str">
        <f t="shared" si="14"/>
        <v>张东滨2号光缆</v>
      </c>
      <c r="H235" t="str">
        <f t="shared" si="15"/>
        <v>滨州黄五审计局</v>
      </c>
      <c r="I235">
        <v>0</v>
      </c>
      <c r="L235">
        <v>232</v>
      </c>
      <c r="M235" t="s">
        <v>460</v>
      </c>
      <c r="N235" t="s">
        <v>525</v>
      </c>
      <c r="O235" t="s">
        <v>472</v>
      </c>
      <c r="P235" t="s">
        <v>690</v>
      </c>
    </row>
    <row r="236" spans="1:16" ht="15.75" x14ac:dyDescent="0.25">
      <c r="A236" t="s">
        <v>699</v>
      </c>
      <c r="B236">
        <v>233</v>
      </c>
      <c r="C236" t="s">
        <v>932</v>
      </c>
      <c r="D236" t="str">
        <f t="shared" si="12"/>
        <v>哑资源入站设备_233</v>
      </c>
      <c r="E236" s="10" t="s">
        <v>934</v>
      </c>
      <c r="F236" t="str">
        <f t="shared" si="13"/>
        <v>淄博滨州光缆局房滨小营镇进入的光缆探测器</v>
      </c>
      <c r="G236" t="str">
        <f t="shared" si="14"/>
        <v>淄博滨州光缆</v>
      </c>
      <c r="H236" t="str">
        <f t="shared" si="15"/>
        <v>滨小营镇</v>
      </c>
      <c r="I236">
        <v>0</v>
      </c>
      <c r="L236">
        <v>233</v>
      </c>
      <c r="M236" t="s">
        <v>461</v>
      </c>
      <c r="N236" t="s">
        <v>521</v>
      </c>
      <c r="O236" t="s">
        <v>608</v>
      </c>
      <c r="P236" t="s">
        <v>691</v>
      </c>
    </row>
    <row r="237" spans="1:16" ht="15.75" x14ac:dyDescent="0.25">
      <c r="A237" t="s">
        <v>699</v>
      </c>
      <c r="B237">
        <v>234</v>
      </c>
      <c r="C237" t="s">
        <v>933</v>
      </c>
      <c r="D237" t="str">
        <f t="shared" si="12"/>
        <v>哑资源入站设备_234</v>
      </c>
      <c r="E237" s="10" t="s">
        <v>934</v>
      </c>
      <c r="F237" t="str">
        <f t="shared" si="13"/>
        <v>淄博滨州光缆局房滨州渤海七路进入的光缆探测器</v>
      </c>
      <c r="G237" t="str">
        <f t="shared" si="14"/>
        <v>淄博滨州光缆</v>
      </c>
      <c r="H237" t="str">
        <f t="shared" si="15"/>
        <v>滨州渤海七路</v>
      </c>
      <c r="I237">
        <v>0</v>
      </c>
      <c r="L237">
        <v>234</v>
      </c>
      <c r="M237" t="s">
        <v>461</v>
      </c>
      <c r="N237" t="s">
        <v>608</v>
      </c>
      <c r="O237" t="s">
        <v>626</v>
      </c>
      <c r="P237" t="s">
        <v>691</v>
      </c>
    </row>
    <row r="238" spans="1:16" ht="15.75" x14ac:dyDescent="0.25">
      <c r="A238" t="s">
        <v>699</v>
      </c>
      <c r="B238">
        <v>235</v>
      </c>
      <c r="C238" t="s">
        <v>937</v>
      </c>
      <c r="D238" t="str">
        <f>"哑资源出站设备_"&amp;B238</f>
        <v>哑资源出站设备_235</v>
      </c>
      <c r="E238" s="10" t="s">
        <v>934</v>
      </c>
      <c r="F238" t="str">
        <f t="shared" si="13"/>
        <v>滨州乐陵光缆局房庆云新华路出去的光缆探测器</v>
      </c>
      <c r="G238" t="str">
        <f>M4</f>
        <v>滨州乐陵光缆</v>
      </c>
      <c r="H238" t="str">
        <f>O4</f>
        <v>庆云新华路</v>
      </c>
      <c r="I238">
        <v>1</v>
      </c>
    </row>
    <row r="239" spans="1:16" ht="15.75" x14ac:dyDescent="0.25">
      <c r="A239" t="s">
        <v>699</v>
      </c>
      <c r="B239">
        <v>236</v>
      </c>
      <c r="C239" t="s">
        <v>938</v>
      </c>
      <c r="D239" t="str">
        <f t="shared" ref="D239:D302" si="16">"哑资源出站设备_"&amp;B239</f>
        <v>哑资源出站设备_236</v>
      </c>
      <c r="E239" s="10" t="s">
        <v>934</v>
      </c>
      <c r="F239" t="str">
        <f t="shared" si="13"/>
        <v>滨州乐陵光缆局房无棣中心大街出去的光缆探测器</v>
      </c>
      <c r="G239" t="str">
        <f t="shared" ref="G239:G302" si="17">M5</f>
        <v>滨州乐陵光缆</v>
      </c>
      <c r="H239" t="str">
        <f t="shared" ref="H239:H302" si="18">O5</f>
        <v>无棣中心大街</v>
      </c>
      <c r="I239">
        <v>1</v>
      </c>
    </row>
    <row r="240" spans="1:16" ht="15.75" x14ac:dyDescent="0.25">
      <c r="A240" t="s">
        <v>699</v>
      </c>
      <c r="B240">
        <v>237</v>
      </c>
      <c r="C240" t="s">
        <v>939</v>
      </c>
      <c r="D240" t="str">
        <f t="shared" si="16"/>
        <v>哑资源出站设备_237</v>
      </c>
      <c r="E240" s="10" t="s">
        <v>934</v>
      </c>
      <c r="F240" t="str">
        <f t="shared" si="13"/>
        <v>滨州乐陵光缆局房阳信幸福三路出去的光缆探测器</v>
      </c>
      <c r="G240" t="str">
        <f t="shared" si="17"/>
        <v>滨州乐陵光缆</v>
      </c>
      <c r="H240" t="str">
        <f t="shared" si="18"/>
        <v>阳信幸福三路</v>
      </c>
      <c r="I240">
        <v>1</v>
      </c>
    </row>
    <row r="241" spans="1:9" ht="15.75" x14ac:dyDescent="0.25">
      <c r="A241" t="s">
        <v>699</v>
      </c>
      <c r="B241">
        <v>238</v>
      </c>
      <c r="C241" t="s">
        <v>940</v>
      </c>
      <c r="D241" t="str">
        <f t="shared" si="16"/>
        <v>哑资源出站设备_238</v>
      </c>
      <c r="E241" s="10" t="s">
        <v>934</v>
      </c>
      <c r="F241" t="str">
        <f t="shared" si="13"/>
        <v>滨州乐陵光缆局房惠民南门街出去的光缆探测器</v>
      </c>
      <c r="G241" t="str">
        <f t="shared" si="17"/>
        <v>滨州乐陵光缆</v>
      </c>
      <c r="H241" t="str">
        <f t="shared" si="18"/>
        <v>惠民南门街</v>
      </c>
      <c r="I241">
        <v>1</v>
      </c>
    </row>
    <row r="242" spans="1:9" ht="15.75" x14ac:dyDescent="0.25">
      <c r="A242" t="s">
        <v>699</v>
      </c>
      <c r="B242">
        <v>239</v>
      </c>
      <c r="C242" t="s">
        <v>941</v>
      </c>
      <c r="D242" t="str">
        <f t="shared" si="16"/>
        <v>哑资源出站设备_239</v>
      </c>
      <c r="E242" s="10" t="s">
        <v>934</v>
      </c>
      <c r="F242" t="str">
        <f t="shared" si="13"/>
        <v>滨州乐陵光缆局房滨州黄河十路出去的光缆探测器</v>
      </c>
      <c r="G242" t="str">
        <f t="shared" si="17"/>
        <v>滨州乐陵光缆</v>
      </c>
      <c r="H242" t="str">
        <f t="shared" si="18"/>
        <v>滨州黄河十路</v>
      </c>
      <c r="I242">
        <v>1</v>
      </c>
    </row>
    <row r="243" spans="1:9" ht="15.75" x14ac:dyDescent="0.25">
      <c r="A243" t="s">
        <v>699</v>
      </c>
      <c r="B243">
        <v>240</v>
      </c>
      <c r="C243" t="s">
        <v>942</v>
      </c>
      <c r="D243" t="str">
        <f t="shared" si="16"/>
        <v>哑资源出站设备_240</v>
      </c>
      <c r="E243" s="10" t="s">
        <v>934</v>
      </c>
      <c r="F243" t="str">
        <f t="shared" si="13"/>
        <v>滨州东营光缆局房利津通信楼出去的光缆探测器</v>
      </c>
      <c r="G243" t="str">
        <f t="shared" si="17"/>
        <v>滨州东营光缆</v>
      </c>
      <c r="H243" t="str">
        <f t="shared" si="18"/>
        <v>利津通信楼</v>
      </c>
      <c r="I243">
        <v>1</v>
      </c>
    </row>
    <row r="244" spans="1:9" ht="15.75" x14ac:dyDescent="0.25">
      <c r="A244" t="s">
        <v>699</v>
      </c>
      <c r="B244">
        <v>241</v>
      </c>
      <c r="C244" t="s">
        <v>943</v>
      </c>
      <c r="D244" t="str">
        <f t="shared" si="16"/>
        <v>哑资源出站设备_241</v>
      </c>
      <c r="E244" s="10" t="s">
        <v>934</v>
      </c>
      <c r="F244" t="str">
        <f t="shared" si="13"/>
        <v>滨州东营光缆局房东营济南路出去的光缆探测器</v>
      </c>
      <c r="G244" t="str">
        <f t="shared" si="17"/>
        <v>滨州东营光缆</v>
      </c>
      <c r="H244" t="str">
        <f t="shared" si="18"/>
        <v>东营济南路</v>
      </c>
      <c r="I244">
        <v>1</v>
      </c>
    </row>
    <row r="245" spans="1:9" ht="15.75" x14ac:dyDescent="0.25">
      <c r="A245" t="s">
        <v>699</v>
      </c>
      <c r="B245">
        <v>242</v>
      </c>
      <c r="C245" t="s">
        <v>944</v>
      </c>
      <c r="D245" t="str">
        <f t="shared" si="16"/>
        <v>哑资源出站设备_242</v>
      </c>
      <c r="E245" s="10" t="s">
        <v>934</v>
      </c>
      <c r="F245" t="str">
        <f t="shared" si="13"/>
        <v>德东威光缆局房临邑临盘出去的光缆探测器</v>
      </c>
      <c r="G245" t="str">
        <f t="shared" si="17"/>
        <v>德东威光缆</v>
      </c>
      <c r="H245" t="str">
        <f t="shared" si="18"/>
        <v>临邑临盘</v>
      </c>
      <c r="I245">
        <v>1</v>
      </c>
    </row>
    <row r="246" spans="1:9" ht="15.75" x14ac:dyDescent="0.25">
      <c r="A246" t="s">
        <v>699</v>
      </c>
      <c r="B246">
        <v>243</v>
      </c>
      <c r="C246" t="s">
        <v>945</v>
      </c>
      <c r="D246" t="str">
        <f t="shared" si="16"/>
        <v>哑资源出站设备_243</v>
      </c>
      <c r="E246" s="10" t="s">
        <v>934</v>
      </c>
      <c r="F246" t="str">
        <f t="shared" si="13"/>
        <v>德东威光缆局房惠民姜楼出去的光缆探测器</v>
      </c>
      <c r="G246" t="str">
        <f t="shared" si="17"/>
        <v>德东威光缆</v>
      </c>
      <c r="H246" t="str">
        <f t="shared" si="18"/>
        <v>惠民姜楼</v>
      </c>
      <c r="I246">
        <v>1</v>
      </c>
    </row>
    <row r="247" spans="1:9" ht="15.75" x14ac:dyDescent="0.25">
      <c r="A247" t="s">
        <v>699</v>
      </c>
      <c r="B247">
        <v>244</v>
      </c>
      <c r="C247" t="s">
        <v>946</v>
      </c>
      <c r="D247" t="str">
        <f t="shared" si="16"/>
        <v>哑资源出站设备_244</v>
      </c>
      <c r="E247" s="10" t="s">
        <v>934</v>
      </c>
      <c r="F247" t="str">
        <f t="shared" si="13"/>
        <v>德东威光缆局房滨州黄五审计局出去的光缆探测器</v>
      </c>
      <c r="G247" t="str">
        <f t="shared" si="17"/>
        <v>德东威光缆</v>
      </c>
      <c r="H247" t="str">
        <f t="shared" si="18"/>
        <v>滨州黄五审计局</v>
      </c>
      <c r="I247">
        <v>1</v>
      </c>
    </row>
    <row r="248" spans="1:9" ht="15.75" x14ac:dyDescent="0.25">
      <c r="A248" t="s">
        <v>699</v>
      </c>
      <c r="B248">
        <v>245</v>
      </c>
      <c r="C248" t="s">
        <v>947</v>
      </c>
      <c r="D248" t="str">
        <f t="shared" si="16"/>
        <v>哑资源出站设备_245</v>
      </c>
      <c r="E248" s="10" t="s">
        <v>934</v>
      </c>
      <c r="F248" t="str">
        <f t="shared" si="13"/>
        <v>德东威光缆局房东营运河路出去的光缆探测器</v>
      </c>
      <c r="G248" t="str">
        <f t="shared" si="17"/>
        <v>德东威光缆</v>
      </c>
      <c r="H248" t="str">
        <f t="shared" si="18"/>
        <v>东营运河路</v>
      </c>
      <c r="I248">
        <v>1</v>
      </c>
    </row>
    <row r="249" spans="1:9" ht="15.75" x14ac:dyDescent="0.25">
      <c r="A249" t="s">
        <v>699</v>
      </c>
      <c r="B249">
        <v>246</v>
      </c>
      <c r="C249" t="s">
        <v>948</v>
      </c>
      <c r="D249" t="str">
        <f t="shared" si="16"/>
        <v>哑资源出站设备_246</v>
      </c>
      <c r="E249" s="10" t="s">
        <v>934</v>
      </c>
      <c r="F249" t="str">
        <f t="shared" si="13"/>
        <v>德东威光缆局房寿光营里出去的光缆探测器</v>
      </c>
      <c r="G249" t="str">
        <f t="shared" si="17"/>
        <v>德东威光缆</v>
      </c>
      <c r="H249" t="str">
        <f t="shared" si="18"/>
        <v>寿光营里</v>
      </c>
      <c r="I249">
        <v>1</v>
      </c>
    </row>
    <row r="250" spans="1:9" ht="15.75" x14ac:dyDescent="0.25">
      <c r="A250" t="s">
        <v>699</v>
      </c>
      <c r="B250">
        <v>247</v>
      </c>
      <c r="C250" t="s">
        <v>949</v>
      </c>
      <c r="D250" t="str">
        <f t="shared" si="16"/>
        <v>哑资源出站设备_247</v>
      </c>
      <c r="E250" s="10" t="s">
        <v>934</v>
      </c>
      <c r="F250" t="str">
        <f t="shared" si="13"/>
        <v>德东威光缆局房昌邑青乡出去的光缆探测器</v>
      </c>
      <c r="G250" t="str">
        <f t="shared" si="17"/>
        <v>德东威光缆</v>
      </c>
      <c r="H250" t="str">
        <f t="shared" si="18"/>
        <v>昌邑青乡</v>
      </c>
      <c r="I250">
        <v>1</v>
      </c>
    </row>
    <row r="251" spans="1:9" ht="15.75" x14ac:dyDescent="0.25">
      <c r="A251" t="s">
        <v>699</v>
      </c>
      <c r="B251">
        <v>248</v>
      </c>
      <c r="C251" t="s">
        <v>950</v>
      </c>
      <c r="D251" t="str">
        <f t="shared" si="16"/>
        <v>哑资源出站设备_248</v>
      </c>
      <c r="E251" s="10" t="s">
        <v>934</v>
      </c>
      <c r="F251" t="str">
        <f t="shared" si="13"/>
        <v>德东威光缆局房莱州平里店出去的光缆探测器</v>
      </c>
      <c r="G251" t="str">
        <f t="shared" si="17"/>
        <v>德东威光缆</v>
      </c>
      <c r="H251" t="str">
        <f t="shared" si="18"/>
        <v>莱州平里店</v>
      </c>
      <c r="I251">
        <v>1</v>
      </c>
    </row>
    <row r="252" spans="1:9" ht="15.75" x14ac:dyDescent="0.25">
      <c r="A252" t="s">
        <v>699</v>
      </c>
      <c r="B252">
        <v>249</v>
      </c>
      <c r="C252" t="s">
        <v>951</v>
      </c>
      <c r="D252" t="str">
        <f t="shared" si="16"/>
        <v>哑资源出站设备_249</v>
      </c>
      <c r="E252" s="10" t="s">
        <v>934</v>
      </c>
      <c r="F252" t="str">
        <f t="shared" si="13"/>
        <v>德东威光缆局房龙口石良黄城集出去的光缆探测器</v>
      </c>
      <c r="G252" t="str">
        <f t="shared" si="17"/>
        <v>德东威光缆</v>
      </c>
      <c r="H252" t="str">
        <f t="shared" si="18"/>
        <v>龙口石良黄城集</v>
      </c>
      <c r="I252">
        <v>1</v>
      </c>
    </row>
    <row r="253" spans="1:9" ht="15.75" x14ac:dyDescent="0.25">
      <c r="A253" t="s">
        <v>699</v>
      </c>
      <c r="B253">
        <v>250</v>
      </c>
      <c r="C253" t="s">
        <v>952</v>
      </c>
      <c r="D253" t="str">
        <f t="shared" si="16"/>
        <v>哑资源出站设备_250</v>
      </c>
      <c r="E253" s="10" t="s">
        <v>934</v>
      </c>
      <c r="F253" t="str">
        <f t="shared" si="13"/>
        <v>德东威光缆局房莱山迎春大街出去的光缆探测器</v>
      </c>
      <c r="G253" t="str">
        <f t="shared" si="17"/>
        <v>德东威光缆</v>
      </c>
      <c r="H253" t="str">
        <f t="shared" si="18"/>
        <v>莱山迎春大街</v>
      </c>
      <c r="I253">
        <v>1</v>
      </c>
    </row>
    <row r="254" spans="1:9" ht="15.75" x14ac:dyDescent="0.25">
      <c r="A254" t="s">
        <v>699</v>
      </c>
      <c r="B254">
        <v>251</v>
      </c>
      <c r="C254" t="s">
        <v>953</v>
      </c>
      <c r="D254" t="str">
        <f t="shared" si="16"/>
        <v>哑资源出站设备_251</v>
      </c>
      <c r="E254" s="10" t="s">
        <v>934</v>
      </c>
      <c r="F254" t="str">
        <f t="shared" si="13"/>
        <v>德东威光缆局房威海南竹岛出去的光缆探测器</v>
      </c>
      <c r="G254" t="str">
        <f t="shared" si="17"/>
        <v>德东威光缆</v>
      </c>
      <c r="H254" t="str">
        <f t="shared" si="18"/>
        <v>威海南竹岛</v>
      </c>
      <c r="I254">
        <v>1</v>
      </c>
    </row>
    <row r="255" spans="1:9" ht="15.75" x14ac:dyDescent="0.25">
      <c r="A255" t="s">
        <v>699</v>
      </c>
      <c r="B255">
        <v>252</v>
      </c>
      <c r="C255" t="s">
        <v>954</v>
      </c>
      <c r="D255" t="str">
        <f t="shared" si="16"/>
        <v>哑资源出站设备_252</v>
      </c>
      <c r="E255" s="10" t="s">
        <v>934</v>
      </c>
      <c r="F255" t="str">
        <f t="shared" si="13"/>
        <v>德聊菏1号架空光缆局房武城振华街出去的光缆探测器</v>
      </c>
      <c r="G255" t="str">
        <f t="shared" si="17"/>
        <v>德聊菏1号架空光缆</v>
      </c>
      <c r="H255" t="str">
        <f t="shared" si="18"/>
        <v>武城振华街</v>
      </c>
      <c r="I255">
        <v>1</v>
      </c>
    </row>
    <row r="256" spans="1:9" ht="15.75" x14ac:dyDescent="0.25">
      <c r="A256" t="s">
        <v>699</v>
      </c>
      <c r="B256">
        <v>253</v>
      </c>
      <c r="C256" t="s">
        <v>955</v>
      </c>
      <c r="D256" t="str">
        <f t="shared" si="16"/>
        <v>哑资源出站设备_253</v>
      </c>
      <c r="E256" s="10" t="s">
        <v>934</v>
      </c>
      <c r="F256" t="str">
        <f t="shared" si="13"/>
        <v>德聊菏1号架空光缆局房夏津中山南街出去的光缆探测器</v>
      </c>
      <c r="G256" t="str">
        <f t="shared" si="17"/>
        <v>德聊菏1号架空光缆</v>
      </c>
      <c r="H256" t="str">
        <f t="shared" si="18"/>
        <v>夏津中山南街</v>
      </c>
      <c r="I256">
        <v>1</v>
      </c>
    </row>
    <row r="257" spans="1:9" ht="15.75" x14ac:dyDescent="0.25">
      <c r="A257" t="s">
        <v>699</v>
      </c>
      <c r="B257">
        <v>254</v>
      </c>
      <c r="C257" t="s">
        <v>956</v>
      </c>
      <c r="D257" t="str">
        <f t="shared" si="16"/>
        <v>哑资源出站设备_254</v>
      </c>
      <c r="E257" s="10" t="s">
        <v>934</v>
      </c>
      <c r="F257" t="str">
        <f t="shared" si="13"/>
        <v>德聊菏1号架空光缆局房临清红星路东段出去的光缆探测器</v>
      </c>
      <c r="G257" t="str">
        <f t="shared" si="17"/>
        <v>德聊菏1号架空光缆</v>
      </c>
      <c r="H257" t="str">
        <f t="shared" si="18"/>
        <v>临清红星路东段</v>
      </c>
      <c r="I257">
        <v>1</v>
      </c>
    </row>
    <row r="258" spans="1:9" ht="15.75" x14ac:dyDescent="0.25">
      <c r="A258" t="s">
        <v>699</v>
      </c>
      <c r="B258">
        <v>255</v>
      </c>
      <c r="C258" t="s">
        <v>957</v>
      </c>
      <c r="D258" t="str">
        <f t="shared" si="16"/>
        <v>哑资源出站设备_255</v>
      </c>
      <c r="E258" s="10" t="s">
        <v>934</v>
      </c>
      <c r="F258" t="str">
        <f t="shared" si="13"/>
        <v>德聊菏1号架空光缆局房聊城东昌西路出去的光缆探测器</v>
      </c>
      <c r="G258" t="str">
        <f t="shared" si="17"/>
        <v>德聊菏1号架空光缆</v>
      </c>
      <c r="H258" t="str">
        <f t="shared" si="18"/>
        <v>聊城东昌西路</v>
      </c>
      <c r="I258">
        <v>1</v>
      </c>
    </row>
    <row r="259" spans="1:9" ht="15.75" x14ac:dyDescent="0.25">
      <c r="A259" t="s">
        <v>699</v>
      </c>
      <c r="B259">
        <v>256</v>
      </c>
      <c r="C259" t="s">
        <v>958</v>
      </c>
      <c r="D259" t="str">
        <f t="shared" si="16"/>
        <v>哑资源出站设备_256</v>
      </c>
      <c r="E259" s="10" t="s">
        <v>934</v>
      </c>
      <c r="F259" t="str">
        <f t="shared" si="13"/>
        <v>德聊菏1号架空光缆局房阳谷谷山路出去的光缆探测器</v>
      </c>
      <c r="G259" t="str">
        <f t="shared" si="17"/>
        <v>德聊菏1号架空光缆</v>
      </c>
      <c r="H259" t="str">
        <f t="shared" si="18"/>
        <v>阳谷谷山路</v>
      </c>
      <c r="I259">
        <v>1</v>
      </c>
    </row>
    <row r="260" spans="1:9" ht="15.75" x14ac:dyDescent="0.25">
      <c r="A260" t="s">
        <v>699</v>
      </c>
      <c r="B260">
        <v>257</v>
      </c>
      <c r="C260" t="s">
        <v>959</v>
      </c>
      <c r="D260" t="str">
        <f t="shared" si="16"/>
        <v>哑资源出站设备_257</v>
      </c>
      <c r="E260" s="10" t="s">
        <v>934</v>
      </c>
      <c r="F260" t="str">
        <f t="shared" si="13"/>
        <v>德聊菏1号架空光缆局房梁山水泊路出去的光缆探测器</v>
      </c>
      <c r="G260" t="str">
        <f t="shared" si="17"/>
        <v>德聊菏1号架空光缆</v>
      </c>
      <c r="H260" t="str">
        <f t="shared" si="18"/>
        <v>梁山水泊路</v>
      </c>
      <c r="I260">
        <v>1</v>
      </c>
    </row>
    <row r="261" spans="1:9" ht="15.75" x14ac:dyDescent="0.25">
      <c r="A261" t="s">
        <v>699</v>
      </c>
      <c r="B261">
        <v>258</v>
      </c>
      <c r="C261" t="s">
        <v>960</v>
      </c>
      <c r="D261" t="str">
        <f t="shared" si="16"/>
        <v>哑资源出站设备_258</v>
      </c>
      <c r="E261" s="10" t="s">
        <v>934</v>
      </c>
      <c r="F261" t="str">
        <f t="shared" ref="F261:F324" si="19">G261&amp;"局房"&amp;H261&amp;IF(I261=0,"进入的","出去的")&amp;"光缆探测器"</f>
        <v>德聊菏1号架空光缆局房郓城通信楼出去的光缆探测器</v>
      </c>
      <c r="G261" t="str">
        <f t="shared" si="17"/>
        <v>德聊菏1号架空光缆</v>
      </c>
      <c r="H261" t="str">
        <f t="shared" si="18"/>
        <v>郓城通信楼</v>
      </c>
      <c r="I261">
        <v>1</v>
      </c>
    </row>
    <row r="262" spans="1:9" ht="15.75" x14ac:dyDescent="0.25">
      <c r="A262" t="s">
        <v>699</v>
      </c>
      <c r="B262">
        <v>259</v>
      </c>
      <c r="C262" t="s">
        <v>961</v>
      </c>
      <c r="D262" t="str">
        <f t="shared" si="16"/>
        <v>哑资源出站设备_259</v>
      </c>
      <c r="E262" s="10" t="s">
        <v>934</v>
      </c>
      <c r="F262" t="str">
        <f t="shared" si="19"/>
        <v>德聊菏1号架空光缆局房菏泽中华东路出去的光缆探测器</v>
      </c>
      <c r="G262" t="str">
        <f t="shared" si="17"/>
        <v>德聊菏1号架空光缆</v>
      </c>
      <c r="H262" t="str">
        <f t="shared" si="18"/>
        <v>菏泽中华东路</v>
      </c>
      <c r="I262">
        <v>1</v>
      </c>
    </row>
    <row r="263" spans="1:9" ht="15.75" x14ac:dyDescent="0.25">
      <c r="A263" t="s">
        <v>699</v>
      </c>
      <c r="B263">
        <v>260</v>
      </c>
      <c r="C263" t="s">
        <v>962</v>
      </c>
      <c r="D263" t="str">
        <f t="shared" si="16"/>
        <v>哑资源出站设备_260</v>
      </c>
      <c r="E263" s="10" t="s">
        <v>934</v>
      </c>
      <c r="F263" t="str">
        <f t="shared" si="19"/>
        <v>德聊菏2号光缆局房夏津中山南街出去的光缆探测器</v>
      </c>
      <c r="G263" t="str">
        <f t="shared" si="17"/>
        <v>德聊菏2号光缆</v>
      </c>
      <c r="H263" t="str">
        <f t="shared" si="18"/>
        <v>夏津中山南街</v>
      </c>
      <c r="I263">
        <v>1</v>
      </c>
    </row>
    <row r="264" spans="1:9" ht="15.75" x14ac:dyDescent="0.25">
      <c r="A264" t="s">
        <v>699</v>
      </c>
      <c r="B264">
        <v>261</v>
      </c>
      <c r="C264" t="s">
        <v>963</v>
      </c>
      <c r="D264" t="str">
        <f t="shared" si="16"/>
        <v>哑资源出站设备_261</v>
      </c>
      <c r="E264" s="10" t="s">
        <v>934</v>
      </c>
      <c r="F264" t="str">
        <f t="shared" si="19"/>
        <v>德聊菏2号光缆局房临东机房出去的光缆探测器</v>
      </c>
      <c r="G264" t="str">
        <f t="shared" si="17"/>
        <v>德聊菏2号光缆</v>
      </c>
      <c r="H264" t="str">
        <f t="shared" si="18"/>
        <v>临东机房</v>
      </c>
      <c r="I264">
        <v>1</v>
      </c>
    </row>
    <row r="265" spans="1:9" ht="15.75" x14ac:dyDescent="0.25">
      <c r="A265" t="s">
        <v>699</v>
      </c>
      <c r="B265">
        <v>262</v>
      </c>
      <c r="C265" t="s">
        <v>964</v>
      </c>
      <c r="D265" t="str">
        <f t="shared" si="16"/>
        <v>哑资源出站设备_262</v>
      </c>
      <c r="E265" s="10" t="s">
        <v>934</v>
      </c>
      <c r="F265" t="str">
        <f t="shared" si="19"/>
        <v>德聊菏2号光缆局房聊城东昌西路出去的光缆探测器</v>
      </c>
      <c r="G265" t="str">
        <f t="shared" si="17"/>
        <v>德聊菏2号光缆</v>
      </c>
      <c r="H265" t="str">
        <f t="shared" si="18"/>
        <v>聊城东昌西路</v>
      </c>
      <c r="I265">
        <v>1</v>
      </c>
    </row>
    <row r="266" spans="1:9" ht="15.75" x14ac:dyDescent="0.25">
      <c r="A266" t="s">
        <v>699</v>
      </c>
      <c r="B266">
        <v>263</v>
      </c>
      <c r="C266" t="s">
        <v>965</v>
      </c>
      <c r="D266" t="str">
        <f t="shared" si="16"/>
        <v>哑资源出站设备_263</v>
      </c>
      <c r="E266" s="10" t="s">
        <v>934</v>
      </c>
      <c r="F266" t="str">
        <f t="shared" si="19"/>
        <v>德聊菏2号光缆局房阳谷谷山路出去的光缆探测器</v>
      </c>
      <c r="G266" t="str">
        <f t="shared" si="17"/>
        <v>德聊菏2号光缆</v>
      </c>
      <c r="H266" t="str">
        <f t="shared" si="18"/>
        <v>阳谷谷山路</v>
      </c>
      <c r="I266">
        <v>1</v>
      </c>
    </row>
    <row r="267" spans="1:9" ht="15.75" x14ac:dyDescent="0.25">
      <c r="A267" t="s">
        <v>699</v>
      </c>
      <c r="B267">
        <v>264</v>
      </c>
      <c r="C267" t="s">
        <v>966</v>
      </c>
      <c r="D267" t="str">
        <f t="shared" si="16"/>
        <v>哑资源出站设备_264</v>
      </c>
      <c r="E267" s="10" t="s">
        <v>934</v>
      </c>
      <c r="F267" t="str">
        <f t="shared" si="19"/>
        <v>德聊菏2号光缆局房梁山水泊路出去的光缆探测器</v>
      </c>
      <c r="G267" t="str">
        <f t="shared" si="17"/>
        <v>德聊菏2号光缆</v>
      </c>
      <c r="H267" t="str">
        <f t="shared" si="18"/>
        <v>梁山水泊路</v>
      </c>
      <c r="I267">
        <v>1</v>
      </c>
    </row>
    <row r="268" spans="1:9" ht="15.75" x14ac:dyDescent="0.25">
      <c r="A268" t="s">
        <v>699</v>
      </c>
      <c r="B268">
        <v>265</v>
      </c>
      <c r="C268" t="s">
        <v>967</v>
      </c>
      <c r="D268" t="str">
        <f t="shared" si="16"/>
        <v>哑资源出站设备_265</v>
      </c>
      <c r="E268" s="10" t="s">
        <v>934</v>
      </c>
      <c r="F268" t="str">
        <f t="shared" si="19"/>
        <v>德聊菏2号光缆局房郓城通信楼出去的光缆探测器</v>
      </c>
      <c r="G268" t="str">
        <f t="shared" si="17"/>
        <v>德聊菏2号光缆</v>
      </c>
      <c r="H268" t="str">
        <f t="shared" si="18"/>
        <v>郓城通信楼</v>
      </c>
      <c r="I268">
        <v>1</v>
      </c>
    </row>
    <row r="269" spans="1:9" ht="15.75" x14ac:dyDescent="0.25">
      <c r="A269" t="s">
        <v>699</v>
      </c>
      <c r="B269">
        <v>266</v>
      </c>
      <c r="C269" t="s">
        <v>968</v>
      </c>
      <c r="D269" t="str">
        <f t="shared" si="16"/>
        <v>哑资源出站设备_266</v>
      </c>
      <c r="E269" s="10" t="s">
        <v>934</v>
      </c>
      <c r="F269" t="str">
        <f t="shared" si="19"/>
        <v>德聊菏2号光缆局房菏泽中华东路出去的光缆探测器</v>
      </c>
      <c r="G269" t="str">
        <f t="shared" si="17"/>
        <v>德聊菏2号光缆</v>
      </c>
      <c r="H269" t="str">
        <f t="shared" si="18"/>
        <v>菏泽中华东路</v>
      </c>
      <c r="I269">
        <v>1</v>
      </c>
    </row>
    <row r="270" spans="1:9" ht="15.75" x14ac:dyDescent="0.25">
      <c r="A270" t="s">
        <v>699</v>
      </c>
      <c r="B270">
        <v>267</v>
      </c>
      <c r="C270" t="s">
        <v>969</v>
      </c>
      <c r="D270" t="str">
        <f t="shared" si="16"/>
        <v>哑资源出站设备_267</v>
      </c>
      <c r="E270" s="10" t="s">
        <v>934</v>
      </c>
      <c r="F270" t="str">
        <f t="shared" si="19"/>
        <v>德州滨州架空光缆局房宁津中心大街出去的光缆探测器</v>
      </c>
      <c r="G270" t="str">
        <f t="shared" si="17"/>
        <v>德州滨州架空光缆</v>
      </c>
      <c r="H270" t="str">
        <f t="shared" si="18"/>
        <v>宁津中心大街</v>
      </c>
      <c r="I270">
        <v>1</v>
      </c>
    </row>
    <row r="271" spans="1:9" ht="15.75" x14ac:dyDescent="0.25">
      <c r="A271" t="s">
        <v>699</v>
      </c>
      <c r="B271">
        <v>268</v>
      </c>
      <c r="C271" t="s">
        <v>970</v>
      </c>
      <c r="D271" t="str">
        <f t="shared" si="16"/>
        <v>哑资源出站设备_268</v>
      </c>
      <c r="E271" s="10" t="s">
        <v>934</v>
      </c>
      <c r="F271" t="str">
        <f t="shared" si="19"/>
        <v>德州滨州架空光缆局房乐陵兴隆南大街出去的光缆探测器</v>
      </c>
      <c r="G271" t="str">
        <f t="shared" si="17"/>
        <v>德州滨州架空光缆</v>
      </c>
      <c r="H271" t="str">
        <f t="shared" si="18"/>
        <v>乐陵兴隆南大街</v>
      </c>
      <c r="I271">
        <v>1</v>
      </c>
    </row>
    <row r="272" spans="1:9" ht="15.75" x14ac:dyDescent="0.25">
      <c r="A272" t="s">
        <v>699</v>
      </c>
      <c r="B272">
        <v>269</v>
      </c>
      <c r="C272" t="s">
        <v>971</v>
      </c>
      <c r="D272" t="str">
        <f t="shared" si="16"/>
        <v>哑资源出站设备_269</v>
      </c>
      <c r="E272" s="10" t="s">
        <v>934</v>
      </c>
      <c r="F272" t="str">
        <f t="shared" si="19"/>
        <v>德州滨州架空光缆局房庆云新华路出去的光缆探测器</v>
      </c>
      <c r="G272" t="str">
        <f t="shared" si="17"/>
        <v>德州滨州架空光缆</v>
      </c>
      <c r="H272" t="str">
        <f t="shared" si="18"/>
        <v>庆云新华路</v>
      </c>
      <c r="I272">
        <v>1</v>
      </c>
    </row>
    <row r="273" spans="1:9" ht="15.75" x14ac:dyDescent="0.25">
      <c r="A273" t="s">
        <v>699</v>
      </c>
      <c r="B273">
        <v>270</v>
      </c>
      <c r="C273" t="s">
        <v>972</v>
      </c>
      <c r="D273" t="str">
        <f t="shared" si="16"/>
        <v>哑资源出站设备_270</v>
      </c>
      <c r="E273" s="10" t="s">
        <v>934</v>
      </c>
      <c r="F273" t="str">
        <f t="shared" si="19"/>
        <v>德州滨州架空光缆局房无棣中心大街出去的光缆探测器</v>
      </c>
      <c r="G273" t="str">
        <f t="shared" si="17"/>
        <v>德州滨州架空光缆</v>
      </c>
      <c r="H273" t="str">
        <f t="shared" si="18"/>
        <v>无棣中心大街</v>
      </c>
      <c r="I273">
        <v>1</v>
      </c>
    </row>
    <row r="274" spans="1:9" ht="15.75" x14ac:dyDescent="0.25">
      <c r="A274" t="s">
        <v>699</v>
      </c>
      <c r="B274">
        <v>271</v>
      </c>
      <c r="C274" t="s">
        <v>973</v>
      </c>
      <c r="D274" t="str">
        <f t="shared" si="16"/>
        <v>哑资源出站设备_271</v>
      </c>
      <c r="E274" s="10" t="s">
        <v>934</v>
      </c>
      <c r="F274" t="str">
        <f t="shared" si="19"/>
        <v>德州滨州架空光缆局房阳信幸福三路出去的光缆探测器</v>
      </c>
      <c r="G274" t="str">
        <f t="shared" si="17"/>
        <v>德州滨州架空光缆</v>
      </c>
      <c r="H274" t="str">
        <f t="shared" si="18"/>
        <v>阳信幸福三路</v>
      </c>
      <c r="I274">
        <v>1</v>
      </c>
    </row>
    <row r="275" spans="1:9" ht="15.75" x14ac:dyDescent="0.25">
      <c r="A275" t="s">
        <v>699</v>
      </c>
      <c r="B275">
        <v>272</v>
      </c>
      <c r="C275" t="s">
        <v>974</v>
      </c>
      <c r="D275" t="str">
        <f t="shared" si="16"/>
        <v>哑资源出站设备_272</v>
      </c>
      <c r="E275" s="10" t="s">
        <v>934</v>
      </c>
      <c r="F275" t="str">
        <f t="shared" si="19"/>
        <v>德州滨州架空光缆局房惠民南门街出去的光缆探测器</v>
      </c>
      <c r="G275" t="str">
        <f t="shared" si="17"/>
        <v>德州滨州架空光缆</v>
      </c>
      <c r="H275" t="str">
        <f t="shared" si="18"/>
        <v>惠民南门街</v>
      </c>
      <c r="I275">
        <v>1</v>
      </c>
    </row>
    <row r="276" spans="1:9" ht="15.75" x14ac:dyDescent="0.25">
      <c r="A276" t="s">
        <v>699</v>
      </c>
      <c r="B276">
        <v>273</v>
      </c>
      <c r="C276" t="s">
        <v>975</v>
      </c>
      <c r="D276" t="str">
        <f t="shared" si="16"/>
        <v>哑资源出站设备_273</v>
      </c>
      <c r="E276" s="10" t="s">
        <v>934</v>
      </c>
      <c r="F276" t="str">
        <f t="shared" si="19"/>
        <v>德州滨州架空光缆局房滨州黄河十路出去的光缆探测器</v>
      </c>
      <c r="G276" t="str">
        <f t="shared" si="17"/>
        <v>德州滨州架空光缆</v>
      </c>
      <c r="H276" t="str">
        <f t="shared" si="18"/>
        <v>滨州黄河十路</v>
      </c>
      <c r="I276">
        <v>1</v>
      </c>
    </row>
    <row r="277" spans="1:9" ht="15.75" x14ac:dyDescent="0.25">
      <c r="A277" t="s">
        <v>699</v>
      </c>
      <c r="B277">
        <v>274</v>
      </c>
      <c r="C277" t="s">
        <v>976</v>
      </c>
      <c r="D277" t="str">
        <f t="shared" si="16"/>
        <v>哑资源出站设备_274</v>
      </c>
      <c r="E277" s="10" t="s">
        <v>934</v>
      </c>
      <c r="F277" t="str">
        <f t="shared" si="19"/>
        <v>德州乐陵光缆局房德州共青团路出去的光缆探测器</v>
      </c>
      <c r="G277" t="str">
        <f t="shared" si="17"/>
        <v>德州乐陵光缆</v>
      </c>
      <c r="H277" t="str">
        <f t="shared" si="18"/>
        <v>德州共青团路</v>
      </c>
      <c r="I277">
        <v>1</v>
      </c>
    </row>
    <row r="278" spans="1:9" ht="15.75" x14ac:dyDescent="0.25">
      <c r="A278" t="s">
        <v>699</v>
      </c>
      <c r="B278">
        <v>275</v>
      </c>
      <c r="C278" t="s">
        <v>977</v>
      </c>
      <c r="D278" t="str">
        <f t="shared" si="16"/>
        <v>哑资源出站设备_275</v>
      </c>
      <c r="E278" s="10" t="s">
        <v>934</v>
      </c>
      <c r="F278" t="str">
        <f t="shared" si="19"/>
        <v>德州乐陵光缆局房宁津中心大街出去的光缆探测器</v>
      </c>
      <c r="G278" t="str">
        <f t="shared" si="17"/>
        <v>德州乐陵光缆</v>
      </c>
      <c r="H278" t="str">
        <f t="shared" si="18"/>
        <v>宁津中心大街</v>
      </c>
      <c r="I278">
        <v>1</v>
      </c>
    </row>
    <row r="279" spans="1:9" ht="15.75" x14ac:dyDescent="0.25">
      <c r="A279" t="s">
        <v>699</v>
      </c>
      <c r="B279">
        <v>276</v>
      </c>
      <c r="C279" t="s">
        <v>978</v>
      </c>
      <c r="D279" t="str">
        <f t="shared" si="16"/>
        <v>哑资源出站设备_276</v>
      </c>
      <c r="E279" s="10" t="s">
        <v>934</v>
      </c>
      <c r="F279" t="str">
        <f t="shared" si="19"/>
        <v>德州乐陵光缆局房乐陵兴隆南大街出去的光缆探测器</v>
      </c>
      <c r="G279" t="str">
        <f t="shared" si="17"/>
        <v>德州乐陵光缆</v>
      </c>
      <c r="H279" t="str">
        <f t="shared" si="18"/>
        <v>乐陵兴隆南大街</v>
      </c>
      <c r="I279">
        <v>1</v>
      </c>
    </row>
    <row r="280" spans="1:9" ht="15.75" x14ac:dyDescent="0.25">
      <c r="A280" t="s">
        <v>699</v>
      </c>
      <c r="B280">
        <v>277</v>
      </c>
      <c r="C280" t="s">
        <v>979</v>
      </c>
      <c r="D280" t="str">
        <f t="shared" si="16"/>
        <v>哑资源出站设备_277</v>
      </c>
      <c r="E280" s="10" t="s">
        <v>934</v>
      </c>
      <c r="F280" t="str">
        <f t="shared" si="19"/>
        <v>德州乐陵光缆局房乐陵新局出去的光缆探测器</v>
      </c>
      <c r="G280" t="str">
        <f t="shared" si="17"/>
        <v>德州乐陵光缆</v>
      </c>
      <c r="H280" t="str">
        <f t="shared" si="18"/>
        <v>乐陵新局</v>
      </c>
      <c r="I280">
        <v>1</v>
      </c>
    </row>
    <row r="281" spans="1:9" ht="15.75" x14ac:dyDescent="0.25">
      <c r="A281" t="s">
        <v>699</v>
      </c>
      <c r="B281">
        <v>278</v>
      </c>
      <c r="C281" t="s">
        <v>980</v>
      </c>
      <c r="D281" t="str">
        <f t="shared" si="16"/>
        <v>哑资源出站设备_278</v>
      </c>
      <c r="E281" s="10" t="s">
        <v>934</v>
      </c>
      <c r="F281" t="str">
        <f t="shared" si="19"/>
        <v>菏泽薛城光缆局房巨野新华路出去的光缆探测器</v>
      </c>
      <c r="G281" t="str">
        <f t="shared" si="17"/>
        <v>菏泽薛城光缆</v>
      </c>
      <c r="H281" t="str">
        <f t="shared" si="18"/>
        <v>巨野新华路</v>
      </c>
      <c r="I281">
        <v>1</v>
      </c>
    </row>
    <row r="282" spans="1:9" ht="15.75" x14ac:dyDescent="0.25">
      <c r="A282" t="s">
        <v>699</v>
      </c>
      <c r="B282">
        <v>279</v>
      </c>
      <c r="C282" t="s">
        <v>981</v>
      </c>
      <c r="D282" t="str">
        <f t="shared" si="16"/>
        <v>哑资源出站设备_279</v>
      </c>
      <c r="E282" s="10" t="s">
        <v>934</v>
      </c>
      <c r="F282" t="str">
        <f t="shared" si="19"/>
        <v>菏泽薛城光缆局房济宁洸河路出去的光缆探测器</v>
      </c>
      <c r="G282" t="str">
        <f t="shared" si="17"/>
        <v>菏泽薛城光缆</v>
      </c>
      <c r="H282" t="str">
        <f t="shared" si="18"/>
        <v>济宁洸河路</v>
      </c>
      <c r="I282">
        <v>1</v>
      </c>
    </row>
    <row r="283" spans="1:9" ht="15.75" x14ac:dyDescent="0.25">
      <c r="A283" t="s">
        <v>699</v>
      </c>
      <c r="B283">
        <v>280</v>
      </c>
      <c r="C283" t="s">
        <v>982</v>
      </c>
      <c r="D283" t="str">
        <f t="shared" si="16"/>
        <v>哑资源出站设备_280</v>
      </c>
      <c r="E283" s="10" t="s">
        <v>934</v>
      </c>
      <c r="F283" t="str">
        <f t="shared" si="19"/>
        <v>菏泽薛城光缆局房兖州九仙桥路出去的光缆探测器</v>
      </c>
      <c r="G283" t="str">
        <f t="shared" si="17"/>
        <v>菏泽薛城光缆</v>
      </c>
      <c r="H283" t="str">
        <f t="shared" si="18"/>
        <v>兖州九仙桥路</v>
      </c>
      <c r="I283">
        <v>1</v>
      </c>
    </row>
    <row r="284" spans="1:9" ht="15.75" x14ac:dyDescent="0.25">
      <c r="A284" t="s">
        <v>699</v>
      </c>
      <c r="B284">
        <v>281</v>
      </c>
      <c r="C284" t="s">
        <v>983</v>
      </c>
      <c r="D284" t="str">
        <f t="shared" si="16"/>
        <v>哑资源出站设备_281</v>
      </c>
      <c r="E284" s="10" t="s">
        <v>934</v>
      </c>
      <c r="F284" t="str">
        <f t="shared" si="19"/>
        <v>菏泽薛城光缆局房滕州善国北路出去的光缆探测器</v>
      </c>
      <c r="G284" t="str">
        <f t="shared" si="17"/>
        <v>菏泽薛城光缆</v>
      </c>
      <c r="H284" t="str">
        <f t="shared" si="18"/>
        <v>滕州善国北路</v>
      </c>
      <c r="I284">
        <v>1</v>
      </c>
    </row>
    <row r="285" spans="1:9" ht="15.75" x14ac:dyDescent="0.25">
      <c r="A285" t="s">
        <v>699</v>
      </c>
      <c r="B285">
        <v>282</v>
      </c>
      <c r="C285" t="s">
        <v>984</v>
      </c>
      <c r="D285" t="str">
        <f t="shared" si="16"/>
        <v>哑资源出站设备_282</v>
      </c>
      <c r="E285" s="10" t="s">
        <v>934</v>
      </c>
      <c r="F285" t="str">
        <f t="shared" si="19"/>
        <v>菏泽薛城光缆局房薛城天山路出去的光缆探测器</v>
      </c>
      <c r="G285" t="str">
        <f t="shared" si="17"/>
        <v>菏泽薛城光缆</v>
      </c>
      <c r="H285" t="str">
        <f t="shared" si="18"/>
        <v>薛城天山路</v>
      </c>
      <c r="I285">
        <v>1</v>
      </c>
    </row>
    <row r="286" spans="1:9" ht="15.75" x14ac:dyDescent="0.25">
      <c r="A286" t="s">
        <v>699</v>
      </c>
      <c r="B286">
        <v>283</v>
      </c>
      <c r="C286" t="s">
        <v>985</v>
      </c>
      <c r="D286" t="str">
        <f t="shared" si="16"/>
        <v>哑资源出站设备_283</v>
      </c>
      <c r="E286" s="10" t="s">
        <v>934</v>
      </c>
      <c r="F286" t="str">
        <f t="shared" si="19"/>
        <v>禹城务头光缆局房齐河新华路出去的光缆探测器</v>
      </c>
      <c r="G286" t="str">
        <f t="shared" si="17"/>
        <v>禹城务头光缆</v>
      </c>
      <c r="H286" t="str">
        <f t="shared" si="18"/>
        <v>齐河新华路</v>
      </c>
      <c r="I286">
        <v>1</v>
      </c>
    </row>
    <row r="287" spans="1:9" ht="15.75" x14ac:dyDescent="0.25">
      <c r="A287" t="s">
        <v>699</v>
      </c>
      <c r="B287">
        <v>284</v>
      </c>
      <c r="C287" t="s">
        <v>986</v>
      </c>
      <c r="D287" t="str">
        <f t="shared" si="16"/>
        <v>哑资源出站设备_284</v>
      </c>
      <c r="E287" s="10" t="s">
        <v>934</v>
      </c>
      <c r="F287" t="str">
        <f t="shared" si="19"/>
        <v>禹城务头光缆局房齐河务头出去的光缆探测器</v>
      </c>
      <c r="G287" t="str">
        <f t="shared" si="17"/>
        <v>禹城务头光缆</v>
      </c>
      <c r="H287" t="str">
        <f t="shared" si="18"/>
        <v>齐河务头</v>
      </c>
      <c r="I287">
        <v>1</v>
      </c>
    </row>
    <row r="288" spans="1:9" ht="15.75" x14ac:dyDescent="0.25">
      <c r="A288" t="s">
        <v>699</v>
      </c>
      <c r="B288">
        <v>285</v>
      </c>
      <c r="C288" t="s">
        <v>987</v>
      </c>
      <c r="D288" t="str">
        <f t="shared" si="16"/>
        <v>哑资源出站设备_285</v>
      </c>
      <c r="E288" s="10" t="s">
        <v>934</v>
      </c>
      <c r="F288" t="str">
        <f t="shared" si="19"/>
        <v>济聊菏1号光缆局房聊城龙山路出去的光缆探测器</v>
      </c>
      <c r="G288" t="str">
        <f t="shared" si="17"/>
        <v>济聊菏1号光缆</v>
      </c>
      <c r="H288" t="str">
        <f t="shared" si="18"/>
        <v>聊城龙山路</v>
      </c>
      <c r="I288">
        <v>1</v>
      </c>
    </row>
    <row r="289" spans="1:9" ht="15.75" x14ac:dyDescent="0.25">
      <c r="A289" t="s">
        <v>699</v>
      </c>
      <c r="B289">
        <v>286</v>
      </c>
      <c r="C289" t="s">
        <v>988</v>
      </c>
      <c r="D289" t="str">
        <f t="shared" si="16"/>
        <v>哑资源出站设备_286</v>
      </c>
      <c r="E289" s="10" t="s">
        <v>934</v>
      </c>
      <c r="F289" t="str">
        <f t="shared" si="19"/>
        <v>济聊菏1号光缆局房程屯支局出去的光缆探测器</v>
      </c>
      <c r="G289" t="str">
        <f t="shared" si="17"/>
        <v>济聊菏1号光缆</v>
      </c>
      <c r="H289" t="str">
        <f t="shared" si="18"/>
        <v>程屯支局</v>
      </c>
      <c r="I289">
        <v>1</v>
      </c>
    </row>
    <row r="290" spans="1:9" ht="15.75" x14ac:dyDescent="0.25">
      <c r="A290" t="s">
        <v>699</v>
      </c>
      <c r="B290">
        <v>287</v>
      </c>
      <c r="C290" t="s">
        <v>989</v>
      </c>
      <c r="D290" t="str">
        <f t="shared" si="16"/>
        <v>哑资源出站设备_287</v>
      </c>
      <c r="E290" s="10" t="s">
        <v>934</v>
      </c>
      <c r="F290" t="str">
        <f t="shared" si="19"/>
        <v>济聊菏1号光缆局房菏泽中华路新局出去的光缆探测器</v>
      </c>
      <c r="G290" t="str">
        <f t="shared" si="17"/>
        <v>济聊菏1号光缆</v>
      </c>
      <c r="H290" t="str">
        <f t="shared" si="18"/>
        <v>菏泽中华路新局</v>
      </c>
      <c r="I290">
        <v>1</v>
      </c>
    </row>
    <row r="291" spans="1:9" ht="15.75" x14ac:dyDescent="0.25">
      <c r="A291" t="s">
        <v>699</v>
      </c>
      <c r="B291">
        <v>288</v>
      </c>
      <c r="C291" t="s">
        <v>990</v>
      </c>
      <c r="D291" t="str">
        <f t="shared" si="16"/>
        <v>哑资源出站设备_288</v>
      </c>
      <c r="E291" s="10" t="s">
        <v>934</v>
      </c>
      <c r="F291" t="str">
        <f t="shared" si="19"/>
        <v>济聊菏2号光缆局房齐河务头出去的光缆探测器</v>
      </c>
      <c r="G291" t="str">
        <f t="shared" si="17"/>
        <v>济聊菏2号光缆</v>
      </c>
      <c r="H291" t="str">
        <f t="shared" si="18"/>
        <v>齐河务头</v>
      </c>
      <c r="I291">
        <v>1</v>
      </c>
    </row>
    <row r="292" spans="1:9" ht="15.75" x14ac:dyDescent="0.25">
      <c r="A292" t="s">
        <v>699</v>
      </c>
      <c r="B292">
        <v>289</v>
      </c>
      <c r="C292" t="s">
        <v>991</v>
      </c>
      <c r="D292" t="str">
        <f t="shared" si="16"/>
        <v>哑资源出站设备_289</v>
      </c>
      <c r="E292" s="10" t="s">
        <v>934</v>
      </c>
      <c r="F292" t="str">
        <f t="shared" si="19"/>
        <v>济聊菏2号光缆局房聊城联通建设路出去的光缆探测器</v>
      </c>
      <c r="G292" t="str">
        <f t="shared" si="17"/>
        <v>济聊菏2号光缆</v>
      </c>
      <c r="H292" t="str">
        <f t="shared" si="18"/>
        <v>聊城联通建设路</v>
      </c>
      <c r="I292">
        <v>1</v>
      </c>
    </row>
    <row r="293" spans="1:9" ht="15.75" x14ac:dyDescent="0.25">
      <c r="A293" t="s">
        <v>699</v>
      </c>
      <c r="B293">
        <v>290</v>
      </c>
      <c r="C293" t="s">
        <v>992</v>
      </c>
      <c r="D293" t="str">
        <f t="shared" si="16"/>
        <v>哑资源出站设备_290</v>
      </c>
      <c r="E293" s="10" t="s">
        <v>934</v>
      </c>
      <c r="F293" t="str">
        <f t="shared" si="19"/>
        <v>济聊菏2号光缆局房程屯支局出去的光缆探测器</v>
      </c>
      <c r="G293" t="str">
        <f t="shared" si="17"/>
        <v>济聊菏2号光缆</v>
      </c>
      <c r="H293" t="str">
        <f t="shared" si="18"/>
        <v>程屯支局</v>
      </c>
      <c r="I293">
        <v>1</v>
      </c>
    </row>
    <row r="294" spans="1:9" ht="15.75" x14ac:dyDescent="0.25">
      <c r="A294" t="s">
        <v>699</v>
      </c>
      <c r="B294">
        <v>291</v>
      </c>
      <c r="C294" t="s">
        <v>993</v>
      </c>
      <c r="D294" t="str">
        <f t="shared" si="16"/>
        <v>哑资源出站设备_291</v>
      </c>
      <c r="E294" s="10" t="s">
        <v>934</v>
      </c>
      <c r="F294" t="str">
        <f t="shared" si="19"/>
        <v>济聊菏2号光缆局房菏泽中华路新局出去的光缆探测器</v>
      </c>
      <c r="G294" t="str">
        <f t="shared" si="17"/>
        <v>济聊菏2号光缆</v>
      </c>
      <c r="H294" t="str">
        <f t="shared" si="18"/>
        <v>菏泽中华路新局</v>
      </c>
      <c r="I294">
        <v>1</v>
      </c>
    </row>
    <row r="295" spans="1:9" ht="15.75" x14ac:dyDescent="0.25">
      <c r="A295" t="s">
        <v>699</v>
      </c>
      <c r="B295">
        <v>292</v>
      </c>
      <c r="C295" t="s">
        <v>994</v>
      </c>
      <c r="D295" t="str">
        <f t="shared" si="16"/>
        <v>哑资源出站设备_292</v>
      </c>
      <c r="E295" s="10" t="s">
        <v>934</v>
      </c>
      <c r="F295" t="str">
        <f t="shared" si="19"/>
        <v>济南德州1号管道光缆局房齐河新华路出去的光缆探测器</v>
      </c>
      <c r="G295" t="str">
        <f t="shared" si="17"/>
        <v>济南德州1号管道光缆</v>
      </c>
      <c r="H295" t="str">
        <f t="shared" si="18"/>
        <v>齐河新华路</v>
      </c>
      <c r="I295">
        <v>1</v>
      </c>
    </row>
    <row r="296" spans="1:9" ht="15.75" x14ac:dyDescent="0.25">
      <c r="A296" t="s">
        <v>699</v>
      </c>
      <c r="B296">
        <v>293</v>
      </c>
      <c r="C296" t="s">
        <v>995</v>
      </c>
      <c r="D296" t="str">
        <f t="shared" si="16"/>
        <v>哑资源出站设备_293</v>
      </c>
      <c r="E296" s="10" t="s">
        <v>934</v>
      </c>
      <c r="F296" t="str">
        <f t="shared" si="19"/>
        <v>济南德州1号管道光缆局房禹城行政街出去的光缆探测器</v>
      </c>
      <c r="G296" t="str">
        <f t="shared" si="17"/>
        <v>济南德州1号管道光缆</v>
      </c>
      <c r="H296" t="str">
        <f t="shared" si="18"/>
        <v>禹城行政街</v>
      </c>
      <c r="I296">
        <v>1</v>
      </c>
    </row>
    <row r="297" spans="1:9" ht="15.75" x14ac:dyDescent="0.25">
      <c r="A297" t="s">
        <v>699</v>
      </c>
      <c r="B297">
        <v>294</v>
      </c>
      <c r="C297" t="s">
        <v>996</v>
      </c>
      <c r="D297" t="str">
        <f t="shared" si="16"/>
        <v>哑资源出站设备_294</v>
      </c>
      <c r="E297" s="10" t="s">
        <v>934</v>
      </c>
      <c r="F297" t="str">
        <f t="shared" si="19"/>
        <v>济南德州1号管道光缆局房平原平安大街出去的光缆探测器</v>
      </c>
      <c r="G297" t="str">
        <f t="shared" si="17"/>
        <v>济南德州1号管道光缆</v>
      </c>
      <c r="H297" t="str">
        <f t="shared" si="18"/>
        <v>平原平安大街</v>
      </c>
      <c r="I297">
        <v>1</v>
      </c>
    </row>
    <row r="298" spans="1:9" ht="15.75" x14ac:dyDescent="0.25">
      <c r="A298" t="s">
        <v>699</v>
      </c>
      <c r="B298">
        <v>295</v>
      </c>
      <c r="C298" t="s">
        <v>997</v>
      </c>
      <c r="D298" t="str">
        <f t="shared" si="16"/>
        <v>哑资源出站设备_295</v>
      </c>
      <c r="E298" s="10" t="s">
        <v>934</v>
      </c>
      <c r="F298" t="str">
        <f t="shared" si="19"/>
        <v>济南德州1号管道光缆局房德州湖滨南路出去的光缆探测器</v>
      </c>
      <c r="G298" t="str">
        <f t="shared" si="17"/>
        <v>济南德州1号管道光缆</v>
      </c>
      <c r="H298" t="str">
        <f t="shared" si="18"/>
        <v>德州湖滨南路</v>
      </c>
      <c r="I298">
        <v>1</v>
      </c>
    </row>
    <row r="299" spans="1:9" ht="15.75" x14ac:dyDescent="0.25">
      <c r="A299" t="s">
        <v>699</v>
      </c>
      <c r="B299">
        <v>296</v>
      </c>
      <c r="C299" t="s">
        <v>998</v>
      </c>
      <c r="D299" t="str">
        <f t="shared" si="16"/>
        <v>哑资源出站设备_296</v>
      </c>
      <c r="E299" s="10" t="s">
        <v>934</v>
      </c>
      <c r="F299" t="str">
        <f t="shared" si="19"/>
        <v>济南德州2号光缆局房禹城火车站出去的光缆探测器</v>
      </c>
      <c r="G299" t="str">
        <f t="shared" si="17"/>
        <v>济南德州2号光缆</v>
      </c>
      <c r="H299" t="str">
        <f t="shared" si="18"/>
        <v>禹城火车站</v>
      </c>
      <c r="I299">
        <v>1</v>
      </c>
    </row>
    <row r="300" spans="1:9" ht="15.75" x14ac:dyDescent="0.25">
      <c r="A300" t="s">
        <v>699</v>
      </c>
      <c r="B300">
        <v>297</v>
      </c>
      <c r="C300" t="s">
        <v>999</v>
      </c>
      <c r="D300" t="str">
        <f t="shared" si="16"/>
        <v>哑资源出站设备_297</v>
      </c>
      <c r="E300" s="10" t="s">
        <v>934</v>
      </c>
      <c r="F300" t="str">
        <f t="shared" si="19"/>
        <v>济南德州2号光缆局房济南经十路出去的光缆探测器</v>
      </c>
      <c r="G300" t="str">
        <f t="shared" si="17"/>
        <v>济南德州2号光缆</v>
      </c>
      <c r="H300" t="str">
        <f t="shared" si="18"/>
        <v>济南经十路</v>
      </c>
      <c r="I300">
        <v>1</v>
      </c>
    </row>
    <row r="301" spans="1:9" ht="15.75" x14ac:dyDescent="0.25">
      <c r="A301" t="s">
        <v>699</v>
      </c>
      <c r="B301">
        <v>298</v>
      </c>
      <c r="C301" t="s">
        <v>1000</v>
      </c>
      <c r="D301" t="str">
        <f t="shared" si="16"/>
        <v>哑资源出站设备_298</v>
      </c>
      <c r="E301" s="10" t="s">
        <v>934</v>
      </c>
      <c r="F301" t="str">
        <f t="shared" si="19"/>
        <v>济南聊城1号架空光缆局房长清通信楼出去的光缆探测器</v>
      </c>
      <c r="G301" t="str">
        <f t="shared" si="17"/>
        <v>济南聊城1号架空光缆</v>
      </c>
      <c r="H301" t="str">
        <f t="shared" si="18"/>
        <v>长清通信楼</v>
      </c>
      <c r="I301">
        <v>1</v>
      </c>
    </row>
    <row r="302" spans="1:9" ht="15.75" x14ac:dyDescent="0.25">
      <c r="A302" t="s">
        <v>699</v>
      </c>
      <c r="B302">
        <v>299</v>
      </c>
      <c r="C302" t="s">
        <v>1001</v>
      </c>
      <c r="D302" t="str">
        <f t="shared" si="16"/>
        <v>哑资源出站设备_299</v>
      </c>
      <c r="E302" s="10" t="s">
        <v>934</v>
      </c>
      <c r="F302" t="str">
        <f t="shared" si="19"/>
        <v>济南聊城1号架空光缆局房平阴出去的光缆探测器</v>
      </c>
      <c r="G302" t="str">
        <f t="shared" si="17"/>
        <v>济南聊城1号架空光缆</v>
      </c>
      <c r="H302" t="str">
        <f t="shared" si="18"/>
        <v>平阴</v>
      </c>
      <c r="I302">
        <v>1</v>
      </c>
    </row>
    <row r="303" spans="1:9" ht="15.75" x14ac:dyDescent="0.25">
      <c r="A303" t="s">
        <v>699</v>
      </c>
      <c r="B303">
        <v>300</v>
      </c>
      <c r="C303" t="s">
        <v>1002</v>
      </c>
      <c r="D303" t="str">
        <f t="shared" ref="D303:D366" si="20">"哑资源出站设备_"&amp;B303</f>
        <v>哑资源出站设备_300</v>
      </c>
      <c r="E303" s="10" t="s">
        <v>934</v>
      </c>
      <c r="F303" t="str">
        <f t="shared" si="19"/>
        <v>济南聊城1号架空光缆局房东阿府前街出去的光缆探测器</v>
      </c>
      <c r="G303" t="str">
        <f t="shared" ref="G303:G366" si="21">M69</f>
        <v>济南聊城1号架空光缆</v>
      </c>
      <c r="H303" t="str">
        <f t="shared" ref="H303:H366" si="22">O69</f>
        <v>东阿府前街</v>
      </c>
      <c r="I303">
        <v>1</v>
      </c>
    </row>
    <row r="304" spans="1:9" ht="15.75" x14ac:dyDescent="0.25">
      <c r="A304" t="s">
        <v>699</v>
      </c>
      <c r="B304">
        <v>301</v>
      </c>
      <c r="C304" t="s">
        <v>1003</v>
      </c>
      <c r="D304" t="str">
        <f t="shared" si="20"/>
        <v>哑资源出站设备_301</v>
      </c>
      <c r="E304" s="10" t="s">
        <v>934</v>
      </c>
      <c r="F304" t="str">
        <f t="shared" si="19"/>
        <v>济南聊城1号架空光缆局房聊城柳园南路出去的光缆探测器</v>
      </c>
      <c r="G304" t="str">
        <f t="shared" si="21"/>
        <v>济南聊城1号架空光缆</v>
      </c>
      <c r="H304" t="str">
        <f t="shared" si="22"/>
        <v>聊城柳园南路</v>
      </c>
      <c r="I304">
        <v>1</v>
      </c>
    </row>
    <row r="305" spans="1:9" ht="15.75" x14ac:dyDescent="0.25">
      <c r="A305" t="s">
        <v>699</v>
      </c>
      <c r="B305">
        <v>302</v>
      </c>
      <c r="C305" t="s">
        <v>1004</v>
      </c>
      <c r="D305" t="str">
        <f t="shared" si="20"/>
        <v>哑资源出站设备_302</v>
      </c>
      <c r="E305" s="10" t="s">
        <v>934</v>
      </c>
      <c r="F305" t="str">
        <f t="shared" si="19"/>
        <v>济南聊城2号光缆局房平阴西基站出去的光缆探测器</v>
      </c>
      <c r="G305" t="str">
        <f t="shared" si="21"/>
        <v>济南聊城2号光缆</v>
      </c>
      <c r="H305" t="str">
        <f t="shared" si="22"/>
        <v>平阴西基站</v>
      </c>
      <c r="I305">
        <v>1</v>
      </c>
    </row>
    <row r="306" spans="1:9" ht="15.75" x14ac:dyDescent="0.25">
      <c r="A306" t="s">
        <v>699</v>
      </c>
      <c r="B306">
        <v>303</v>
      </c>
      <c r="C306" t="s">
        <v>1005</v>
      </c>
      <c r="D306" t="str">
        <f t="shared" si="20"/>
        <v>哑资源出站设备_303</v>
      </c>
      <c r="E306" s="10" t="s">
        <v>934</v>
      </c>
      <c r="F306" t="str">
        <f t="shared" si="19"/>
        <v>济南聊城2号光缆局房聊城联通建设路出去的光缆探测器</v>
      </c>
      <c r="G306" t="str">
        <f t="shared" si="21"/>
        <v>济南聊城2号光缆</v>
      </c>
      <c r="H306" t="str">
        <f t="shared" si="22"/>
        <v>聊城联通建设路</v>
      </c>
      <c r="I306">
        <v>1</v>
      </c>
    </row>
    <row r="307" spans="1:9" ht="15.75" x14ac:dyDescent="0.25">
      <c r="A307" t="s">
        <v>699</v>
      </c>
      <c r="B307">
        <v>304</v>
      </c>
      <c r="C307" t="s">
        <v>1006</v>
      </c>
      <c r="D307" t="str">
        <f t="shared" si="20"/>
        <v>哑资源出站设备_304</v>
      </c>
      <c r="E307" s="10" t="s">
        <v>934</v>
      </c>
      <c r="F307" t="str">
        <f t="shared" si="19"/>
        <v>济南青岛2号管道光缆局房邹平老局出去的光缆探测器</v>
      </c>
      <c r="G307" t="str">
        <f t="shared" si="21"/>
        <v>济南青岛2号管道光缆</v>
      </c>
      <c r="H307" t="str">
        <f t="shared" si="22"/>
        <v>邹平老局</v>
      </c>
      <c r="I307">
        <v>1</v>
      </c>
    </row>
    <row r="308" spans="1:9" ht="15.75" x14ac:dyDescent="0.25">
      <c r="A308" t="s">
        <v>699</v>
      </c>
      <c r="B308">
        <v>305</v>
      </c>
      <c r="C308" t="s">
        <v>1007</v>
      </c>
      <c r="D308" t="str">
        <f t="shared" si="20"/>
        <v>哑资源出站设备_305</v>
      </c>
      <c r="E308" s="10" t="s">
        <v>934</v>
      </c>
      <c r="F308" t="str">
        <f t="shared" si="19"/>
        <v>济南青岛2号管道光缆局房淄博中心路出去的光缆探测器</v>
      </c>
      <c r="G308" t="str">
        <f t="shared" si="21"/>
        <v>济南青岛2号管道光缆</v>
      </c>
      <c r="H308" t="str">
        <f t="shared" si="22"/>
        <v>淄博中心路</v>
      </c>
      <c r="I308">
        <v>1</v>
      </c>
    </row>
    <row r="309" spans="1:9" ht="15.75" x14ac:dyDescent="0.25">
      <c r="A309" t="s">
        <v>699</v>
      </c>
      <c r="B309">
        <v>306</v>
      </c>
      <c r="C309" t="s">
        <v>1008</v>
      </c>
      <c r="D309" t="str">
        <f t="shared" si="20"/>
        <v>哑资源出站设备_306</v>
      </c>
      <c r="E309" s="10" t="s">
        <v>934</v>
      </c>
      <c r="F309" t="str">
        <f t="shared" si="19"/>
        <v>济南青岛2号管道光缆局房昌乐出去的光缆探测器</v>
      </c>
      <c r="G309" t="str">
        <f t="shared" si="21"/>
        <v>济南青岛2号管道光缆</v>
      </c>
      <c r="H309" t="str">
        <f t="shared" si="22"/>
        <v>昌乐</v>
      </c>
      <c r="I309">
        <v>1</v>
      </c>
    </row>
    <row r="310" spans="1:9" ht="15.75" x14ac:dyDescent="0.25">
      <c r="A310" t="s">
        <v>699</v>
      </c>
      <c r="B310">
        <v>307</v>
      </c>
      <c r="C310" t="s">
        <v>1009</v>
      </c>
      <c r="D310" t="str">
        <f t="shared" si="20"/>
        <v>哑资源出站设备_307</v>
      </c>
      <c r="E310" s="10" t="s">
        <v>934</v>
      </c>
      <c r="F310" t="str">
        <f t="shared" si="19"/>
        <v>济南青岛2号管道光缆局房潍坊河西局出去的光缆探测器</v>
      </c>
      <c r="G310" t="str">
        <f t="shared" si="21"/>
        <v>济南青岛2号管道光缆</v>
      </c>
      <c r="H310" t="str">
        <f t="shared" si="22"/>
        <v>潍坊河西局</v>
      </c>
      <c r="I310">
        <v>1</v>
      </c>
    </row>
    <row r="311" spans="1:9" ht="15.75" x14ac:dyDescent="0.25">
      <c r="A311" t="s">
        <v>699</v>
      </c>
      <c r="B311">
        <v>308</v>
      </c>
      <c r="C311" t="s">
        <v>1010</v>
      </c>
      <c r="D311" t="str">
        <f t="shared" si="20"/>
        <v>哑资源出站设备_308</v>
      </c>
      <c r="E311" s="10" t="s">
        <v>934</v>
      </c>
      <c r="F311" t="str">
        <f t="shared" si="19"/>
        <v>济南青岛2号管道光缆局房昌邑饮马出去的光缆探测器</v>
      </c>
      <c r="G311" t="str">
        <f t="shared" si="21"/>
        <v>济南青岛2号管道光缆</v>
      </c>
      <c r="H311" t="str">
        <f t="shared" si="22"/>
        <v>昌邑饮马</v>
      </c>
      <c r="I311">
        <v>1</v>
      </c>
    </row>
    <row r="312" spans="1:9" ht="15.75" x14ac:dyDescent="0.25">
      <c r="A312" t="s">
        <v>699</v>
      </c>
      <c r="B312">
        <v>309</v>
      </c>
      <c r="C312" t="s">
        <v>1011</v>
      </c>
      <c r="D312" t="str">
        <f t="shared" si="20"/>
        <v>哑资源出站设备_309</v>
      </c>
      <c r="E312" s="10" t="s">
        <v>934</v>
      </c>
      <c r="F312" t="str">
        <f t="shared" si="19"/>
        <v>济南青岛2号管道光缆局房高密出去的光缆探测器</v>
      </c>
      <c r="G312" t="str">
        <f t="shared" si="21"/>
        <v>济南青岛2号管道光缆</v>
      </c>
      <c r="H312" t="str">
        <f t="shared" si="22"/>
        <v>高密</v>
      </c>
      <c r="I312">
        <v>1</v>
      </c>
    </row>
    <row r="313" spans="1:9" ht="15.75" x14ac:dyDescent="0.25">
      <c r="A313" t="s">
        <v>699</v>
      </c>
      <c r="B313">
        <v>310</v>
      </c>
      <c r="C313" t="s">
        <v>1012</v>
      </c>
      <c r="D313" t="str">
        <f t="shared" si="20"/>
        <v>哑资源出站设备_310</v>
      </c>
      <c r="E313" s="10" t="s">
        <v>934</v>
      </c>
      <c r="F313" t="str">
        <f t="shared" si="19"/>
        <v>济南青岛2号管道光缆局房胶州马店出去的光缆探测器</v>
      </c>
      <c r="G313" t="str">
        <f t="shared" si="21"/>
        <v>济南青岛2号管道光缆</v>
      </c>
      <c r="H313" t="str">
        <f t="shared" si="22"/>
        <v>胶州马店</v>
      </c>
      <c r="I313">
        <v>1</v>
      </c>
    </row>
    <row r="314" spans="1:9" ht="15.75" x14ac:dyDescent="0.25">
      <c r="A314" t="s">
        <v>699</v>
      </c>
      <c r="B314">
        <v>311</v>
      </c>
      <c r="C314" t="s">
        <v>1013</v>
      </c>
      <c r="D314" t="str">
        <f t="shared" si="20"/>
        <v>哑资源出站设备_311</v>
      </c>
      <c r="E314" s="10" t="s">
        <v>934</v>
      </c>
      <c r="F314" t="str">
        <f t="shared" si="19"/>
        <v>济南青岛2号管道光缆局房城阳出去的光缆探测器</v>
      </c>
      <c r="G314" t="str">
        <f t="shared" si="21"/>
        <v>济南青岛2号管道光缆</v>
      </c>
      <c r="H314" t="str">
        <f t="shared" si="22"/>
        <v>城阳</v>
      </c>
      <c r="I314">
        <v>1</v>
      </c>
    </row>
    <row r="315" spans="1:9" ht="15.75" x14ac:dyDescent="0.25">
      <c r="A315" t="s">
        <v>699</v>
      </c>
      <c r="B315">
        <v>312</v>
      </c>
      <c r="C315" t="s">
        <v>1014</v>
      </c>
      <c r="D315" t="str">
        <f t="shared" si="20"/>
        <v>哑资源出站设备_312</v>
      </c>
      <c r="E315" s="10" t="s">
        <v>934</v>
      </c>
      <c r="F315" t="str">
        <f t="shared" si="19"/>
        <v>济南青岛2号管道光缆局房青岛山东路出去的光缆探测器</v>
      </c>
      <c r="G315" t="str">
        <f t="shared" si="21"/>
        <v>济南青岛2号管道光缆</v>
      </c>
      <c r="H315" t="str">
        <f t="shared" si="22"/>
        <v>青岛山东路</v>
      </c>
      <c r="I315">
        <v>1</v>
      </c>
    </row>
    <row r="316" spans="1:9" ht="15.75" x14ac:dyDescent="0.25">
      <c r="A316" t="s">
        <v>699</v>
      </c>
      <c r="B316">
        <v>313</v>
      </c>
      <c r="C316" t="s">
        <v>1015</v>
      </c>
      <c r="D316" t="str">
        <f t="shared" si="20"/>
        <v>哑资源出站设备_313</v>
      </c>
      <c r="E316" s="10" t="s">
        <v>934</v>
      </c>
      <c r="F316" t="str">
        <f t="shared" si="19"/>
        <v>济南青岛3号管道光缆局房明水出去的光缆探测器</v>
      </c>
      <c r="G316" t="str">
        <f t="shared" si="21"/>
        <v>济南青岛3号管道光缆</v>
      </c>
      <c r="H316" t="str">
        <f t="shared" si="22"/>
        <v>明水</v>
      </c>
      <c r="I316">
        <v>1</v>
      </c>
    </row>
    <row r="317" spans="1:9" ht="15.75" x14ac:dyDescent="0.25">
      <c r="A317" t="s">
        <v>699</v>
      </c>
      <c r="B317">
        <v>314</v>
      </c>
      <c r="C317" t="s">
        <v>1016</v>
      </c>
      <c r="D317" t="str">
        <f t="shared" si="20"/>
        <v>哑资源出站设备_314</v>
      </c>
      <c r="E317" s="10" t="s">
        <v>934</v>
      </c>
      <c r="F317" t="str">
        <f t="shared" si="19"/>
        <v>济南青岛3号管道光缆局房淄博柳泉路出去的光缆探测器</v>
      </c>
      <c r="G317" t="str">
        <f t="shared" si="21"/>
        <v>济南青岛3号管道光缆</v>
      </c>
      <c r="H317" t="str">
        <f t="shared" si="22"/>
        <v>淄博柳泉路</v>
      </c>
      <c r="I317">
        <v>1</v>
      </c>
    </row>
    <row r="318" spans="1:9" ht="15.75" x14ac:dyDescent="0.25">
      <c r="A318" t="s">
        <v>699</v>
      </c>
      <c r="B318">
        <v>315</v>
      </c>
      <c r="C318" t="s">
        <v>1017</v>
      </c>
      <c r="D318" t="str">
        <f t="shared" si="20"/>
        <v>哑资源出站设备_315</v>
      </c>
      <c r="E318" s="10" t="s">
        <v>934</v>
      </c>
      <c r="F318" t="str">
        <f t="shared" si="19"/>
        <v>济南青岛3号管道光缆局房昌乐北局出去的光缆探测器</v>
      </c>
      <c r="G318" t="str">
        <f t="shared" si="21"/>
        <v>济南青岛3号管道光缆</v>
      </c>
      <c r="H318" t="str">
        <f t="shared" si="22"/>
        <v>昌乐北局</v>
      </c>
      <c r="I318">
        <v>1</v>
      </c>
    </row>
    <row r="319" spans="1:9" ht="15.75" x14ac:dyDescent="0.25">
      <c r="A319" t="s">
        <v>699</v>
      </c>
      <c r="B319">
        <v>316</v>
      </c>
      <c r="C319" t="s">
        <v>1018</v>
      </c>
      <c r="D319" t="str">
        <f t="shared" si="20"/>
        <v>哑资源出站设备_316</v>
      </c>
      <c r="E319" s="10" t="s">
        <v>934</v>
      </c>
      <c r="F319" t="str">
        <f t="shared" si="19"/>
        <v>济南青岛3号管道光缆局房潍坊四平路出去的光缆探测器</v>
      </c>
      <c r="G319" t="str">
        <f t="shared" si="21"/>
        <v>济南青岛3号管道光缆</v>
      </c>
      <c r="H319" t="str">
        <f t="shared" si="22"/>
        <v>潍坊四平路</v>
      </c>
      <c r="I319">
        <v>1</v>
      </c>
    </row>
    <row r="320" spans="1:9" ht="15.75" x14ac:dyDescent="0.25">
      <c r="A320" t="s">
        <v>699</v>
      </c>
      <c r="B320">
        <v>317</v>
      </c>
      <c r="C320" t="s">
        <v>1019</v>
      </c>
      <c r="D320" t="str">
        <f t="shared" si="20"/>
        <v>哑资源出站设备_317</v>
      </c>
      <c r="E320" s="10" t="s">
        <v>934</v>
      </c>
      <c r="F320" t="str">
        <f t="shared" si="19"/>
        <v>济南青岛3号管道光缆局房高密出去的光缆探测器</v>
      </c>
      <c r="G320" t="str">
        <f t="shared" si="21"/>
        <v>济南青岛3号管道光缆</v>
      </c>
      <c r="H320" t="str">
        <f t="shared" si="22"/>
        <v>高密</v>
      </c>
      <c r="I320">
        <v>1</v>
      </c>
    </row>
    <row r="321" spans="1:9" ht="15.75" x14ac:dyDescent="0.25">
      <c r="A321" t="s">
        <v>699</v>
      </c>
      <c r="B321">
        <v>318</v>
      </c>
      <c r="C321" t="s">
        <v>1020</v>
      </c>
      <c r="D321" t="str">
        <f t="shared" si="20"/>
        <v>哑资源出站设备_318</v>
      </c>
      <c r="E321" s="10" t="s">
        <v>934</v>
      </c>
      <c r="F321" t="str">
        <f t="shared" si="19"/>
        <v>济南青岛3号管道光缆局房城阳出去的光缆探测器</v>
      </c>
      <c r="G321" t="str">
        <f t="shared" si="21"/>
        <v>济南青岛3号管道光缆</v>
      </c>
      <c r="H321" t="str">
        <f t="shared" si="22"/>
        <v>城阳</v>
      </c>
      <c r="I321">
        <v>1</v>
      </c>
    </row>
    <row r="322" spans="1:9" ht="15.75" x14ac:dyDescent="0.25">
      <c r="A322" t="s">
        <v>699</v>
      </c>
      <c r="B322">
        <v>319</v>
      </c>
      <c r="C322" t="s">
        <v>1021</v>
      </c>
      <c r="D322" t="str">
        <f t="shared" si="20"/>
        <v>哑资源出站设备_319</v>
      </c>
      <c r="E322" s="10" t="s">
        <v>934</v>
      </c>
      <c r="F322" t="str">
        <f t="shared" si="19"/>
        <v>济南青岛3号管道光缆局房青岛辽阳东路出去的光缆探测器</v>
      </c>
      <c r="G322" t="str">
        <f t="shared" si="21"/>
        <v>济南青岛3号管道光缆</v>
      </c>
      <c r="H322" t="str">
        <f t="shared" si="22"/>
        <v>青岛辽阳东路</v>
      </c>
      <c r="I322">
        <v>1</v>
      </c>
    </row>
    <row r="323" spans="1:9" ht="15.75" x14ac:dyDescent="0.25">
      <c r="A323" t="s">
        <v>699</v>
      </c>
      <c r="B323">
        <v>320</v>
      </c>
      <c r="C323" t="s">
        <v>1022</v>
      </c>
      <c r="D323" t="str">
        <f t="shared" si="20"/>
        <v>哑资源出站设备_320</v>
      </c>
      <c r="E323" s="10" t="s">
        <v>934</v>
      </c>
      <c r="F323" t="str">
        <f t="shared" si="19"/>
        <v>济南青岛4号光缆局房章丘普集出去的光缆探测器</v>
      </c>
      <c r="G323" t="str">
        <f t="shared" si="21"/>
        <v>济南青岛4号光缆</v>
      </c>
      <c r="H323" t="str">
        <f t="shared" si="22"/>
        <v>章丘普集</v>
      </c>
      <c r="I323">
        <v>1</v>
      </c>
    </row>
    <row r="324" spans="1:9" ht="15.75" x14ac:dyDescent="0.25">
      <c r="A324" t="s">
        <v>699</v>
      </c>
      <c r="B324">
        <v>321</v>
      </c>
      <c r="C324" t="s">
        <v>1023</v>
      </c>
      <c r="D324" t="str">
        <f t="shared" si="20"/>
        <v>哑资源出站设备_321</v>
      </c>
      <c r="E324" s="10" t="s">
        <v>934</v>
      </c>
      <c r="F324" t="str">
        <f t="shared" si="19"/>
        <v>济南青岛4号光缆局房淄博人民路出去的光缆探测器</v>
      </c>
      <c r="G324" t="str">
        <f t="shared" si="21"/>
        <v>济南青岛4号光缆</v>
      </c>
      <c r="H324" t="str">
        <f t="shared" si="22"/>
        <v>淄博人民路</v>
      </c>
      <c r="I324">
        <v>1</v>
      </c>
    </row>
    <row r="325" spans="1:9" ht="15.75" x14ac:dyDescent="0.25">
      <c r="A325" t="s">
        <v>699</v>
      </c>
      <c r="B325">
        <v>322</v>
      </c>
      <c r="C325" t="s">
        <v>1024</v>
      </c>
      <c r="D325" t="str">
        <f t="shared" si="20"/>
        <v>哑资源出站设备_322</v>
      </c>
      <c r="E325" s="10" t="s">
        <v>934</v>
      </c>
      <c r="F325" t="str">
        <f t="shared" ref="F325:F388" si="23">G325&amp;"局房"&amp;H325&amp;IF(I325=0,"进入的","出去的")&amp;"光缆探测器"</f>
        <v>济南青岛4号光缆局房潍坊东方路出去的光缆探测器</v>
      </c>
      <c r="G325" t="str">
        <f t="shared" si="21"/>
        <v>济南青岛4号光缆</v>
      </c>
      <c r="H325" t="str">
        <f t="shared" si="22"/>
        <v>潍坊东方路</v>
      </c>
      <c r="I325">
        <v>1</v>
      </c>
    </row>
    <row r="326" spans="1:9" ht="15.75" x14ac:dyDescent="0.25">
      <c r="A326" t="s">
        <v>699</v>
      </c>
      <c r="B326">
        <v>323</v>
      </c>
      <c r="C326" t="s">
        <v>1025</v>
      </c>
      <c r="D326" t="str">
        <f t="shared" si="20"/>
        <v>哑资源出站设备_323</v>
      </c>
      <c r="E326" s="10" t="s">
        <v>934</v>
      </c>
      <c r="F326" t="str">
        <f t="shared" si="23"/>
        <v>济南青岛4号光缆局房高密火车站出去的光缆探测器</v>
      </c>
      <c r="G326" t="str">
        <f t="shared" si="21"/>
        <v>济南青岛4号光缆</v>
      </c>
      <c r="H326" t="str">
        <f t="shared" si="22"/>
        <v>高密火车站</v>
      </c>
      <c r="I326">
        <v>1</v>
      </c>
    </row>
    <row r="327" spans="1:9" ht="15.75" x14ac:dyDescent="0.25">
      <c r="A327" t="s">
        <v>699</v>
      </c>
      <c r="B327">
        <v>324</v>
      </c>
      <c r="C327" t="s">
        <v>1026</v>
      </c>
      <c r="D327" t="str">
        <f t="shared" si="20"/>
        <v>哑资源出站设备_324</v>
      </c>
      <c r="E327" s="10" t="s">
        <v>934</v>
      </c>
      <c r="F327" t="str">
        <f t="shared" si="23"/>
        <v>济南青岛4号光缆局房即墨蓝村出去的光缆探测器</v>
      </c>
      <c r="G327" t="str">
        <f t="shared" si="21"/>
        <v>济南青岛4号光缆</v>
      </c>
      <c r="H327" t="str">
        <f t="shared" si="22"/>
        <v>即墨蓝村</v>
      </c>
      <c r="I327">
        <v>1</v>
      </c>
    </row>
    <row r="328" spans="1:9" ht="15.75" x14ac:dyDescent="0.25">
      <c r="A328" t="s">
        <v>699</v>
      </c>
      <c r="B328">
        <v>325</v>
      </c>
      <c r="C328" t="s">
        <v>1027</v>
      </c>
      <c r="D328" t="str">
        <f t="shared" si="20"/>
        <v>哑资源出站设备_325</v>
      </c>
      <c r="E328" s="10" t="s">
        <v>934</v>
      </c>
      <c r="F328" t="str">
        <f t="shared" si="23"/>
        <v>济南青岛4号光缆局房青岛振华路出去的光缆探测器</v>
      </c>
      <c r="G328" t="str">
        <f t="shared" si="21"/>
        <v>济南青岛4号光缆</v>
      </c>
      <c r="H328" t="str">
        <f t="shared" si="22"/>
        <v>青岛振华路</v>
      </c>
      <c r="I328">
        <v>1</v>
      </c>
    </row>
    <row r="329" spans="1:9" ht="15.75" x14ac:dyDescent="0.25">
      <c r="A329" t="s">
        <v>699</v>
      </c>
      <c r="B329">
        <v>326</v>
      </c>
      <c r="C329" t="s">
        <v>1028</v>
      </c>
      <c r="D329" t="str">
        <f t="shared" si="20"/>
        <v>哑资源出站设备_326</v>
      </c>
      <c r="E329" s="10" t="s">
        <v>934</v>
      </c>
      <c r="F329" t="str">
        <f t="shared" si="23"/>
        <v>济南泰安光缆局房泰安东岳大街出去的光缆探测器</v>
      </c>
      <c r="G329" t="str">
        <f t="shared" si="21"/>
        <v>济南泰安光缆</v>
      </c>
      <c r="H329" t="str">
        <f t="shared" si="22"/>
        <v>泰安东岳大街</v>
      </c>
      <c r="I329">
        <v>1</v>
      </c>
    </row>
    <row r="330" spans="1:9" ht="15.75" x14ac:dyDescent="0.25">
      <c r="A330" t="s">
        <v>699</v>
      </c>
      <c r="B330">
        <v>327</v>
      </c>
      <c r="C330" t="s">
        <v>1029</v>
      </c>
      <c r="D330" t="str">
        <f t="shared" si="20"/>
        <v>哑资源出站设备_327</v>
      </c>
      <c r="E330" s="10" t="s">
        <v>934</v>
      </c>
      <c r="F330" t="str">
        <f t="shared" si="23"/>
        <v>济南兖州光缆局房泰安东岳大街出去的光缆探测器</v>
      </c>
      <c r="G330" t="str">
        <f t="shared" si="21"/>
        <v>济南兖州光缆</v>
      </c>
      <c r="H330" t="str">
        <f t="shared" si="22"/>
        <v>泰安东岳大街</v>
      </c>
      <c r="I330">
        <v>1</v>
      </c>
    </row>
    <row r="331" spans="1:9" ht="15.75" x14ac:dyDescent="0.25">
      <c r="A331" t="s">
        <v>699</v>
      </c>
      <c r="B331">
        <v>328</v>
      </c>
      <c r="C331" t="s">
        <v>1030</v>
      </c>
      <c r="D331" t="str">
        <f t="shared" si="20"/>
        <v>哑资源出站设备_328</v>
      </c>
      <c r="E331" s="10" t="s">
        <v>934</v>
      </c>
      <c r="F331" t="str">
        <f t="shared" si="23"/>
        <v>济南兖州光缆局房兖州建设路出去的光缆探测器</v>
      </c>
      <c r="G331" t="str">
        <f t="shared" si="21"/>
        <v>济南兖州光缆</v>
      </c>
      <c r="H331" t="str">
        <f t="shared" si="22"/>
        <v>兖州建设路</v>
      </c>
      <c r="I331">
        <v>1</v>
      </c>
    </row>
    <row r="332" spans="1:9" ht="15.75" x14ac:dyDescent="0.25">
      <c r="A332" t="s">
        <v>699</v>
      </c>
      <c r="B332">
        <v>329</v>
      </c>
      <c r="C332" t="s">
        <v>1031</v>
      </c>
      <c r="D332" t="str">
        <f t="shared" si="20"/>
        <v>哑资源出站设备_329</v>
      </c>
      <c r="E332" s="10" t="s">
        <v>934</v>
      </c>
      <c r="F332" t="str">
        <f t="shared" si="23"/>
        <v>济宁曲阜架空光缆局房兖州建设路出去的光缆探测器</v>
      </c>
      <c r="G332" t="str">
        <f t="shared" si="21"/>
        <v>济宁曲阜架空光缆</v>
      </c>
      <c r="H332" t="str">
        <f t="shared" si="22"/>
        <v>兖州建设路</v>
      </c>
      <c r="I332">
        <v>1</v>
      </c>
    </row>
    <row r="333" spans="1:9" ht="15.75" x14ac:dyDescent="0.25">
      <c r="A333" t="s">
        <v>699</v>
      </c>
      <c r="B333">
        <v>330</v>
      </c>
      <c r="C333" t="s">
        <v>1032</v>
      </c>
      <c r="D333" t="str">
        <f t="shared" si="20"/>
        <v>哑资源出站设备_330</v>
      </c>
      <c r="E333" s="10" t="s">
        <v>934</v>
      </c>
      <c r="F333" t="str">
        <f t="shared" si="23"/>
        <v>济宁曲阜架空光缆局房济宁红星东路出去的光缆探测器</v>
      </c>
      <c r="G333" t="str">
        <f t="shared" si="21"/>
        <v>济宁曲阜架空光缆</v>
      </c>
      <c r="H333" t="str">
        <f t="shared" si="22"/>
        <v>济宁红星东路</v>
      </c>
      <c r="I333">
        <v>1</v>
      </c>
    </row>
    <row r="334" spans="1:9" ht="15.75" x14ac:dyDescent="0.25">
      <c r="A334" t="s">
        <v>699</v>
      </c>
      <c r="B334">
        <v>331</v>
      </c>
      <c r="C334" t="s">
        <v>1033</v>
      </c>
      <c r="D334" t="str">
        <f t="shared" si="20"/>
        <v>哑资源出站设备_331</v>
      </c>
      <c r="E334" s="10" t="s">
        <v>934</v>
      </c>
      <c r="F334" t="str">
        <f t="shared" si="23"/>
        <v>济宁枣庄光缆局房邹城太平西路出去的光缆探测器</v>
      </c>
      <c r="G334" t="str">
        <f t="shared" si="21"/>
        <v>济宁枣庄光缆</v>
      </c>
      <c r="H334" t="str">
        <f t="shared" si="22"/>
        <v>邹城太平西路</v>
      </c>
      <c r="I334">
        <v>1</v>
      </c>
    </row>
    <row r="335" spans="1:9" ht="15.75" x14ac:dyDescent="0.25">
      <c r="A335" t="s">
        <v>699</v>
      </c>
      <c r="B335">
        <v>332</v>
      </c>
      <c r="C335" t="s">
        <v>1034</v>
      </c>
      <c r="D335" t="str">
        <f t="shared" si="20"/>
        <v>哑资源出站设备_332</v>
      </c>
      <c r="E335" s="10" t="s">
        <v>934</v>
      </c>
      <c r="F335" t="str">
        <f t="shared" si="23"/>
        <v>济宁枣庄光缆局房滕州51中心局出去的光缆探测器</v>
      </c>
      <c r="G335" t="str">
        <f t="shared" si="21"/>
        <v>济宁枣庄光缆</v>
      </c>
      <c r="H335" t="str">
        <f t="shared" si="22"/>
        <v>滕州51中心局</v>
      </c>
      <c r="I335">
        <v>1</v>
      </c>
    </row>
    <row r="336" spans="1:9" ht="15.75" x14ac:dyDescent="0.25">
      <c r="A336" t="s">
        <v>699</v>
      </c>
      <c r="B336">
        <v>333</v>
      </c>
      <c r="C336" t="s">
        <v>1035</v>
      </c>
      <c r="D336" t="str">
        <f t="shared" si="20"/>
        <v>哑资源出站设备_333</v>
      </c>
      <c r="E336" s="10" t="s">
        <v>934</v>
      </c>
      <c r="F336" t="str">
        <f t="shared" si="23"/>
        <v>济宁枣庄光缆局房薛城441局出去的光缆探测器</v>
      </c>
      <c r="G336" t="str">
        <f t="shared" si="21"/>
        <v>济宁枣庄光缆</v>
      </c>
      <c r="H336" t="str">
        <f t="shared" si="22"/>
        <v>薛城441局</v>
      </c>
      <c r="I336">
        <v>1</v>
      </c>
    </row>
    <row r="337" spans="1:9" ht="15.75" x14ac:dyDescent="0.25">
      <c r="A337" t="s">
        <v>699</v>
      </c>
      <c r="B337">
        <v>334</v>
      </c>
      <c r="C337" t="s">
        <v>1036</v>
      </c>
      <c r="D337" t="str">
        <f t="shared" si="20"/>
        <v>哑资源出站设备_334</v>
      </c>
      <c r="E337" s="10" t="s">
        <v>934</v>
      </c>
      <c r="F337" t="str">
        <f t="shared" si="23"/>
        <v>济宁枣庄光缆局房枣庄振兴路出去的光缆探测器</v>
      </c>
      <c r="G337" t="str">
        <f t="shared" si="21"/>
        <v>济宁枣庄光缆</v>
      </c>
      <c r="H337" t="str">
        <f t="shared" si="22"/>
        <v>枣庄振兴路</v>
      </c>
      <c r="I337">
        <v>1</v>
      </c>
    </row>
    <row r="338" spans="1:9" ht="15.75" x14ac:dyDescent="0.25">
      <c r="A338" t="s">
        <v>699</v>
      </c>
      <c r="B338">
        <v>335</v>
      </c>
      <c r="C338" t="s">
        <v>1037</v>
      </c>
      <c r="D338" t="str">
        <f t="shared" si="20"/>
        <v>哑资源出站设备_335</v>
      </c>
      <c r="E338" s="10" t="s">
        <v>934</v>
      </c>
      <c r="F338" t="str">
        <f t="shared" si="23"/>
        <v>济青烟威光缆局房明水出去的光缆探测器</v>
      </c>
      <c r="G338" t="str">
        <f t="shared" si="21"/>
        <v>济青烟威光缆</v>
      </c>
      <c r="H338" t="str">
        <f t="shared" si="22"/>
        <v>明水</v>
      </c>
      <c r="I338">
        <v>1</v>
      </c>
    </row>
    <row r="339" spans="1:9" ht="15.75" x14ac:dyDescent="0.25">
      <c r="A339" t="s">
        <v>699</v>
      </c>
      <c r="B339">
        <v>336</v>
      </c>
      <c r="C339" t="s">
        <v>1038</v>
      </c>
      <c r="D339" t="str">
        <f t="shared" si="20"/>
        <v>哑资源出站设备_336</v>
      </c>
      <c r="E339" s="10" t="s">
        <v>934</v>
      </c>
      <c r="F339" t="str">
        <f t="shared" si="23"/>
        <v>济青烟威光缆局房淄博潘庄出去的光缆探测器</v>
      </c>
      <c r="G339" t="str">
        <f t="shared" si="21"/>
        <v>济青烟威光缆</v>
      </c>
      <c r="H339" t="str">
        <f t="shared" si="22"/>
        <v>淄博潘庄</v>
      </c>
      <c r="I339">
        <v>1</v>
      </c>
    </row>
    <row r="340" spans="1:9" ht="15.75" x14ac:dyDescent="0.25">
      <c r="A340" t="s">
        <v>699</v>
      </c>
      <c r="B340">
        <v>337</v>
      </c>
      <c r="C340" t="s">
        <v>1039</v>
      </c>
      <c r="D340" t="str">
        <f t="shared" si="20"/>
        <v>哑资源出站设备_337</v>
      </c>
      <c r="E340" s="10" t="s">
        <v>934</v>
      </c>
      <c r="F340" t="str">
        <f t="shared" si="23"/>
        <v>济青烟威光缆局房淄博柳泉路出去的光缆探测器</v>
      </c>
      <c r="G340" t="str">
        <f t="shared" si="21"/>
        <v>济青烟威光缆</v>
      </c>
      <c r="H340" t="str">
        <f t="shared" si="22"/>
        <v>淄博柳泉路</v>
      </c>
      <c r="I340">
        <v>1</v>
      </c>
    </row>
    <row r="341" spans="1:9" ht="15.75" x14ac:dyDescent="0.25">
      <c r="A341" t="s">
        <v>699</v>
      </c>
      <c r="B341">
        <v>338</v>
      </c>
      <c r="C341" t="s">
        <v>1040</v>
      </c>
      <c r="D341" t="str">
        <f t="shared" si="20"/>
        <v>哑资源出站设备_338</v>
      </c>
      <c r="E341" s="10" t="s">
        <v>934</v>
      </c>
      <c r="F341" t="str">
        <f t="shared" si="23"/>
        <v>济青烟威光缆局房昌乐北局出去的光缆探测器</v>
      </c>
      <c r="G341" t="str">
        <f t="shared" si="21"/>
        <v>济青烟威光缆</v>
      </c>
      <c r="H341" t="str">
        <f t="shared" si="22"/>
        <v>昌乐北局</v>
      </c>
      <c r="I341">
        <v>1</v>
      </c>
    </row>
    <row r="342" spans="1:9" ht="15.75" x14ac:dyDescent="0.25">
      <c r="A342" t="s">
        <v>699</v>
      </c>
      <c r="B342">
        <v>339</v>
      </c>
      <c r="C342" t="s">
        <v>1041</v>
      </c>
      <c r="D342" t="str">
        <f t="shared" si="20"/>
        <v>哑资源出站设备_339</v>
      </c>
      <c r="E342" s="10" t="s">
        <v>934</v>
      </c>
      <c r="F342" t="str">
        <f t="shared" si="23"/>
        <v>济青烟威光缆局房四平路出去的光缆探测器</v>
      </c>
      <c r="G342" t="str">
        <f t="shared" si="21"/>
        <v>济青烟威光缆</v>
      </c>
      <c r="H342" t="str">
        <f t="shared" si="22"/>
        <v>四平路</v>
      </c>
      <c r="I342">
        <v>1</v>
      </c>
    </row>
    <row r="343" spans="1:9" ht="15.75" x14ac:dyDescent="0.25">
      <c r="A343" t="s">
        <v>699</v>
      </c>
      <c r="B343">
        <v>340</v>
      </c>
      <c r="C343" t="s">
        <v>1042</v>
      </c>
      <c r="D343" t="str">
        <f t="shared" si="20"/>
        <v>哑资源出站设备_340</v>
      </c>
      <c r="E343" s="10" t="s">
        <v>934</v>
      </c>
      <c r="F343" t="str">
        <f t="shared" si="23"/>
        <v>济青烟威光缆局房东方路出去的光缆探测器</v>
      </c>
      <c r="G343" t="str">
        <f t="shared" si="21"/>
        <v>济青烟威光缆</v>
      </c>
      <c r="H343" t="str">
        <f t="shared" si="22"/>
        <v>东方路</v>
      </c>
      <c r="I343">
        <v>1</v>
      </c>
    </row>
    <row r="344" spans="1:9" ht="15.75" x14ac:dyDescent="0.25">
      <c r="A344" t="s">
        <v>699</v>
      </c>
      <c r="B344">
        <v>341</v>
      </c>
      <c r="C344" t="s">
        <v>1043</v>
      </c>
      <c r="D344" t="str">
        <f t="shared" si="20"/>
        <v>哑资源出站设备_341</v>
      </c>
      <c r="E344" s="10" t="s">
        <v>934</v>
      </c>
      <c r="F344" t="str">
        <f t="shared" si="23"/>
        <v>济青烟威光缆局房高密出去的光缆探测器</v>
      </c>
      <c r="G344" t="str">
        <f t="shared" si="21"/>
        <v>济青烟威光缆</v>
      </c>
      <c r="H344" t="str">
        <f t="shared" si="22"/>
        <v>高密</v>
      </c>
      <c r="I344">
        <v>1</v>
      </c>
    </row>
    <row r="345" spans="1:9" ht="15.75" x14ac:dyDescent="0.25">
      <c r="A345" t="s">
        <v>699</v>
      </c>
      <c r="B345">
        <v>342</v>
      </c>
      <c r="C345" t="s">
        <v>1044</v>
      </c>
      <c r="D345" t="str">
        <f t="shared" si="20"/>
        <v>哑资源出站设备_342</v>
      </c>
      <c r="E345" s="10" t="s">
        <v>934</v>
      </c>
      <c r="F345" t="str">
        <f t="shared" si="23"/>
        <v>济青烟威光缆局房即墨蓝村出去的光缆探测器</v>
      </c>
      <c r="G345" t="str">
        <f t="shared" si="21"/>
        <v>济青烟威光缆</v>
      </c>
      <c r="H345" t="str">
        <f t="shared" si="22"/>
        <v>即墨蓝村</v>
      </c>
      <c r="I345">
        <v>1</v>
      </c>
    </row>
    <row r="346" spans="1:9" ht="15.75" x14ac:dyDescent="0.25">
      <c r="A346" t="s">
        <v>699</v>
      </c>
      <c r="B346">
        <v>343</v>
      </c>
      <c r="C346" t="s">
        <v>1045</v>
      </c>
      <c r="D346" t="str">
        <f t="shared" si="20"/>
        <v>哑资源出站设备_343</v>
      </c>
      <c r="E346" s="10" t="s">
        <v>934</v>
      </c>
      <c r="F346" t="str">
        <f t="shared" si="23"/>
        <v>济青烟威光缆局房城阳出去的光缆探测器</v>
      </c>
      <c r="G346" t="str">
        <f t="shared" si="21"/>
        <v>济青烟威光缆</v>
      </c>
      <c r="H346" t="str">
        <f t="shared" si="22"/>
        <v>城阳</v>
      </c>
      <c r="I346">
        <v>1</v>
      </c>
    </row>
    <row r="347" spans="1:9" ht="15.75" x14ac:dyDescent="0.25">
      <c r="A347" t="s">
        <v>699</v>
      </c>
      <c r="B347">
        <v>344</v>
      </c>
      <c r="C347" t="s">
        <v>1046</v>
      </c>
      <c r="D347" t="str">
        <f t="shared" si="20"/>
        <v>哑资源出站设备_344</v>
      </c>
      <c r="E347" s="10" t="s">
        <v>934</v>
      </c>
      <c r="F347" t="str">
        <f t="shared" si="23"/>
        <v>济青烟威光缆局房辽阳东路出去的光缆探测器</v>
      </c>
      <c r="G347" t="str">
        <f t="shared" si="21"/>
        <v>济青烟威光缆</v>
      </c>
      <c r="H347" t="str">
        <f t="shared" si="22"/>
        <v>辽阳东路</v>
      </c>
      <c r="I347">
        <v>1</v>
      </c>
    </row>
    <row r="348" spans="1:9" ht="15.75" x14ac:dyDescent="0.25">
      <c r="A348" t="s">
        <v>699</v>
      </c>
      <c r="B348">
        <v>345</v>
      </c>
      <c r="C348" t="s">
        <v>1047</v>
      </c>
      <c r="D348" t="str">
        <f t="shared" si="20"/>
        <v>哑资源出站设备_345</v>
      </c>
      <c r="E348" s="10" t="s">
        <v>934</v>
      </c>
      <c r="F348" t="str">
        <f t="shared" si="23"/>
        <v>济青烟威光缆延伸局房莱阳出去的光缆探测器</v>
      </c>
      <c r="G348" t="str">
        <f t="shared" si="21"/>
        <v>济青烟威光缆延伸</v>
      </c>
      <c r="H348" t="str">
        <f t="shared" si="22"/>
        <v>莱阳</v>
      </c>
      <c r="I348">
        <v>1</v>
      </c>
    </row>
    <row r="349" spans="1:9" ht="15.75" x14ac:dyDescent="0.25">
      <c r="A349" t="s">
        <v>699</v>
      </c>
      <c r="B349">
        <v>346</v>
      </c>
      <c r="C349" t="s">
        <v>1048</v>
      </c>
      <c r="D349" t="str">
        <f t="shared" si="20"/>
        <v>哑资源出站设备_346</v>
      </c>
      <c r="E349" s="10" t="s">
        <v>934</v>
      </c>
      <c r="F349" t="str">
        <f t="shared" si="23"/>
        <v>济青烟威光缆延伸局房栖霞桃村出去的光缆探测器</v>
      </c>
      <c r="G349" t="str">
        <f t="shared" si="21"/>
        <v>济青烟威光缆延伸</v>
      </c>
      <c r="H349" t="str">
        <f t="shared" si="22"/>
        <v>栖霞桃村</v>
      </c>
      <c r="I349">
        <v>1</v>
      </c>
    </row>
    <row r="350" spans="1:9" ht="15.75" x14ac:dyDescent="0.25">
      <c r="A350" t="s">
        <v>699</v>
      </c>
      <c r="B350">
        <v>347</v>
      </c>
      <c r="C350" t="s">
        <v>1049</v>
      </c>
      <c r="D350" t="str">
        <f t="shared" si="20"/>
        <v>哑资源出站设备_347</v>
      </c>
      <c r="E350" s="10" t="s">
        <v>934</v>
      </c>
      <c r="F350" t="str">
        <f t="shared" si="23"/>
        <v>济青烟威光缆延伸局房大海阳出去的光缆探测器</v>
      </c>
      <c r="G350" t="str">
        <f t="shared" si="21"/>
        <v>济青烟威光缆延伸</v>
      </c>
      <c r="H350" t="str">
        <f t="shared" si="22"/>
        <v>大海阳</v>
      </c>
      <c r="I350">
        <v>1</v>
      </c>
    </row>
    <row r="351" spans="1:9" ht="15.75" x14ac:dyDescent="0.25">
      <c r="A351" t="s">
        <v>699</v>
      </c>
      <c r="B351">
        <v>348</v>
      </c>
      <c r="C351" t="s">
        <v>1050</v>
      </c>
      <c r="D351" t="str">
        <f t="shared" si="20"/>
        <v>哑资源出站设备_348</v>
      </c>
      <c r="E351" s="10" t="s">
        <v>934</v>
      </c>
      <c r="F351" t="str">
        <f t="shared" si="23"/>
        <v>济青烟威光缆延伸局房南竹岛出去的光缆探测器</v>
      </c>
      <c r="G351" t="str">
        <f t="shared" si="21"/>
        <v>济青烟威光缆延伸</v>
      </c>
      <c r="H351" t="str">
        <f t="shared" si="22"/>
        <v>南竹岛</v>
      </c>
      <c r="I351">
        <v>1</v>
      </c>
    </row>
    <row r="352" spans="1:9" ht="15.75" x14ac:dyDescent="0.25">
      <c r="A352" t="s">
        <v>699</v>
      </c>
      <c r="B352">
        <v>349</v>
      </c>
      <c r="C352" t="s">
        <v>1051</v>
      </c>
      <c r="D352" t="str">
        <f t="shared" si="20"/>
        <v>哑资源出站设备_349</v>
      </c>
      <c r="E352" s="10" t="s">
        <v>934</v>
      </c>
      <c r="F352" t="str">
        <f t="shared" si="23"/>
        <v>济曲临架空光缆局房泰安中心局出去的光缆探测器</v>
      </c>
      <c r="G352" t="str">
        <f t="shared" si="21"/>
        <v>济曲临架空光缆</v>
      </c>
      <c r="H352" t="str">
        <f t="shared" si="22"/>
        <v>泰安中心局</v>
      </c>
      <c r="I352">
        <v>1</v>
      </c>
    </row>
    <row r="353" spans="1:9" ht="15.75" x14ac:dyDescent="0.25">
      <c r="A353" t="s">
        <v>699</v>
      </c>
      <c r="B353">
        <v>350</v>
      </c>
      <c r="C353" t="s">
        <v>1052</v>
      </c>
      <c r="D353" t="str">
        <f t="shared" si="20"/>
        <v>哑资源出站设备_350</v>
      </c>
      <c r="E353" s="10" t="s">
        <v>934</v>
      </c>
      <c r="F353" t="str">
        <f t="shared" si="23"/>
        <v>济曲临架空光缆局房曲阜鼓楼街出去的光缆探测器</v>
      </c>
      <c r="G353" t="str">
        <f t="shared" si="21"/>
        <v>济曲临架空光缆</v>
      </c>
      <c r="H353" t="str">
        <f t="shared" si="22"/>
        <v>曲阜鼓楼街</v>
      </c>
      <c r="I353">
        <v>1</v>
      </c>
    </row>
    <row r="354" spans="1:9" ht="15.75" x14ac:dyDescent="0.25">
      <c r="A354" t="s">
        <v>699</v>
      </c>
      <c r="B354">
        <v>351</v>
      </c>
      <c r="C354" t="s">
        <v>1053</v>
      </c>
      <c r="D354" t="str">
        <f t="shared" si="20"/>
        <v>哑资源出站设备_351</v>
      </c>
      <c r="E354" s="10" t="s">
        <v>934</v>
      </c>
      <c r="F354" t="str">
        <f t="shared" si="23"/>
        <v>济曲临架空光缆局房平邑老局出去的光缆探测器</v>
      </c>
      <c r="G354" t="str">
        <f t="shared" si="21"/>
        <v>济曲临架空光缆</v>
      </c>
      <c r="H354" t="str">
        <f t="shared" si="22"/>
        <v>平邑老局</v>
      </c>
      <c r="I354">
        <v>1</v>
      </c>
    </row>
    <row r="355" spans="1:9" ht="15.75" x14ac:dyDescent="0.25">
      <c r="A355" t="s">
        <v>699</v>
      </c>
      <c r="B355">
        <v>352</v>
      </c>
      <c r="C355" t="s">
        <v>1054</v>
      </c>
      <c r="D355" t="str">
        <f t="shared" si="20"/>
        <v>哑资源出站设备_352</v>
      </c>
      <c r="E355" s="10" t="s">
        <v>934</v>
      </c>
      <c r="F355" t="str">
        <f t="shared" si="23"/>
        <v>济曲临架空光缆局房费县和平路出去的光缆探测器</v>
      </c>
      <c r="G355" t="str">
        <f t="shared" si="21"/>
        <v>济曲临架空光缆</v>
      </c>
      <c r="H355" t="str">
        <f t="shared" si="22"/>
        <v>费县和平路</v>
      </c>
      <c r="I355">
        <v>1</v>
      </c>
    </row>
    <row r="356" spans="1:9" ht="15.75" x14ac:dyDescent="0.25">
      <c r="A356" t="s">
        <v>699</v>
      </c>
      <c r="B356">
        <v>353</v>
      </c>
      <c r="C356" t="s">
        <v>1055</v>
      </c>
      <c r="D356" t="str">
        <f t="shared" si="20"/>
        <v>哑资源出站设备_353</v>
      </c>
      <c r="E356" s="10" t="s">
        <v>934</v>
      </c>
      <c r="F356" t="str">
        <f t="shared" si="23"/>
        <v>济曲临架空光缆局房临沂金雀山出去的光缆探测器</v>
      </c>
      <c r="G356" t="str">
        <f t="shared" si="21"/>
        <v>济曲临架空光缆</v>
      </c>
      <c r="H356" t="str">
        <f t="shared" si="22"/>
        <v>临沂金雀山</v>
      </c>
      <c r="I356">
        <v>1</v>
      </c>
    </row>
    <row r="357" spans="1:9" ht="15.75" x14ac:dyDescent="0.25">
      <c r="A357" t="s">
        <v>699</v>
      </c>
      <c r="B357">
        <v>354</v>
      </c>
      <c r="C357" t="s">
        <v>1056</v>
      </c>
      <c r="D357" t="str">
        <f t="shared" si="20"/>
        <v>哑资源出站设备_354</v>
      </c>
      <c r="E357" s="10" t="s">
        <v>934</v>
      </c>
      <c r="F357" t="str">
        <f t="shared" si="23"/>
        <v>莱芜蒙阴管道光缆局房蒙阴新城路出去的光缆探测器</v>
      </c>
      <c r="G357" t="str">
        <f t="shared" si="21"/>
        <v>莱芜蒙阴管道光缆</v>
      </c>
      <c r="H357" t="str">
        <f t="shared" si="22"/>
        <v>蒙阴新城路</v>
      </c>
      <c r="I357">
        <v>1</v>
      </c>
    </row>
    <row r="358" spans="1:9" ht="15.75" x14ac:dyDescent="0.25">
      <c r="A358" t="s">
        <v>699</v>
      </c>
      <c r="B358">
        <v>355</v>
      </c>
      <c r="C358" t="s">
        <v>1057</v>
      </c>
      <c r="D358" t="str">
        <f t="shared" si="20"/>
        <v>哑资源出站设备_355</v>
      </c>
      <c r="E358" s="10" t="s">
        <v>934</v>
      </c>
      <c r="F358" t="str">
        <f t="shared" si="23"/>
        <v>莱芜青岛光缆局房沂源振兴路324局出去的光缆探测器</v>
      </c>
      <c r="G358" t="str">
        <f t="shared" si="21"/>
        <v>莱芜青岛光缆</v>
      </c>
      <c r="H358" t="str">
        <f t="shared" si="22"/>
        <v>沂源振兴路324局</v>
      </c>
      <c r="I358">
        <v>1</v>
      </c>
    </row>
    <row r="359" spans="1:9" ht="15.75" x14ac:dyDescent="0.25">
      <c r="A359" t="s">
        <v>699</v>
      </c>
      <c r="B359">
        <v>356</v>
      </c>
      <c r="C359" t="s">
        <v>1058</v>
      </c>
      <c r="D359" t="str">
        <f t="shared" si="20"/>
        <v>哑资源出站设备_356</v>
      </c>
      <c r="E359" s="10" t="s">
        <v>934</v>
      </c>
      <c r="F359" t="str">
        <f t="shared" si="23"/>
        <v>莱芜青岛光缆局房沂水马站出去的光缆探测器</v>
      </c>
      <c r="G359" t="str">
        <f t="shared" si="21"/>
        <v>莱芜青岛光缆</v>
      </c>
      <c r="H359" t="str">
        <f t="shared" si="22"/>
        <v>沂水马站</v>
      </c>
      <c r="I359">
        <v>1</v>
      </c>
    </row>
    <row r="360" spans="1:9" ht="15.75" x14ac:dyDescent="0.25">
      <c r="A360" t="s">
        <v>699</v>
      </c>
      <c r="B360">
        <v>357</v>
      </c>
      <c r="C360" t="s">
        <v>1059</v>
      </c>
      <c r="D360" t="str">
        <f t="shared" si="20"/>
        <v>哑资源出站设备_357</v>
      </c>
      <c r="E360" s="10" t="s">
        <v>934</v>
      </c>
      <c r="F360" t="str">
        <f t="shared" si="23"/>
        <v>莱芜青岛光缆局房诸城出去的光缆探测器</v>
      </c>
      <c r="G360" t="str">
        <f t="shared" si="21"/>
        <v>莱芜青岛光缆</v>
      </c>
      <c r="H360" t="str">
        <f t="shared" si="22"/>
        <v>诸城</v>
      </c>
      <c r="I360">
        <v>1</v>
      </c>
    </row>
    <row r="361" spans="1:9" ht="15.75" x14ac:dyDescent="0.25">
      <c r="A361" t="s">
        <v>699</v>
      </c>
      <c r="B361">
        <v>358</v>
      </c>
      <c r="C361" t="s">
        <v>1060</v>
      </c>
      <c r="D361" t="str">
        <f t="shared" si="20"/>
        <v>哑资源出站设备_358</v>
      </c>
      <c r="E361" s="10" t="s">
        <v>934</v>
      </c>
      <c r="F361" t="str">
        <f t="shared" si="23"/>
        <v>莱芜青岛光缆局房胶州营房出去的光缆探测器</v>
      </c>
      <c r="G361" t="str">
        <f t="shared" si="21"/>
        <v>莱芜青岛光缆</v>
      </c>
      <c r="H361" t="str">
        <f t="shared" si="22"/>
        <v>胶州营房</v>
      </c>
      <c r="I361">
        <v>1</v>
      </c>
    </row>
    <row r="362" spans="1:9" ht="15.75" x14ac:dyDescent="0.25">
      <c r="A362" t="s">
        <v>699</v>
      </c>
      <c r="B362">
        <v>359</v>
      </c>
      <c r="C362" t="s">
        <v>1061</v>
      </c>
      <c r="D362" t="str">
        <f t="shared" si="20"/>
        <v>哑资源出站设备_359</v>
      </c>
      <c r="E362" s="10" t="s">
        <v>934</v>
      </c>
      <c r="F362" t="str">
        <f t="shared" si="23"/>
        <v>莱芜青岛光缆局房青岛山东路出去的光缆探测器</v>
      </c>
      <c r="G362" t="str">
        <f t="shared" si="21"/>
        <v>莱芜青岛光缆</v>
      </c>
      <c r="H362" t="str">
        <f t="shared" si="22"/>
        <v>青岛山东路</v>
      </c>
      <c r="I362">
        <v>1</v>
      </c>
    </row>
    <row r="363" spans="1:9" ht="15.75" x14ac:dyDescent="0.25">
      <c r="A363" t="s">
        <v>699</v>
      </c>
      <c r="B363">
        <v>360</v>
      </c>
      <c r="C363" t="s">
        <v>1062</v>
      </c>
      <c r="D363" t="str">
        <f t="shared" si="20"/>
        <v>哑资源出站设备_360</v>
      </c>
      <c r="E363" s="10" t="s">
        <v>934</v>
      </c>
      <c r="F363" t="str">
        <f t="shared" si="23"/>
        <v>莱芜淄博1号管道光缆局房淄博柳泉路出去的光缆探测器</v>
      </c>
      <c r="G363" t="str">
        <f t="shared" si="21"/>
        <v>莱芜淄博1号管道光缆</v>
      </c>
      <c r="H363" t="str">
        <f t="shared" si="22"/>
        <v>淄博柳泉路</v>
      </c>
      <c r="I363">
        <v>1</v>
      </c>
    </row>
    <row r="364" spans="1:9" ht="15.75" x14ac:dyDescent="0.25">
      <c r="A364" t="s">
        <v>699</v>
      </c>
      <c r="B364">
        <v>361</v>
      </c>
      <c r="C364" t="s">
        <v>1063</v>
      </c>
      <c r="D364" t="str">
        <f t="shared" si="20"/>
        <v>哑资源出站设备_361</v>
      </c>
      <c r="E364" s="10" t="s">
        <v>934</v>
      </c>
      <c r="F364" t="str">
        <f t="shared" si="23"/>
        <v>莱芜淄博2号光缆局房临淄区南二路基站出去的光缆探测器</v>
      </c>
      <c r="G364" t="str">
        <f t="shared" si="21"/>
        <v>莱芜淄博2号光缆</v>
      </c>
      <c r="H364" t="str">
        <f t="shared" si="22"/>
        <v>临淄区南二路基站</v>
      </c>
      <c r="I364">
        <v>1</v>
      </c>
    </row>
    <row r="365" spans="1:9" ht="15.75" x14ac:dyDescent="0.25">
      <c r="A365" t="s">
        <v>699</v>
      </c>
      <c r="B365">
        <v>362</v>
      </c>
      <c r="C365" t="s">
        <v>1064</v>
      </c>
      <c r="D365" t="str">
        <f t="shared" si="20"/>
        <v>哑资源出站设备_362</v>
      </c>
      <c r="E365" s="10" t="s">
        <v>934</v>
      </c>
      <c r="F365" t="str">
        <f t="shared" si="23"/>
        <v>莱芜淄博2号光缆局房淄博潘庄出去的光缆探测器</v>
      </c>
      <c r="G365" t="str">
        <f t="shared" si="21"/>
        <v>莱芜淄博2号光缆</v>
      </c>
      <c r="H365" t="str">
        <f t="shared" si="22"/>
        <v>淄博潘庄</v>
      </c>
      <c r="I365">
        <v>1</v>
      </c>
    </row>
    <row r="366" spans="1:9" ht="15.75" x14ac:dyDescent="0.25">
      <c r="A366" t="s">
        <v>699</v>
      </c>
      <c r="B366">
        <v>363</v>
      </c>
      <c r="C366" t="s">
        <v>1065</v>
      </c>
      <c r="D366" t="str">
        <f t="shared" si="20"/>
        <v>哑资源出站设备_363</v>
      </c>
      <c r="E366" s="10" t="s">
        <v>934</v>
      </c>
      <c r="F366" t="str">
        <f t="shared" si="23"/>
        <v>聊城长清架空光缆局房平阴出去的光缆探测器</v>
      </c>
      <c r="G366" t="str">
        <f t="shared" si="21"/>
        <v>聊城长清架空光缆</v>
      </c>
      <c r="H366" t="str">
        <f t="shared" si="22"/>
        <v>平阴</v>
      </c>
      <c r="I366">
        <v>1</v>
      </c>
    </row>
    <row r="367" spans="1:9" ht="15.75" x14ac:dyDescent="0.25">
      <c r="A367" t="s">
        <v>699</v>
      </c>
      <c r="B367">
        <v>364</v>
      </c>
      <c r="C367" t="s">
        <v>1066</v>
      </c>
      <c r="D367" t="str">
        <f t="shared" ref="D367:D430" si="24">"哑资源出站设备_"&amp;B367</f>
        <v>哑资源出站设备_364</v>
      </c>
      <c r="E367" s="10" t="s">
        <v>934</v>
      </c>
      <c r="F367" t="str">
        <f t="shared" si="23"/>
        <v>聊城长清架空光缆局房东阿府前街出去的光缆探测器</v>
      </c>
      <c r="G367" t="str">
        <f t="shared" ref="G367:G430" si="25">M133</f>
        <v>聊城长清架空光缆</v>
      </c>
      <c r="H367" t="str">
        <f t="shared" ref="H367:H430" si="26">O133</f>
        <v>东阿府前街</v>
      </c>
      <c r="I367">
        <v>1</v>
      </c>
    </row>
    <row r="368" spans="1:9" ht="15.75" x14ac:dyDescent="0.25">
      <c r="A368" t="s">
        <v>699</v>
      </c>
      <c r="B368">
        <v>365</v>
      </c>
      <c r="C368" t="s">
        <v>1067</v>
      </c>
      <c r="D368" t="str">
        <f t="shared" si="24"/>
        <v>哑资源出站设备_365</v>
      </c>
      <c r="E368" s="10" t="s">
        <v>934</v>
      </c>
      <c r="F368" t="str">
        <f t="shared" si="23"/>
        <v>聊城长清架空光缆局房聊城东昌西路出去的光缆探测器</v>
      </c>
      <c r="G368" t="str">
        <f t="shared" si="25"/>
        <v>聊城长清架空光缆</v>
      </c>
      <c r="H368" t="str">
        <f t="shared" si="26"/>
        <v>聊城东昌西路</v>
      </c>
      <c r="I368">
        <v>1</v>
      </c>
    </row>
    <row r="369" spans="1:9" ht="15.75" x14ac:dyDescent="0.25">
      <c r="A369" t="s">
        <v>699</v>
      </c>
      <c r="B369">
        <v>366</v>
      </c>
      <c r="C369" t="s">
        <v>1068</v>
      </c>
      <c r="D369" t="str">
        <f t="shared" si="24"/>
        <v>哑资源出站设备_366</v>
      </c>
      <c r="E369" s="10" t="s">
        <v>934</v>
      </c>
      <c r="F369" t="str">
        <f t="shared" si="23"/>
        <v>临五日光缆局房河东汤头出去的光缆探测器</v>
      </c>
      <c r="G369" t="str">
        <f t="shared" si="25"/>
        <v>临五日光缆</v>
      </c>
      <c r="H369" t="str">
        <f t="shared" si="26"/>
        <v>河东汤头</v>
      </c>
      <c r="I369">
        <v>1</v>
      </c>
    </row>
    <row r="370" spans="1:9" ht="15.75" x14ac:dyDescent="0.25">
      <c r="A370" t="s">
        <v>699</v>
      </c>
      <c r="B370">
        <v>367</v>
      </c>
      <c r="C370" t="s">
        <v>1069</v>
      </c>
      <c r="D370" t="str">
        <f t="shared" si="24"/>
        <v>哑资源出站设备_367</v>
      </c>
      <c r="E370" s="10" t="s">
        <v>934</v>
      </c>
      <c r="F370" t="str">
        <f t="shared" si="23"/>
        <v>临五日光缆局房沂南花山路出去的光缆探测器</v>
      </c>
      <c r="G370" t="str">
        <f t="shared" si="25"/>
        <v>临五日光缆</v>
      </c>
      <c r="H370" t="str">
        <f t="shared" si="26"/>
        <v>沂南花山路</v>
      </c>
      <c r="I370">
        <v>1</v>
      </c>
    </row>
    <row r="371" spans="1:9" ht="15.75" x14ac:dyDescent="0.25">
      <c r="A371" t="s">
        <v>699</v>
      </c>
      <c r="B371">
        <v>368</v>
      </c>
      <c r="C371" t="s">
        <v>1070</v>
      </c>
      <c r="D371" t="str">
        <f t="shared" si="24"/>
        <v>哑资源出站设备_368</v>
      </c>
      <c r="E371" s="10" t="s">
        <v>934</v>
      </c>
      <c r="F371" t="str">
        <f t="shared" si="23"/>
        <v>临五日光缆局房沂水中心街出去的光缆探测器</v>
      </c>
      <c r="G371" t="str">
        <f t="shared" si="25"/>
        <v>临五日光缆</v>
      </c>
      <c r="H371" t="str">
        <f t="shared" si="26"/>
        <v>沂水中心街</v>
      </c>
      <c r="I371">
        <v>1</v>
      </c>
    </row>
    <row r="372" spans="1:9" ht="15.75" x14ac:dyDescent="0.25">
      <c r="A372" t="s">
        <v>699</v>
      </c>
      <c r="B372">
        <v>369</v>
      </c>
      <c r="C372" t="s">
        <v>1071</v>
      </c>
      <c r="D372" t="str">
        <f t="shared" si="24"/>
        <v>哑资源出站设备_369</v>
      </c>
      <c r="E372" s="10" t="s">
        <v>934</v>
      </c>
      <c r="F372" t="str">
        <f t="shared" si="23"/>
        <v>临五日光缆局房莒县振兴路出去的光缆探测器</v>
      </c>
      <c r="G372" t="str">
        <f t="shared" si="25"/>
        <v>临五日光缆</v>
      </c>
      <c r="H372" t="str">
        <f t="shared" si="26"/>
        <v>莒县振兴路</v>
      </c>
      <c r="I372">
        <v>1</v>
      </c>
    </row>
    <row r="373" spans="1:9" ht="15.75" x14ac:dyDescent="0.25">
      <c r="A373" t="s">
        <v>699</v>
      </c>
      <c r="B373">
        <v>370</v>
      </c>
      <c r="C373" t="s">
        <v>1072</v>
      </c>
      <c r="D373" t="str">
        <f t="shared" si="24"/>
        <v>哑资源出站设备_370</v>
      </c>
      <c r="E373" s="10" t="s">
        <v>934</v>
      </c>
      <c r="F373" t="str">
        <f t="shared" si="23"/>
        <v>临五日光缆局房五莲解放路出去的光缆探测器</v>
      </c>
      <c r="G373" t="str">
        <f t="shared" si="25"/>
        <v>临五日光缆</v>
      </c>
      <c r="H373" t="str">
        <f t="shared" si="26"/>
        <v>五莲解放路</v>
      </c>
      <c r="I373">
        <v>1</v>
      </c>
    </row>
    <row r="374" spans="1:9" ht="15.75" x14ac:dyDescent="0.25">
      <c r="A374" t="s">
        <v>699</v>
      </c>
      <c r="B374">
        <v>371</v>
      </c>
      <c r="C374" t="s">
        <v>1073</v>
      </c>
      <c r="D374" t="str">
        <f t="shared" si="24"/>
        <v>哑资源出站设备_371</v>
      </c>
      <c r="E374" s="10" t="s">
        <v>934</v>
      </c>
      <c r="F374" t="str">
        <f t="shared" si="23"/>
        <v>临五日光缆局房日照正阳路出去的光缆探测器</v>
      </c>
      <c r="G374" t="str">
        <f t="shared" si="25"/>
        <v>临五日光缆</v>
      </c>
      <c r="H374" t="str">
        <f t="shared" si="26"/>
        <v>日照正阳路</v>
      </c>
      <c r="I374">
        <v>1</v>
      </c>
    </row>
    <row r="375" spans="1:9" ht="15.75" x14ac:dyDescent="0.25">
      <c r="A375" t="s">
        <v>699</v>
      </c>
      <c r="B375">
        <v>372</v>
      </c>
      <c r="C375" t="s">
        <v>1074</v>
      </c>
      <c r="D375" t="str">
        <f t="shared" si="24"/>
        <v>哑资源出站设备_372</v>
      </c>
      <c r="E375" s="10" t="s">
        <v>934</v>
      </c>
      <c r="F375" t="str">
        <f t="shared" si="23"/>
        <v>临沂枣庄光缆局房苍山塔山路出去的光缆探测器</v>
      </c>
      <c r="G375" t="str">
        <f t="shared" si="25"/>
        <v>临沂枣庄光缆</v>
      </c>
      <c r="H375" t="str">
        <f t="shared" si="26"/>
        <v>苍山塔山路</v>
      </c>
      <c r="I375">
        <v>1</v>
      </c>
    </row>
    <row r="376" spans="1:9" ht="15.75" x14ac:dyDescent="0.25">
      <c r="A376" t="s">
        <v>699</v>
      </c>
      <c r="B376">
        <v>373</v>
      </c>
      <c r="C376" t="s">
        <v>1075</v>
      </c>
      <c r="D376" t="str">
        <f t="shared" si="24"/>
        <v>哑资源出站设备_373</v>
      </c>
      <c r="E376" s="10" t="s">
        <v>934</v>
      </c>
      <c r="F376" t="str">
        <f t="shared" si="23"/>
        <v>临沂枣庄光缆局房枣庄光明西路出去的光缆探测器</v>
      </c>
      <c r="G376" t="str">
        <f t="shared" si="25"/>
        <v>临沂枣庄光缆</v>
      </c>
      <c r="H376" t="str">
        <f t="shared" si="26"/>
        <v>枣庄光明西路</v>
      </c>
      <c r="I376">
        <v>1</v>
      </c>
    </row>
    <row r="377" spans="1:9" ht="15.75" x14ac:dyDescent="0.25">
      <c r="A377" t="s">
        <v>699</v>
      </c>
      <c r="B377">
        <v>374</v>
      </c>
      <c r="C377" t="s">
        <v>1076</v>
      </c>
      <c r="D377" t="str">
        <f t="shared" si="24"/>
        <v>哑资源出站设备_374</v>
      </c>
      <c r="E377" s="10" t="s">
        <v>934</v>
      </c>
      <c r="F377" t="str">
        <f t="shared" si="23"/>
        <v>临沂枣庄架空光缆局房苍山塔山路出去的光缆探测器</v>
      </c>
      <c r="G377" t="str">
        <f t="shared" si="25"/>
        <v>临沂枣庄架空光缆</v>
      </c>
      <c r="H377" t="str">
        <f t="shared" si="26"/>
        <v>苍山塔山路</v>
      </c>
      <c r="I377">
        <v>1</v>
      </c>
    </row>
    <row r="378" spans="1:9" ht="15.75" x14ac:dyDescent="0.25">
      <c r="A378" t="s">
        <v>699</v>
      </c>
      <c r="B378">
        <v>375</v>
      </c>
      <c r="C378" t="s">
        <v>1077</v>
      </c>
      <c r="D378" t="str">
        <f t="shared" si="24"/>
        <v>哑资源出站设备_375</v>
      </c>
      <c r="E378" s="10" t="s">
        <v>934</v>
      </c>
      <c r="F378" t="str">
        <f t="shared" si="23"/>
        <v>临沂枣庄架空光缆局房枣庄振兴路出去的光缆探测器</v>
      </c>
      <c r="G378" t="str">
        <f t="shared" si="25"/>
        <v>临沂枣庄架空光缆</v>
      </c>
      <c r="H378" t="str">
        <f t="shared" si="26"/>
        <v>枣庄振兴路</v>
      </c>
      <c r="I378">
        <v>1</v>
      </c>
    </row>
    <row r="379" spans="1:9" ht="15.75" x14ac:dyDescent="0.25">
      <c r="A379" t="s">
        <v>699</v>
      </c>
      <c r="B379">
        <v>376</v>
      </c>
      <c r="C379" t="s">
        <v>1078</v>
      </c>
      <c r="D379" t="str">
        <f t="shared" si="24"/>
        <v>哑资源出站设备_376</v>
      </c>
      <c r="E379" s="10" t="s">
        <v>934</v>
      </c>
      <c r="F379" t="str">
        <f t="shared" si="23"/>
        <v>临莒日1号光缆局房莒南十泉路出去的光缆探测器</v>
      </c>
      <c r="G379" t="str">
        <f t="shared" si="25"/>
        <v>临莒日1号光缆</v>
      </c>
      <c r="H379" t="str">
        <f t="shared" si="26"/>
        <v>莒南十泉路</v>
      </c>
      <c r="I379">
        <v>1</v>
      </c>
    </row>
    <row r="380" spans="1:9" ht="15.75" x14ac:dyDescent="0.25">
      <c r="A380" t="s">
        <v>699</v>
      </c>
      <c r="B380">
        <v>377</v>
      </c>
      <c r="C380" t="s">
        <v>1079</v>
      </c>
      <c r="D380" t="str">
        <f t="shared" si="24"/>
        <v>哑资源出站设备_377</v>
      </c>
      <c r="E380" s="10" t="s">
        <v>934</v>
      </c>
      <c r="F380" t="str">
        <f t="shared" si="23"/>
        <v>临莒日1号光缆局房日照正阳路出去的光缆探测器</v>
      </c>
      <c r="G380" t="str">
        <f t="shared" si="25"/>
        <v>临莒日1号光缆</v>
      </c>
      <c r="H380" t="str">
        <f t="shared" si="26"/>
        <v>日照正阳路</v>
      </c>
      <c r="I380">
        <v>1</v>
      </c>
    </row>
    <row r="381" spans="1:9" ht="15.75" x14ac:dyDescent="0.25">
      <c r="A381" t="s">
        <v>699</v>
      </c>
      <c r="B381">
        <v>378</v>
      </c>
      <c r="C381" t="s">
        <v>1080</v>
      </c>
      <c r="D381" t="str">
        <f t="shared" si="24"/>
        <v>哑资源出站设备_378</v>
      </c>
      <c r="E381" s="10" t="s">
        <v>934</v>
      </c>
      <c r="F381" t="str">
        <f t="shared" si="23"/>
        <v>临莒日2号光缆局房莒南滨海路出去的光缆探测器</v>
      </c>
      <c r="G381" t="str">
        <f t="shared" si="25"/>
        <v>临莒日2号光缆</v>
      </c>
      <c r="H381" t="str">
        <f t="shared" si="26"/>
        <v>莒南滨海路</v>
      </c>
      <c r="I381">
        <v>1</v>
      </c>
    </row>
    <row r="382" spans="1:9" ht="15.75" x14ac:dyDescent="0.25">
      <c r="A382" t="s">
        <v>699</v>
      </c>
      <c r="B382">
        <v>379</v>
      </c>
      <c r="C382" t="s">
        <v>1081</v>
      </c>
      <c r="D382" t="str">
        <f t="shared" si="24"/>
        <v>哑资源出站设备_379</v>
      </c>
      <c r="E382" s="10" t="s">
        <v>934</v>
      </c>
      <c r="F382" t="str">
        <f t="shared" si="23"/>
        <v>临莒日2号光缆局房日照海滨五路出去的光缆探测器</v>
      </c>
      <c r="G382" t="str">
        <f t="shared" si="25"/>
        <v>临莒日2号光缆</v>
      </c>
      <c r="H382" t="str">
        <f t="shared" si="26"/>
        <v>日照海滨五路</v>
      </c>
      <c r="I382">
        <v>1</v>
      </c>
    </row>
    <row r="383" spans="1:9" ht="15.75" x14ac:dyDescent="0.25">
      <c r="A383" t="s">
        <v>699</v>
      </c>
      <c r="B383">
        <v>380</v>
      </c>
      <c r="C383" t="s">
        <v>1082</v>
      </c>
      <c r="D383" t="str">
        <f t="shared" si="24"/>
        <v>哑资源出站设备_380</v>
      </c>
      <c r="E383" s="10" t="s">
        <v>934</v>
      </c>
      <c r="F383" t="str">
        <f t="shared" si="23"/>
        <v>青岛蓝村光缆局房即墨蓝村出去的光缆探测器</v>
      </c>
      <c r="G383" t="str">
        <f t="shared" si="25"/>
        <v>青岛蓝村光缆</v>
      </c>
      <c r="H383" t="str">
        <f t="shared" si="26"/>
        <v>即墨蓝村</v>
      </c>
      <c r="I383">
        <v>1</v>
      </c>
    </row>
    <row r="384" spans="1:9" ht="15.75" x14ac:dyDescent="0.25">
      <c r="A384" t="s">
        <v>699</v>
      </c>
      <c r="B384">
        <v>381</v>
      </c>
      <c r="C384" t="s">
        <v>1083</v>
      </c>
      <c r="D384" t="str">
        <f t="shared" si="24"/>
        <v>哑资源出站设备_381</v>
      </c>
      <c r="E384" s="10" t="s">
        <v>934</v>
      </c>
      <c r="F384" t="str">
        <f t="shared" si="23"/>
        <v>青岛日照光缆局房胶州九龙出去的光缆探测器</v>
      </c>
      <c r="G384" t="str">
        <f t="shared" si="25"/>
        <v>青岛日照光缆</v>
      </c>
      <c r="H384" t="str">
        <f t="shared" si="26"/>
        <v>胶州九龙</v>
      </c>
      <c r="I384">
        <v>1</v>
      </c>
    </row>
    <row r="385" spans="1:9" ht="15.75" x14ac:dyDescent="0.25">
      <c r="A385" t="s">
        <v>699</v>
      </c>
      <c r="B385">
        <v>382</v>
      </c>
      <c r="C385" t="s">
        <v>1084</v>
      </c>
      <c r="D385" t="str">
        <f t="shared" si="24"/>
        <v>哑资源出站设备_382</v>
      </c>
      <c r="E385" s="10" t="s">
        <v>934</v>
      </c>
      <c r="F385" t="str">
        <f t="shared" si="23"/>
        <v>青岛日照光缆局房胶南张家楼出去的光缆探测器</v>
      </c>
      <c r="G385" t="str">
        <f t="shared" si="25"/>
        <v>青岛日照光缆</v>
      </c>
      <c r="H385" t="str">
        <f t="shared" si="26"/>
        <v>胶南张家楼</v>
      </c>
      <c r="I385">
        <v>1</v>
      </c>
    </row>
    <row r="386" spans="1:9" ht="15.75" x14ac:dyDescent="0.25">
      <c r="A386" t="s">
        <v>699</v>
      </c>
      <c r="B386">
        <v>383</v>
      </c>
      <c r="C386" t="s">
        <v>1085</v>
      </c>
      <c r="D386" t="str">
        <f t="shared" si="24"/>
        <v>哑资源出站设备_383</v>
      </c>
      <c r="E386" s="10" t="s">
        <v>934</v>
      </c>
      <c r="F386" t="str">
        <f t="shared" si="23"/>
        <v>青岛日照光缆局房日照海滨五路出去的光缆探测器</v>
      </c>
      <c r="G386" t="str">
        <f t="shared" si="25"/>
        <v>青岛日照光缆</v>
      </c>
      <c r="H386" t="str">
        <f t="shared" si="26"/>
        <v>日照海滨五路</v>
      </c>
      <c r="I386">
        <v>1</v>
      </c>
    </row>
    <row r="387" spans="1:9" ht="15.75" x14ac:dyDescent="0.25">
      <c r="A387" t="s">
        <v>699</v>
      </c>
      <c r="B387">
        <v>384</v>
      </c>
      <c r="C387" t="s">
        <v>1086</v>
      </c>
      <c r="D387" t="str">
        <f t="shared" si="24"/>
        <v>哑资源出站设备_384</v>
      </c>
      <c r="E387" s="10" t="s">
        <v>934</v>
      </c>
      <c r="F387" t="str">
        <f t="shared" si="23"/>
        <v>青岛威海1号光缆局房莱阳穴坊出去的光缆探测器</v>
      </c>
      <c r="G387" t="str">
        <f t="shared" si="25"/>
        <v>青岛威海1号光缆</v>
      </c>
      <c r="H387" t="str">
        <f t="shared" si="26"/>
        <v>莱阳穴坊</v>
      </c>
      <c r="I387">
        <v>1</v>
      </c>
    </row>
    <row r="388" spans="1:9" ht="15.75" x14ac:dyDescent="0.25">
      <c r="A388" t="s">
        <v>699</v>
      </c>
      <c r="B388">
        <v>385</v>
      </c>
      <c r="C388" t="s">
        <v>1087</v>
      </c>
      <c r="D388" t="str">
        <f t="shared" si="24"/>
        <v>哑资源出站设备_385</v>
      </c>
      <c r="E388" s="10" t="s">
        <v>934</v>
      </c>
      <c r="F388" t="str">
        <f t="shared" si="23"/>
        <v>青岛威海1号光缆局房海阳海政路出去的光缆探测器</v>
      </c>
      <c r="G388" t="str">
        <f t="shared" si="25"/>
        <v>青岛威海1号光缆</v>
      </c>
      <c r="H388" t="str">
        <f t="shared" si="26"/>
        <v>海阳海政路</v>
      </c>
      <c r="I388">
        <v>1</v>
      </c>
    </row>
    <row r="389" spans="1:9" ht="15.75" x14ac:dyDescent="0.25">
      <c r="A389" t="s">
        <v>699</v>
      </c>
      <c r="B389">
        <v>386</v>
      </c>
      <c r="C389" t="s">
        <v>1088</v>
      </c>
      <c r="D389" t="str">
        <f t="shared" si="24"/>
        <v>哑资源出站设备_386</v>
      </c>
      <c r="E389" s="10" t="s">
        <v>934</v>
      </c>
      <c r="F389" t="str">
        <f t="shared" ref="F389:F452" si="27">G389&amp;"局房"&amp;H389&amp;IF(I389=0,"进入的","出去的")&amp;"光缆探测器"</f>
        <v>青岛威海1号光缆局房乳山青山路出去的光缆探测器</v>
      </c>
      <c r="G389" t="str">
        <f t="shared" si="25"/>
        <v>青岛威海1号光缆</v>
      </c>
      <c r="H389" t="str">
        <f t="shared" si="26"/>
        <v>乳山青山路</v>
      </c>
      <c r="I389">
        <v>1</v>
      </c>
    </row>
    <row r="390" spans="1:9" ht="15.75" x14ac:dyDescent="0.25">
      <c r="A390" t="s">
        <v>699</v>
      </c>
      <c r="B390">
        <v>387</v>
      </c>
      <c r="C390" t="s">
        <v>1089</v>
      </c>
      <c r="D390" t="str">
        <f t="shared" si="24"/>
        <v>哑资源出站设备_387</v>
      </c>
      <c r="E390" s="10" t="s">
        <v>934</v>
      </c>
      <c r="F390" t="str">
        <f t="shared" si="27"/>
        <v>青岛威海1号光缆局房乳山冯家出去的光缆探测器</v>
      </c>
      <c r="G390" t="str">
        <f t="shared" si="25"/>
        <v>青岛威海1号光缆</v>
      </c>
      <c r="H390" t="str">
        <f t="shared" si="26"/>
        <v>乳山冯家</v>
      </c>
      <c r="I390">
        <v>1</v>
      </c>
    </row>
    <row r="391" spans="1:9" ht="15.75" x14ac:dyDescent="0.25">
      <c r="A391" t="s">
        <v>699</v>
      </c>
      <c r="B391">
        <v>388</v>
      </c>
      <c r="C391" t="s">
        <v>1090</v>
      </c>
      <c r="D391" t="str">
        <f t="shared" si="24"/>
        <v>哑资源出站设备_388</v>
      </c>
      <c r="E391" s="10" t="s">
        <v>934</v>
      </c>
      <c r="F391" t="str">
        <f t="shared" si="27"/>
        <v>青岛威海1号光缆局房文登文山路出去的光缆探测器</v>
      </c>
      <c r="G391" t="str">
        <f t="shared" si="25"/>
        <v>青岛威海1号光缆</v>
      </c>
      <c r="H391" t="str">
        <f t="shared" si="26"/>
        <v>文登文山路</v>
      </c>
      <c r="I391">
        <v>1</v>
      </c>
    </row>
    <row r="392" spans="1:9" ht="15.75" x14ac:dyDescent="0.25">
      <c r="A392" t="s">
        <v>699</v>
      </c>
      <c r="B392">
        <v>389</v>
      </c>
      <c r="C392" t="s">
        <v>1091</v>
      </c>
      <c r="D392" t="str">
        <f t="shared" si="24"/>
        <v>哑资源出站设备_389</v>
      </c>
      <c r="E392" s="10" t="s">
        <v>934</v>
      </c>
      <c r="F392" t="str">
        <f t="shared" si="27"/>
        <v>青岛威海1号光缆局房威海南竹岛出去的光缆探测器</v>
      </c>
      <c r="G392" t="str">
        <f t="shared" si="25"/>
        <v>青岛威海1号光缆</v>
      </c>
      <c r="H392" t="str">
        <f t="shared" si="26"/>
        <v>威海南竹岛</v>
      </c>
      <c r="I392">
        <v>1</v>
      </c>
    </row>
    <row r="393" spans="1:9" ht="15.75" x14ac:dyDescent="0.25">
      <c r="A393" t="s">
        <v>699</v>
      </c>
      <c r="B393">
        <v>390</v>
      </c>
      <c r="C393" t="s">
        <v>1092</v>
      </c>
      <c r="D393" t="str">
        <f t="shared" si="24"/>
        <v>哑资源出站设备_390</v>
      </c>
      <c r="E393" s="10" t="s">
        <v>934</v>
      </c>
      <c r="F393" t="str">
        <f t="shared" si="27"/>
        <v>青岛威海2号光缆局房莱阳穴坊出去的光缆探测器</v>
      </c>
      <c r="G393" t="str">
        <f t="shared" si="25"/>
        <v>青岛威海2号光缆</v>
      </c>
      <c r="H393" t="str">
        <f t="shared" si="26"/>
        <v>莱阳穴坊</v>
      </c>
      <c r="I393">
        <v>1</v>
      </c>
    </row>
    <row r="394" spans="1:9" ht="15.75" x14ac:dyDescent="0.25">
      <c r="A394" t="s">
        <v>699</v>
      </c>
      <c r="B394">
        <v>391</v>
      </c>
      <c r="C394" t="s">
        <v>1093</v>
      </c>
      <c r="D394" t="str">
        <f t="shared" si="24"/>
        <v>哑资源出站设备_391</v>
      </c>
      <c r="E394" s="10" t="s">
        <v>934</v>
      </c>
      <c r="F394" t="str">
        <f t="shared" si="27"/>
        <v>青岛威海2号光缆局房海阳留格庄出去的光缆探测器</v>
      </c>
      <c r="G394" t="str">
        <f t="shared" si="25"/>
        <v>青岛威海2号光缆</v>
      </c>
      <c r="H394" t="str">
        <f t="shared" si="26"/>
        <v>海阳留格庄</v>
      </c>
      <c r="I394">
        <v>1</v>
      </c>
    </row>
    <row r="395" spans="1:9" ht="15.75" x14ac:dyDescent="0.25">
      <c r="A395" t="s">
        <v>699</v>
      </c>
      <c r="B395">
        <v>392</v>
      </c>
      <c r="C395" t="s">
        <v>1094</v>
      </c>
      <c r="D395" t="str">
        <f t="shared" si="24"/>
        <v>哑资源出站设备_392</v>
      </c>
      <c r="E395" s="10" t="s">
        <v>934</v>
      </c>
      <c r="F395" t="str">
        <f t="shared" si="27"/>
        <v>青岛威海2号光缆局房文泽头出去的光缆探测器</v>
      </c>
      <c r="G395" t="str">
        <f t="shared" si="25"/>
        <v>青岛威海2号光缆</v>
      </c>
      <c r="H395" t="str">
        <f t="shared" si="26"/>
        <v>文泽头</v>
      </c>
      <c r="I395">
        <v>1</v>
      </c>
    </row>
    <row r="396" spans="1:9" ht="15.75" x14ac:dyDescent="0.25">
      <c r="A396" t="s">
        <v>699</v>
      </c>
      <c r="B396">
        <v>393</v>
      </c>
      <c r="C396" t="s">
        <v>1095</v>
      </c>
      <c r="D396" t="str">
        <f t="shared" si="24"/>
        <v>哑资源出站设备_393</v>
      </c>
      <c r="E396" s="10" t="s">
        <v>934</v>
      </c>
      <c r="F396" t="str">
        <f t="shared" si="27"/>
        <v>青岛威海2号光缆局房威海南竹岛出去的光缆探测器</v>
      </c>
      <c r="G396" t="str">
        <f t="shared" si="25"/>
        <v>青岛威海2号光缆</v>
      </c>
      <c r="H396" t="str">
        <f t="shared" si="26"/>
        <v>威海南竹岛</v>
      </c>
      <c r="I396">
        <v>1</v>
      </c>
    </row>
    <row r="397" spans="1:9" ht="15.75" x14ac:dyDescent="0.25">
      <c r="A397" t="s">
        <v>699</v>
      </c>
      <c r="B397">
        <v>394</v>
      </c>
      <c r="C397" t="s">
        <v>1096</v>
      </c>
      <c r="D397" t="str">
        <f t="shared" si="24"/>
        <v>哑资源出站设备_394</v>
      </c>
      <c r="E397" s="10" t="s">
        <v>934</v>
      </c>
      <c r="F397" t="str">
        <f t="shared" si="27"/>
        <v>曲济菏光缆局房济宁红星东路出去的光缆探测器</v>
      </c>
      <c r="G397" t="str">
        <f t="shared" si="25"/>
        <v>曲济菏光缆</v>
      </c>
      <c r="H397" t="str">
        <f t="shared" si="26"/>
        <v>济宁红星东路</v>
      </c>
      <c r="I397">
        <v>1</v>
      </c>
    </row>
    <row r="398" spans="1:9" ht="15.75" x14ac:dyDescent="0.25">
      <c r="A398" t="s">
        <v>699</v>
      </c>
      <c r="B398">
        <v>395</v>
      </c>
      <c r="C398" t="s">
        <v>1097</v>
      </c>
      <c r="D398" t="str">
        <f t="shared" si="24"/>
        <v>哑资源出站设备_395</v>
      </c>
      <c r="E398" s="10" t="s">
        <v>934</v>
      </c>
      <c r="F398" t="str">
        <f t="shared" si="27"/>
        <v>曲济菏光缆局房嘉祥中心街出去的光缆探测器</v>
      </c>
      <c r="G398" t="str">
        <f t="shared" si="25"/>
        <v>曲济菏光缆</v>
      </c>
      <c r="H398" t="str">
        <f t="shared" si="26"/>
        <v>嘉祥中心街</v>
      </c>
      <c r="I398">
        <v>1</v>
      </c>
    </row>
    <row r="399" spans="1:9" ht="15.75" x14ac:dyDescent="0.25">
      <c r="A399" t="s">
        <v>699</v>
      </c>
      <c r="B399">
        <v>396</v>
      </c>
      <c r="C399" t="s">
        <v>1098</v>
      </c>
      <c r="D399" t="str">
        <f t="shared" si="24"/>
        <v>哑资源出站设备_396</v>
      </c>
      <c r="E399" s="10" t="s">
        <v>934</v>
      </c>
      <c r="F399" t="str">
        <f t="shared" si="27"/>
        <v>曲济菏光缆局房巨野出去的光缆探测器</v>
      </c>
      <c r="G399" t="str">
        <f t="shared" si="25"/>
        <v>曲济菏光缆</v>
      </c>
      <c r="H399" t="str">
        <f t="shared" si="26"/>
        <v>巨野</v>
      </c>
      <c r="I399">
        <v>1</v>
      </c>
    </row>
    <row r="400" spans="1:9" ht="15.75" x14ac:dyDescent="0.25">
      <c r="A400" t="s">
        <v>699</v>
      </c>
      <c r="B400">
        <v>397</v>
      </c>
      <c r="C400" t="s">
        <v>1099</v>
      </c>
      <c r="D400" t="str">
        <f t="shared" si="24"/>
        <v>哑资源出站设备_397</v>
      </c>
      <c r="E400" s="10" t="s">
        <v>934</v>
      </c>
      <c r="F400" t="str">
        <f t="shared" si="27"/>
        <v>曲济菏光缆局房菏泽中华东路出去的光缆探测器</v>
      </c>
      <c r="G400" t="str">
        <f t="shared" si="25"/>
        <v>曲济菏光缆</v>
      </c>
      <c r="H400" t="str">
        <f t="shared" si="26"/>
        <v>菏泽中华东路</v>
      </c>
      <c r="I400">
        <v>1</v>
      </c>
    </row>
    <row r="401" spans="1:9" ht="15.75" x14ac:dyDescent="0.25">
      <c r="A401" t="s">
        <v>699</v>
      </c>
      <c r="B401">
        <v>398</v>
      </c>
      <c r="C401" t="s">
        <v>1100</v>
      </c>
      <c r="D401" t="str">
        <f t="shared" si="24"/>
        <v>哑资源出站设备_398</v>
      </c>
      <c r="E401" s="10" t="s">
        <v>934</v>
      </c>
      <c r="F401" t="str">
        <f t="shared" si="27"/>
        <v>泰安肥城光缆局房肥城新城路出去的光缆探测器</v>
      </c>
      <c r="G401" t="str">
        <f t="shared" si="25"/>
        <v>泰安肥城光缆</v>
      </c>
      <c r="H401" t="str">
        <f t="shared" si="26"/>
        <v>肥城新城路</v>
      </c>
      <c r="I401">
        <v>1</v>
      </c>
    </row>
    <row r="402" spans="1:9" ht="15.75" x14ac:dyDescent="0.25">
      <c r="A402" t="s">
        <v>699</v>
      </c>
      <c r="B402">
        <v>399</v>
      </c>
      <c r="C402" t="s">
        <v>1101</v>
      </c>
      <c r="D402" t="str">
        <f t="shared" si="24"/>
        <v>哑资源出站设备_399</v>
      </c>
      <c r="E402" s="10" t="s">
        <v>934</v>
      </c>
      <c r="F402" t="str">
        <f t="shared" si="27"/>
        <v>泰安莱芜1号架空光缆局房莱芜大桥路出去的光缆探测器</v>
      </c>
      <c r="G402" t="str">
        <f t="shared" si="25"/>
        <v>泰安莱芜1号架空光缆</v>
      </c>
      <c r="H402" t="str">
        <f t="shared" si="26"/>
        <v>莱芜大桥路</v>
      </c>
      <c r="I402">
        <v>1</v>
      </c>
    </row>
    <row r="403" spans="1:9" ht="15.75" x14ac:dyDescent="0.25">
      <c r="A403" t="s">
        <v>699</v>
      </c>
      <c r="B403">
        <v>400</v>
      </c>
      <c r="C403" t="s">
        <v>1102</v>
      </c>
      <c r="D403" t="str">
        <f t="shared" si="24"/>
        <v>哑资源出站设备_400</v>
      </c>
      <c r="E403" s="10" t="s">
        <v>934</v>
      </c>
      <c r="F403" t="str">
        <f t="shared" si="27"/>
        <v>泰安莱芜2号光缆局房莱芜大桥路出去的光缆探测器</v>
      </c>
      <c r="G403" t="str">
        <f t="shared" si="25"/>
        <v>泰安莱芜2号光缆</v>
      </c>
      <c r="H403" t="str">
        <f t="shared" si="26"/>
        <v>莱芜大桥路</v>
      </c>
      <c r="I403">
        <v>1</v>
      </c>
    </row>
    <row r="404" spans="1:9" ht="15.75" x14ac:dyDescent="0.25">
      <c r="A404" t="s">
        <v>699</v>
      </c>
      <c r="B404">
        <v>401</v>
      </c>
      <c r="C404" t="s">
        <v>1103</v>
      </c>
      <c r="D404" t="str">
        <f t="shared" si="24"/>
        <v>哑资源出站设备_401</v>
      </c>
      <c r="E404" s="10" t="s">
        <v>934</v>
      </c>
      <c r="F404" t="str">
        <f t="shared" si="27"/>
        <v>泰安莱芜3号光缆局房莱芜原山路出去的光缆探测器</v>
      </c>
      <c r="G404" t="str">
        <f t="shared" si="25"/>
        <v>泰安莱芜3号光缆</v>
      </c>
      <c r="H404" t="str">
        <f t="shared" si="26"/>
        <v>莱芜原山路</v>
      </c>
      <c r="I404">
        <v>1</v>
      </c>
    </row>
    <row r="405" spans="1:9" ht="15.75" x14ac:dyDescent="0.25">
      <c r="A405" t="s">
        <v>699</v>
      </c>
      <c r="B405">
        <v>402</v>
      </c>
      <c r="C405" t="s">
        <v>1104</v>
      </c>
      <c r="D405" t="str">
        <f t="shared" si="24"/>
        <v>哑资源出站设备_402</v>
      </c>
      <c r="E405" s="10" t="s">
        <v>934</v>
      </c>
      <c r="F405" t="str">
        <f t="shared" si="27"/>
        <v>泰安莱芜4号光缆局房莱芜原山路出去的光缆探测器</v>
      </c>
      <c r="G405" t="str">
        <f t="shared" si="25"/>
        <v>泰安莱芜4号光缆</v>
      </c>
      <c r="H405" t="str">
        <f t="shared" si="26"/>
        <v>莱芜原山路</v>
      </c>
      <c r="I405">
        <v>1</v>
      </c>
    </row>
    <row r="406" spans="1:9" ht="15.75" x14ac:dyDescent="0.25">
      <c r="A406" t="s">
        <v>699</v>
      </c>
      <c r="B406">
        <v>403</v>
      </c>
      <c r="C406" t="s">
        <v>1105</v>
      </c>
      <c r="D406" t="str">
        <f t="shared" si="24"/>
        <v>哑资源出站设备_403</v>
      </c>
      <c r="E406" s="10" t="s">
        <v>934</v>
      </c>
      <c r="F406" t="str">
        <f t="shared" si="27"/>
        <v>威海蓝村光缆局房莱阳旌旗路出去的光缆探测器</v>
      </c>
      <c r="G406" t="str">
        <f t="shared" si="25"/>
        <v>威海蓝村光缆</v>
      </c>
      <c r="H406" t="str">
        <f t="shared" si="26"/>
        <v>莱阳旌旗路</v>
      </c>
      <c r="I406">
        <v>1</v>
      </c>
    </row>
    <row r="407" spans="1:9" ht="15.75" x14ac:dyDescent="0.25">
      <c r="A407" t="s">
        <v>699</v>
      </c>
      <c r="B407">
        <v>404</v>
      </c>
      <c r="C407" t="s">
        <v>1106</v>
      </c>
      <c r="D407" t="str">
        <f t="shared" si="24"/>
        <v>哑资源出站设备_404</v>
      </c>
      <c r="E407" s="10" t="s">
        <v>934</v>
      </c>
      <c r="F407" t="str">
        <f t="shared" si="27"/>
        <v>威海蓝村光缆局房栖霞市局出去的光缆探测器</v>
      </c>
      <c r="G407" t="str">
        <f t="shared" si="25"/>
        <v>威海蓝村光缆</v>
      </c>
      <c r="H407" t="str">
        <f t="shared" si="26"/>
        <v>栖霞市局</v>
      </c>
      <c r="I407">
        <v>1</v>
      </c>
    </row>
    <row r="408" spans="1:9" ht="15.75" x14ac:dyDescent="0.25">
      <c r="A408" t="s">
        <v>699</v>
      </c>
      <c r="B408">
        <v>405</v>
      </c>
      <c r="C408" t="s">
        <v>1107</v>
      </c>
      <c r="D408" t="str">
        <f t="shared" si="24"/>
        <v>哑资源出站设备_405</v>
      </c>
      <c r="E408" s="10" t="s">
        <v>934</v>
      </c>
      <c r="F408" t="str">
        <f t="shared" si="27"/>
        <v>威海蓝村光缆局房乳山冯家出去的光缆探测器</v>
      </c>
      <c r="G408" t="str">
        <f t="shared" si="25"/>
        <v>威海蓝村光缆</v>
      </c>
      <c r="H408" t="str">
        <f t="shared" si="26"/>
        <v>乳山冯家</v>
      </c>
      <c r="I408">
        <v>1</v>
      </c>
    </row>
    <row r="409" spans="1:9" ht="15.75" x14ac:dyDescent="0.25">
      <c r="A409" t="s">
        <v>699</v>
      </c>
      <c r="B409">
        <v>406</v>
      </c>
      <c r="C409" t="s">
        <v>1108</v>
      </c>
      <c r="D409" t="str">
        <f t="shared" si="24"/>
        <v>哑资源出站设备_406</v>
      </c>
      <c r="E409" s="10" t="s">
        <v>934</v>
      </c>
      <c r="F409" t="str">
        <f t="shared" si="27"/>
        <v>威海蓝村光缆局房威海青岛北路出去的光缆探测器</v>
      </c>
      <c r="G409" t="str">
        <f t="shared" si="25"/>
        <v>威海蓝村光缆</v>
      </c>
      <c r="H409" t="str">
        <f t="shared" si="26"/>
        <v>威海青岛北路</v>
      </c>
      <c r="I409">
        <v>1</v>
      </c>
    </row>
    <row r="410" spans="1:9" ht="15.75" x14ac:dyDescent="0.25">
      <c r="A410" t="s">
        <v>699</v>
      </c>
      <c r="B410">
        <v>407</v>
      </c>
      <c r="C410" t="s">
        <v>1109</v>
      </c>
      <c r="D410" t="str">
        <f t="shared" si="24"/>
        <v>哑资源出站设备_407</v>
      </c>
      <c r="E410" s="10" t="s">
        <v>934</v>
      </c>
      <c r="F410" t="str">
        <f t="shared" si="27"/>
        <v>威海蓝村光缆延伸局房芝罘区青年路出去的光缆探测器</v>
      </c>
      <c r="G410" t="str">
        <f t="shared" si="25"/>
        <v>威海蓝村光缆延伸</v>
      </c>
      <c r="H410" t="str">
        <f t="shared" si="26"/>
        <v>芝罘区青年路</v>
      </c>
      <c r="I410">
        <v>1</v>
      </c>
    </row>
    <row r="411" spans="1:9" ht="15.75" x14ac:dyDescent="0.25">
      <c r="A411" t="s">
        <v>699</v>
      </c>
      <c r="B411">
        <v>408</v>
      </c>
      <c r="C411" t="s">
        <v>1110</v>
      </c>
      <c r="D411" t="str">
        <f t="shared" si="24"/>
        <v>哑资源出站设备_408</v>
      </c>
      <c r="E411" s="10" t="s">
        <v>934</v>
      </c>
      <c r="F411" t="str">
        <f t="shared" si="27"/>
        <v>潍坊东营光缆局房寿光东局出去的光缆探测器</v>
      </c>
      <c r="G411" t="str">
        <f t="shared" si="25"/>
        <v>潍坊东营光缆</v>
      </c>
      <c r="H411" t="str">
        <f t="shared" si="26"/>
        <v>寿光东局</v>
      </c>
      <c r="I411">
        <v>1</v>
      </c>
    </row>
    <row r="412" spans="1:9" ht="15.75" x14ac:dyDescent="0.25">
      <c r="A412" t="s">
        <v>699</v>
      </c>
      <c r="B412">
        <v>409</v>
      </c>
      <c r="C412" t="s">
        <v>1111</v>
      </c>
      <c r="D412" t="str">
        <f t="shared" si="24"/>
        <v>哑资源出站设备_409</v>
      </c>
      <c r="E412" s="10" t="s">
        <v>934</v>
      </c>
      <c r="F412" t="str">
        <f t="shared" si="27"/>
        <v>潍坊东营光缆局房广饶出去的光缆探测器</v>
      </c>
      <c r="G412" t="str">
        <f t="shared" si="25"/>
        <v>潍坊东营光缆</v>
      </c>
      <c r="H412" t="str">
        <f t="shared" si="26"/>
        <v>广饶</v>
      </c>
      <c r="I412">
        <v>1</v>
      </c>
    </row>
    <row r="413" spans="1:9" ht="15.75" x14ac:dyDescent="0.25">
      <c r="A413" t="s">
        <v>699</v>
      </c>
      <c r="B413">
        <v>410</v>
      </c>
      <c r="C413" t="s">
        <v>1112</v>
      </c>
      <c r="D413" t="str">
        <f t="shared" si="24"/>
        <v>哑资源出站设备_410</v>
      </c>
      <c r="E413" s="10" t="s">
        <v>934</v>
      </c>
      <c r="F413" t="str">
        <f t="shared" si="27"/>
        <v>潍坊东营光缆局房东营济南路出去的光缆探测器</v>
      </c>
      <c r="G413" t="str">
        <f t="shared" si="25"/>
        <v>潍坊东营光缆</v>
      </c>
      <c r="H413" t="str">
        <f t="shared" si="26"/>
        <v>东营济南路</v>
      </c>
      <c r="I413">
        <v>1</v>
      </c>
    </row>
    <row r="414" spans="1:9" ht="15.75" x14ac:dyDescent="0.25">
      <c r="A414" t="s">
        <v>699</v>
      </c>
      <c r="B414">
        <v>411</v>
      </c>
      <c r="C414" t="s">
        <v>1113</v>
      </c>
      <c r="D414" t="str">
        <f t="shared" si="24"/>
        <v>哑资源出站设备_411</v>
      </c>
      <c r="E414" s="10" t="s">
        <v>934</v>
      </c>
      <c r="F414" t="str">
        <f t="shared" si="27"/>
        <v>潍坊广饶架空光缆局房寿光东局出去的光缆探测器</v>
      </c>
      <c r="G414" t="str">
        <f t="shared" si="25"/>
        <v>潍坊广饶架空光缆</v>
      </c>
      <c r="H414" t="str">
        <f t="shared" si="26"/>
        <v>寿光东局</v>
      </c>
      <c r="I414">
        <v>1</v>
      </c>
    </row>
    <row r="415" spans="1:9" ht="15.75" x14ac:dyDescent="0.25">
      <c r="A415" t="s">
        <v>699</v>
      </c>
      <c r="B415">
        <v>412</v>
      </c>
      <c r="C415" t="s">
        <v>1114</v>
      </c>
      <c r="D415" t="str">
        <f t="shared" si="24"/>
        <v>哑资源出站设备_412</v>
      </c>
      <c r="E415" s="10" t="s">
        <v>934</v>
      </c>
      <c r="F415" t="str">
        <f t="shared" si="27"/>
        <v>潍坊广饶架空光缆局房广饶出去的光缆探测器</v>
      </c>
      <c r="G415" t="str">
        <f t="shared" si="25"/>
        <v>潍坊广饶架空光缆</v>
      </c>
      <c r="H415" t="str">
        <f t="shared" si="26"/>
        <v>广饶</v>
      </c>
      <c r="I415">
        <v>1</v>
      </c>
    </row>
    <row r="416" spans="1:9" ht="15.75" x14ac:dyDescent="0.25">
      <c r="A416" t="s">
        <v>699</v>
      </c>
      <c r="B416">
        <v>413</v>
      </c>
      <c r="C416" t="s">
        <v>1115</v>
      </c>
      <c r="D416" t="str">
        <f t="shared" si="24"/>
        <v>哑资源出站设备_413</v>
      </c>
      <c r="E416" s="10" t="s">
        <v>934</v>
      </c>
      <c r="F416" t="str">
        <f t="shared" si="27"/>
        <v>潍坊临沂光缆局房吾山南逯出去的光缆探测器</v>
      </c>
      <c r="G416" t="str">
        <f t="shared" si="25"/>
        <v>潍坊临沂光缆</v>
      </c>
      <c r="H416" t="str">
        <f t="shared" si="26"/>
        <v>吾山南逯</v>
      </c>
      <c r="I416">
        <v>1</v>
      </c>
    </row>
    <row r="417" spans="1:9" ht="15.75" x14ac:dyDescent="0.25">
      <c r="A417" t="s">
        <v>699</v>
      </c>
      <c r="B417">
        <v>414</v>
      </c>
      <c r="C417" t="s">
        <v>1116</v>
      </c>
      <c r="D417" t="str">
        <f t="shared" si="24"/>
        <v>哑资源出站设备_414</v>
      </c>
      <c r="E417" s="10" t="s">
        <v>934</v>
      </c>
      <c r="F417" t="str">
        <f t="shared" si="27"/>
        <v>潍坊临沂光缆局房沂水马站出去的光缆探测器</v>
      </c>
      <c r="G417" t="str">
        <f t="shared" si="25"/>
        <v>潍坊临沂光缆</v>
      </c>
      <c r="H417" t="str">
        <f t="shared" si="26"/>
        <v>沂水马站</v>
      </c>
      <c r="I417">
        <v>1</v>
      </c>
    </row>
    <row r="418" spans="1:9" ht="15.75" x14ac:dyDescent="0.25">
      <c r="A418" t="s">
        <v>699</v>
      </c>
      <c r="B418">
        <v>415</v>
      </c>
      <c r="C418" t="s">
        <v>1117</v>
      </c>
      <c r="D418" t="str">
        <f t="shared" si="24"/>
        <v>哑资源出站设备_415</v>
      </c>
      <c r="E418" s="10" t="s">
        <v>934</v>
      </c>
      <c r="F418" t="str">
        <f t="shared" si="27"/>
        <v>潍坊临沂光缆局房沂南_苏村_牛家小河基站出去的光缆探测器</v>
      </c>
      <c r="G418" t="str">
        <f t="shared" si="25"/>
        <v>潍坊临沂光缆</v>
      </c>
      <c r="H418" t="str">
        <f t="shared" si="26"/>
        <v>沂南_苏村_牛家小河基站</v>
      </c>
      <c r="I418">
        <v>1</v>
      </c>
    </row>
    <row r="419" spans="1:9" ht="15.75" x14ac:dyDescent="0.25">
      <c r="A419" t="s">
        <v>699</v>
      </c>
      <c r="B419">
        <v>416</v>
      </c>
      <c r="C419" t="s">
        <v>1118</v>
      </c>
      <c r="D419" t="str">
        <f t="shared" si="24"/>
        <v>哑资源出站设备_416</v>
      </c>
      <c r="E419" s="10" t="s">
        <v>934</v>
      </c>
      <c r="F419" t="str">
        <f t="shared" si="27"/>
        <v>潍坊临沂光缆局房临沂金雀山出去的光缆探测器</v>
      </c>
      <c r="G419" t="str">
        <f t="shared" si="25"/>
        <v>潍坊临沂光缆</v>
      </c>
      <c r="H419" t="str">
        <f t="shared" si="26"/>
        <v>临沂金雀山</v>
      </c>
      <c r="I419">
        <v>1</v>
      </c>
    </row>
    <row r="420" spans="1:9" ht="15.75" x14ac:dyDescent="0.25">
      <c r="A420" t="s">
        <v>699</v>
      </c>
      <c r="B420">
        <v>417</v>
      </c>
      <c r="C420" t="s">
        <v>1119</v>
      </c>
      <c r="D420" t="str">
        <f t="shared" si="24"/>
        <v>哑资源出站设备_417</v>
      </c>
      <c r="E420" s="10" t="s">
        <v>934</v>
      </c>
      <c r="F420" t="str">
        <f t="shared" si="27"/>
        <v>潍坊青乡光缆局房昌邑青乡出去的光缆探测器</v>
      </c>
      <c r="G420" t="str">
        <f t="shared" si="25"/>
        <v>潍坊青乡光缆</v>
      </c>
      <c r="H420" t="str">
        <f t="shared" si="26"/>
        <v>昌邑青乡</v>
      </c>
      <c r="I420">
        <v>1</v>
      </c>
    </row>
    <row r="421" spans="1:9" ht="15.75" x14ac:dyDescent="0.25">
      <c r="A421" t="s">
        <v>699</v>
      </c>
      <c r="B421">
        <v>418</v>
      </c>
      <c r="C421" t="s">
        <v>1120</v>
      </c>
      <c r="D421" t="str">
        <f t="shared" si="24"/>
        <v>哑资源出站设备_418</v>
      </c>
      <c r="E421" s="10" t="s">
        <v>934</v>
      </c>
      <c r="F421" t="str">
        <f t="shared" si="27"/>
        <v>潍坊日照架空光缆局房诸城原联通高级技工学校出去的光缆探测器</v>
      </c>
      <c r="G421" t="str">
        <f t="shared" si="25"/>
        <v>潍坊日照架空光缆</v>
      </c>
      <c r="H421" t="str">
        <f t="shared" si="26"/>
        <v>诸城原联通高级技工学校</v>
      </c>
      <c r="I421">
        <v>1</v>
      </c>
    </row>
    <row r="422" spans="1:9" ht="15.75" x14ac:dyDescent="0.25">
      <c r="A422" t="s">
        <v>699</v>
      </c>
      <c r="B422">
        <v>419</v>
      </c>
      <c r="C422" t="s">
        <v>1121</v>
      </c>
      <c r="D422" t="str">
        <f t="shared" si="24"/>
        <v>哑资源出站设备_419</v>
      </c>
      <c r="E422" s="10" t="s">
        <v>934</v>
      </c>
      <c r="F422" t="str">
        <f t="shared" si="27"/>
        <v>潍坊日照架空光缆局房日照海滨五路出去的光缆探测器</v>
      </c>
      <c r="G422" t="str">
        <f t="shared" si="25"/>
        <v>潍坊日照架空光缆</v>
      </c>
      <c r="H422" t="str">
        <f t="shared" si="26"/>
        <v>日照海滨五路</v>
      </c>
      <c r="I422">
        <v>1</v>
      </c>
    </row>
    <row r="423" spans="1:9" ht="15.75" x14ac:dyDescent="0.25">
      <c r="A423" t="s">
        <v>699</v>
      </c>
      <c r="B423">
        <v>420</v>
      </c>
      <c r="C423" t="s">
        <v>1122</v>
      </c>
      <c r="D423" t="str">
        <f t="shared" si="24"/>
        <v>哑资源出站设备_420</v>
      </c>
      <c r="E423" s="10" t="s">
        <v>934</v>
      </c>
      <c r="F423" t="str">
        <f t="shared" si="27"/>
        <v>潍坊五莲光缆局房安丘兴安路出去的光缆探测器</v>
      </c>
      <c r="G423" t="str">
        <f t="shared" si="25"/>
        <v>潍坊五莲光缆</v>
      </c>
      <c r="H423" t="str">
        <f t="shared" si="26"/>
        <v>安丘兴安路</v>
      </c>
      <c r="I423">
        <v>1</v>
      </c>
    </row>
    <row r="424" spans="1:9" ht="15.75" x14ac:dyDescent="0.25">
      <c r="A424" t="s">
        <v>699</v>
      </c>
      <c r="B424">
        <v>421</v>
      </c>
      <c r="C424" t="s">
        <v>1123</v>
      </c>
      <c r="D424" t="str">
        <f t="shared" si="24"/>
        <v>哑资源出站设备_421</v>
      </c>
      <c r="E424" s="10" t="s">
        <v>934</v>
      </c>
      <c r="F424" t="str">
        <f t="shared" si="27"/>
        <v>潍坊五莲光缆局房诸城出去的光缆探测器</v>
      </c>
      <c r="G424" t="str">
        <f t="shared" si="25"/>
        <v>潍坊五莲光缆</v>
      </c>
      <c r="H424" t="str">
        <f t="shared" si="26"/>
        <v>诸城</v>
      </c>
      <c r="I424">
        <v>1</v>
      </c>
    </row>
    <row r="425" spans="1:9" ht="15.75" x14ac:dyDescent="0.25">
      <c r="A425" t="s">
        <v>699</v>
      </c>
      <c r="B425">
        <v>422</v>
      </c>
      <c r="C425" t="s">
        <v>1124</v>
      </c>
      <c r="D425" t="str">
        <f t="shared" si="24"/>
        <v>哑资源出站设备_422</v>
      </c>
      <c r="E425" s="10" t="s">
        <v>934</v>
      </c>
      <c r="F425" t="str">
        <f t="shared" si="27"/>
        <v>潍坊五莲光缆局房五莲解放路出去的光缆探测器</v>
      </c>
      <c r="G425" t="str">
        <f t="shared" si="25"/>
        <v>潍坊五莲光缆</v>
      </c>
      <c r="H425" t="str">
        <f t="shared" si="26"/>
        <v>五莲解放路</v>
      </c>
      <c r="I425">
        <v>1</v>
      </c>
    </row>
    <row r="426" spans="1:9" ht="15.75" x14ac:dyDescent="0.25">
      <c r="A426" t="s">
        <v>699</v>
      </c>
      <c r="B426">
        <v>423</v>
      </c>
      <c r="C426" t="s">
        <v>1125</v>
      </c>
      <c r="D426" t="str">
        <f t="shared" si="24"/>
        <v>哑资源出站设备_423</v>
      </c>
      <c r="E426" s="10" t="s">
        <v>934</v>
      </c>
      <c r="F426" t="str">
        <f t="shared" si="27"/>
        <v>潍烟威1号光缆局房昌邑出去的光缆探测器</v>
      </c>
      <c r="G426" t="str">
        <f t="shared" si="25"/>
        <v>潍烟威1号光缆</v>
      </c>
      <c r="H426" t="str">
        <f t="shared" si="26"/>
        <v>昌邑</v>
      </c>
      <c r="I426">
        <v>1</v>
      </c>
    </row>
    <row r="427" spans="1:9" ht="15.75" x14ac:dyDescent="0.25">
      <c r="A427" t="s">
        <v>699</v>
      </c>
      <c r="B427">
        <v>424</v>
      </c>
      <c r="C427" t="s">
        <v>1126</v>
      </c>
      <c r="D427" t="str">
        <f t="shared" si="24"/>
        <v>哑资源出站设备_424</v>
      </c>
      <c r="E427" s="10" t="s">
        <v>934</v>
      </c>
      <c r="F427" t="str">
        <f t="shared" si="27"/>
        <v>潍烟威1号光缆局房莱州沙河出去的光缆探测器</v>
      </c>
      <c r="G427" t="str">
        <f t="shared" si="25"/>
        <v>潍烟威1号光缆</v>
      </c>
      <c r="H427" t="str">
        <f t="shared" si="26"/>
        <v>莱州沙河</v>
      </c>
      <c r="I427">
        <v>1</v>
      </c>
    </row>
    <row r="428" spans="1:9" ht="15.75" x14ac:dyDescent="0.25">
      <c r="A428" t="s">
        <v>699</v>
      </c>
      <c r="B428">
        <v>425</v>
      </c>
      <c r="C428" t="s">
        <v>1127</v>
      </c>
      <c r="D428" t="str">
        <f t="shared" si="24"/>
        <v>哑资源出站设备_425</v>
      </c>
      <c r="E428" s="10" t="s">
        <v>934</v>
      </c>
      <c r="F428" t="str">
        <f t="shared" si="27"/>
        <v>潍烟威1号光缆局房莱州市局出去的光缆探测器</v>
      </c>
      <c r="G428" t="str">
        <f t="shared" si="25"/>
        <v>潍烟威1号光缆</v>
      </c>
      <c r="H428" t="str">
        <f t="shared" si="26"/>
        <v>莱州市局</v>
      </c>
      <c r="I428">
        <v>1</v>
      </c>
    </row>
    <row r="429" spans="1:9" ht="15.75" x14ac:dyDescent="0.25">
      <c r="A429" t="s">
        <v>699</v>
      </c>
      <c r="B429">
        <v>426</v>
      </c>
      <c r="C429" t="s">
        <v>1128</v>
      </c>
      <c r="D429" t="str">
        <f t="shared" si="24"/>
        <v>哑资源出站设备_426</v>
      </c>
      <c r="E429" s="10" t="s">
        <v>934</v>
      </c>
      <c r="F429" t="str">
        <f t="shared" si="27"/>
        <v>潍烟威1号光缆局房莱州朱桥出去的光缆探测器</v>
      </c>
      <c r="G429" t="str">
        <f t="shared" si="25"/>
        <v>潍烟威1号光缆</v>
      </c>
      <c r="H429" t="str">
        <f t="shared" si="26"/>
        <v>莱州朱桥</v>
      </c>
      <c r="I429">
        <v>1</v>
      </c>
    </row>
    <row r="430" spans="1:9" ht="15.75" x14ac:dyDescent="0.25">
      <c r="A430" t="s">
        <v>699</v>
      </c>
      <c r="B430">
        <v>427</v>
      </c>
      <c r="C430" t="s">
        <v>1129</v>
      </c>
      <c r="D430" t="str">
        <f t="shared" si="24"/>
        <v>哑资源出站设备_427</v>
      </c>
      <c r="E430" s="10" t="s">
        <v>934</v>
      </c>
      <c r="F430" t="str">
        <f t="shared" si="27"/>
        <v>潍烟威1号光缆局房龙口龙口镇出去的光缆探测器</v>
      </c>
      <c r="G430" t="str">
        <f t="shared" si="25"/>
        <v>潍烟威1号光缆</v>
      </c>
      <c r="H430" t="str">
        <f t="shared" si="26"/>
        <v>龙口龙口镇</v>
      </c>
      <c r="I430">
        <v>1</v>
      </c>
    </row>
    <row r="431" spans="1:9" ht="15.75" x14ac:dyDescent="0.25">
      <c r="A431" t="s">
        <v>699</v>
      </c>
      <c r="B431">
        <v>428</v>
      </c>
      <c r="C431" t="s">
        <v>1130</v>
      </c>
      <c r="D431" t="str">
        <f t="shared" ref="D431:D471" si="28">"哑资源出站设备_"&amp;B431</f>
        <v>哑资源出站设备_428</v>
      </c>
      <c r="E431" s="10" t="s">
        <v>934</v>
      </c>
      <c r="F431" t="str">
        <f t="shared" si="27"/>
        <v>潍烟威1号光缆局房龙口黄城出去的光缆探测器</v>
      </c>
      <c r="G431" t="str">
        <f t="shared" ref="G431:G471" si="29">M197</f>
        <v>潍烟威1号光缆</v>
      </c>
      <c r="H431" t="str">
        <f t="shared" ref="H431:H471" si="30">O197</f>
        <v>龙口黄城</v>
      </c>
      <c r="I431">
        <v>1</v>
      </c>
    </row>
    <row r="432" spans="1:9" ht="15.75" x14ac:dyDescent="0.25">
      <c r="A432" t="s">
        <v>699</v>
      </c>
      <c r="B432">
        <v>429</v>
      </c>
      <c r="C432" t="s">
        <v>1131</v>
      </c>
      <c r="D432" t="str">
        <f t="shared" si="28"/>
        <v>哑资源出站设备_429</v>
      </c>
      <c r="E432" s="10" t="s">
        <v>934</v>
      </c>
      <c r="F432" t="str">
        <f t="shared" si="27"/>
        <v>潍烟威1号光缆局房蓬莱老局出去的光缆探测器</v>
      </c>
      <c r="G432" t="str">
        <f t="shared" si="29"/>
        <v>潍烟威1号光缆</v>
      </c>
      <c r="H432" t="str">
        <f t="shared" si="30"/>
        <v>蓬莱老局</v>
      </c>
      <c r="I432">
        <v>1</v>
      </c>
    </row>
    <row r="433" spans="1:9" ht="15.75" x14ac:dyDescent="0.25">
      <c r="A433" t="s">
        <v>699</v>
      </c>
      <c r="B433">
        <v>430</v>
      </c>
      <c r="C433" t="s">
        <v>1132</v>
      </c>
      <c r="D433" t="str">
        <f t="shared" si="28"/>
        <v>哑资源出站设备_430</v>
      </c>
      <c r="E433" s="10" t="s">
        <v>934</v>
      </c>
      <c r="F433" t="str">
        <f t="shared" si="27"/>
        <v>潍烟威1号光缆局房烟台大季家出去的光缆探测器</v>
      </c>
      <c r="G433" t="str">
        <f t="shared" si="29"/>
        <v>潍烟威1号光缆</v>
      </c>
      <c r="H433" t="str">
        <f t="shared" si="30"/>
        <v>烟台大季家</v>
      </c>
      <c r="I433">
        <v>1</v>
      </c>
    </row>
    <row r="434" spans="1:9" ht="15.75" x14ac:dyDescent="0.25">
      <c r="A434" t="s">
        <v>699</v>
      </c>
      <c r="B434">
        <v>431</v>
      </c>
      <c r="C434" t="s">
        <v>1133</v>
      </c>
      <c r="D434" t="str">
        <f t="shared" si="28"/>
        <v>哑资源出站设备_431</v>
      </c>
      <c r="E434" s="10" t="s">
        <v>934</v>
      </c>
      <c r="F434" t="str">
        <f t="shared" si="27"/>
        <v>潍烟威1号光缆局房烟台大海阳出去的光缆探测器</v>
      </c>
      <c r="G434" t="str">
        <f t="shared" si="29"/>
        <v>潍烟威1号光缆</v>
      </c>
      <c r="H434" t="str">
        <f t="shared" si="30"/>
        <v>烟台大海阳</v>
      </c>
      <c r="I434">
        <v>1</v>
      </c>
    </row>
    <row r="435" spans="1:9" ht="15.75" x14ac:dyDescent="0.25">
      <c r="A435" t="s">
        <v>699</v>
      </c>
      <c r="B435">
        <v>432</v>
      </c>
      <c r="C435" t="s">
        <v>1134</v>
      </c>
      <c r="D435" t="str">
        <f t="shared" si="28"/>
        <v>哑资源出站设备_432</v>
      </c>
      <c r="E435" s="10" t="s">
        <v>934</v>
      </c>
      <c r="F435" t="str">
        <f t="shared" si="27"/>
        <v>潍烟威1号光缆局房牟平42局出去的光缆探测器</v>
      </c>
      <c r="G435" t="str">
        <f t="shared" si="29"/>
        <v>潍烟威1号光缆</v>
      </c>
      <c r="H435" t="str">
        <f t="shared" si="30"/>
        <v>牟平42局</v>
      </c>
      <c r="I435">
        <v>1</v>
      </c>
    </row>
    <row r="436" spans="1:9" ht="15.75" x14ac:dyDescent="0.25">
      <c r="A436" t="s">
        <v>699</v>
      </c>
      <c r="B436">
        <v>433</v>
      </c>
      <c r="C436" t="s">
        <v>1135</v>
      </c>
      <c r="D436" t="str">
        <f t="shared" si="28"/>
        <v>哑资源出站设备_433</v>
      </c>
      <c r="E436" s="10" t="s">
        <v>934</v>
      </c>
      <c r="F436" t="str">
        <f t="shared" si="27"/>
        <v>潍烟威1号光缆局房威海初村出去的光缆探测器</v>
      </c>
      <c r="G436" t="str">
        <f t="shared" si="29"/>
        <v>潍烟威1号光缆</v>
      </c>
      <c r="H436" t="str">
        <f t="shared" si="30"/>
        <v>威海初村</v>
      </c>
      <c r="I436">
        <v>1</v>
      </c>
    </row>
    <row r="437" spans="1:9" ht="15.75" x14ac:dyDescent="0.25">
      <c r="A437" t="s">
        <v>699</v>
      </c>
      <c r="B437">
        <v>434</v>
      </c>
      <c r="C437" t="s">
        <v>1136</v>
      </c>
      <c r="D437" t="str">
        <f t="shared" si="28"/>
        <v>哑资源出站设备_434</v>
      </c>
      <c r="E437" s="10" t="s">
        <v>934</v>
      </c>
      <c r="F437" t="str">
        <f t="shared" si="27"/>
        <v>潍烟威1号光缆局房威海南竹岛出去的光缆探测器</v>
      </c>
      <c r="G437" t="str">
        <f t="shared" si="29"/>
        <v>潍烟威1号光缆</v>
      </c>
      <c r="H437" t="str">
        <f t="shared" si="30"/>
        <v>威海南竹岛</v>
      </c>
      <c r="I437">
        <v>1</v>
      </c>
    </row>
    <row r="438" spans="1:9" ht="15.75" x14ac:dyDescent="0.25">
      <c r="A438" t="s">
        <v>699</v>
      </c>
      <c r="B438">
        <v>435</v>
      </c>
      <c r="C438" t="s">
        <v>1137</v>
      </c>
      <c r="D438" t="str">
        <f t="shared" si="28"/>
        <v>哑资源出站设备_435</v>
      </c>
      <c r="E438" s="10" t="s">
        <v>934</v>
      </c>
      <c r="F438" t="str">
        <f t="shared" si="27"/>
        <v>潍烟威2号光缆局房昌邑出去的光缆探测器</v>
      </c>
      <c r="G438" t="str">
        <f t="shared" si="29"/>
        <v>潍烟威2号光缆</v>
      </c>
      <c r="H438" t="str">
        <f t="shared" si="30"/>
        <v>昌邑</v>
      </c>
      <c r="I438">
        <v>1</v>
      </c>
    </row>
    <row r="439" spans="1:9" ht="15.75" x14ac:dyDescent="0.25">
      <c r="A439" t="s">
        <v>699</v>
      </c>
      <c r="B439">
        <v>436</v>
      </c>
      <c r="C439" t="s">
        <v>1138</v>
      </c>
      <c r="D439" t="str">
        <f t="shared" si="28"/>
        <v>哑资源出站设备_436</v>
      </c>
      <c r="E439" s="10" t="s">
        <v>934</v>
      </c>
      <c r="F439" t="str">
        <f t="shared" si="27"/>
        <v>潍烟威2号光缆局房莱州市局出去的光缆探测器</v>
      </c>
      <c r="G439" t="str">
        <f t="shared" si="29"/>
        <v>潍烟威2号光缆</v>
      </c>
      <c r="H439" t="str">
        <f t="shared" si="30"/>
        <v>莱州市局</v>
      </c>
      <c r="I439">
        <v>1</v>
      </c>
    </row>
    <row r="440" spans="1:9" ht="15.75" x14ac:dyDescent="0.25">
      <c r="A440" t="s">
        <v>699</v>
      </c>
      <c r="B440">
        <v>437</v>
      </c>
      <c r="C440" t="s">
        <v>1139</v>
      </c>
      <c r="D440" t="str">
        <f t="shared" si="28"/>
        <v>哑资源出站设备_437</v>
      </c>
      <c r="E440" s="10" t="s">
        <v>934</v>
      </c>
      <c r="F440" t="str">
        <f t="shared" si="27"/>
        <v>潍烟威2号光缆局房龙口龙口镇出去的光缆探测器</v>
      </c>
      <c r="G440" t="str">
        <f t="shared" si="29"/>
        <v>潍烟威2号光缆</v>
      </c>
      <c r="H440" t="str">
        <f t="shared" si="30"/>
        <v>龙口龙口镇</v>
      </c>
      <c r="I440">
        <v>1</v>
      </c>
    </row>
    <row r="441" spans="1:9" ht="15.75" x14ac:dyDescent="0.25">
      <c r="A441" t="s">
        <v>699</v>
      </c>
      <c r="B441">
        <v>438</v>
      </c>
      <c r="C441" t="s">
        <v>1140</v>
      </c>
      <c r="D441" t="str">
        <f t="shared" si="28"/>
        <v>哑资源出站设备_438</v>
      </c>
      <c r="E441" s="10" t="s">
        <v>934</v>
      </c>
      <c r="F441" t="str">
        <f t="shared" si="27"/>
        <v>潍烟威2号光缆局房蓬莱老局出去的光缆探测器</v>
      </c>
      <c r="G441" t="str">
        <f t="shared" si="29"/>
        <v>潍烟威2号光缆</v>
      </c>
      <c r="H441" t="str">
        <f t="shared" si="30"/>
        <v>蓬莱老局</v>
      </c>
      <c r="I441">
        <v>1</v>
      </c>
    </row>
    <row r="442" spans="1:9" ht="15.75" x14ac:dyDescent="0.25">
      <c r="A442" t="s">
        <v>699</v>
      </c>
      <c r="B442">
        <v>439</v>
      </c>
      <c r="C442" t="s">
        <v>1141</v>
      </c>
      <c r="D442" t="str">
        <f t="shared" si="28"/>
        <v>哑资源出站设备_439</v>
      </c>
      <c r="E442" s="10" t="s">
        <v>934</v>
      </c>
      <c r="F442" t="str">
        <f t="shared" si="27"/>
        <v>潍烟威2号光缆局房蓬莱大辛店出去的光缆探测器</v>
      </c>
      <c r="G442" t="str">
        <f t="shared" si="29"/>
        <v>潍烟威2号光缆</v>
      </c>
      <c r="H442" t="str">
        <f t="shared" si="30"/>
        <v>蓬莱大辛店</v>
      </c>
      <c r="I442">
        <v>1</v>
      </c>
    </row>
    <row r="443" spans="1:9" ht="15.75" x14ac:dyDescent="0.25">
      <c r="A443" t="s">
        <v>699</v>
      </c>
      <c r="B443">
        <v>440</v>
      </c>
      <c r="C443" t="s">
        <v>1142</v>
      </c>
      <c r="D443" t="str">
        <f t="shared" si="28"/>
        <v>哑资源出站设备_440</v>
      </c>
      <c r="E443" s="10" t="s">
        <v>934</v>
      </c>
      <c r="F443" t="str">
        <f t="shared" si="27"/>
        <v>潍烟威2号光缆局房烟台开发区出去的光缆探测器</v>
      </c>
      <c r="G443" t="str">
        <f t="shared" si="29"/>
        <v>潍烟威2号光缆</v>
      </c>
      <c r="H443" t="str">
        <f t="shared" si="30"/>
        <v>烟台开发区</v>
      </c>
      <c r="I443">
        <v>1</v>
      </c>
    </row>
    <row r="444" spans="1:9" ht="15.75" x14ac:dyDescent="0.25">
      <c r="A444" t="s">
        <v>699</v>
      </c>
      <c r="B444">
        <v>441</v>
      </c>
      <c r="C444" t="s">
        <v>1143</v>
      </c>
      <c r="D444" t="str">
        <f t="shared" si="28"/>
        <v>哑资源出站设备_441</v>
      </c>
      <c r="E444" s="10" t="s">
        <v>934</v>
      </c>
      <c r="F444" t="str">
        <f t="shared" si="27"/>
        <v>潍烟威2号光缆局房烟台大海阳出去的光缆探测器</v>
      </c>
      <c r="G444" t="str">
        <f t="shared" si="29"/>
        <v>潍烟威2号光缆</v>
      </c>
      <c r="H444" t="str">
        <f t="shared" si="30"/>
        <v>烟台大海阳</v>
      </c>
      <c r="I444">
        <v>1</v>
      </c>
    </row>
    <row r="445" spans="1:9" ht="15.75" x14ac:dyDescent="0.25">
      <c r="A445" t="s">
        <v>699</v>
      </c>
      <c r="B445">
        <v>442</v>
      </c>
      <c r="C445" t="s">
        <v>1144</v>
      </c>
      <c r="D445" t="str">
        <f t="shared" si="28"/>
        <v>哑资源出站设备_442</v>
      </c>
      <c r="E445" s="10" t="s">
        <v>934</v>
      </c>
      <c r="F445" t="str">
        <f t="shared" si="27"/>
        <v>潍烟威2号光缆延伸局房栖霞市局出去的光缆探测器</v>
      </c>
      <c r="G445" t="str">
        <f t="shared" si="29"/>
        <v>潍烟威2号光缆延伸</v>
      </c>
      <c r="H445" t="str">
        <f t="shared" si="30"/>
        <v>栖霞市局</v>
      </c>
      <c r="I445">
        <v>1</v>
      </c>
    </row>
    <row r="446" spans="1:9" ht="15.75" x14ac:dyDescent="0.25">
      <c r="A446" t="s">
        <v>699</v>
      </c>
      <c r="B446">
        <v>443</v>
      </c>
      <c r="C446" t="s">
        <v>1145</v>
      </c>
      <c r="D446" t="str">
        <f t="shared" si="28"/>
        <v>哑资源出站设备_443</v>
      </c>
      <c r="E446" s="10" t="s">
        <v>934</v>
      </c>
      <c r="F446" t="str">
        <f t="shared" si="27"/>
        <v>潍烟威2号光缆局房牟平42局出去的光缆探测器</v>
      </c>
      <c r="G446" t="str">
        <f t="shared" si="29"/>
        <v>潍烟威2号光缆</v>
      </c>
      <c r="H446" t="str">
        <f t="shared" si="30"/>
        <v>牟平42局</v>
      </c>
      <c r="I446">
        <v>1</v>
      </c>
    </row>
    <row r="447" spans="1:9" ht="15.75" x14ac:dyDescent="0.25">
      <c r="A447" t="s">
        <v>699</v>
      </c>
      <c r="B447">
        <v>444</v>
      </c>
      <c r="C447" t="s">
        <v>1146</v>
      </c>
      <c r="D447" t="str">
        <f t="shared" si="28"/>
        <v>哑资源出站设备_444</v>
      </c>
      <c r="E447" s="10" t="s">
        <v>934</v>
      </c>
      <c r="F447" t="str">
        <f t="shared" si="27"/>
        <v>潍烟威2号光缆局房威海新威路522局出去的光缆探测器</v>
      </c>
      <c r="G447" t="str">
        <f t="shared" si="29"/>
        <v>潍烟威2号光缆</v>
      </c>
      <c r="H447" t="str">
        <f t="shared" si="30"/>
        <v>威海新威路522局</v>
      </c>
      <c r="I447">
        <v>1</v>
      </c>
    </row>
    <row r="448" spans="1:9" ht="15.75" x14ac:dyDescent="0.25">
      <c r="A448" t="s">
        <v>699</v>
      </c>
      <c r="B448">
        <v>445</v>
      </c>
      <c r="C448" t="s">
        <v>1147</v>
      </c>
      <c r="D448" t="str">
        <f t="shared" si="28"/>
        <v>哑资源出站设备_445</v>
      </c>
      <c r="E448" s="10" t="s">
        <v>934</v>
      </c>
      <c r="F448" t="str">
        <f t="shared" si="27"/>
        <v>潍烟威2号光缆局房威海南竹岛出去的光缆探测器</v>
      </c>
      <c r="G448" t="str">
        <f t="shared" si="29"/>
        <v>潍烟威2号光缆</v>
      </c>
      <c r="H448" t="str">
        <f t="shared" si="30"/>
        <v>威海南竹岛</v>
      </c>
      <c r="I448">
        <v>1</v>
      </c>
    </row>
    <row r="449" spans="1:9" ht="15.75" x14ac:dyDescent="0.25">
      <c r="A449" t="s">
        <v>699</v>
      </c>
      <c r="B449">
        <v>446</v>
      </c>
      <c r="C449" t="s">
        <v>1148</v>
      </c>
      <c r="D449" t="str">
        <f t="shared" si="28"/>
        <v>哑资源出站设备_446</v>
      </c>
      <c r="E449" s="10" t="s">
        <v>934</v>
      </c>
      <c r="F449" t="str">
        <f t="shared" si="27"/>
        <v>薛城临沂光缆局房枣庄振兴路出去的光缆探测器</v>
      </c>
      <c r="G449" t="str">
        <f t="shared" si="29"/>
        <v>薛城临沂光缆</v>
      </c>
      <c r="H449" t="str">
        <f t="shared" si="30"/>
        <v>枣庄振兴路</v>
      </c>
      <c r="I449">
        <v>1</v>
      </c>
    </row>
    <row r="450" spans="1:9" ht="15.75" x14ac:dyDescent="0.25">
      <c r="A450" t="s">
        <v>699</v>
      </c>
      <c r="B450">
        <v>447</v>
      </c>
      <c r="C450" t="s">
        <v>1149</v>
      </c>
      <c r="D450" t="str">
        <f t="shared" si="28"/>
        <v>哑资源出站设备_447</v>
      </c>
      <c r="E450" s="10" t="s">
        <v>934</v>
      </c>
      <c r="F450" t="str">
        <f t="shared" si="27"/>
        <v>薛城临沂光缆局房苍山塔山路出去的光缆探测器</v>
      </c>
      <c r="G450" t="str">
        <f t="shared" si="29"/>
        <v>薛城临沂光缆</v>
      </c>
      <c r="H450" t="str">
        <f t="shared" si="30"/>
        <v>苍山塔山路</v>
      </c>
      <c r="I450">
        <v>1</v>
      </c>
    </row>
    <row r="451" spans="1:9" ht="15.75" x14ac:dyDescent="0.25">
      <c r="A451" t="s">
        <v>699</v>
      </c>
      <c r="B451">
        <v>448</v>
      </c>
      <c r="C451" t="s">
        <v>1150</v>
      </c>
      <c r="D451" t="str">
        <f t="shared" si="28"/>
        <v>哑资源出站设备_448</v>
      </c>
      <c r="E451" s="10" t="s">
        <v>934</v>
      </c>
      <c r="F451" t="str">
        <f t="shared" si="27"/>
        <v>薛城临沂光缆局房临沂金雀山出去的光缆探测器</v>
      </c>
      <c r="G451" t="str">
        <f t="shared" si="29"/>
        <v>薛城临沂光缆</v>
      </c>
      <c r="H451" t="str">
        <f t="shared" si="30"/>
        <v>临沂金雀山</v>
      </c>
      <c r="I451">
        <v>1</v>
      </c>
    </row>
    <row r="452" spans="1:9" ht="15.75" x14ac:dyDescent="0.25">
      <c r="A452" t="s">
        <v>699</v>
      </c>
      <c r="B452">
        <v>449</v>
      </c>
      <c r="C452" t="s">
        <v>1151</v>
      </c>
      <c r="D452" t="str">
        <f t="shared" si="28"/>
        <v>哑资源出站设备_449</v>
      </c>
      <c r="E452" s="10" t="s">
        <v>934</v>
      </c>
      <c r="F452" t="str">
        <f t="shared" si="27"/>
        <v>烟台日照光缆局房栖霞桃村出去的光缆探测器</v>
      </c>
      <c r="G452" t="str">
        <f t="shared" si="29"/>
        <v>烟台日照光缆</v>
      </c>
      <c r="H452" t="str">
        <f t="shared" si="30"/>
        <v>栖霞桃村</v>
      </c>
      <c r="I452">
        <v>1</v>
      </c>
    </row>
    <row r="453" spans="1:9" ht="15.75" x14ac:dyDescent="0.25">
      <c r="A453" t="s">
        <v>699</v>
      </c>
      <c r="B453">
        <v>450</v>
      </c>
      <c r="C453" t="s">
        <v>1152</v>
      </c>
      <c r="D453" t="str">
        <f t="shared" si="28"/>
        <v>哑资源出站设备_450</v>
      </c>
      <c r="E453" s="10" t="s">
        <v>934</v>
      </c>
      <c r="F453" t="str">
        <f t="shared" ref="F453:F471" si="31">G453&amp;"局房"&amp;H453&amp;IF(I453=0,"进入的","出去的")&amp;"光缆探测器"</f>
        <v>烟台日照光缆局房莱阳旌旗路出去的光缆探测器</v>
      </c>
      <c r="G453" t="str">
        <f t="shared" si="29"/>
        <v>烟台日照光缆</v>
      </c>
      <c r="H453" t="str">
        <f t="shared" si="30"/>
        <v>莱阳旌旗路</v>
      </c>
      <c r="I453">
        <v>1</v>
      </c>
    </row>
    <row r="454" spans="1:9" ht="15.75" x14ac:dyDescent="0.25">
      <c r="A454" t="s">
        <v>699</v>
      </c>
      <c r="B454">
        <v>451</v>
      </c>
      <c r="C454" t="s">
        <v>1153</v>
      </c>
      <c r="D454" t="str">
        <f t="shared" si="28"/>
        <v>哑资源出站设备_451</v>
      </c>
      <c r="E454" s="10" t="s">
        <v>934</v>
      </c>
      <c r="F454" t="str">
        <f t="shared" si="31"/>
        <v>烟台日照光缆局房莱西威海中路出去的光缆探测器</v>
      </c>
      <c r="G454" t="str">
        <f t="shared" si="29"/>
        <v>烟台日照光缆</v>
      </c>
      <c r="H454" t="str">
        <f t="shared" si="30"/>
        <v>莱西威海中路</v>
      </c>
      <c r="I454">
        <v>1</v>
      </c>
    </row>
    <row r="455" spans="1:9" ht="15.75" x14ac:dyDescent="0.25">
      <c r="A455" t="s">
        <v>699</v>
      </c>
      <c r="B455">
        <v>452</v>
      </c>
      <c r="C455" t="s">
        <v>1154</v>
      </c>
      <c r="D455" t="str">
        <f t="shared" si="28"/>
        <v>哑资源出站设备_452</v>
      </c>
      <c r="E455" s="10" t="s">
        <v>934</v>
      </c>
      <c r="F455" t="str">
        <f t="shared" si="31"/>
        <v>烟台日照光缆局房即墨振华街出去的光缆探测器</v>
      </c>
      <c r="G455" t="str">
        <f t="shared" si="29"/>
        <v>烟台日照光缆</v>
      </c>
      <c r="H455" t="str">
        <f t="shared" si="30"/>
        <v>即墨振华街</v>
      </c>
      <c r="I455">
        <v>1</v>
      </c>
    </row>
    <row r="456" spans="1:9" ht="15.75" x14ac:dyDescent="0.25">
      <c r="A456" t="s">
        <v>699</v>
      </c>
      <c r="B456">
        <v>453</v>
      </c>
      <c r="C456" t="s">
        <v>1155</v>
      </c>
      <c r="D456" t="str">
        <f t="shared" si="28"/>
        <v>哑资源出站设备_453</v>
      </c>
      <c r="E456" s="10" t="s">
        <v>934</v>
      </c>
      <c r="F456" t="str">
        <f t="shared" si="31"/>
        <v>烟台日照光缆局房青岛山东路出去的光缆探测器</v>
      </c>
      <c r="G456" t="str">
        <f t="shared" si="29"/>
        <v>烟台日照光缆</v>
      </c>
      <c r="H456" t="str">
        <f t="shared" si="30"/>
        <v>青岛山东路</v>
      </c>
      <c r="I456">
        <v>1</v>
      </c>
    </row>
    <row r="457" spans="1:9" ht="15.75" x14ac:dyDescent="0.25">
      <c r="A457" t="s">
        <v>699</v>
      </c>
      <c r="B457">
        <v>454</v>
      </c>
      <c r="C457" t="s">
        <v>1156</v>
      </c>
      <c r="D457" t="str">
        <f t="shared" si="28"/>
        <v>哑资源出站设备_454</v>
      </c>
      <c r="E457" s="10" t="s">
        <v>934</v>
      </c>
      <c r="F457" t="str">
        <f t="shared" si="31"/>
        <v>烟台日照光缆局房胶州营房出去的光缆探测器</v>
      </c>
      <c r="G457" t="str">
        <f t="shared" si="29"/>
        <v>烟台日照光缆</v>
      </c>
      <c r="H457" t="str">
        <f t="shared" si="30"/>
        <v>胶州营房</v>
      </c>
      <c r="I457">
        <v>1</v>
      </c>
    </row>
    <row r="458" spans="1:9" ht="15.75" x14ac:dyDescent="0.25">
      <c r="A458" t="s">
        <v>699</v>
      </c>
      <c r="B458">
        <v>455</v>
      </c>
      <c r="C458" t="s">
        <v>1157</v>
      </c>
      <c r="D458" t="str">
        <f t="shared" si="28"/>
        <v>哑资源出站设备_455</v>
      </c>
      <c r="E458" s="10" t="s">
        <v>934</v>
      </c>
      <c r="F458" t="str">
        <f t="shared" si="31"/>
        <v>烟台日照光缆局房青岛香江路出去的光缆探测器</v>
      </c>
      <c r="G458" t="str">
        <f t="shared" si="29"/>
        <v>烟台日照光缆</v>
      </c>
      <c r="H458" t="str">
        <f t="shared" si="30"/>
        <v>青岛香江路</v>
      </c>
      <c r="I458">
        <v>1</v>
      </c>
    </row>
    <row r="459" spans="1:9" ht="15.75" x14ac:dyDescent="0.25">
      <c r="A459" t="s">
        <v>699</v>
      </c>
      <c r="B459">
        <v>456</v>
      </c>
      <c r="C459" t="s">
        <v>1158</v>
      </c>
      <c r="D459" t="str">
        <f t="shared" si="28"/>
        <v>哑资源出站设备_456</v>
      </c>
      <c r="E459" s="10" t="s">
        <v>934</v>
      </c>
      <c r="F459" t="str">
        <f t="shared" si="31"/>
        <v>烟台日照光缆局房胶南珠海中路出去的光缆探测器</v>
      </c>
      <c r="G459" t="str">
        <f t="shared" si="29"/>
        <v>烟台日照光缆</v>
      </c>
      <c r="H459" t="str">
        <f t="shared" si="30"/>
        <v>胶南珠海中路</v>
      </c>
      <c r="I459">
        <v>1</v>
      </c>
    </row>
    <row r="460" spans="1:9" ht="15.75" x14ac:dyDescent="0.25">
      <c r="A460" t="s">
        <v>699</v>
      </c>
      <c r="B460">
        <v>457</v>
      </c>
      <c r="C460" t="s">
        <v>1159</v>
      </c>
      <c r="D460" t="str">
        <f t="shared" si="28"/>
        <v>哑资源出站设备_457</v>
      </c>
      <c r="E460" s="10" t="s">
        <v>934</v>
      </c>
      <c r="F460" t="str">
        <f t="shared" si="31"/>
        <v>烟台日照光缆局房胶南泊里出去的光缆探测器</v>
      </c>
      <c r="G460" t="str">
        <f t="shared" si="29"/>
        <v>烟台日照光缆</v>
      </c>
      <c r="H460" t="str">
        <f t="shared" si="30"/>
        <v>胶南泊里</v>
      </c>
      <c r="I460">
        <v>1</v>
      </c>
    </row>
    <row r="461" spans="1:9" ht="15.75" x14ac:dyDescent="0.25">
      <c r="A461" t="s">
        <v>699</v>
      </c>
      <c r="B461">
        <v>458</v>
      </c>
      <c r="C461" t="s">
        <v>1160</v>
      </c>
      <c r="D461" t="str">
        <f t="shared" si="28"/>
        <v>哑资源出站设备_458</v>
      </c>
      <c r="E461" s="10" t="s">
        <v>934</v>
      </c>
      <c r="F461" t="str">
        <f t="shared" si="31"/>
        <v>烟台日照光缆局房日照正阳路出去的光缆探测器</v>
      </c>
      <c r="G461" t="str">
        <f t="shared" si="29"/>
        <v>烟台日照光缆</v>
      </c>
      <c r="H461" t="str">
        <f t="shared" si="30"/>
        <v>日照正阳路</v>
      </c>
      <c r="I461">
        <v>1</v>
      </c>
    </row>
    <row r="462" spans="1:9" ht="15.75" x14ac:dyDescent="0.25">
      <c r="A462" t="s">
        <v>699</v>
      </c>
      <c r="B462">
        <v>459</v>
      </c>
      <c r="C462" t="s">
        <v>1161</v>
      </c>
      <c r="D462" t="str">
        <f t="shared" si="28"/>
        <v>哑资源出站设备_459</v>
      </c>
      <c r="E462" s="10" t="s">
        <v>934</v>
      </c>
      <c r="F462" t="str">
        <f t="shared" si="31"/>
        <v>枣庄薛城架空光缆局房枣庄振兴路出去的光缆探测器</v>
      </c>
      <c r="G462" t="str">
        <f t="shared" si="29"/>
        <v>枣庄薛城架空光缆</v>
      </c>
      <c r="H462" t="str">
        <f t="shared" si="30"/>
        <v>枣庄振兴路</v>
      </c>
      <c r="I462">
        <v>1</v>
      </c>
    </row>
    <row r="463" spans="1:9" ht="15.75" x14ac:dyDescent="0.25">
      <c r="A463" t="s">
        <v>699</v>
      </c>
      <c r="B463">
        <v>460</v>
      </c>
      <c r="C463" t="s">
        <v>1162</v>
      </c>
      <c r="D463" t="str">
        <f t="shared" si="28"/>
        <v>哑资源出站设备_460</v>
      </c>
      <c r="E463" s="10" t="s">
        <v>934</v>
      </c>
      <c r="F463" t="str">
        <f t="shared" si="31"/>
        <v>张东滨1号架空光缆局房博兴安柴出去的光缆探测器</v>
      </c>
      <c r="G463" t="str">
        <f t="shared" si="29"/>
        <v>张东滨1号架空光缆</v>
      </c>
      <c r="H463" t="str">
        <f t="shared" si="30"/>
        <v>博兴安柴</v>
      </c>
      <c r="I463">
        <v>1</v>
      </c>
    </row>
    <row r="464" spans="1:9" ht="15.75" x14ac:dyDescent="0.25">
      <c r="A464" t="s">
        <v>699</v>
      </c>
      <c r="B464">
        <v>461</v>
      </c>
      <c r="C464" t="s">
        <v>1163</v>
      </c>
      <c r="D464" t="str">
        <f t="shared" si="28"/>
        <v>哑资源出站设备_461</v>
      </c>
      <c r="E464" s="10" t="s">
        <v>934</v>
      </c>
      <c r="F464" t="str">
        <f t="shared" si="31"/>
        <v>张东滨1号架空光缆局房广饶出去的光缆探测器</v>
      </c>
      <c r="G464" t="str">
        <f t="shared" si="29"/>
        <v>张东滨1号架空光缆</v>
      </c>
      <c r="H464" t="str">
        <f t="shared" si="30"/>
        <v>广饶</v>
      </c>
      <c r="I464">
        <v>1</v>
      </c>
    </row>
    <row r="465" spans="1:9" ht="15.75" x14ac:dyDescent="0.25">
      <c r="A465" t="s">
        <v>699</v>
      </c>
      <c r="B465">
        <v>462</v>
      </c>
      <c r="C465" t="s">
        <v>1164</v>
      </c>
      <c r="D465" t="str">
        <f t="shared" si="28"/>
        <v>哑资源出站设备_462</v>
      </c>
      <c r="E465" s="10" t="s">
        <v>934</v>
      </c>
      <c r="F465" t="str">
        <f t="shared" si="31"/>
        <v>张东滨1号架空光缆局房东营济南路出去的光缆探测器</v>
      </c>
      <c r="G465" t="str">
        <f t="shared" si="29"/>
        <v>张东滨1号架空光缆</v>
      </c>
      <c r="H465" t="str">
        <f t="shared" si="30"/>
        <v>东营济南路</v>
      </c>
      <c r="I465">
        <v>1</v>
      </c>
    </row>
    <row r="466" spans="1:9" ht="15.75" x14ac:dyDescent="0.25">
      <c r="A466" t="s">
        <v>699</v>
      </c>
      <c r="B466">
        <v>463</v>
      </c>
      <c r="C466" t="s">
        <v>1165</v>
      </c>
      <c r="D466" t="str">
        <f t="shared" si="28"/>
        <v>哑资源出站设备_463</v>
      </c>
      <c r="E466" s="10" t="s">
        <v>934</v>
      </c>
      <c r="F466" t="str">
        <f t="shared" si="31"/>
        <v>张东滨1号架空光缆(滨州安柴支线)局房博兴老局出去的光缆探测器</v>
      </c>
      <c r="G466" t="str">
        <f t="shared" si="29"/>
        <v>张东滨1号架空光缆(滨州安柴支线)</v>
      </c>
      <c r="H466" t="str">
        <f t="shared" si="30"/>
        <v>博兴老局</v>
      </c>
      <c r="I466">
        <v>1</v>
      </c>
    </row>
    <row r="467" spans="1:9" ht="15.75" x14ac:dyDescent="0.25">
      <c r="A467" t="s">
        <v>699</v>
      </c>
      <c r="B467">
        <v>464</v>
      </c>
      <c r="C467" t="s">
        <v>1166</v>
      </c>
      <c r="D467" t="str">
        <f t="shared" si="28"/>
        <v>哑资源出站设备_464</v>
      </c>
      <c r="E467" s="10" t="s">
        <v>934</v>
      </c>
      <c r="F467" t="str">
        <f t="shared" si="31"/>
        <v>张东滨1号架空光缆(滨州安柴支线)局房滨州渤海七路出去的光缆探测器</v>
      </c>
      <c r="G467" t="str">
        <f t="shared" si="29"/>
        <v>张东滨1号架空光缆(滨州安柴支线)</v>
      </c>
      <c r="H467" t="str">
        <f t="shared" si="30"/>
        <v>滨州渤海七路</v>
      </c>
      <c r="I467">
        <v>1</v>
      </c>
    </row>
    <row r="468" spans="1:9" ht="15.75" x14ac:dyDescent="0.25">
      <c r="A468" t="s">
        <v>699</v>
      </c>
      <c r="B468">
        <v>465</v>
      </c>
      <c r="C468" t="s">
        <v>1167</v>
      </c>
      <c r="D468" t="str">
        <f t="shared" si="28"/>
        <v>哑资源出站设备_465</v>
      </c>
      <c r="E468" s="10" t="s">
        <v>934</v>
      </c>
      <c r="F468" t="str">
        <f t="shared" si="31"/>
        <v>张东滨2号光缆局房淄博人民路出去的光缆探测器</v>
      </c>
      <c r="G468" t="str">
        <f t="shared" si="29"/>
        <v>张东滨2号光缆</v>
      </c>
      <c r="H468" t="str">
        <f t="shared" si="30"/>
        <v>淄博人民路</v>
      </c>
      <c r="I468">
        <v>1</v>
      </c>
    </row>
    <row r="469" spans="1:9" ht="15.75" x14ac:dyDescent="0.25">
      <c r="A469" t="s">
        <v>699</v>
      </c>
      <c r="B469">
        <v>466</v>
      </c>
      <c r="C469" t="s">
        <v>1168</v>
      </c>
      <c r="D469" t="str">
        <f t="shared" si="28"/>
        <v>哑资源出站设备_466</v>
      </c>
      <c r="E469" s="10" t="s">
        <v>934</v>
      </c>
      <c r="F469" t="str">
        <f t="shared" si="31"/>
        <v>张东滨2号光缆局房滨州黄五审计局出去的光缆探测器</v>
      </c>
      <c r="G469" t="str">
        <f t="shared" si="29"/>
        <v>张东滨2号光缆</v>
      </c>
      <c r="H469" t="str">
        <f t="shared" si="30"/>
        <v>滨州黄五审计局</v>
      </c>
      <c r="I469">
        <v>1</v>
      </c>
    </row>
    <row r="470" spans="1:9" ht="15.75" x14ac:dyDescent="0.25">
      <c r="A470" t="s">
        <v>699</v>
      </c>
      <c r="B470">
        <v>467</v>
      </c>
      <c r="C470" t="s">
        <v>1169</v>
      </c>
      <c r="D470" t="str">
        <f t="shared" si="28"/>
        <v>哑资源出站设备_467</v>
      </c>
      <c r="E470" s="10" t="s">
        <v>934</v>
      </c>
      <c r="F470" t="str">
        <f t="shared" si="31"/>
        <v>淄博滨州光缆局房滨小营镇出去的光缆探测器</v>
      </c>
      <c r="G470" t="str">
        <f t="shared" si="29"/>
        <v>淄博滨州光缆</v>
      </c>
      <c r="H470" t="str">
        <f t="shared" si="30"/>
        <v>滨小营镇</v>
      </c>
      <c r="I470">
        <v>1</v>
      </c>
    </row>
    <row r="471" spans="1:9" ht="15.75" x14ac:dyDescent="0.25">
      <c r="A471" t="s">
        <v>699</v>
      </c>
      <c r="B471">
        <v>468</v>
      </c>
      <c r="C471" t="s">
        <v>1170</v>
      </c>
      <c r="D471" t="str">
        <f t="shared" si="28"/>
        <v>哑资源出站设备_468</v>
      </c>
      <c r="E471" s="10" t="s">
        <v>934</v>
      </c>
      <c r="F471" t="str">
        <f t="shared" si="31"/>
        <v>淄博滨州光缆局房滨州渤海七路出去的光缆探测器</v>
      </c>
      <c r="G471" t="str">
        <f t="shared" si="29"/>
        <v>淄博滨州光缆</v>
      </c>
      <c r="H471" t="str">
        <f t="shared" si="30"/>
        <v>滨州渤海七路</v>
      </c>
      <c r="I471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玩家</vt:lpstr>
      <vt:lpstr>场景</vt:lpstr>
      <vt:lpstr>油烟设备</vt:lpstr>
      <vt:lpstr>哑资源设备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