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filterPrivacy="1"/>
  <bookViews>
    <workbookView xWindow="0" yWindow="0" windowWidth="22260" windowHeight="12645" activeTab="4"/>
  </bookViews>
  <sheets>
    <sheet name="宠物模子" sheetId="1" r:id="rId1"/>
    <sheet name="宠物激活" sheetId="5" r:id="rId2"/>
    <sheet name="升级" sheetId="3" r:id="rId3"/>
    <sheet name="宠物突破" sheetId="6" r:id="rId4"/>
    <sheet name="宠物技能" sheetId="8" r:id="rId5"/>
    <sheet name="宠物羁绊" sheetId="7" r:id="rId6"/>
    <sheet name="战斗公式测试" sheetId="4" state="hidden" r:id="rId7"/>
    <sheet name="Sheet1" sheetId="2" state="hidden" r:id="rId8"/>
  </sheets>
  <externalReferences>
    <externalReference r:id="rId9"/>
  </externalReferenc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F14" i="1"/>
  <c r="H2" i="3" s="1"/>
  <c r="F13" i="1"/>
  <c r="C12" i="1"/>
  <c r="D12" i="1"/>
  <c r="E12" i="1"/>
  <c r="F12" i="1"/>
  <c r="B12" i="1"/>
  <c r="D17" i="4"/>
  <c r="D65" i="4"/>
  <c r="D129" i="4"/>
  <c r="D108" i="4"/>
  <c r="D172" i="4"/>
  <c r="D236" i="4"/>
  <c r="D300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D33" i="4" s="1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D49" i="4" s="1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D64" i="4" s="1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D85" i="4" s="1"/>
  <c r="B86" i="4"/>
  <c r="B87" i="4"/>
  <c r="B88" i="4"/>
  <c r="B89" i="4"/>
  <c r="B90" i="4"/>
  <c r="B91" i="4"/>
  <c r="B92" i="4"/>
  <c r="B93" i="4"/>
  <c r="B94" i="4"/>
  <c r="B95" i="4"/>
  <c r="B96" i="4"/>
  <c r="D96" i="4" s="1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D128" i="4" s="1"/>
  <c r="B129" i="4"/>
  <c r="B130" i="4"/>
  <c r="B131" i="4"/>
  <c r="B132" i="4"/>
  <c r="B133" i="4"/>
  <c r="B134" i="4"/>
  <c r="B135" i="4"/>
  <c r="B136" i="4"/>
  <c r="B137" i="4"/>
  <c r="B138" i="4"/>
  <c r="B139" i="4"/>
  <c r="B140" i="4"/>
  <c r="D140" i="4" s="1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D160" i="4" s="1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D192" i="4" s="1"/>
  <c r="B193" i="4"/>
  <c r="D193" i="4" s="1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D224" i="4" s="1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D256" i="4" s="1"/>
  <c r="B257" i="4"/>
  <c r="D257" i="4" s="1"/>
  <c r="B258" i="4"/>
  <c r="B259" i="4"/>
  <c r="B260" i="4"/>
  <c r="B261" i="4"/>
  <c r="B262" i="4"/>
  <c r="B263" i="4"/>
  <c r="B264" i="4"/>
  <c r="B265" i="4"/>
  <c r="B266" i="4"/>
  <c r="B267" i="4"/>
  <c r="B268" i="4"/>
  <c r="D268" i="4" s="1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D288" i="4" s="1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D320" i="4" s="1"/>
  <c r="B321" i="4"/>
  <c r="D321" i="4" s="1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D352" i="4" s="1"/>
  <c r="B353" i="4"/>
  <c r="B354" i="4"/>
  <c r="B355" i="4"/>
  <c r="B356" i="4"/>
  <c r="B357" i="4"/>
  <c r="B358" i="4"/>
  <c r="B359" i="4"/>
  <c r="B360" i="4"/>
  <c r="B361" i="4"/>
  <c r="B362" i="4"/>
  <c r="B363" i="4"/>
  <c r="B364" i="4"/>
  <c r="D364" i="4" s="1"/>
  <c r="B365" i="4"/>
  <c r="B366" i="4"/>
  <c r="B367" i="4"/>
  <c r="B368" i="4"/>
  <c r="B369" i="4"/>
  <c r="B370" i="4"/>
  <c r="B371" i="4"/>
  <c r="B372" i="4"/>
  <c r="B373" i="4"/>
  <c r="B374" i="4"/>
  <c r="B375" i="4"/>
  <c r="D375" i="4" s="1"/>
  <c r="B376" i="4"/>
  <c r="B377" i="4"/>
  <c r="B378" i="4"/>
  <c r="B379" i="4"/>
  <c r="B380" i="4"/>
  <c r="B381" i="4"/>
  <c r="B382" i="4"/>
  <c r="B383" i="4"/>
  <c r="B384" i="4"/>
  <c r="D384" i="4" s="1"/>
  <c r="B385" i="4"/>
  <c r="B386" i="4"/>
  <c r="B387" i="4"/>
  <c r="B388" i="4"/>
  <c r="B389" i="4"/>
  <c r="B390" i="4"/>
  <c r="B391" i="4"/>
  <c r="B392" i="4"/>
  <c r="B393" i="4"/>
  <c r="B394" i="4"/>
  <c r="B395" i="4"/>
  <c r="B396" i="4"/>
  <c r="D396" i="4" s="1"/>
  <c r="B397" i="4"/>
  <c r="B398" i="4"/>
  <c r="B399" i="4"/>
  <c r="B400" i="4"/>
  <c r="B401" i="4"/>
  <c r="B402" i="4"/>
  <c r="B403" i="4"/>
  <c r="B404" i="4"/>
  <c r="B405" i="4"/>
  <c r="B406" i="4"/>
  <c r="B407" i="4"/>
  <c r="D407" i="4" s="1"/>
  <c r="B408" i="4"/>
  <c r="B409" i="4"/>
  <c r="B410" i="4"/>
  <c r="B411" i="4"/>
  <c r="B412" i="4"/>
  <c r="B413" i="4"/>
  <c r="B414" i="4"/>
  <c r="B415" i="4"/>
  <c r="B416" i="4"/>
  <c r="D416" i="4" s="1"/>
  <c r="B417" i="4"/>
  <c r="B418" i="4"/>
  <c r="B419" i="4"/>
  <c r="B420" i="4"/>
  <c r="B421" i="4"/>
  <c r="B422" i="4"/>
  <c r="B423" i="4"/>
  <c r="B424" i="4"/>
  <c r="B425" i="4"/>
  <c r="B426" i="4"/>
  <c r="B427" i="4"/>
  <c r="B428" i="4"/>
  <c r="D428" i="4" s="1"/>
  <c r="B429" i="4"/>
  <c r="B430" i="4"/>
  <c r="B4" i="4"/>
  <c r="D3" i="4"/>
  <c r="C11" i="1"/>
  <c r="D11" i="1"/>
  <c r="E11" i="1"/>
  <c r="F11" i="1"/>
  <c r="B11" i="1"/>
  <c r="AB4" i="1"/>
  <c r="AB3" i="1"/>
  <c r="D332" i="4" l="1"/>
  <c r="D204" i="4"/>
  <c r="D76" i="4"/>
  <c r="D430" i="4"/>
  <c r="D414" i="4"/>
  <c r="D398" i="4"/>
  <c r="D394" i="4"/>
  <c r="D378" i="4"/>
  <c r="D362" i="4"/>
  <c r="D350" i="4"/>
  <c r="D334" i="4"/>
  <c r="D326" i="4"/>
  <c r="D318" i="4"/>
  <c r="D302" i="4"/>
  <c r="D294" i="4"/>
  <c r="D290" i="4"/>
  <c r="D282" i="4"/>
  <c r="D274" i="4"/>
  <c r="D270" i="4"/>
  <c r="D262" i="4"/>
  <c r="D254" i="4"/>
  <c r="D238" i="4"/>
  <c r="D230" i="4"/>
  <c r="D222" i="4"/>
  <c r="D218" i="4"/>
  <c r="D210" i="4"/>
  <c r="D206" i="4"/>
  <c r="D198" i="4"/>
  <c r="D190" i="4"/>
  <c r="D186" i="4"/>
  <c r="D178" i="4"/>
  <c r="D162" i="4"/>
  <c r="D154" i="4"/>
  <c r="D146" i="4"/>
  <c r="D130" i="4"/>
  <c r="D126" i="4"/>
  <c r="D110" i="4"/>
  <c r="D102" i="4"/>
  <c r="D94" i="4"/>
  <c r="D90" i="4"/>
  <c r="D82" i="4"/>
  <c r="D78" i="4"/>
  <c r="D70" i="4"/>
  <c r="D62" i="4"/>
  <c r="D58" i="4"/>
  <c r="D42" i="4"/>
  <c r="D26" i="4"/>
  <c r="D10" i="4"/>
  <c r="D418" i="4"/>
  <c r="D386" i="4"/>
  <c r="D354" i="4"/>
  <c r="D342" i="4"/>
  <c r="D278" i="4"/>
  <c r="D214" i="4"/>
  <c r="D150" i="4"/>
  <c r="D86" i="4"/>
  <c r="D34" i="4"/>
  <c r="D429" i="4"/>
  <c r="D425" i="4"/>
  <c r="D421" i="4"/>
  <c r="D417" i="4"/>
  <c r="D413" i="4"/>
  <c r="D409" i="4"/>
  <c r="D405" i="4"/>
  <c r="D401" i="4"/>
  <c r="D397" i="4"/>
  <c r="D393" i="4"/>
  <c r="D389" i="4"/>
  <c r="D385" i="4"/>
  <c r="D381" i="4"/>
  <c r="D377" i="4"/>
  <c r="D373" i="4"/>
  <c r="D369" i="4"/>
  <c r="D365" i="4"/>
  <c r="D361" i="4"/>
  <c r="D357" i="4"/>
  <c r="D353" i="4"/>
  <c r="D349" i="4"/>
  <c r="D345" i="4"/>
  <c r="D337" i="4"/>
  <c r="D333" i="4"/>
  <c r="D329" i="4"/>
  <c r="D325" i="4"/>
  <c r="D317" i="4"/>
  <c r="D313" i="4"/>
  <c r="D305" i="4"/>
  <c r="D301" i="4"/>
  <c r="D297" i="4"/>
  <c r="D293" i="4"/>
  <c r="D285" i="4"/>
  <c r="D281" i="4"/>
  <c r="D273" i="4"/>
  <c r="D269" i="4"/>
  <c r="D265" i="4"/>
  <c r="D261" i="4"/>
  <c r="D253" i="4"/>
  <c r="D249" i="4"/>
  <c r="D241" i="4"/>
  <c r="D237" i="4"/>
  <c r="D233" i="4"/>
  <c r="D229" i="4"/>
  <c r="D221" i="4"/>
  <c r="D217" i="4"/>
  <c r="D209" i="4"/>
  <c r="D205" i="4"/>
  <c r="D201" i="4"/>
  <c r="D197" i="4"/>
  <c r="D189" i="4"/>
  <c r="D185" i="4"/>
  <c r="D177" i="4"/>
  <c r="D173" i="4"/>
  <c r="D169" i="4"/>
  <c r="D165" i="4"/>
  <c r="D157" i="4"/>
  <c r="D153" i="4"/>
  <c r="D145" i="4"/>
  <c r="D141" i="4"/>
  <c r="D137" i="4"/>
  <c r="D133" i="4"/>
  <c r="D125" i="4"/>
  <c r="D121" i="4"/>
  <c r="D113" i="4"/>
  <c r="D109" i="4"/>
  <c r="D105" i="4"/>
  <c r="D101" i="4"/>
  <c r="D93" i="4"/>
  <c r="D89" i="4"/>
  <c r="D427" i="4"/>
  <c r="D406" i="4"/>
  <c r="D395" i="4"/>
  <c r="D374" i="4"/>
  <c r="D363" i="4"/>
  <c r="D341" i="4"/>
  <c r="D298" i="4"/>
  <c r="D277" i="4"/>
  <c r="D234" i="4"/>
  <c r="D213" i="4"/>
  <c r="D170" i="4"/>
  <c r="D149" i="4"/>
  <c r="D106" i="4"/>
  <c r="D424" i="4"/>
  <c r="D420" i="4"/>
  <c r="D408" i="4"/>
  <c r="D404" i="4"/>
  <c r="D392" i="4"/>
  <c r="D388" i="4"/>
  <c r="D376" i="4"/>
  <c r="D372" i="4"/>
  <c r="D360" i="4"/>
  <c r="D356" i="4"/>
  <c r="D344" i="4"/>
  <c r="D340" i="4"/>
  <c r="D336" i="4"/>
  <c r="D328" i="4"/>
  <c r="D324" i="4"/>
  <c r="D312" i="4"/>
  <c r="D308" i="4"/>
  <c r="D304" i="4"/>
  <c r="D296" i="4"/>
  <c r="D292" i="4"/>
  <c r="D280" i="4"/>
  <c r="D276" i="4"/>
  <c r="D272" i="4"/>
  <c r="D264" i="4"/>
  <c r="D260" i="4"/>
  <c r="D248" i="4"/>
  <c r="D244" i="4"/>
  <c r="D240" i="4"/>
  <c r="D232" i="4"/>
  <c r="D228" i="4"/>
  <c r="D216" i="4"/>
  <c r="D212" i="4"/>
  <c r="D208" i="4"/>
  <c r="D200" i="4"/>
  <c r="D196" i="4"/>
  <c r="D184" i="4"/>
  <c r="D180" i="4"/>
  <c r="D176" i="4"/>
  <c r="D168" i="4"/>
  <c r="D164" i="4"/>
  <c r="D152" i="4"/>
  <c r="D148" i="4"/>
  <c r="D144" i="4"/>
  <c r="D136" i="4"/>
  <c r="D132" i="4"/>
  <c r="D120" i="4"/>
  <c r="D116" i="4"/>
  <c r="D112" i="4"/>
  <c r="D104" i="4"/>
  <c r="D100" i="4"/>
  <c r="D88" i="4"/>
  <c r="D84" i="4"/>
  <c r="D80" i="4"/>
  <c r="D72" i="4"/>
  <c r="D68" i="4"/>
  <c r="D56" i="4"/>
  <c r="D52" i="4"/>
  <c r="D48" i="4"/>
  <c r="D412" i="4"/>
  <c r="D380" i="4"/>
  <c r="D347" i="4"/>
  <c r="D316" i="4"/>
  <c r="D284" i="4"/>
  <c r="D252" i="4"/>
  <c r="D220" i="4"/>
  <c r="D188" i="4"/>
  <c r="D156" i="4"/>
  <c r="D124" i="4"/>
  <c r="D92" i="4"/>
  <c r="D60" i="4"/>
  <c r="D423" i="4"/>
  <c r="D402" i="4"/>
  <c r="D391" i="4"/>
  <c r="D370" i="4"/>
  <c r="D359" i="4"/>
  <c r="D348" i="4"/>
  <c r="D310" i="4"/>
  <c r="D289" i="4"/>
  <c r="D246" i="4"/>
  <c r="D225" i="4"/>
  <c r="D182" i="4"/>
  <c r="D161" i="4"/>
  <c r="D118" i="4"/>
  <c r="D97" i="4"/>
  <c r="D50" i="4"/>
  <c r="D18" i="4"/>
  <c r="D426" i="4"/>
  <c r="D410" i="4"/>
  <c r="D382" i="4"/>
  <c r="D366" i="4"/>
  <c r="D338" i="4"/>
  <c r="D322" i="4"/>
  <c r="D314" i="4"/>
  <c r="D306" i="4"/>
  <c r="D286" i="4"/>
  <c r="D258" i="4"/>
  <c r="D250" i="4"/>
  <c r="D242" i="4"/>
  <c r="D226" i="4"/>
  <c r="D194" i="4"/>
  <c r="D174" i="4"/>
  <c r="D166" i="4"/>
  <c r="D158" i="4"/>
  <c r="D142" i="4"/>
  <c r="D134" i="4"/>
  <c r="D122" i="4"/>
  <c r="D114" i="4"/>
  <c r="D98" i="4"/>
  <c r="D66" i="4"/>
  <c r="D54" i="4"/>
  <c r="D46" i="4"/>
  <c r="D38" i="4"/>
  <c r="D30" i="4"/>
  <c r="D22" i="4"/>
  <c r="D14" i="4"/>
  <c r="D6" i="4"/>
  <c r="D4" i="4"/>
  <c r="D419" i="4"/>
  <c r="D415" i="4"/>
  <c r="D403" i="4"/>
  <c r="D399" i="4"/>
  <c r="D387" i="4"/>
  <c r="D383" i="4"/>
  <c r="D371" i="4"/>
  <c r="D367" i="4"/>
  <c r="D355" i="4"/>
  <c r="D351" i="4"/>
  <c r="D343" i="4"/>
  <c r="D339" i="4"/>
  <c r="D335" i="4"/>
  <c r="D331" i="4"/>
  <c r="D327" i="4"/>
  <c r="D323" i="4"/>
  <c r="D319" i="4"/>
  <c r="D311" i="4"/>
  <c r="D307" i="4"/>
  <c r="D303" i="4"/>
  <c r="D299" i="4"/>
  <c r="D295" i="4"/>
  <c r="D291" i="4"/>
  <c r="D287" i="4"/>
  <c r="D279" i="4"/>
  <c r="D275" i="4"/>
  <c r="D271" i="4"/>
  <c r="D267" i="4"/>
  <c r="D263" i="4"/>
  <c r="D259" i="4"/>
  <c r="D255" i="4"/>
  <c r="D247" i="4"/>
  <c r="D243" i="4"/>
  <c r="D239" i="4"/>
  <c r="D235" i="4"/>
  <c r="D231" i="4"/>
  <c r="D227" i="4"/>
  <c r="D223" i="4"/>
  <c r="D215" i="4"/>
  <c r="D211" i="4"/>
  <c r="D207" i="4"/>
  <c r="D203" i="4"/>
  <c r="D199" i="4"/>
  <c r="D195" i="4"/>
  <c r="D191" i="4"/>
  <c r="D183" i="4"/>
  <c r="D179" i="4"/>
  <c r="D175" i="4"/>
  <c r="D171" i="4"/>
  <c r="D167" i="4"/>
  <c r="D163" i="4"/>
  <c r="D159" i="4"/>
  <c r="D151" i="4"/>
  <c r="D147" i="4"/>
  <c r="D143" i="4"/>
  <c r="D139" i="4"/>
  <c r="D135" i="4"/>
  <c r="D131" i="4"/>
  <c r="D127" i="4"/>
  <c r="D119" i="4"/>
  <c r="D115" i="4"/>
  <c r="D111" i="4"/>
  <c r="D107" i="4"/>
  <c r="D103" i="4"/>
  <c r="D99" i="4"/>
  <c r="D95" i="4"/>
  <c r="D87" i="4"/>
  <c r="D83" i="4"/>
  <c r="D79" i="4"/>
  <c r="D75" i="4"/>
  <c r="D71" i="4"/>
  <c r="D67" i="4"/>
  <c r="D63" i="4"/>
  <c r="D55" i="4"/>
  <c r="D51" i="4"/>
  <c r="D47" i="4"/>
  <c r="D43" i="4"/>
  <c r="D39" i="4"/>
  <c r="D35" i="4"/>
  <c r="D31" i="4"/>
  <c r="D27" i="4"/>
  <c r="D23" i="4"/>
  <c r="D19" i="4"/>
  <c r="D15" i="4"/>
  <c r="D11" i="4"/>
  <c r="D7" i="4"/>
  <c r="D411" i="4"/>
  <c r="D379" i="4"/>
  <c r="D346" i="4"/>
  <c r="D315" i="4"/>
  <c r="D283" i="4"/>
  <c r="D251" i="4"/>
  <c r="D219" i="4"/>
  <c r="D187" i="4"/>
  <c r="D155" i="4"/>
  <c r="D123" i="4"/>
  <c r="D91" i="4"/>
  <c r="D59" i="4"/>
  <c r="D422" i="4"/>
  <c r="D400" i="4"/>
  <c r="D390" i="4"/>
  <c r="D368" i="4"/>
  <c r="D358" i="4"/>
  <c r="D330" i="4"/>
  <c r="D309" i="4"/>
  <c r="D266" i="4"/>
  <c r="D245" i="4"/>
  <c r="D202" i="4"/>
  <c r="D181" i="4"/>
  <c r="D138" i="4"/>
  <c r="D117" i="4"/>
  <c r="D74" i="4"/>
  <c r="D77" i="4"/>
  <c r="D73" i="4"/>
  <c r="D61" i="4"/>
  <c r="D53" i="4"/>
  <c r="D45" i="4"/>
  <c r="D37" i="4"/>
  <c r="D29" i="4"/>
  <c r="D21" i="4"/>
  <c r="D13" i="4"/>
  <c r="D5" i="4"/>
  <c r="D81" i="4"/>
  <c r="D40" i="4"/>
  <c r="D36" i="4"/>
  <c r="D32" i="4"/>
  <c r="D28" i="4"/>
  <c r="D24" i="4"/>
  <c r="D20" i="4"/>
  <c r="D16" i="4"/>
  <c r="D12" i="4"/>
  <c r="D8" i="4"/>
  <c r="D44" i="4"/>
  <c r="D69" i="4"/>
  <c r="D57" i="4"/>
  <c r="D41" i="4"/>
  <c r="D25" i="4"/>
  <c r="D9" i="4"/>
  <c r="K6" i="1"/>
  <c r="L6" i="1"/>
  <c r="M6" i="1"/>
  <c r="N6" i="1"/>
  <c r="H3" i="1" l="1"/>
  <c r="H6" i="1" s="1"/>
  <c r="I3" i="1"/>
  <c r="I6" i="1" s="1"/>
  <c r="J3" i="1"/>
  <c r="J6" i="1" s="1"/>
  <c r="G3" i="1"/>
  <c r="G6" i="1" s="1"/>
  <c r="G7" i="1" l="1"/>
  <c r="N7" i="1"/>
  <c r="M7" i="1"/>
  <c r="L7" i="1"/>
  <c r="K7" i="1"/>
  <c r="I7" i="1"/>
  <c r="J7" i="1"/>
  <c r="H7" i="1"/>
  <c r="T6" i="1" l="1"/>
  <c r="E14" i="1" s="1"/>
  <c r="G2" i="3" s="1"/>
  <c r="T5" i="1"/>
  <c r="E13" i="1" s="1"/>
  <c r="S6" i="1"/>
  <c r="D14" i="1" s="1"/>
  <c r="F2" i="3" s="1"/>
  <c r="S5" i="1"/>
  <c r="D13" i="1" s="1"/>
  <c r="Q5" i="1"/>
  <c r="Q6" i="1"/>
  <c r="R5" i="1"/>
  <c r="C13" i="1" s="1"/>
  <c r="R6" i="1"/>
  <c r="C14" i="1" s="1"/>
  <c r="E2" i="3" s="1"/>
  <c r="B14" i="1" l="1"/>
  <c r="D2" i="3" s="1"/>
  <c r="D3" i="3" s="1"/>
  <c r="AB6" i="1"/>
  <c r="B13" i="1"/>
  <c r="AB5" i="1"/>
  <c r="H3" i="3" l="1"/>
  <c r="G3" i="3"/>
  <c r="F3" i="3"/>
  <c r="D4" i="3"/>
  <c r="E3" i="3"/>
  <c r="D5" i="3" l="1"/>
  <c r="G4" i="3"/>
  <c r="E4" i="3"/>
  <c r="H4" i="3"/>
  <c r="F4" i="3"/>
  <c r="D6" i="3" l="1"/>
  <c r="F5" i="3"/>
  <c r="G5" i="3"/>
  <c r="E5" i="3"/>
  <c r="H5" i="3"/>
  <c r="D7" i="3" l="1"/>
  <c r="E6" i="3"/>
  <c r="G6" i="3"/>
  <c r="H6" i="3"/>
  <c r="F6" i="3"/>
  <c r="H7" i="3" l="1"/>
  <c r="D8" i="3"/>
  <c r="F7" i="3"/>
  <c r="E7" i="3"/>
  <c r="G7" i="3"/>
  <c r="G8" i="3" l="1"/>
  <c r="D9" i="3"/>
  <c r="E8" i="3"/>
  <c r="H8" i="3"/>
  <c r="F8" i="3"/>
  <c r="D10" i="3" l="1"/>
  <c r="E9" i="3"/>
  <c r="G9" i="3"/>
  <c r="H9" i="3"/>
  <c r="F9" i="3"/>
  <c r="H10" i="3" l="1"/>
  <c r="D11" i="3"/>
  <c r="G10" i="3"/>
  <c r="F10" i="3"/>
  <c r="E10" i="3"/>
  <c r="H11" i="3" l="1"/>
  <c r="D12" i="3"/>
  <c r="F11" i="3"/>
  <c r="E11" i="3"/>
  <c r="G11" i="3"/>
  <c r="E12" i="3" l="1"/>
  <c r="D13" i="3"/>
  <c r="F12" i="3"/>
  <c r="H12" i="3"/>
  <c r="G12" i="3"/>
  <c r="E13" i="3" l="1"/>
  <c r="D14" i="3"/>
  <c r="H13" i="3"/>
  <c r="G13" i="3"/>
  <c r="F13" i="3"/>
  <c r="E14" i="3" l="1"/>
  <c r="D15" i="3"/>
  <c r="G14" i="3"/>
  <c r="F14" i="3"/>
  <c r="H14" i="3"/>
  <c r="F15" i="3" l="1"/>
  <c r="D16" i="3"/>
  <c r="G15" i="3"/>
  <c r="E15" i="3"/>
  <c r="H15" i="3"/>
  <c r="D17" i="3" l="1"/>
  <c r="F16" i="3"/>
  <c r="H16" i="3"/>
  <c r="G16" i="3"/>
  <c r="E16" i="3"/>
  <c r="E17" i="3" l="1"/>
  <c r="D18" i="3"/>
  <c r="F17" i="3"/>
  <c r="G17" i="3"/>
  <c r="H17" i="3"/>
  <c r="E18" i="3" l="1"/>
  <c r="D19" i="3"/>
  <c r="H18" i="3"/>
  <c r="F18" i="3"/>
  <c r="G18" i="3"/>
  <c r="F19" i="3" l="1"/>
  <c r="D20" i="3"/>
  <c r="G19" i="3"/>
  <c r="E19" i="3"/>
  <c r="H19" i="3"/>
  <c r="E20" i="3" l="1"/>
  <c r="D21" i="3"/>
  <c r="G20" i="3"/>
  <c r="H20" i="3"/>
  <c r="F20" i="3"/>
  <c r="G21" i="3" l="1"/>
  <c r="F21" i="3"/>
  <c r="E21" i="3"/>
  <c r="D22" i="3"/>
  <c r="H21" i="3"/>
  <c r="E22" i="3" l="1"/>
  <c r="H22" i="3"/>
  <c r="F22" i="3"/>
  <c r="D23" i="3"/>
  <c r="G22" i="3"/>
  <c r="H23" i="3" l="1"/>
  <c r="D24" i="3"/>
  <c r="F23" i="3"/>
  <c r="E23" i="3"/>
  <c r="G23" i="3"/>
  <c r="E24" i="3" l="1"/>
  <c r="D25" i="3"/>
  <c r="G24" i="3"/>
  <c r="H24" i="3"/>
  <c r="F24" i="3"/>
  <c r="F25" i="3" l="1"/>
  <c r="D26" i="3"/>
  <c r="E25" i="3"/>
  <c r="G25" i="3"/>
  <c r="H25" i="3"/>
  <c r="H26" i="3" l="1"/>
  <c r="D27" i="3"/>
  <c r="G26" i="3"/>
  <c r="F26" i="3"/>
  <c r="E26" i="3"/>
  <c r="H27" i="3" l="1"/>
  <c r="D28" i="3"/>
  <c r="F27" i="3"/>
  <c r="E27" i="3"/>
  <c r="G27" i="3"/>
  <c r="E28" i="3" l="1"/>
  <c r="D29" i="3"/>
  <c r="F28" i="3"/>
  <c r="H28" i="3"/>
  <c r="G28" i="3"/>
  <c r="E29" i="3" l="1"/>
  <c r="D30" i="3"/>
  <c r="H29" i="3"/>
  <c r="G29" i="3"/>
  <c r="F29" i="3"/>
  <c r="G30" i="3" l="1"/>
  <c r="D31" i="3"/>
  <c r="E30" i="3"/>
  <c r="F30" i="3"/>
  <c r="H30" i="3"/>
  <c r="F31" i="3" l="1"/>
  <c r="D32" i="3"/>
  <c r="G31" i="3"/>
  <c r="E31" i="3"/>
  <c r="H31" i="3"/>
  <c r="E32" i="3" l="1"/>
  <c r="D33" i="3"/>
  <c r="F32" i="3"/>
  <c r="H32" i="3"/>
  <c r="G32" i="3"/>
  <c r="H33" i="3" l="1"/>
  <c r="D34" i="3"/>
  <c r="F33" i="3"/>
  <c r="G33" i="3"/>
  <c r="E33" i="3"/>
  <c r="E34" i="3" l="1"/>
  <c r="D35" i="3"/>
  <c r="H34" i="3"/>
  <c r="F34" i="3"/>
  <c r="G34" i="3"/>
  <c r="F35" i="3" l="1"/>
  <c r="H35" i="3"/>
  <c r="D36" i="3"/>
  <c r="G35" i="3"/>
  <c r="E35" i="3"/>
  <c r="G36" i="3" l="1"/>
  <c r="D37" i="3"/>
  <c r="E36" i="3"/>
  <c r="H36" i="3"/>
  <c r="F36" i="3"/>
  <c r="H37" i="3" l="1"/>
  <c r="D38" i="3"/>
  <c r="F37" i="3"/>
  <c r="G37" i="3"/>
  <c r="E37" i="3"/>
  <c r="H38" i="3" l="1"/>
  <c r="D39" i="3"/>
  <c r="E38" i="3"/>
  <c r="F38" i="3"/>
  <c r="G38" i="3"/>
  <c r="H39" i="3" l="1"/>
  <c r="D40" i="3"/>
  <c r="F39" i="3"/>
  <c r="E39" i="3"/>
  <c r="G39" i="3"/>
  <c r="G40" i="3" l="1"/>
  <c r="D41" i="3"/>
  <c r="E40" i="3"/>
  <c r="H40" i="3"/>
  <c r="F40" i="3"/>
  <c r="F41" i="3" l="1"/>
  <c r="D42" i="3"/>
  <c r="E41" i="3"/>
  <c r="G41" i="3"/>
  <c r="H41" i="3"/>
  <c r="H42" i="3" l="1"/>
  <c r="D43" i="3"/>
  <c r="G42" i="3"/>
  <c r="F42" i="3"/>
  <c r="E42" i="3"/>
  <c r="H43" i="3" l="1"/>
  <c r="G43" i="3"/>
  <c r="D44" i="3"/>
  <c r="F43" i="3"/>
  <c r="E43" i="3"/>
  <c r="E44" i="3" l="1"/>
  <c r="D45" i="3"/>
  <c r="F44" i="3"/>
  <c r="H44" i="3"/>
  <c r="G44" i="3"/>
  <c r="E45" i="3" l="1"/>
  <c r="D46" i="3"/>
  <c r="H45" i="3"/>
  <c r="G45" i="3"/>
  <c r="F45" i="3"/>
  <c r="E46" i="3" l="1"/>
  <c r="H46" i="3"/>
  <c r="D47" i="3"/>
  <c r="G46" i="3"/>
  <c r="F46" i="3"/>
  <c r="F47" i="3" l="1"/>
  <c r="D48" i="3"/>
  <c r="G47" i="3"/>
  <c r="E47" i="3"/>
  <c r="H47" i="3"/>
  <c r="E48" i="3" l="1"/>
  <c r="D49" i="3"/>
  <c r="F48" i="3"/>
  <c r="H48" i="3"/>
  <c r="G48" i="3"/>
  <c r="E49" i="3" l="1"/>
  <c r="D50" i="3"/>
  <c r="F49" i="3"/>
  <c r="G49" i="3"/>
  <c r="H49" i="3"/>
  <c r="H50" i="3" l="1"/>
  <c r="D51" i="3"/>
  <c r="E50" i="3"/>
  <c r="F50" i="3"/>
  <c r="G50" i="3"/>
  <c r="E51" i="3" l="1"/>
  <c r="D52" i="3"/>
  <c r="G51" i="3"/>
  <c r="H51" i="3"/>
  <c r="F51" i="3"/>
  <c r="E52" i="3" l="1"/>
  <c r="D53" i="3"/>
  <c r="G52" i="3"/>
  <c r="H52" i="3"/>
  <c r="F52" i="3"/>
  <c r="E53" i="3" l="1"/>
  <c r="D54" i="3"/>
  <c r="F53" i="3"/>
  <c r="G53" i="3"/>
  <c r="H53" i="3"/>
  <c r="H54" i="3" l="1"/>
  <c r="D55" i="3"/>
  <c r="E54" i="3"/>
  <c r="F54" i="3"/>
  <c r="G54" i="3"/>
  <c r="H55" i="3" l="1"/>
  <c r="D56" i="3"/>
  <c r="F55" i="3"/>
  <c r="E55" i="3"/>
  <c r="G55" i="3"/>
  <c r="E56" i="3" l="1"/>
  <c r="D57" i="3"/>
  <c r="G56" i="3"/>
  <c r="H56" i="3"/>
  <c r="F56" i="3"/>
  <c r="F57" i="3" l="1"/>
  <c r="D58" i="3"/>
  <c r="E57" i="3"/>
  <c r="G57" i="3"/>
  <c r="H57" i="3"/>
  <c r="G58" i="3" l="1"/>
  <c r="D59" i="3"/>
  <c r="E58" i="3"/>
  <c r="F58" i="3"/>
  <c r="H58" i="3"/>
  <c r="F59" i="3" l="1"/>
  <c r="D60" i="3"/>
  <c r="H59" i="3"/>
  <c r="G59" i="3"/>
  <c r="E59" i="3"/>
  <c r="E60" i="3" l="1"/>
  <c r="D61" i="3"/>
  <c r="F60" i="3"/>
  <c r="H60" i="3"/>
  <c r="G60" i="3"/>
  <c r="E61" i="3" l="1"/>
  <c r="D62" i="3"/>
  <c r="H61" i="3"/>
  <c r="G61" i="3"/>
  <c r="F61" i="3"/>
  <c r="G62" i="3" l="1"/>
  <c r="D63" i="3"/>
  <c r="E62" i="3"/>
  <c r="F62" i="3"/>
  <c r="H62" i="3"/>
  <c r="D64" i="3" l="1"/>
  <c r="G63" i="3"/>
  <c r="E63" i="3"/>
  <c r="H63" i="3"/>
  <c r="F63" i="3"/>
  <c r="E64" i="3" l="1"/>
  <c r="D65" i="3"/>
  <c r="F64" i="3"/>
  <c r="H64" i="3"/>
  <c r="G64" i="3"/>
  <c r="E65" i="3" l="1"/>
  <c r="H65" i="3"/>
  <c r="D66" i="3"/>
  <c r="F65" i="3"/>
  <c r="G65" i="3"/>
  <c r="H66" i="3" l="1"/>
  <c r="D67" i="3"/>
  <c r="E66" i="3"/>
  <c r="F66" i="3"/>
  <c r="G66" i="3"/>
  <c r="E67" i="3" l="1"/>
  <c r="D68" i="3"/>
  <c r="G67" i="3"/>
  <c r="H67" i="3"/>
  <c r="F67" i="3"/>
  <c r="D69" i="3" l="1"/>
  <c r="G68" i="3"/>
  <c r="H68" i="3"/>
  <c r="F68" i="3"/>
  <c r="E68" i="3"/>
  <c r="F69" i="3" l="1"/>
  <c r="D70" i="3"/>
  <c r="E69" i="3"/>
  <c r="G69" i="3"/>
  <c r="H69" i="3"/>
  <c r="H70" i="3" l="1"/>
  <c r="D71" i="3"/>
  <c r="E70" i="3"/>
  <c r="F70" i="3"/>
  <c r="G70" i="3"/>
  <c r="H71" i="3" l="1"/>
  <c r="D72" i="3"/>
  <c r="F71" i="3"/>
  <c r="E71" i="3"/>
  <c r="G71" i="3"/>
  <c r="E72" i="3" l="1"/>
  <c r="D73" i="3"/>
  <c r="G72" i="3"/>
  <c r="H72" i="3"/>
  <c r="F72" i="3"/>
  <c r="F73" i="3" l="1"/>
  <c r="D74" i="3"/>
  <c r="E73" i="3"/>
  <c r="G73" i="3"/>
  <c r="H73" i="3"/>
  <c r="E74" i="3" l="1"/>
  <c r="D75" i="3"/>
  <c r="G74" i="3"/>
  <c r="F74" i="3"/>
  <c r="H74" i="3"/>
  <c r="H75" i="3" l="1"/>
  <c r="D76" i="3"/>
  <c r="F75" i="3"/>
  <c r="G75" i="3"/>
  <c r="E75" i="3"/>
  <c r="E76" i="3" l="1"/>
  <c r="D77" i="3"/>
  <c r="F76" i="3"/>
  <c r="H76" i="3"/>
  <c r="G76" i="3"/>
  <c r="E77" i="3" l="1"/>
  <c r="F77" i="3"/>
  <c r="D78" i="3"/>
  <c r="H77" i="3"/>
  <c r="G77" i="3"/>
  <c r="E78" i="3" l="1"/>
  <c r="D79" i="3"/>
  <c r="G78" i="3"/>
  <c r="F78" i="3"/>
  <c r="H78" i="3"/>
  <c r="F79" i="3" l="1"/>
  <c r="D80" i="3"/>
  <c r="G79" i="3"/>
  <c r="E79" i="3"/>
  <c r="H79" i="3"/>
  <c r="E80" i="3" l="1"/>
  <c r="D81" i="3"/>
  <c r="F80" i="3"/>
  <c r="H80" i="3"/>
  <c r="G80" i="3"/>
  <c r="H81" i="3" l="1"/>
  <c r="F81" i="3"/>
  <c r="D82" i="3"/>
  <c r="E81" i="3"/>
  <c r="G81" i="3"/>
  <c r="H82" i="3" l="1"/>
  <c r="G82" i="3"/>
  <c r="D83" i="3"/>
  <c r="E82" i="3"/>
  <c r="F82" i="3"/>
  <c r="E83" i="3" l="1"/>
  <c r="F83" i="3"/>
  <c r="D84" i="3"/>
  <c r="G83" i="3"/>
  <c r="H83" i="3"/>
  <c r="E84" i="3" l="1"/>
  <c r="D85" i="3"/>
  <c r="G84" i="3"/>
  <c r="H84" i="3"/>
  <c r="F84" i="3"/>
  <c r="E85" i="3" l="1"/>
  <c r="D86" i="3"/>
  <c r="F85" i="3"/>
  <c r="G85" i="3"/>
  <c r="H85" i="3"/>
  <c r="H86" i="3" l="1"/>
  <c r="G86" i="3"/>
  <c r="D87" i="3"/>
  <c r="E86" i="3"/>
  <c r="F86" i="3"/>
  <c r="F87" i="3" l="1"/>
  <c r="G87" i="3"/>
  <c r="D88" i="3"/>
  <c r="H87" i="3"/>
  <c r="E87" i="3"/>
  <c r="E88" i="3" l="1"/>
  <c r="D89" i="3"/>
  <c r="G88" i="3"/>
  <c r="H88" i="3"/>
  <c r="F88" i="3"/>
  <c r="F89" i="3" l="1"/>
  <c r="D90" i="3"/>
  <c r="E89" i="3"/>
  <c r="G89" i="3"/>
  <c r="H89" i="3"/>
  <c r="G90" i="3" l="1"/>
  <c r="D91" i="3"/>
  <c r="E90" i="3"/>
  <c r="F90" i="3"/>
  <c r="H90" i="3"/>
  <c r="F91" i="3" l="1"/>
  <c r="D92" i="3"/>
  <c r="H91" i="3"/>
  <c r="G91" i="3"/>
  <c r="E91" i="3"/>
  <c r="E92" i="3" l="1"/>
  <c r="D93" i="3"/>
  <c r="F92" i="3"/>
  <c r="H92" i="3"/>
  <c r="G92" i="3"/>
  <c r="E93" i="3" l="1"/>
  <c r="D94" i="3"/>
  <c r="H93" i="3"/>
  <c r="G93" i="3"/>
  <c r="F93" i="3"/>
  <c r="D95" i="3" l="1"/>
  <c r="E94" i="3"/>
  <c r="F94" i="3"/>
  <c r="H94" i="3"/>
  <c r="G94" i="3"/>
  <c r="D96" i="3" l="1"/>
  <c r="G95" i="3"/>
  <c r="E95" i="3"/>
  <c r="H95" i="3"/>
  <c r="F95" i="3"/>
  <c r="E96" i="3" l="1"/>
  <c r="D97" i="3"/>
  <c r="F96" i="3"/>
  <c r="H96" i="3"/>
  <c r="G96" i="3"/>
  <c r="E97" i="3" l="1"/>
  <c r="D98" i="3"/>
  <c r="F97" i="3"/>
  <c r="G97" i="3"/>
  <c r="H97" i="3"/>
  <c r="E98" i="3" l="1"/>
  <c r="D99" i="3"/>
  <c r="H98" i="3"/>
  <c r="F98" i="3"/>
  <c r="G98" i="3"/>
  <c r="D100" i="3" l="1"/>
  <c r="G99" i="3"/>
  <c r="H99" i="3"/>
  <c r="F99" i="3"/>
  <c r="E99" i="3"/>
  <c r="E100" i="3" l="1"/>
  <c r="D101" i="3"/>
  <c r="G100" i="3"/>
  <c r="H100" i="3"/>
  <c r="F100" i="3"/>
  <c r="E101" i="3" l="1"/>
  <c r="F101" i="3"/>
  <c r="G101" i="3"/>
  <c r="H101" i="3"/>
</calcChain>
</file>

<file path=xl/sharedStrings.xml><?xml version="1.0" encoding="utf-8"?>
<sst xmlns="http://schemas.openxmlformats.org/spreadsheetml/2006/main" count="125" uniqueCount="82">
  <si>
    <t>宠物品质</t>
    <phoneticPr fontId="6" type="noConversion"/>
  </si>
  <si>
    <t>模板比率</t>
    <phoneticPr fontId="6" type="noConversion"/>
  </si>
  <si>
    <t>白色</t>
    <phoneticPr fontId="6" type="noConversion"/>
  </si>
  <si>
    <t>绿色</t>
    <phoneticPr fontId="6" type="noConversion"/>
  </si>
  <si>
    <t>蓝色</t>
    <phoneticPr fontId="6" type="noConversion"/>
  </si>
  <si>
    <t>紫色</t>
    <phoneticPr fontId="6" type="noConversion"/>
  </si>
  <si>
    <t>金色</t>
    <phoneticPr fontId="6" type="noConversion"/>
  </si>
  <si>
    <t>红色</t>
    <phoneticPr fontId="6" type="noConversion"/>
  </si>
  <si>
    <t>品质颜色</t>
    <phoneticPr fontId="6" type="noConversion"/>
  </si>
  <si>
    <t>生命</t>
  </si>
  <si>
    <t>攻击</t>
  </si>
  <si>
    <t>物防</t>
  </si>
  <si>
    <t>法防</t>
  </si>
  <si>
    <t>元素伤害</t>
  </si>
  <si>
    <t>元素防御_1</t>
  </si>
  <si>
    <t>元素防御_2</t>
  </si>
  <si>
    <t>元素防御_3</t>
  </si>
  <si>
    <t>lv</t>
    <phoneticPr fontId="6" type="noConversion"/>
  </si>
  <si>
    <t>1级基础战力</t>
    <phoneticPr fontId="6" type="noConversion"/>
  </si>
  <si>
    <t>标准属性分配</t>
    <phoneticPr fontId="6" type="noConversion"/>
  </si>
  <si>
    <t>暴击等级</t>
    <phoneticPr fontId="6" type="noConversion"/>
  </si>
  <si>
    <t>抗爆等级</t>
    <phoneticPr fontId="6" type="noConversion"/>
  </si>
  <si>
    <t>命中等级</t>
    <phoneticPr fontId="6" type="noConversion"/>
  </si>
  <si>
    <t>闪避等级</t>
    <phoneticPr fontId="6" type="noConversion"/>
  </si>
  <si>
    <t>格挡等级</t>
    <phoneticPr fontId="6" type="noConversion"/>
  </si>
  <si>
    <t>冲击等级</t>
    <phoneticPr fontId="6" type="noConversion"/>
  </si>
  <si>
    <t>宠物类型</t>
    <phoneticPr fontId="6" type="noConversion"/>
  </si>
  <si>
    <t>攻</t>
    <phoneticPr fontId="6" type="noConversion"/>
  </si>
  <si>
    <t>防</t>
    <phoneticPr fontId="6" type="noConversion"/>
  </si>
  <si>
    <t>辅</t>
    <phoneticPr fontId="6" type="noConversion"/>
  </si>
  <si>
    <t>‘</t>
    <phoneticPr fontId="6" type="noConversion"/>
  </si>
  <si>
    <t>通用</t>
    <phoneticPr fontId="6" type="noConversion"/>
  </si>
  <si>
    <t>标准战力分配</t>
    <phoneticPr fontId="6" type="noConversion"/>
  </si>
  <si>
    <t>总计</t>
    <phoneticPr fontId="6" type="noConversion"/>
  </si>
  <si>
    <t>宠物属性点投放比例</t>
    <phoneticPr fontId="6" type="noConversion"/>
  </si>
  <si>
    <t>block</t>
    <phoneticPr fontId="6" type="noConversion"/>
  </si>
  <si>
    <t>defblock</t>
    <phoneticPr fontId="6" type="noConversion"/>
  </si>
  <si>
    <t>blockR</t>
    <phoneticPr fontId="6" type="noConversion"/>
  </si>
  <si>
    <t>blockarg1</t>
    <phoneticPr fontId="6" type="noConversion"/>
  </si>
  <si>
    <t>blockrate</t>
    <phoneticPr fontId="6" type="noConversion"/>
  </si>
  <si>
    <t>defRarg</t>
    <phoneticPr fontId="6" type="noConversion"/>
  </si>
  <si>
    <t>blockRarg</t>
    <phoneticPr fontId="6" type="noConversion"/>
  </si>
  <si>
    <t>增长率</t>
    <phoneticPr fontId="6" type="noConversion"/>
  </si>
  <si>
    <t>lv</t>
    <phoneticPr fontId="6" type="noConversion"/>
  </si>
  <si>
    <t>功能类型</t>
    <phoneticPr fontId="6" type="noConversion"/>
  </si>
  <si>
    <t>宠物功能基础模板</t>
    <phoneticPr fontId="6" type="noConversion"/>
  </si>
  <si>
    <t>激活所需碎片数量</t>
    <phoneticPr fontId="6" type="noConversion"/>
  </si>
  <si>
    <t>蓝色</t>
    <phoneticPr fontId="6" type="noConversion"/>
  </si>
  <si>
    <t>紫色</t>
    <phoneticPr fontId="6" type="noConversion"/>
  </si>
  <si>
    <t>红色</t>
    <phoneticPr fontId="6" type="noConversion"/>
  </si>
  <si>
    <t>黄色</t>
    <phoneticPr fontId="6" type="noConversion"/>
  </si>
  <si>
    <t>X</t>
    <phoneticPr fontId="6" type="noConversion"/>
  </si>
  <si>
    <r>
      <t xml:space="preserve">设计思路：
基于狂暴的宠物数值上做优化，宠物突破要消耗对应的宠物碎片，目的是提高宠物碎片的利用率，塑造目标感
</t>
    </r>
    <r>
      <rPr>
        <sz val="10"/>
        <color theme="1"/>
        <rFont val="微软雅黑"/>
        <family val="2"/>
        <charset val="134"/>
      </rPr>
      <t>（1）突破是对宠物模板属性数值的百分比放大，在数值上强化宠物模子的作用，让付费玩家对新的宠物模子不断有追求
（2）突破可以解锁新的宠物技能，提高目标感，新的宠物技能可以和宠物类型进行搭配，提高养成策略性
（3）突破后外形将得到进化</t>
    </r>
    <phoneticPr fontId="6" type="noConversion"/>
  </si>
  <si>
    <t>突破星级</t>
    <phoneticPr fontId="6" type="noConversion"/>
  </si>
  <si>
    <t>技能解锁</t>
    <phoneticPr fontId="6" type="noConversion"/>
  </si>
  <si>
    <t>外形特效进化</t>
    <phoneticPr fontId="6" type="noConversion"/>
  </si>
  <si>
    <t>模子放大百分比</t>
    <phoneticPr fontId="6" type="noConversion"/>
  </si>
  <si>
    <t xml:space="preserve">宠物抽奖的数值设计思路：
★除了宠物碎片，抽奖需设定为可以付费直接抽取宠物模子，再得到已经拥有的宠物模子时，会分解为一定数量的宠物碎片
★付费抽奖有一定得紫色宠物模子、黄色宠物碎片，不可获得黄色宠物模子及以上的道具
★宠物模子投放的大头要依赖于运营活动
</t>
    <phoneticPr fontId="6" type="noConversion"/>
  </si>
  <si>
    <t>增加比例</t>
    <phoneticPr fontId="6" type="noConversion"/>
  </si>
  <si>
    <t>ID</t>
    <phoneticPr fontId="6" type="noConversion"/>
  </si>
  <si>
    <t>等级区间</t>
    <phoneticPr fontId="6" type="noConversion"/>
  </si>
  <si>
    <t>1~20</t>
    <phoneticPr fontId="6" type="noConversion"/>
  </si>
  <si>
    <t>21~50</t>
    <phoneticPr fontId="6" type="noConversion"/>
  </si>
  <si>
    <t>81~100</t>
    <phoneticPr fontId="6" type="noConversion"/>
  </si>
  <si>
    <t>51~80</t>
    <phoneticPr fontId="6" type="noConversion"/>
  </si>
  <si>
    <r>
      <rPr>
        <b/>
        <sz val="10"/>
        <color theme="1"/>
        <rFont val="微软雅黑"/>
        <family val="2"/>
        <charset val="134"/>
      </rPr>
      <t xml:space="preserve">宠物羁绊设计思路：
</t>
    </r>
    <r>
      <rPr>
        <sz val="10"/>
        <color theme="1"/>
        <rFont val="微软雅黑"/>
        <family val="2"/>
        <charset val="134"/>
      </rPr>
      <t xml:space="preserve">★类型羁绊，目的是体现养成策略，不同的宠物技能组合会有特殊的效果，容易做出差异化，比较吸金
攻+攻=；攻+防=；攻+辅=；
攻+防+辅+通用=；
★品质羁绊，目的是已有高品质连锁已有低品质，通过低品质星级连锁，诱导玩家对高品质宠物碎片进行付费
红+蓝=；红+紫=；金+蓝；
★羁绊养成，即通过星级连锁来促进宠物羁绊的收集，同时通过星级差促进玩家活跃在线
3星A+3星B激活羁绊；
3星A+5星B激活羁绊：
</t>
    </r>
    <phoneticPr fontId="6" type="noConversion"/>
  </si>
  <si>
    <t>Grade</t>
    <phoneticPr fontId="6" type="noConversion"/>
  </si>
  <si>
    <t>类型</t>
    <phoneticPr fontId="6" type="noConversion"/>
  </si>
  <si>
    <t>攻</t>
    <phoneticPr fontId="6" type="noConversion"/>
  </si>
  <si>
    <t>技能</t>
    <phoneticPr fontId="6" type="noConversion"/>
  </si>
  <si>
    <t>技能效果</t>
    <phoneticPr fontId="6" type="noConversion"/>
  </si>
  <si>
    <r>
      <t>buff，宠物出战时</t>
    </r>
    <r>
      <rPr>
        <sz val="10"/>
        <color theme="1"/>
        <rFont val="微软雅黑"/>
        <family val="2"/>
        <charset val="134"/>
      </rPr>
      <t>提升主角1</t>
    </r>
    <r>
      <rPr>
        <sz val="10"/>
        <color theme="1"/>
        <rFont val="微软雅黑"/>
        <family val="2"/>
        <charset val="134"/>
      </rPr>
      <t>0%的攻击</t>
    </r>
    <phoneticPr fontId="6" type="noConversion"/>
  </si>
  <si>
    <t>攻</t>
    <phoneticPr fontId="6" type="noConversion"/>
  </si>
  <si>
    <t>buff，宠物出战时减少对方10%的物理防御</t>
    <phoneticPr fontId="6" type="noConversion"/>
  </si>
  <si>
    <t>永久提升主角1000点魔法防御</t>
    <phoneticPr fontId="6" type="noConversion"/>
  </si>
  <si>
    <t>防</t>
    <phoneticPr fontId="6" type="noConversion"/>
  </si>
  <si>
    <r>
      <t>宠物出战时为主角分担1</t>
    </r>
    <r>
      <rPr>
        <sz val="10"/>
        <color theme="1"/>
        <rFont val="微软雅黑"/>
        <family val="2"/>
        <charset val="134"/>
      </rPr>
      <t>0%的伤害</t>
    </r>
    <phoneticPr fontId="6" type="noConversion"/>
  </si>
  <si>
    <t>宠物攻击时，有10%几率为主角回复4%的最大生命值</t>
    <phoneticPr fontId="6" type="noConversion"/>
  </si>
  <si>
    <t>辅</t>
    <phoneticPr fontId="6" type="noConversion"/>
  </si>
  <si>
    <t>被动</t>
    <phoneticPr fontId="6" type="noConversion"/>
  </si>
  <si>
    <t>主动</t>
    <phoneticPr fontId="6" type="noConversion"/>
  </si>
  <si>
    <t>使用后宠物会将附近地方怪物聚到一起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</si>
</sst>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0" fontId="5" fillId="2" borderId="1" xfId="0" applyNumberFormat="1" applyFont="1" applyFill="1" applyBorder="1" applyAlignment="1">
      <alignment horizontal="center"/>
    </xf>
    <xf numFmtId="0" fontId="8" fillId="6" borderId="0" xfId="0" applyFont="1" applyFill="1"/>
    <xf numFmtId="0" fontId="9" fillId="7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0" xfId="0" applyFont="1" applyFill="1"/>
    <xf numFmtId="0" fontId="3" fillId="2" borderId="0" xfId="0" applyFont="1" applyFill="1"/>
    <xf numFmtId="9" fontId="3" fillId="2" borderId="1" xfId="0" applyNumberFormat="1" applyFont="1" applyFill="1" applyBorder="1" applyAlignment="1">
      <alignment horizontal="center"/>
    </xf>
    <xf numFmtId="9" fontId="3" fillId="5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4" borderId="0" xfId="0" applyFont="1" applyFill="1"/>
    <xf numFmtId="0" fontId="3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2" borderId="0" xfId="0" applyFont="1" applyFill="1"/>
    <xf numFmtId="0" fontId="5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9</xdr:row>
      <xdr:rowOff>0</xdr:rowOff>
    </xdr:from>
    <xdr:to>
      <xdr:col>29</xdr:col>
      <xdr:colOff>550924</xdr:colOff>
      <xdr:row>50</xdr:row>
      <xdr:rowOff>160977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A0DFDC3-7671-4048-A2C9-FFE00ACE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00" y="1628775"/>
          <a:ext cx="12209524" cy="75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666750</xdr:colOff>
      <xdr:row>51</xdr:row>
      <xdr:rowOff>104775</xdr:rowOff>
    </xdr:from>
    <xdr:to>
      <xdr:col>29</xdr:col>
      <xdr:colOff>531874</xdr:colOff>
      <xdr:row>93</xdr:row>
      <xdr:rowOff>84777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3E8B4FD-D7CF-4B0C-819C-A29EE2DBE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9334500"/>
          <a:ext cx="12209524" cy="75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.&#25968;&#20540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名称表"/>
      <sheetName val="道具价值"/>
      <sheetName val="属性总表"/>
    </sheetNames>
    <sheetDataSet>
      <sheetData sheetId="0"/>
      <sheetData sheetId="1"/>
      <sheetData sheetId="2">
        <row r="3">
          <cell r="D3" t="str">
            <v>生命</v>
          </cell>
          <cell r="E3" t="str">
            <v>攻击</v>
          </cell>
          <cell r="F3" t="str">
            <v>物防</v>
          </cell>
          <cell r="G3" t="str">
            <v>法防</v>
          </cell>
          <cell r="H3" t="str">
            <v>元素伤害</v>
          </cell>
          <cell r="I3" t="str">
            <v>元素防御_1</v>
          </cell>
          <cell r="J3" t="str">
            <v>元素防御_2</v>
          </cell>
          <cell r="K3" t="str">
            <v>元素防御_3</v>
          </cell>
          <cell r="L3" t="str">
            <v>暴击</v>
          </cell>
          <cell r="M3" t="str">
            <v>抗暴</v>
          </cell>
          <cell r="N3" t="str">
            <v>命中</v>
          </cell>
          <cell r="O3" t="str">
            <v>闪避</v>
          </cell>
          <cell r="P3" t="str">
            <v>格挡</v>
          </cell>
          <cell r="Q3" t="str">
            <v>冲击</v>
          </cell>
          <cell r="R3" t="str">
            <v>元素触发</v>
          </cell>
          <cell r="S3" t="str">
            <v>元素抗性</v>
          </cell>
          <cell r="T3" t="str">
            <v>爆伤</v>
          </cell>
          <cell r="U3" t="str">
            <v>暴免</v>
          </cell>
          <cell r="V3" t="str">
            <v>增伤</v>
          </cell>
          <cell r="W3" t="str">
            <v>减伤</v>
          </cell>
        </row>
        <row r="4">
          <cell r="D4">
            <v>0.1</v>
          </cell>
          <cell r="E4">
            <v>3</v>
          </cell>
          <cell r="F4">
            <v>3</v>
          </cell>
          <cell r="G4">
            <v>3</v>
          </cell>
          <cell r="H4">
            <v>2</v>
          </cell>
          <cell r="I4">
            <v>1</v>
          </cell>
          <cell r="J4">
            <v>1</v>
          </cell>
          <cell r="K4">
            <v>1</v>
          </cell>
          <cell r="L4">
            <v>10</v>
          </cell>
          <cell r="M4">
            <v>10</v>
          </cell>
          <cell r="N4">
            <v>10</v>
          </cell>
          <cell r="O4">
            <v>10</v>
          </cell>
          <cell r="P4">
            <v>10</v>
          </cell>
          <cell r="Q4">
            <v>10</v>
          </cell>
          <cell r="R4">
            <v>10</v>
          </cell>
          <cell r="S4">
            <v>5</v>
          </cell>
          <cell r="T4">
            <v>5</v>
          </cell>
          <cell r="U4">
            <v>5</v>
          </cell>
          <cell r="V4">
            <v>100</v>
          </cell>
          <cell r="W4">
            <v>100</v>
          </cell>
        </row>
        <row r="10">
          <cell r="D10">
            <v>25</v>
          </cell>
          <cell r="E10">
            <v>2</v>
          </cell>
          <cell r="F10">
            <v>1</v>
          </cell>
          <cell r="G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>
      <selection activeCell="B14" sqref="B14"/>
    </sheetView>
  </sheetViews>
  <sheetFormatPr defaultRowHeight="16.5" x14ac:dyDescent="0.35"/>
  <cols>
    <col min="1" max="1" width="10.75" style="1" customWidth="1"/>
    <col min="2" max="2" width="10.375" style="1" bestFit="1" customWidth="1"/>
    <col min="3" max="4" width="9" style="1"/>
    <col min="5" max="5" width="9.625" style="1" customWidth="1"/>
    <col min="6" max="16" width="9" style="1"/>
    <col min="17" max="17" width="8.125" style="1" customWidth="1"/>
    <col min="18" max="18" width="9.125" style="1" customWidth="1"/>
    <col min="19" max="27" width="9.125" style="1" bestFit="1" customWidth="1"/>
    <col min="28" max="16384" width="9" style="1"/>
  </cols>
  <sheetData>
    <row r="1" spans="1:28" x14ac:dyDescent="0.35">
      <c r="A1" s="3" t="s">
        <v>0</v>
      </c>
      <c r="B1" s="3" t="s">
        <v>1</v>
      </c>
      <c r="C1" s="3" t="s">
        <v>8</v>
      </c>
      <c r="D1" s="12" t="s">
        <v>44</v>
      </c>
      <c r="E1" s="3" t="s">
        <v>18</v>
      </c>
      <c r="G1" s="23" t="s">
        <v>19</v>
      </c>
      <c r="H1" s="23"/>
      <c r="I1" s="23"/>
      <c r="J1" s="23"/>
      <c r="K1" s="23"/>
      <c r="L1" s="23"/>
      <c r="M1" s="23"/>
      <c r="N1" s="23"/>
      <c r="P1" s="25" t="s">
        <v>34</v>
      </c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1:28" x14ac:dyDescent="0.35">
      <c r="A2" s="2">
        <v>1001</v>
      </c>
      <c r="B2" s="2">
        <v>1</v>
      </c>
      <c r="C2" s="2" t="s">
        <v>2</v>
      </c>
      <c r="D2" s="7" t="s">
        <v>31</v>
      </c>
      <c r="E2" s="2">
        <v>1500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P2" s="7" t="s">
        <v>26</v>
      </c>
      <c r="Q2" s="2" t="s">
        <v>9</v>
      </c>
      <c r="R2" s="2" t="s">
        <v>10</v>
      </c>
      <c r="S2" s="2" t="s">
        <v>11</v>
      </c>
      <c r="T2" s="2" t="s">
        <v>12</v>
      </c>
      <c r="U2" s="2" t="s">
        <v>13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7" t="s">
        <v>33</v>
      </c>
    </row>
    <row r="3" spans="1:28" x14ac:dyDescent="0.35">
      <c r="A3" s="2">
        <v>1002</v>
      </c>
      <c r="B3" s="2">
        <v>1.25</v>
      </c>
      <c r="C3" s="2" t="s">
        <v>3</v>
      </c>
      <c r="D3" s="7" t="s">
        <v>31</v>
      </c>
      <c r="E3" s="2">
        <f>$E$2*B3</f>
        <v>1875</v>
      </c>
      <c r="G3" s="2">
        <f>[1]属性总表!D$10</f>
        <v>25</v>
      </c>
      <c r="H3" s="2">
        <f>[1]属性总表!E$10</f>
        <v>2</v>
      </c>
      <c r="I3" s="2">
        <f>[1]属性总表!F$10</f>
        <v>1</v>
      </c>
      <c r="J3" s="2">
        <f>[1]属性总表!G$10</f>
        <v>1</v>
      </c>
      <c r="K3" s="2">
        <v>2</v>
      </c>
      <c r="L3" s="2">
        <v>1</v>
      </c>
      <c r="M3" s="2">
        <v>1</v>
      </c>
      <c r="N3" s="2">
        <v>1</v>
      </c>
      <c r="P3" s="7" t="s">
        <v>27</v>
      </c>
      <c r="Q3" s="9">
        <v>0.15</v>
      </c>
      <c r="R3" s="9">
        <v>0.5</v>
      </c>
      <c r="S3" s="9">
        <v>7.4999999999999997E-2</v>
      </c>
      <c r="T3" s="9">
        <v>7.4999999999999997E-2</v>
      </c>
      <c r="U3" s="9">
        <v>0.2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f>SUM(Q3:AA3)</f>
        <v>1</v>
      </c>
    </row>
    <row r="4" spans="1:28" x14ac:dyDescent="0.35">
      <c r="A4" s="2">
        <v>1003</v>
      </c>
      <c r="B4" s="2">
        <v>1.8</v>
      </c>
      <c r="C4" s="2" t="s">
        <v>4</v>
      </c>
      <c r="D4" s="7" t="s">
        <v>31</v>
      </c>
      <c r="E4" s="2">
        <f t="shared" ref="E4:E7" si="0">$E$2*B4</f>
        <v>2700</v>
      </c>
      <c r="G4" s="24" t="s">
        <v>32</v>
      </c>
      <c r="H4" s="23"/>
      <c r="I4" s="23"/>
      <c r="J4" s="23"/>
      <c r="K4" s="23"/>
      <c r="L4" s="23"/>
      <c r="M4" s="23"/>
      <c r="N4" s="23"/>
      <c r="P4" s="7" t="s">
        <v>28</v>
      </c>
      <c r="Q4" s="9">
        <v>0.3</v>
      </c>
      <c r="R4" s="9">
        <v>0.15</v>
      </c>
      <c r="S4" s="9">
        <v>0.25</v>
      </c>
      <c r="T4" s="9">
        <v>0.25</v>
      </c>
      <c r="U4" s="9">
        <v>0.05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f t="shared" ref="AB4:AB6" si="1">SUM(Q4:AA4)</f>
        <v>1</v>
      </c>
    </row>
    <row r="5" spans="1:28" x14ac:dyDescent="0.35">
      <c r="A5" s="2">
        <v>1004</v>
      </c>
      <c r="B5" s="2">
        <v>3.6</v>
      </c>
      <c r="C5" s="2" t="s">
        <v>5</v>
      </c>
      <c r="D5" s="7" t="s">
        <v>28</v>
      </c>
      <c r="E5" s="2">
        <f t="shared" si="0"/>
        <v>5400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  <c r="M5" s="2" t="s">
        <v>15</v>
      </c>
      <c r="N5" s="2" t="s">
        <v>16</v>
      </c>
      <c r="P5" s="7" t="s">
        <v>29</v>
      </c>
      <c r="Q5" s="9">
        <f>G7/SUM($G$7:$J$7)</f>
        <v>0.17241379310344829</v>
      </c>
      <c r="R5" s="9">
        <f t="shared" ref="R5:T5" si="2">H7/SUM($G$7:$J$7)</f>
        <v>0.41379310344827586</v>
      </c>
      <c r="S5" s="9">
        <f t="shared" si="2"/>
        <v>0.20689655172413793</v>
      </c>
      <c r="T5" s="9">
        <f t="shared" si="2"/>
        <v>0.20689655172413793</v>
      </c>
      <c r="U5" s="9">
        <v>0.1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f t="shared" si="1"/>
        <v>1.1000000000000001</v>
      </c>
    </row>
    <row r="6" spans="1:28" x14ac:dyDescent="0.35">
      <c r="A6" s="2">
        <v>1005</v>
      </c>
      <c r="B6" s="2">
        <v>5.9</v>
      </c>
      <c r="C6" s="2" t="s">
        <v>6</v>
      </c>
      <c r="D6" s="7" t="s">
        <v>29</v>
      </c>
      <c r="E6" s="2">
        <f t="shared" si="0"/>
        <v>8850</v>
      </c>
      <c r="G6" s="2">
        <f>G3*HLOOKUP(G5,[1]属性总表!$D$3:$W$4,2,FALSE)</f>
        <v>2.5</v>
      </c>
      <c r="H6" s="2">
        <f>H3*HLOOKUP(H5,[1]属性总表!$D$3:$W$4,2,FALSE)</f>
        <v>6</v>
      </c>
      <c r="I6" s="2">
        <f>I3*HLOOKUP(I5,[1]属性总表!$D$3:$W$4,2,FALSE)</f>
        <v>3</v>
      </c>
      <c r="J6" s="2">
        <f>J3*HLOOKUP(J5,[1]属性总表!$D$3:$W$4,2,FALSE)</f>
        <v>3</v>
      </c>
      <c r="K6" s="2">
        <f>K3*HLOOKUP(K5,[1]属性总表!$D$3:$W$4,2,FALSE)</f>
        <v>4</v>
      </c>
      <c r="L6" s="2">
        <f>L3*HLOOKUP(L5,[1]属性总表!$D$3:$W$4,2,FALSE)</f>
        <v>1</v>
      </c>
      <c r="M6" s="2">
        <f>M3*HLOOKUP(M5,[1]属性总表!$D$3:$W$4,2,FALSE)</f>
        <v>1</v>
      </c>
      <c r="N6" s="2">
        <f>N3*HLOOKUP(N5,[1]属性总表!$D$3:$W$4,2,FALSE)</f>
        <v>1</v>
      </c>
      <c r="P6" s="7" t="s">
        <v>31</v>
      </c>
      <c r="Q6" s="9">
        <f>G7/SUM($G$7:$J$7)</f>
        <v>0.17241379310344829</v>
      </c>
      <c r="R6" s="9">
        <f t="shared" ref="R6:T6" si="3">H7/SUM($G$7:$J$7)</f>
        <v>0.41379310344827586</v>
      </c>
      <c r="S6" s="9">
        <f t="shared" si="3"/>
        <v>0.20689655172413793</v>
      </c>
      <c r="T6" s="9">
        <f t="shared" si="3"/>
        <v>0.20689655172413793</v>
      </c>
      <c r="U6" s="9">
        <v>0.1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f t="shared" si="1"/>
        <v>1.1000000000000001</v>
      </c>
    </row>
    <row r="7" spans="1:28" x14ac:dyDescent="0.35">
      <c r="A7" s="2">
        <v>1006</v>
      </c>
      <c r="B7" s="2">
        <v>8.8000000000000007</v>
      </c>
      <c r="C7" s="2" t="s">
        <v>7</v>
      </c>
      <c r="D7" s="7" t="s">
        <v>27</v>
      </c>
      <c r="E7" s="2">
        <f t="shared" si="0"/>
        <v>13200.000000000002</v>
      </c>
      <c r="G7" s="9">
        <f t="shared" ref="G7:N7" si="4">G6/SUM($G$6:$N$6)</f>
        <v>0.11627906976744186</v>
      </c>
      <c r="H7" s="9">
        <f t="shared" si="4"/>
        <v>0.27906976744186046</v>
      </c>
      <c r="I7" s="9">
        <f t="shared" si="4"/>
        <v>0.13953488372093023</v>
      </c>
      <c r="J7" s="9">
        <f t="shared" si="4"/>
        <v>0.13953488372093023</v>
      </c>
      <c r="K7" s="9">
        <f t="shared" si="4"/>
        <v>0.18604651162790697</v>
      </c>
      <c r="L7" s="9">
        <f t="shared" si="4"/>
        <v>4.6511627906976744E-2</v>
      </c>
      <c r="M7" s="9">
        <f t="shared" si="4"/>
        <v>4.6511627906976744E-2</v>
      </c>
      <c r="N7" s="9">
        <f t="shared" si="4"/>
        <v>4.6511627906976744E-2</v>
      </c>
      <c r="P7" s="8" t="s">
        <v>30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8" x14ac:dyDescent="0.35"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8" x14ac:dyDescent="0.35">
      <c r="A9" s="24" t="s">
        <v>45</v>
      </c>
      <c r="B9" s="23"/>
      <c r="C9" s="23"/>
      <c r="D9" s="23"/>
      <c r="E9" s="23"/>
      <c r="F9" s="23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8" x14ac:dyDescent="0.35">
      <c r="A10" s="7" t="s">
        <v>26</v>
      </c>
      <c r="B10" s="2" t="s">
        <v>9</v>
      </c>
      <c r="C10" s="2" t="s">
        <v>10</v>
      </c>
      <c r="D10" s="2" t="s">
        <v>11</v>
      </c>
      <c r="E10" s="2" t="s">
        <v>12</v>
      </c>
      <c r="F10" s="2" t="s">
        <v>13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8" x14ac:dyDescent="0.35">
      <c r="A11" s="7" t="s">
        <v>27</v>
      </c>
      <c r="B11" s="4">
        <f>$E$2*Q3/HLOOKUP(B10,[1]属性总表!$D$3:$W$4,2,FALSE)</f>
        <v>2250</v>
      </c>
      <c r="C11" s="4">
        <f>$E$2*R3/HLOOKUP(C10,[1]属性总表!$D$3:$W$4,2,FALSE)</f>
        <v>250</v>
      </c>
      <c r="D11" s="4">
        <f>$E$2*S3/HLOOKUP(D10,[1]属性总表!$D$3:$W$4,2,FALSE)</f>
        <v>37.5</v>
      </c>
      <c r="E11" s="4">
        <f>$E$2*T3/HLOOKUP(E10,[1]属性总表!$D$3:$W$4,2,FALSE)</f>
        <v>37.5</v>
      </c>
      <c r="F11" s="4">
        <f>$E$2*U3/HLOOKUP(F10,[1]属性总表!$D$3:$W$4,2,FALSE)</f>
        <v>150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8" x14ac:dyDescent="0.35">
      <c r="A12" s="7" t="s">
        <v>28</v>
      </c>
      <c r="B12" s="4">
        <f>$E$2*Q4/HLOOKUP(B10,[1]属性总表!$D$3:$W$4,2,FALSE)</f>
        <v>4500</v>
      </c>
      <c r="C12" s="4">
        <f>$E$2*R4/HLOOKUP(C10,[1]属性总表!$D$3:$W$4,2,FALSE)</f>
        <v>75</v>
      </c>
      <c r="D12" s="4">
        <f>$E$2*S4/HLOOKUP(D10,[1]属性总表!$D$3:$W$4,2,FALSE)</f>
        <v>125</v>
      </c>
      <c r="E12" s="4">
        <f>$E$2*T4/HLOOKUP(E10,[1]属性总表!$D$3:$W$4,2,FALSE)</f>
        <v>125</v>
      </c>
      <c r="F12" s="4">
        <f>$E$2*U4/HLOOKUP(F10,[1]属性总表!$D$3:$W$4,2,FALSE)</f>
        <v>37.5</v>
      </c>
    </row>
    <row r="13" spans="1:28" x14ac:dyDescent="0.35">
      <c r="A13" s="7" t="s">
        <v>29</v>
      </c>
      <c r="B13" s="4">
        <f>$E$2*Q5/HLOOKUP(B10,[1]属性总表!$D$3:$W$4,2,FALSE)</f>
        <v>2586.2068965517242</v>
      </c>
      <c r="C13" s="4">
        <f>$E$2*R5/HLOOKUP(C10,[1]属性总表!$D$3:$W$4,2,FALSE)</f>
        <v>206.89655172413794</v>
      </c>
      <c r="D13" s="4">
        <f>$E$2*S5/HLOOKUP(D10,[1]属性总表!$D$3:$W$4,2,FALSE)</f>
        <v>103.44827586206897</v>
      </c>
      <c r="E13" s="4">
        <f>$E$2*T5/HLOOKUP(E10,[1]属性总表!$D$3:$W$4,2,FALSE)</f>
        <v>103.44827586206897</v>
      </c>
      <c r="F13" s="4">
        <f>$E$2*U5/HLOOKUP(F10,[1]属性总表!$D$3:$W$4,2,FALSE)</f>
        <v>75</v>
      </c>
    </row>
    <row r="14" spans="1:28" x14ac:dyDescent="0.35">
      <c r="A14" s="7" t="s">
        <v>31</v>
      </c>
      <c r="B14" s="4">
        <f>$E$2*Q6/HLOOKUP(B10,[1]属性总表!$D$3:$W$4,2,FALSE)</f>
        <v>2586.2068965517242</v>
      </c>
      <c r="C14" s="4">
        <f>$E$2*R6/HLOOKUP(C10,[1]属性总表!$D$3:$W$4,2,FALSE)</f>
        <v>206.89655172413794</v>
      </c>
      <c r="D14" s="4">
        <f>$E$2*S6/HLOOKUP(D10,[1]属性总表!$D$3:$W$4,2,FALSE)</f>
        <v>103.44827586206897</v>
      </c>
      <c r="E14" s="4">
        <f>$E$2*T6/HLOOKUP(E10,[1]属性总表!$D$3:$W$4,2,FALSE)</f>
        <v>103.44827586206897</v>
      </c>
      <c r="F14" s="4">
        <f>$E$2*U6/HLOOKUP(F10,[1]属性总表!$D$3:$W$4,2,FALSE)</f>
        <v>75</v>
      </c>
    </row>
  </sheetData>
  <mergeCells count="4">
    <mergeCell ref="G1:N1"/>
    <mergeCell ref="G4:N4"/>
    <mergeCell ref="P1:AB1"/>
    <mergeCell ref="A9:F9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15" sqref="E15"/>
    </sheetView>
  </sheetViews>
  <sheetFormatPr defaultRowHeight="16.5" x14ac:dyDescent="0.35"/>
  <cols>
    <col min="1" max="2" width="9" style="14"/>
    <col min="3" max="3" width="15" style="14" bestFit="1" customWidth="1"/>
    <col min="4" max="4" width="9" style="14"/>
    <col min="5" max="5" width="20.375" style="14" bestFit="1" customWidth="1"/>
    <col min="6" max="16384" width="9" style="14"/>
  </cols>
  <sheetData>
    <row r="1" spans="1:11" x14ac:dyDescent="0.35">
      <c r="A1" s="12" t="s">
        <v>0</v>
      </c>
      <c r="B1" s="12" t="s">
        <v>8</v>
      </c>
      <c r="C1" s="12" t="s">
        <v>46</v>
      </c>
    </row>
    <row r="2" spans="1:11" x14ac:dyDescent="0.35">
      <c r="A2" s="13">
        <v>1001</v>
      </c>
      <c r="B2" s="13" t="s">
        <v>47</v>
      </c>
      <c r="C2" s="13">
        <v>25</v>
      </c>
      <c r="E2" s="27" t="s">
        <v>57</v>
      </c>
      <c r="F2" s="28"/>
      <c r="G2" s="28"/>
      <c r="H2" s="28"/>
      <c r="I2" s="28"/>
      <c r="J2" s="28"/>
      <c r="K2" s="28"/>
    </row>
    <row r="3" spans="1:11" x14ac:dyDescent="0.35">
      <c r="A3" s="13">
        <v>1002</v>
      </c>
      <c r="B3" s="13" t="s">
        <v>48</v>
      </c>
      <c r="C3" s="13">
        <v>50</v>
      </c>
      <c r="E3" s="28"/>
      <c r="F3" s="28"/>
      <c r="G3" s="28"/>
      <c r="H3" s="28"/>
      <c r="I3" s="28"/>
      <c r="J3" s="28"/>
      <c r="K3" s="28"/>
    </row>
    <row r="4" spans="1:11" x14ac:dyDescent="0.35">
      <c r="A4" s="13">
        <v>1003</v>
      </c>
      <c r="B4" s="13" t="s">
        <v>50</v>
      </c>
      <c r="C4" s="13">
        <v>75</v>
      </c>
      <c r="E4" s="28"/>
      <c r="F4" s="28"/>
      <c r="G4" s="28"/>
      <c r="H4" s="28"/>
      <c r="I4" s="28"/>
      <c r="J4" s="28"/>
      <c r="K4" s="28"/>
    </row>
    <row r="5" spans="1:11" x14ac:dyDescent="0.35">
      <c r="A5" s="13">
        <v>1004</v>
      </c>
      <c r="B5" s="13" t="s">
        <v>49</v>
      </c>
      <c r="C5" s="13">
        <v>100</v>
      </c>
      <c r="E5" s="28"/>
      <c r="F5" s="28"/>
      <c r="G5" s="28"/>
      <c r="H5" s="28"/>
      <c r="I5" s="28"/>
      <c r="J5" s="28"/>
      <c r="K5" s="28"/>
    </row>
    <row r="6" spans="1:11" x14ac:dyDescent="0.35">
      <c r="A6" s="13">
        <v>1005</v>
      </c>
      <c r="B6" s="13" t="s">
        <v>6</v>
      </c>
      <c r="C6" s="13">
        <v>100</v>
      </c>
      <c r="E6" s="28"/>
      <c r="F6" s="28"/>
      <c r="G6" s="28"/>
      <c r="H6" s="28"/>
      <c r="I6" s="28"/>
      <c r="J6" s="28"/>
      <c r="K6" s="28"/>
    </row>
    <row r="7" spans="1:11" x14ac:dyDescent="0.35">
      <c r="A7" s="13">
        <v>1006</v>
      </c>
      <c r="B7" s="13" t="s">
        <v>51</v>
      </c>
      <c r="C7" s="13">
        <v>125</v>
      </c>
      <c r="E7" s="28"/>
      <c r="F7" s="28"/>
      <c r="G7" s="28"/>
      <c r="H7" s="28"/>
      <c r="I7" s="28"/>
      <c r="J7" s="28"/>
      <c r="K7" s="28"/>
    </row>
  </sheetData>
  <mergeCells count="1">
    <mergeCell ref="E2:K7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workbookViewId="0">
      <selection activeCell="B2" sqref="B2"/>
    </sheetView>
  </sheetViews>
  <sheetFormatPr defaultRowHeight="16.5" x14ac:dyDescent="0.35"/>
  <cols>
    <col min="1" max="16384" width="9" style="15"/>
  </cols>
  <sheetData>
    <row r="1" spans="1:11" x14ac:dyDescent="0.35">
      <c r="A1" s="18" t="s">
        <v>59</v>
      </c>
      <c r="B1" s="18" t="s">
        <v>66</v>
      </c>
      <c r="C1" s="18" t="s">
        <v>17</v>
      </c>
      <c r="D1" s="18" t="s">
        <v>9</v>
      </c>
      <c r="E1" s="18" t="s">
        <v>10</v>
      </c>
      <c r="F1" s="18" t="s">
        <v>11</v>
      </c>
      <c r="G1" s="18" t="s">
        <v>12</v>
      </c>
      <c r="H1" s="18" t="s">
        <v>13</v>
      </c>
      <c r="J1" s="19" t="s">
        <v>60</v>
      </c>
      <c r="K1" s="21" t="s">
        <v>58</v>
      </c>
    </row>
    <row r="2" spans="1:11" x14ac:dyDescent="0.35">
      <c r="A2" s="18">
        <v>1001</v>
      </c>
      <c r="B2" s="18">
        <v>1</v>
      </c>
      <c r="C2" s="18">
        <v>1</v>
      </c>
      <c r="D2" s="18">
        <f>INT(宠物模子!B14)</f>
        <v>2586</v>
      </c>
      <c r="E2" s="18">
        <f>INT(宠物模子!C14)</f>
        <v>206</v>
      </c>
      <c r="F2" s="18">
        <f>INT(宠物模子!D14)</f>
        <v>103</v>
      </c>
      <c r="G2" s="18">
        <f>INT(宠物模子!E14)</f>
        <v>103</v>
      </c>
      <c r="H2" s="18">
        <f>INT(宠物模子!F14)</f>
        <v>75</v>
      </c>
      <c r="J2" s="20" t="s">
        <v>61</v>
      </c>
      <c r="K2" s="20">
        <v>0.15</v>
      </c>
    </row>
    <row r="3" spans="1:11" x14ac:dyDescent="0.35">
      <c r="A3" s="18">
        <v>1001</v>
      </c>
      <c r="B3" s="18">
        <v>1</v>
      </c>
      <c r="C3" s="18">
        <v>2</v>
      </c>
      <c r="D3" s="18">
        <f>INT(D2+$D$2*$K$2)</f>
        <v>2973</v>
      </c>
      <c r="E3" s="18">
        <f>INT(D3*$E$2/$D$2)</f>
        <v>236</v>
      </c>
      <c r="F3" s="18">
        <f>INT(D3*$F$2/$D$2)</f>
        <v>118</v>
      </c>
      <c r="G3" s="18">
        <f>INT(D3*$G$2/$D$2)</f>
        <v>118</v>
      </c>
      <c r="H3" s="18">
        <f>INT(D3*$H$2/$D$2)</f>
        <v>86</v>
      </c>
      <c r="J3" s="20" t="s">
        <v>62</v>
      </c>
      <c r="K3" s="20">
        <v>0.2</v>
      </c>
    </row>
    <row r="4" spans="1:11" x14ac:dyDescent="0.35">
      <c r="A4" s="18">
        <v>1001</v>
      </c>
      <c r="B4" s="18">
        <v>1</v>
      </c>
      <c r="C4" s="18">
        <v>3</v>
      </c>
      <c r="D4" s="18">
        <f t="shared" ref="D4:D21" si="0">INT(D3+$D$2*$K$2)</f>
        <v>3360</v>
      </c>
      <c r="E4" s="18">
        <f t="shared" ref="E4:E67" si="1">INT(D4*$E$2/$D$2)</f>
        <v>267</v>
      </c>
      <c r="F4" s="18">
        <f t="shared" ref="F4:F67" si="2">INT(D4*$F$2/$D$2)</f>
        <v>133</v>
      </c>
      <c r="G4" s="18">
        <f t="shared" ref="G4:G67" si="3">INT(D4*$G$2/$D$2)</f>
        <v>133</v>
      </c>
      <c r="H4" s="18">
        <f t="shared" ref="H4:H67" si="4">INT(D4*$H$2/$D$2)</f>
        <v>97</v>
      </c>
      <c r="J4" s="20" t="s">
        <v>64</v>
      </c>
      <c r="K4" s="20">
        <v>0.28000000000000003</v>
      </c>
    </row>
    <row r="5" spans="1:11" x14ac:dyDescent="0.35">
      <c r="A5" s="18">
        <v>1001</v>
      </c>
      <c r="B5" s="18">
        <v>1</v>
      </c>
      <c r="C5" s="18">
        <v>4</v>
      </c>
      <c r="D5" s="18">
        <f t="shared" si="0"/>
        <v>3747</v>
      </c>
      <c r="E5" s="18">
        <f t="shared" si="1"/>
        <v>298</v>
      </c>
      <c r="F5" s="18">
        <f t="shared" si="2"/>
        <v>149</v>
      </c>
      <c r="G5" s="18">
        <f t="shared" si="3"/>
        <v>149</v>
      </c>
      <c r="H5" s="18">
        <f t="shared" si="4"/>
        <v>108</v>
      </c>
      <c r="J5" s="20" t="s">
        <v>63</v>
      </c>
      <c r="K5" s="20">
        <v>0.45</v>
      </c>
    </row>
    <row r="6" spans="1:11" x14ac:dyDescent="0.35">
      <c r="A6" s="18">
        <v>1001</v>
      </c>
      <c r="B6" s="18">
        <v>1</v>
      </c>
      <c r="C6" s="18">
        <v>5</v>
      </c>
      <c r="D6" s="18">
        <f t="shared" si="0"/>
        <v>4134</v>
      </c>
      <c r="E6" s="18">
        <f t="shared" si="1"/>
        <v>329</v>
      </c>
      <c r="F6" s="18">
        <f t="shared" si="2"/>
        <v>164</v>
      </c>
      <c r="G6" s="18">
        <f t="shared" si="3"/>
        <v>164</v>
      </c>
      <c r="H6" s="18">
        <f t="shared" si="4"/>
        <v>119</v>
      </c>
    </row>
    <row r="7" spans="1:11" x14ac:dyDescent="0.35">
      <c r="A7" s="18">
        <v>1001</v>
      </c>
      <c r="B7" s="18">
        <v>1</v>
      </c>
      <c r="C7" s="18">
        <v>6</v>
      </c>
      <c r="D7" s="18">
        <f t="shared" si="0"/>
        <v>4521</v>
      </c>
      <c r="E7" s="18">
        <f t="shared" si="1"/>
        <v>360</v>
      </c>
      <c r="F7" s="18">
        <f t="shared" si="2"/>
        <v>180</v>
      </c>
      <c r="G7" s="18">
        <f t="shared" si="3"/>
        <v>180</v>
      </c>
      <c r="H7" s="18">
        <f t="shared" si="4"/>
        <v>131</v>
      </c>
    </row>
    <row r="8" spans="1:11" x14ac:dyDescent="0.35">
      <c r="A8" s="18">
        <v>1001</v>
      </c>
      <c r="B8" s="18">
        <v>1</v>
      </c>
      <c r="C8" s="18">
        <v>7</v>
      </c>
      <c r="D8" s="18">
        <f t="shared" si="0"/>
        <v>4908</v>
      </c>
      <c r="E8" s="18">
        <f t="shared" si="1"/>
        <v>390</v>
      </c>
      <c r="F8" s="18">
        <f t="shared" si="2"/>
        <v>195</v>
      </c>
      <c r="G8" s="18">
        <f t="shared" si="3"/>
        <v>195</v>
      </c>
      <c r="H8" s="18">
        <f t="shared" si="4"/>
        <v>142</v>
      </c>
    </row>
    <row r="9" spans="1:11" x14ac:dyDescent="0.35">
      <c r="A9" s="18">
        <v>1001</v>
      </c>
      <c r="B9" s="18">
        <v>1</v>
      </c>
      <c r="C9" s="18">
        <v>8</v>
      </c>
      <c r="D9" s="18">
        <f t="shared" si="0"/>
        <v>5295</v>
      </c>
      <c r="E9" s="18">
        <f t="shared" si="1"/>
        <v>421</v>
      </c>
      <c r="F9" s="18">
        <f t="shared" si="2"/>
        <v>210</v>
      </c>
      <c r="G9" s="18">
        <f t="shared" si="3"/>
        <v>210</v>
      </c>
      <c r="H9" s="18">
        <f t="shared" si="4"/>
        <v>153</v>
      </c>
    </row>
    <row r="10" spans="1:11" x14ac:dyDescent="0.35">
      <c r="A10" s="18">
        <v>1001</v>
      </c>
      <c r="B10" s="18">
        <v>1</v>
      </c>
      <c r="C10" s="18">
        <v>9</v>
      </c>
      <c r="D10" s="18">
        <f t="shared" si="0"/>
        <v>5682</v>
      </c>
      <c r="E10" s="18">
        <f t="shared" si="1"/>
        <v>452</v>
      </c>
      <c r="F10" s="18">
        <f t="shared" si="2"/>
        <v>226</v>
      </c>
      <c r="G10" s="18">
        <f t="shared" si="3"/>
        <v>226</v>
      </c>
      <c r="H10" s="18">
        <f t="shared" si="4"/>
        <v>164</v>
      </c>
    </row>
    <row r="11" spans="1:11" x14ac:dyDescent="0.35">
      <c r="A11" s="18">
        <v>1001</v>
      </c>
      <c r="B11" s="18">
        <v>1</v>
      </c>
      <c r="C11" s="18">
        <v>10</v>
      </c>
      <c r="D11" s="18">
        <f t="shared" si="0"/>
        <v>6069</v>
      </c>
      <c r="E11" s="18">
        <f t="shared" si="1"/>
        <v>483</v>
      </c>
      <c r="F11" s="18">
        <f t="shared" si="2"/>
        <v>241</v>
      </c>
      <c r="G11" s="18">
        <f t="shared" si="3"/>
        <v>241</v>
      </c>
      <c r="H11" s="18">
        <f t="shared" si="4"/>
        <v>176</v>
      </c>
    </row>
    <row r="12" spans="1:11" x14ac:dyDescent="0.35">
      <c r="A12" s="18">
        <v>1001</v>
      </c>
      <c r="B12" s="18">
        <v>1</v>
      </c>
      <c r="C12" s="18">
        <v>11</v>
      </c>
      <c r="D12" s="18">
        <f t="shared" si="0"/>
        <v>6456</v>
      </c>
      <c r="E12" s="18">
        <f t="shared" si="1"/>
        <v>514</v>
      </c>
      <c r="F12" s="18">
        <f t="shared" si="2"/>
        <v>257</v>
      </c>
      <c r="G12" s="18">
        <f t="shared" si="3"/>
        <v>257</v>
      </c>
      <c r="H12" s="18">
        <f t="shared" si="4"/>
        <v>187</v>
      </c>
    </row>
    <row r="13" spans="1:11" x14ac:dyDescent="0.35">
      <c r="A13" s="18">
        <v>1001</v>
      </c>
      <c r="B13" s="18">
        <v>1</v>
      </c>
      <c r="C13" s="18">
        <v>12</v>
      </c>
      <c r="D13" s="18">
        <f t="shared" si="0"/>
        <v>6843</v>
      </c>
      <c r="E13" s="18">
        <f t="shared" si="1"/>
        <v>545</v>
      </c>
      <c r="F13" s="18">
        <f t="shared" si="2"/>
        <v>272</v>
      </c>
      <c r="G13" s="18">
        <f t="shared" si="3"/>
        <v>272</v>
      </c>
      <c r="H13" s="18">
        <f t="shared" si="4"/>
        <v>198</v>
      </c>
    </row>
    <row r="14" spans="1:11" x14ac:dyDescent="0.35">
      <c r="A14" s="18">
        <v>1001</v>
      </c>
      <c r="B14" s="18">
        <v>1</v>
      </c>
      <c r="C14" s="18">
        <v>13</v>
      </c>
      <c r="D14" s="18">
        <f t="shared" si="0"/>
        <v>7230</v>
      </c>
      <c r="E14" s="18">
        <f t="shared" si="1"/>
        <v>575</v>
      </c>
      <c r="F14" s="18">
        <f t="shared" si="2"/>
        <v>287</v>
      </c>
      <c r="G14" s="18">
        <f t="shared" si="3"/>
        <v>287</v>
      </c>
      <c r="H14" s="18">
        <f t="shared" si="4"/>
        <v>209</v>
      </c>
    </row>
    <row r="15" spans="1:11" x14ac:dyDescent="0.35">
      <c r="A15" s="18">
        <v>1001</v>
      </c>
      <c r="B15" s="18">
        <v>1</v>
      </c>
      <c r="C15" s="18">
        <v>14</v>
      </c>
      <c r="D15" s="18">
        <f t="shared" si="0"/>
        <v>7617</v>
      </c>
      <c r="E15" s="18">
        <f t="shared" si="1"/>
        <v>606</v>
      </c>
      <c r="F15" s="18">
        <f t="shared" si="2"/>
        <v>303</v>
      </c>
      <c r="G15" s="18">
        <f t="shared" si="3"/>
        <v>303</v>
      </c>
      <c r="H15" s="18">
        <f t="shared" si="4"/>
        <v>220</v>
      </c>
    </row>
    <row r="16" spans="1:11" x14ac:dyDescent="0.35">
      <c r="A16" s="18">
        <v>1001</v>
      </c>
      <c r="B16" s="18">
        <v>1</v>
      </c>
      <c r="C16" s="18">
        <v>15</v>
      </c>
      <c r="D16" s="18">
        <f t="shared" si="0"/>
        <v>8004</v>
      </c>
      <c r="E16" s="18">
        <f t="shared" si="1"/>
        <v>637</v>
      </c>
      <c r="F16" s="18">
        <f t="shared" si="2"/>
        <v>318</v>
      </c>
      <c r="G16" s="18">
        <f t="shared" si="3"/>
        <v>318</v>
      </c>
      <c r="H16" s="18">
        <f t="shared" si="4"/>
        <v>232</v>
      </c>
    </row>
    <row r="17" spans="1:8" x14ac:dyDescent="0.35">
      <c r="A17" s="18">
        <v>1001</v>
      </c>
      <c r="B17" s="18">
        <v>1</v>
      </c>
      <c r="C17" s="18">
        <v>16</v>
      </c>
      <c r="D17" s="18">
        <f t="shared" si="0"/>
        <v>8391</v>
      </c>
      <c r="E17" s="18">
        <f t="shared" si="1"/>
        <v>668</v>
      </c>
      <c r="F17" s="18">
        <f t="shared" si="2"/>
        <v>334</v>
      </c>
      <c r="G17" s="18">
        <f t="shared" si="3"/>
        <v>334</v>
      </c>
      <c r="H17" s="18">
        <f t="shared" si="4"/>
        <v>243</v>
      </c>
    </row>
    <row r="18" spans="1:8" x14ac:dyDescent="0.35">
      <c r="A18" s="18">
        <v>1001</v>
      </c>
      <c r="B18" s="18">
        <v>1</v>
      </c>
      <c r="C18" s="18">
        <v>17</v>
      </c>
      <c r="D18" s="18">
        <f t="shared" si="0"/>
        <v>8778</v>
      </c>
      <c r="E18" s="18">
        <f t="shared" si="1"/>
        <v>699</v>
      </c>
      <c r="F18" s="18">
        <f t="shared" si="2"/>
        <v>349</v>
      </c>
      <c r="G18" s="18">
        <f t="shared" si="3"/>
        <v>349</v>
      </c>
      <c r="H18" s="18">
        <f t="shared" si="4"/>
        <v>254</v>
      </c>
    </row>
    <row r="19" spans="1:8" x14ac:dyDescent="0.35">
      <c r="A19" s="18">
        <v>1001</v>
      </c>
      <c r="B19" s="18">
        <v>1</v>
      </c>
      <c r="C19" s="18">
        <v>18</v>
      </c>
      <c r="D19" s="18">
        <f t="shared" si="0"/>
        <v>9165</v>
      </c>
      <c r="E19" s="18">
        <f t="shared" si="1"/>
        <v>730</v>
      </c>
      <c r="F19" s="18">
        <f t="shared" si="2"/>
        <v>365</v>
      </c>
      <c r="G19" s="18">
        <f t="shared" si="3"/>
        <v>365</v>
      </c>
      <c r="H19" s="18">
        <f t="shared" si="4"/>
        <v>265</v>
      </c>
    </row>
    <row r="20" spans="1:8" x14ac:dyDescent="0.35">
      <c r="A20" s="18">
        <v>1001</v>
      </c>
      <c r="B20" s="18">
        <v>1</v>
      </c>
      <c r="C20" s="18">
        <v>19</v>
      </c>
      <c r="D20" s="18">
        <f t="shared" si="0"/>
        <v>9552</v>
      </c>
      <c r="E20" s="18">
        <f t="shared" si="1"/>
        <v>760</v>
      </c>
      <c r="F20" s="18">
        <f t="shared" si="2"/>
        <v>380</v>
      </c>
      <c r="G20" s="18">
        <f t="shared" si="3"/>
        <v>380</v>
      </c>
      <c r="H20" s="18">
        <f t="shared" si="4"/>
        <v>277</v>
      </c>
    </row>
    <row r="21" spans="1:8" x14ac:dyDescent="0.35">
      <c r="A21" s="18">
        <v>1001</v>
      </c>
      <c r="B21" s="18">
        <v>1</v>
      </c>
      <c r="C21" s="18">
        <v>20</v>
      </c>
      <c r="D21" s="18">
        <f t="shared" si="0"/>
        <v>9939</v>
      </c>
      <c r="E21" s="18">
        <f t="shared" si="1"/>
        <v>791</v>
      </c>
      <c r="F21" s="18">
        <f t="shared" si="2"/>
        <v>395</v>
      </c>
      <c r="G21" s="18">
        <f t="shared" si="3"/>
        <v>395</v>
      </c>
      <c r="H21" s="18">
        <f t="shared" si="4"/>
        <v>288</v>
      </c>
    </row>
    <row r="22" spans="1:8" x14ac:dyDescent="0.35">
      <c r="A22" s="18">
        <v>1001</v>
      </c>
      <c r="B22" s="18">
        <v>1</v>
      </c>
      <c r="C22" s="18">
        <v>21</v>
      </c>
      <c r="D22" s="18">
        <f>INT(D21+$E$2*$K$3)</f>
        <v>9980</v>
      </c>
      <c r="E22" s="18">
        <f t="shared" si="1"/>
        <v>795</v>
      </c>
      <c r="F22" s="18">
        <f t="shared" si="2"/>
        <v>397</v>
      </c>
      <c r="G22" s="18">
        <f t="shared" si="3"/>
        <v>397</v>
      </c>
      <c r="H22" s="18">
        <f t="shared" si="4"/>
        <v>289</v>
      </c>
    </row>
    <row r="23" spans="1:8" x14ac:dyDescent="0.35">
      <c r="A23" s="18">
        <v>1001</v>
      </c>
      <c r="B23" s="18">
        <v>1</v>
      </c>
      <c r="C23" s="18">
        <v>22</v>
      </c>
      <c r="D23" s="18">
        <f t="shared" ref="D23:D51" si="5">INT(D22+$D$2*$K$3)</f>
        <v>10497</v>
      </c>
      <c r="E23" s="18">
        <f t="shared" si="1"/>
        <v>836</v>
      </c>
      <c r="F23" s="18">
        <f t="shared" si="2"/>
        <v>418</v>
      </c>
      <c r="G23" s="18">
        <f t="shared" si="3"/>
        <v>418</v>
      </c>
      <c r="H23" s="18">
        <f t="shared" si="4"/>
        <v>304</v>
      </c>
    </row>
    <row r="24" spans="1:8" x14ac:dyDescent="0.35">
      <c r="A24" s="18">
        <v>1001</v>
      </c>
      <c r="B24" s="18">
        <v>1</v>
      </c>
      <c r="C24" s="18">
        <v>23</v>
      </c>
      <c r="D24" s="18">
        <f t="shared" si="5"/>
        <v>11014</v>
      </c>
      <c r="E24" s="18">
        <f t="shared" si="1"/>
        <v>877</v>
      </c>
      <c r="F24" s="18">
        <f t="shared" si="2"/>
        <v>438</v>
      </c>
      <c r="G24" s="18">
        <f t="shared" si="3"/>
        <v>438</v>
      </c>
      <c r="H24" s="18">
        <f t="shared" si="4"/>
        <v>319</v>
      </c>
    </row>
    <row r="25" spans="1:8" x14ac:dyDescent="0.35">
      <c r="A25" s="18">
        <v>1001</v>
      </c>
      <c r="B25" s="18">
        <v>1</v>
      </c>
      <c r="C25" s="18">
        <v>24</v>
      </c>
      <c r="D25" s="18">
        <f t="shared" si="5"/>
        <v>11531</v>
      </c>
      <c r="E25" s="18">
        <f t="shared" si="1"/>
        <v>918</v>
      </c>
      <c r="F25" s="18">
        <f t="shared" si="2"/>
        <v>459</v>
      </c>
      <c r="G25" s="18">
        <f t="shared" si="3"/>
        <v>459</v>
      </c>
      <c r="H25" s="18">
        <f t="shared" si="4"/>
        <v>334</v>
      </c>
    </row>
    <row r="26" spans="1:8" x14ac:dyDescent="0.35">
      <c r="A26" s="18">
        <v>1001</v>
      </c>
      <c r="B26" s="18">
        <v>1</v>
      </c>
      <c r="C26" s="18">
        <v>25</v>
      </c>
      <c r="D26" s="18">
        <f t="shared" si="5"/>
        <v>12048</v>
      </c>
      <c r="E26" s="18">
        <f t="shared" si="1"/>
        <v>959</v>
      </c>
      <c r="F26" s="18">
        <f t="shared" si="2"/>
        <v>479</v>
      </c>
      <c r="G26" s="18">
        <f t="shared" si="3"/>
        <v>479</v>
      </c>
      <c r="H26" s="18">
        <f t="shared" si="4"/>
        <v>349</v>
      </c>
    </row>
    <row r="27" spans="1:8" x14ac:dyDescent="0.35">
      <c r="A27" s="18">
        <v>1001</v>
      </c>
      <c r="B27" s="18">
        <v>1</v>
      </c>
      <c r="C27" s="18">
        <v>26</v>
      </c>
      <c r="D27" s="18">
        <f t="shared" si="5"/>
        <v>12565</v>
      </c>
      <c r="E27" s="18">
        <f t="shared" si="1"/>
        <v>1000</v>
      </c>
      <c r="F27" s="18">
        <f t="shared" si="2"/>
        <v>500</v>
      </c>
      <c r="G27" s="18">
        <f t="shared" si="3"/>
        <v>500</v>
      </c>
      <c r="H27" s="18">
        <f t="shared" si="4"/>
        <v>364</v>
      </c>
    </row>
    <row r="28" spans="1:8" x14ac:dyDescent="0.35">
      <c r="A28" s="18">
        <v>1001</v>
      </c>
      <c r="B28" s="18">
        <v>1</v>
      </c>
      <c r="C28" s="18">
        <v>27</v>
      </c>
      <c r="D28" s="18">
        <f t="shared" si="5"/>
        <v>13082</v>
      </c>
      <c r="E28" s="18">
        <f t="shared" si="1"/>
        <v>1042</v>
      </c>
      <c r="F28" s="18">
        <f t="shared" si="2"/>
        <v>521</v>
      </c>
      <c r="G28" s="18">
        <f t="shared" si="3"/>
        <v>521</v>
      </c>
      <c r="H28" s="18">
        <f t="shared" si="4"/>
        <v>379</v>
      </c>
    </row>
    <row r="29" spans="1:8" x14ac:dyDescent="0.35">
      <c r="A29" s="18">
        <v>1001</v>
      </c>
      <c r="B29" s="18">
        <v>1</v>
      </c>
      <c r="C29" s="18">
        <v>28</v>
      </c>
      <c r="D29" s="18">
        <f t="shared" si="5"/>
        <v>13599</v>
      </c>
      <c r="E29" s="18">
        <f t="shared" si="1"/>
        <v>1083</v>
      </c>
      <c r="F29" s="18">
        <f t="shared" si="2"/>
        <v>541</v>
      </c>
      <c r="G29" s="18">
        <f t="shared" si="3"/>
        <v>541</v>
      </c>
      <c r="H29" s="18">
        <f t="shared" si="4"/>
        <v>394</v>
      </c>
    </row>
    <row r="30" spans="1:8" x14ac:dyDescent="0.35">
      <c r="A30" s="18">
        <v>1001</v>
      </c>
      <c r="B30" s="18">
        <v>1</v>
      </c>
      <c r="C30" s="18">
        <v>29</v>
      </c>
      <c r="D30" s="18">
        <f t="shared" si="5"/>
        <v>14116</v>
      </c>
      <c r="E30" s="18">
        <f t="shared" si="1"/>
        <v>1124</v>
      </c>
      <c r="F30" s="18">
        <f t="shared" si="2"/>
        <v>562</v>
      </c>
      <c r="G30" s="18">
        <f t="shared" si="3"/>
        <v>562</v>
      </c>
      <c r="H30" s="18">
        <f t="shared" si="4"/>
        <v>409</v>
      </c>
    </row>
    <row r="31" spans="1:8" x14ac:dyDescent="0.35">
      <c r="A31" s="18">
        <v>1001</v>
      </c>
      <c r="B31" s="18">
        <v>1</v>
      </c>
      <c r="C31" s="18">
        <v>30</v>
      </c>
      <c r="D31" s="18">
        <f t="shared" si="5"/>
        <v>14633</v>
      </c>
      <c r="E31" s="18">
        <f t="shared" si="1"/>
        <v>1165</v>
      </c>
      <c r="F31" s="18">
        <f t="shared" si="2"/>
        <v>582</v>
      </c>
      <c r="G31" s="18">
        <f t="shared" si="3"/>
        <v>582</v>
      </c>
      <c r="H31" s="18">
        <f t="shared" si="4"/>
        <v>424</v>
      </c>
    </row>
    <row r="32" spans="1:8" x14ac:dyDescent="0.35">
      <c r="A32" s="18">
        <v>1001</v>
      </c>
      <c r="B32" s="18">
        <v>1</v>
      </c>
      <c r="C32" s="18">
        <v>31</v>
      </c>
      <c r="D32" s="18">
        <f t="shared" si="5"/>
        <v>15150</v>
      </c>
      <c r="E32" s="18">
        <f t="shared" si="1"/>
        <v>1206</v>
      </c>
      <c r="F32" s="18">
        <f t="shared" si="2"/>
        <v>603</v>
      </c>
      <c r="G32" s="18">
        <f t="shared" si="3"/>
        <v>603</v>
      </c>
      <c r="H32" s="18">
        <f t="shared" si="4"/>
        <v>439</v>
      </c>
    </row>
    <row r="33" spans="1:8" x14ac:dyDescent="0.35">
      <c r="A33" s="18">
        <v>1001</v>
      </c>
      <c r="B33" s="18">
        <v>1</v>
      </c>
      <c r="C33" s="18">
        <v>32</v>
      </c>
      <c r="D33" s="18">
        <f t="shared" si="5"/>
        <v>15667</v>
      </c>
      <c r="E33" s="18">
        <f t="shared" si="1"/>
        <v>1248</v>
      </c>
      <c r="F33" s="18">
        <f t="shared" si="2"/>
        <v>624</v>
      </c>
      <c r="G33" s="18">
        <f t="shared" si="3"/>
        <v>624</v>
      </c>
      <c r="H33" s="18">
        <f t="shared" si="4"/>
        <v>454</v>
      </c>
    </row>
    <row r="34" spans="1:8" x14ac:dyDescent="0.35">
      <c r="A34" s="18">
        <v>1001</v>
      </c>
      <c r="B34" s="18">
        <v>1</v>
      </c>
      <c r="C34" s="18">
        <v>33</v>
      </c>
      <c r="D34" s="18">
        <f t="shared" si="5"/>
        <v>16184</v>
      </c>
      <c r="E34" s="18">
        <f t="shared" si="1"/>
        <v>1289</v>
      </c>
      <c r="F34" s="18">
        <f t="shared" si="2"/>
        <v>644</v>
      </c>
      <c r="G34" s="18">
        <f t="shared" si="3"/>
        <v>644</v>
      </c>
      <c r="H34" s="18">
        <f t="shared" si="4"/>
        <v>469</v>
      </c>
    </row>
    <row r="35" spans="1:8" x14ac:dyDescent="0.35">
      <c r="A35" s="18">
        <v>1001</v>
      </c>
      <c r="B35" s="18">
        <v>1</v>
      </c>
      <c r="C35" s="18">
        <v>34</v>
      </c>
      <c r="D35" s="18">
        <f t="shared" si="5"/>
        <v>16701</v>
      </c>
      <c r="E35" s="18">
        <f t="shared" si="1"/>
        <v>1330</v>
      </c>
      <c r="F35" s="18">
        <f t="shared" si="2"/>
        <v>665</v>
      </c>
      <c r="G35" s="18">
        <f t="shared" si="3"/>
        <v>665</v>
      </c>
      <c r="H35" s="18">
        <f t="shared" si="4"/>
        <v>484</v>
      </c>
    </row>
    <row r="36" spans="1:8" x14ac:dyDescent="0.35">
      <c r="A36" s="18">
        <v>1001</v>
      </c>
      <c r="B36" s="18">
        <v>1</v>
      </c>
      <c r="C36" s="18">
        <v>35</v>
      </c>
      <c r="D36" s="18">
        <f t="shared" si="5"/>
        <v>17218</v>
      </c>
      <c r="E36" s="18">
        <f t="shared" si="1"/>
        <v>1371</v>
      </c>
      <c r="F36" s="18">
        <f t="shared" si="2"/>
        <v>685</v>
      </c>
      <c r="G36" s="18">
        <f t="shared" si="3"/>
        <v>685</v>
      </c>
      <c r="H36" s="18">
        <f t="shared" si="4"/>
        <v>499</v>
      </c>
    </row>
    <row r="37" spans="1:8" x14ac:dyDescent="0.35">
      <c r="A37" s="18">
        <v>1001</v>
      </c>
      <c r="B37" s="18">
        <v>1</v>
      </c>
      <c r="C37" s="18">
        <v>36</v>
      </c>
      <c r="D37" s="18">
        <f t="shared" si="5"/>
        <v>17735</v>
      </c>
      <c r="E37" s="18">
        <f t="shared" si="1"/>
        <v>1412</v>
      </c>
      <c r="F37" s="18">
        <f t="shared" si="2"/>
        <v>706</v>
      </c>
      <c r="G37" s="18">
        <f t="shared" si="3"/>
        <v>706</v>
      </c>
      <c r="H37" s="18">
        <f t="shared" si="4"/>
        <v>514</v>
      </c>
    </row>
    <row r="38" spans="1:8" x14ac:dyDescent="0.35">
      <c r="A38" s="18">
        <v>1001</v>
      </c>
      <c r="B38" s="18">
        <v>1</v>
      </c>
      <c r="C38" s="18">
        <v>37</v>
      </c>
      <c r="D38" s="18">
        <f t="shared" si="5"/>
        <v>18252</v>
      </c>
      <c r="E38" s="18">
        <f t="shared" si="1"/>
        <v>1453</v>
      </c>
      <c r="F38" s="18">
        <f t="shared" si="2"/>
        <v>726</v>
      </c>
      <c r="G38" s="18">
        <f t="shared" si="3"/>
        <v>726</v>
      </c>
      <c r="H38" s="18">
        <f t="shared" si="4"/>
        <v>529</v>
      </c>
    </row>
    <row r="39" spans="1:8" x14ac:dyDescent="0.35">
      <c r="A39" s="18">
        <v>1001</v>
      </c>
      <c r="B39" s="18">
        <v>1</v>
      </c>
      <c r="C39" s="18">
        <v>38</v>
      </c>
      <c r="D39" s="18">
        <f t="shared" si="5"/>
        <v>18769</v>
      </c>
      <c r="E39" s="18">
        <f t="shared" si="1"/>
        <v>1495</v>
      </c>
      <c r="F39" s="18">
        <f t="shared" si="2"/>
        <v>747</v>
      </c>
      <c r="G39" s="18">
        <f t="shared" si="3"/>
        <v>747</v>
      </c>
      <c r="H39" s="18">
        <f t="shared" si="4"/>
        <v>544</v>
      </c>
    </row>
    <row r="40" spans="1:8" x14ac:dyDescent="0.35">
      <c r="A40" s="18">
        <v>1001</v>
      </c>
      <c r="B40" s="18">
        <v>1</v>
      </c>
      <c r="C40" s="18">
        <v>39</v>
      </c>
      <c r="D40" s="18">
        <f t="shared" si="5"/>
        <v>19286</v>
      </c>
      <c r="E40" s="18">
        <f t="shared" si="1"/>
        <v>1536</v>
      </c>
      <c r="F40" s="18">
        <f t="shared" si="2"/>
        <v>768</v>
      </c>
      <c r="G40" s="18">
        <f t="shared" si="3"/>
        <v>768</v>
      </c>
      <c r="H40" s="18">
        <f t="shared" si="4"/>
        <v>559</v>
      </c>
    </row>
    <row r="41" spans="1:8" x14ac:dyDescent="0.35">
      <c r="A41" s="18">
        <v>1001</v>
      </c>
      <c r="B41" s="18">
        <v>1</v>
      </c>
      <c r="C41" s="18">
        <v>40</v>
      </c>
      <c r="D41" s="18">
        <f t="shared" si="5"/>
        <v>19803</v>
      </c>
      <c r="E41" s="18">
        <f t="shared" si="1"/>
        <v>1577</v>
      </c>
      <c r="F41" s="18">
        <f t="shared" si="2"/>
        <v>788</v>
      </c>
      <c r="G41" s="18">
        <f t="shared" si="3"/>
        <v>788</v>
      </c>
      <c r="H41" s="18">
        <f t="shared" si="4"/>
        <v>574</v>
      </c>
    </row>
    <row r="42" spans="1:8" x14ac:dyDescent="0.35">
      <c r="A42" s="18">
        <v>1001</v>
      </c>
      <c r="B42" s="18">
        <v>1</v>
      </c>
      <c r="C42" s="18">
        <v>41</v>
      </c>
      <c r="D42" s="18">
        <f t="shared" si="5"/>
        <v>20320</v>
      </c>
      <c r="E42" s="18">
        <f t="shared" si="1"/>
        <v>1618</v>
      </c>
      <c r="F42" s="18">
        <f t="shared" si="2"/>
        <v>809</v>
      </c>
      <c r="G42" s="18">
        <f t="shared" si="3"/>
        <v>809</v>
      </c>
      <c r="H42" s="18">
        <f t="shared" si="4"/>
        <v>589</v>
      </c>
    </row>
    <row r="43" spans="1:8" x14ac:dyDescent="0.35">
      <c r="A43" s="18">
        <v>1001</v>
      </c>
      <c r="B43" s="18">
        <v>1</v>
      </c>
      <c r="C43" s="18">
        <v>42</v>
      </c>
      <c r="D43" s="18">
        <f t="shared" si="5"/>
        <v>20837</v>
      </c>
      <c r="E43" s="18">
        <f t="shared" si="1"/>
        <v>1659</v>
      </c>
      <c r="F43" s="18">
        <f t="shared" si="2"/>
        <v>829</v>
      </c>
      <c r="G43" s="18">
        <f t="shared" si="3"/>
        <v>829</v>
      </c>
      <c r="H43" s="18">
        <f t="shared" si="4"/>
        <v>604</v>
      </c>
    </row>
    <row r="44" spans="1:8" x14ac:dyDescent="0.35">
      <c r="A44" s="18">
        <v>1001</v>
      </c>
      <c r="B44" s="18">
        <v>1</v>
      </c>
      <c r="C44" s="18">
        <v>43</v>
      </c>
      <c r="D44" s="18">
        <f t="shared" si="5"/>
        <v>21354</v>
      </c>
      <c r="E44" s="18">
        <f t="shared" si="1"/>
        <v>1701</v>
      </c>
      <c r="F44" s="18">
        <f t="shared" si="2"/>
        <v>850</v>
      </c>
      <c r="G44" s="18">
        <f t="shared" si="3"/>
        <v>850</v>
      </c>
      <c r="H44" s="18">
        <f t="shared" si="4"/>
        <v>619</v>
      </c>
    </row>
    <row r="45" spans="1:8" x14ac:dyDescent="0.35">
      <c r="A45" s="18">
        <v>1001</v>
      </c>
      <c r="B45" s="18">
        <v>1</v>
      </c>
      <c r="C45" s="18">
        <v>44</v>
      </c>
      <c r="D45" s="18">
        <f t="shared" si="5"/>
        <v>21871</v>
      </c>
      <c r="E45" s="18">
        <f t="shared" si="1"/>
        <v>1742</v>
      </c>
      <c r="F45" s="18">
        <f t="shared" si="2"/>
        <v>871</v>
      </c>
      <c r="G45" s="18">
        <f t="shared" si="3"/>
        <v>871</v>
      </c>
      <c r="H45" s="18">
        <f t="shared" si="4"/>
        <v>634</v>
      </c>
    </row>
    <row r="46" spans="1:8" x14ac:dyDescent="0.35">
      <c r="A46" s="18">
        <v>1001</v>
      </c>
      <c r="B46" s="18">
        <v>1</v>
      </c>
      <c r="C46" s="18">
        <v>45</v>
      </c>
      <c r="D46" s="18">
        <f t="shared" si="5"/>
        <v>22388</v>
      </c>
      <c r="E46" s="18">
        <f t="shared" si="1"/>
        <v>1783</v>
      </c>
      <c r="F46" s="18">
        <f t="shared" si="2"/>
        <v>891</v>
      </c>
      <c r="G46" s="18">
        <f t="shared" si="3"/>
        <v>891</v>
      </c>
      <c r="H46" s="18">
        <f t="shared" si="4"/>
        <v>649</v>
      </c>
    </row>
    <row r="47" spans="1:8" x14ac:dyDescent="0.35">
      <c r="A47" s="18">
        <v>1001</v>
      </c>
      <c r="B47" s="18">
        <v>1</v>
      </c>
      <c r="C47" s="18">
        <v>46</v>
      </c>
      <c r="D47" s="18">
        <f t="shared" si="5"/>
        <v>22905</v>
      </c>
      <c r="E47" s="18">
        <f t="shared" si="1"/>
        <v>1824</v>
      </c>
      <c r="F47" s="18">
        <f t="shared" si="2"/>
        <v>912</v>
      </c>
      <c r="G47" s="18">
        <f t="shared" si="3"/>
        <v>912</v>
      </c>
      <c r="H47" s="18">
        <f t="shared" si="4"/>
        <v>664</v>
      </c>
    </row>
    <row r="48" spans="1:8" x14ac:dyDescent="0.35">
      <c r="A48" s="18">
        <v>1001</v>
      </c>
      <c r="B48" s="18">
        <v>1</v>
      </c>
      <c r="C48" s="18">
        <v>47</v>
      </c>
      <c r="D48" s="18">
        <f t="shared" si="5"/>
        <v>23422</v>
      </c>
      <c r="E48" s="18">
        <f t="shared" si="1"/>
        <v>1865</v>
      </c>
      <c r="F48" s="18">
        <f t="shared" si="2"/>
        <v>932</v>
      </c>
      <c r="G48" s="18">
        <f t="shared" si="3"/>
        <v>932</v>
      </c>
      <c r="H48" s="18">
        <f t="shared" si="4"/>
        <v>679</v>
      </c>
    </row>
    <row r="49" spans="1:8" x14ac:dyDescent="0.35">
      <c r="A49" s="18">
        <v>1001</v>
      </c>
      <c r="B49" s="18">
        <v>1</v>
      </c>
      <c r="C49" s="18">
        <v>48</v>
      </c>
      <c r="D49" s="18">
        <f t="shared" si="5"/>
        <v>23939</v>
      </c>
      <c r="E49" s="18">
        <f t="shared" si="1"/>
        <v>1906</v>
      </c>
      <c r="F49" s="18">
        <f t="shared" si="2"/>
        <v>953</v>
      </c>
      <c r="G49" s="18">
        <f t="shared" si="3"/>
        <v>953</v>
      </c>
      <c r="H49" s="18">
        <f t="shared" si="4"/>
        <v>694</v>
      </c>
    </row>
    <row r="50" spans="1:8" x14ac:dyDescent="0.35">
      <c r="A50" s="18">
        <v>1001</v>
      </c>
      <c r="B50" s="18">
        <v>1</v>
      </c>
      <c r="C50" s="18">
        <v>49</v>
      </c>
      <c r="D50" s="18">
        <f t="shared" si="5"/>
        <v>24456</v>
      </c>
      <c r="E50" s="18">
        <f t="shared" si="1"/>
        <v>1948</v>
      </c>
      <c r="F50" s="18">
        <f t="shared" si="2"/>
        <v>974</v>
      </c>
      <c r="G50" s="18">
        <f t="shared" si="3"/>
        <v>974</v>
      </c>
      <c r="H50" s="18">
        <f t="shared" si="4"/>
        <v>709</v>
      </c>
    </row>
    <row r="51" spans="1:8" x14ac:dyDescent="0.35">
      <c r="A51" s="18">
        <v>1001</v>
      </c>
      <c r="B51" s="18">
        <v>1</v>
      </c>
      <c r="C51" s="18">
        <v>50</v>
      </c>
      <c r="D51" s="18">
        <f t="shared" si="5"/>
        <v>24973</v>
      </c>
      <c r="E51" s="18">
        <f t="shared" si="1"/>
        <v>1989</v>
      </c>
      <c r="F51" s="18">
        <f t="shared" si="2"/>
        <v>994</v>
      </c>
      <c r="G51" s="18">
        <f t="shared" si="3"/>
        <v>994</v>
      </c>
      <c r="H51" s="18">
        <f t="shared" si="4"/>
        <v>724</v>
      </c>
    </row>
    <row r="52" spans="1:8" x14ac:dyDescent="0.35">
      <c r="A52" s="18">
        <v>1001</v>
      </c>
      <c r="B52" s="18">
        <v>1</v>
      </c>
      <c r="C52" s="18">
        <v>51</v>
      </c>
      <c r="D52" s="18">
        <f>INT(D51+$D$2*$K$3)</f>
        <v>25490</v>
      </c>
      <c r="E52" s="18">
        <f t="shared" si="1"/>
        <v>2030</v>
      </c>
      <c r="F52" s="18">
        <f t="shared" si="2"/>
        <v>1015</v>
      </c>
      <c r="G52" s="18">
        <f t="shared" si="3"/>
        <v>1015</v>
      </c>
      <c r="H52" s="18">
        <f t="shared" si="4"/>
        <v>739</v>
      </c>
    </row>
    <row r="53" spans="1:8" x14ac:dyDescent="0.35">
      <c r="A53" s="18">
        <v>1001</v>
      </c>
      <c r="B53" s="18">
        <v>1</v>
      </c>
      <c r="C53" s="18">
        <v>52</v>
      </c>
      <c r="D53" s="18">
        <f t="shared" ref="D53:D81" si="6">INT(D52+$D$2*$K$3)</f>
        <v>26007</v>
      </c>
      <c r="E53" s="18">
        <f t="shared" si="1"/>
        <v>2071</v>
      </c>
      <c r="F53" s="18">
        <f t="shared" si="2"/>
        <v>1035</v>
      </c>
      <c r="G53" s="18">
        <f t="shared" si="3"/>
        <v>1035</v>
      </c>
      <c r="H53" s="18">
        <f t="shared" si="4"/>
        <v>754</v>
      </c>
    </row>
    <row r="54" spans="1:8" x14ac:dyDescent="0.35">
      <c r="A54" s="18">
        <v>1001</v>
      </c>
      <c r="B54" s="18">
        <v>1</v>
      </c>
      <c r="C54" s="18">
        <v>53</v>
      </c>
      <c r="D54" s="18">
        <f t="shared" si="6"/>
        <v>26524</v>
      </c>
      <c r="E54" s="18">
        <f t="shared" si="1"/>
        <v>2112</v>
      </c>
      <c r="F54" s="18">
        <f t="shared" si="2"/>
        <v>1056</v>
      </c>
      <c r="G54" s="18">
        <f t="shared" si="3"/>
        <v>1056</v>
      </c>
      <c r="H54" s="18">
        <f t="shared" si="4"/>
        <v>769</v>
      </c>
    </row>
    <row r="55" spans="1:8" x14ac:dyDescent="0.35">
      <c r="A55" s="18">
        <v>1001</v>
      </c>
      <c r="B55" s="18">
        <v>1</v>
      </c>
      <c r="C55" s="18">
        <v>54</v>
      </c>
      <c r="D55" s="18">
        <f t="shared" si="6"/>
        <v>27041</v>
      </c>
      <c r="E55" s="18">
        <f t="shared" si="1"/>
        <v>2154</v>
      </c>
      <c r="F55" s="18">
        <f t="shared" si="2"/>
        <v>1077</v>
      </c>
      <c r="G55" s="18">
        <f t="shared" si="3"/>
        <v>1077</v>
      </c>
      <c r="H55" s="18">
        <f t="shared" si="4"/>
        <v>784</v>
      </c>
    </row>
    <row r="56" spans="1:8" x14ac:dyDescent="0.35">
      <c r="A56" s="18">
        <v>1001</v>
      </c>
      <c r="B56" s="18">
        <v>1</v>
      </c>
      <c r="C56" s="18">
        <v>55</v>
      </c>
      <c r="D56" s="18">
        <f t="shared" si="6"/>
        <v>27558</v>
      </c>
      <c r="E56" s="18">
        <f t="shared" si="1"/>
        <v>2195</v>
      </c>
      <c r="F56" s="18">
        <f t="shared" si="2"/>
        <v>1097</v>
      </c>
      <c r="G56" s="18">
        <f t="shared" si="3"/>
        <v>1097</v>
      </c>
      <c r="H56" s="18">
        <f t="shared" si="4"/>
        <v>799</v>
      </c>
    </row>
    <row r="57" spans="1:8" x14ac:dyDescent="0.35">
      <c r="A57" s="18">
        <v>1001</v>
      </c>
      <c r="B57" s="18">
        <v>1</v>
      </c>
      <c r="C57" s="18">
        <v>56</v>
      </c>
      <c r="D57" s="18">
        <f t="shared" si="6"/>
        <v>28075</v>
      </c>
      <c r="E57" s="18">
        <f t="shared" si="1"/>
        <v>2236</v>
      </c>
      <c r="F57" s="18">
        <f t="shared" si="2"/>
        <v>1118</v>
      </c>
      <c r="G57" s="18">
        <f t="shared" si="3"/>
        <v>1118</v>
      </c>
      <c r="H57" s="18">
        <f t="shared" si="4"/>
        <v>814</v>
      </c>
    </row>
    <row r="58" spans="1:8" x14ac:dyDescent="0.35">
      <c r="A58" s="18">
        <v>1001</v>
      </c>
      <c r="B58" s="18">
        <v>1</v>
      </c>
      <c r="C58" s="18">
        <v>57</v>
      </c>
      <c r="D58" s="18">
        <f t="shared" si="6"/>
        <v>28592</v>
      </c>
      <c r="E58" s="18">
        <f t="shared" si="1"/>
        <v>2277</v>
      </c>
      <c r="F58" s="18">
        <f t="shared" si="2"/>
        <v>1138</v>
      </c>
      <c r="G58" s="18">
        <f t="shared" si="3"/>
        <v>1138</v>
      </c>
      <c r="H58" s="18">
        <f t="shared" si="4"/>
        <v>829</v>
      </c>
    </row>
    <row r="59" spans="1:8" x14ac:dyDescent="0.35">
      <c r="A59" s="18">
        <v>1001</v>
      </c>
      <c r="B59" s="18">
        <v>1</v>
      </c>
      <c r="C59" s="18">
        <v>58</v>
      </c>
      <c r="D59" s="18">
        <f t="shared" si="6"/>
        <v>29109</v>
      </c>
      <c r="E59" s="18">
        <f t="shared" si="1"/>
        <v>2318</v>
      </c>
      <c r="F59" s="18">
        <f t="shared" si="2"/>
        <v>1159</v>
      </c>
      <c r="G59" s="18">
        <f t="shared" si="3"/>
        <v>1159</v>
      </c>
      <c r="H59" s="18">
        <f t="shared" si="4"/>
        <v>844</v>
      </c>
    </row>
    <row r="60" spans="1:8" x14ac:dyDescent="0.35">
      <c r="A60" s="18">
        <v>1001</v>
      </c>
      <c r="B60" s="18">
        <v>1</v>
      </c>
      <c r="C60" s="18">
        <v>59</v>
      </c>
      <c r="D60" s="18">
        <f t="shared" si="6"/>
        <v>29626</v>
      </c>
      <c r="E60" s="18">
        <f t="shared" si="1"/>
        <v>2359</v>
      </c>
      <c r="F60" s="18">
        <f t="shared" si="2"/>
        <v>1179</v>
      </c>
      <c r="G60" s="18">
        <f t="shared" si="3"/>
        <v>1179</v>
      </c>
      <c r="H60" s="18">
        <f t="shared" si="4"/>
        <v>859</v>
      </c>
    </row>
    <row r="61" spans="1:8" x14ac:dyDescent="0.35">
      <c r="A61" s="18">
        <v>1001</v>
      </c>
      <c r="B61" s="18">
        <v>1</v>
      </c>
      <c r="C61" s="18">
        <v>60</v>
      </c>
      <c r="D61" s="18">
        <f t="shared" si="6"/>
        <v>30143</v>
      </c>
      <c r="E61" s="18">
        <f t="shared" si="1"/>
        <v>2401</v>
      </c>
      <c r="F61" s="18">
        <f t="shared" si="2"/>
        <v>1200</v>
      </c>
      <c r="G61" s="18">
        <f t="shared" si="3"/>
        <v>1200</v>
      </c>
      <c r="H61" s="18">
        <f t="shared" si="4"/>
        <v>874</v>
      </c>
    </row>
    <row r="62" spans="1:8" x14ac:dyDescent="0.35">
      <c r="A62" s="18">
        <v>1001</v>
      </c>
      <c r="B62" s="18">
        <v>1</v>
      </c>
      <c r="C62" s="18">
        <v>61</v>
      </c>
      <c r="D62" s="18">
        <f t="shared" si="6"/>
        <v>30660</v>
      </c>
      <c r="E62" s="18">
        <f t="shared" si="1"/>
        <v>2442</v>
      </c>
      <c r="F62" s="18">
        <f t="shared" si="2"/>
        <v>1221</v>
      </c>
      <c r="G62" s="18">
        <f t="shared" si="3"/>
        <v>1221</v>
      </c>
      <c r="H62" s="18">
        <f t="shared" si="4"/>
        <v>889</v>
      </c>
    </row>
    <row r="63" spans="1:8" x14ac:dyDescent="0.35">
      <c r="A63" s="18">
        <v>1001</v>
      </c>
      <c r="B63" s="18">
        <v>1</v>
      </c>
      <c r="C63" s="18">
        <v>62</v>
      </c>
      <c r="D63" s="18">
        <f t="shared" si="6"/>
        <v>31177</v>
      </c>
      <c r="E63" s="18">
        <f t="shared" si="1"/>
        <v>2483</v>
      </c>
      <c r="F63" s="18">
        <f t="shared" si="2"/>
        <v>1241</v>
      </c>
      <c r="G63" s="18">
        <f t="shared" si="3"/>
        <v>1241</v>
      </c>
      <c r="H63" s="18">
        <f t="shared" si="4"/>
        <v>904</v>
      </c>
    </row>
    <row r="64" spans="1:8" x14ac:dyDescent="0.35">
      <c r="A64" s="18">
        <v>1001</v>
      </c>
      <c r="B64" s="18">
        <v>1</v>
      </c>
      <c r="C64" s="18">
        <v>63</v>
      </c>
      <c r="D64" s="18">
        <f t="shared" si="6"/>
        <v>31694</v>
      </c>
      <c r="E64" s="18">
        <f t="shared" si="1"/>
        <v>2524</v>
      </c>
      <c r="F64" s="18">
        <f t="shared" si="2"/>
        <v>1262</v>
      </c>
      <c r="G64" s="18">
        <f t="shared" si="3"/>
        <v>1262</v>
      </c>
      <c r="H64" s="18">
        <f t="shared" si="4"/>
        <v>919</v>
      </c>
    </row>
    <row r="65" spans="1:8" x14ac:dyDescent="0.35">
      <c r="A65" s="18">
        <v>1001</v>
      </c>
      <c r="B65" s="18">
        <v>1</v>
      </c>
      <c r="C65" s="18">
        <v>64</v>
      </c>
      <c r="D65" s="18">
        <f t="shared" si="6"/>
        <v>32211</v>
      </c>
      <c r="E65" s="18">
        <f t="shared" si="1"/>
        <v>2565</v>
      </c>
      <c r="F65" s="18">
        <f t="shared" si="2"/>
        <v>1282</v>
      </c>
      <c r="G65" s="18">
        <f t="shared" si="3"/>
        <v>1282</v>
      </c>
      <c r="H65" s="18">
        <f t="shared" si="4"/>
        <v>934</v>
      </c>
    </row>
    <row r="66" spans="1:8" x14ac:dyDescent="0.35">
      <c r="A66" s="18">
        <v>1001</v>
      </c>
      <c r="B66" s="18">
        <v>1</v>
      </c>
      <c r="C66" s="18">
        <v>65</v>
      </c>
      <c r="D66" s="18">
        <f t="shared" si="6"/>
        <v>32728</v>
      </c>
      <c r="E66" s="18">
        <f t="shared" si="1"/>
        <v>2607</v>
      </c>
      <c r="F66" s="18">
        <f t="shared" si="2"/>
        <v>1303</v>
      </c>
      <c r="G66" s="18">
        <f t="shared" si="3"/>
        <v>1303</v>
      </c>
      <c r="H66" s="18">
        <f t="shared" si="4"/>
        <v>949</v>
      </c>
    </row>
    <row r="67" spans="1:8" x14ac:dyDescent="0.35">
      <c r="A67" s="18">
        <v>1001</v>
      </c>
      <c r="B67" s="18">
        <v>1</v>
      </c>
      <c r="C67" s="18">
        <v>66</v>
      </c>
      <c r="D67" s="18">
        <f t="shared" si="6"/>
        <v>33245</v>
      </c>
      <c r="E67" s="18">
        <f t="shared" si="1"/>
        <v>2648</v>
      </c>
      <c r="F67" s="18">
        <f t="shared" si="2"/>
        <v>1324</v>
      </c>
      <c r="G67" s="18">
        <f t="shared" si="3"/>
        <v>1324</v>
      </c>
      <c r="H67" s="18">
        <f t="shared" si="4"/>
        <v>964</v>
      </c>
    </row>
    <row r="68" spans="1:8" x14ac:dyDescent="0.35">
      <c r="A68" s="18">
        <v>1001</v>
      </c>
      <c r="B68" s="18">
        <v>1</v>
      </c>
      <c r="C68" s="18">
        <v>67</v>
      </c>
      <c r="D68" s="18">
        <f t="shared" si="6"/>
        <v>33762</v>
      </c>
      <c r="E68" s="18">
        <f t="shared" ref="E68:E101" si="7">INT(D68*$E$2/$D$2)</f>
        <v>2689</v>
      </c>
      <c r="F68" s="18">
        <f t="shared" ref="F68:F101" si="8">INT(D68*$F$2/$D$2)</f>
        <v>1344</v>
      </c>
      <c r="G68" s="18">
        <f t="shared" ref="G68:G101" si="9">INT(D68*$G$2/$D$2)</f>
        <v>1344</v>
      </c>
      <c r="H68" s="18">
        <f t="shared" ref="H68:H101" si="10">INT(D68*$H$2/$D$2)</f>
        <v>979</v>
      </c>
    </row>
    <row r="69" spans="1:8" x14ac:dyDescent="0.35">
      <c r="A69" s="18">
        <v>1001</v>
      </c>
      <c r="B69" s="18">
        <v>1</v>
      </c>
      <c r="C69" s="18">
        <v>68</v>
      </c>
      <c r="D69" s="18">
        <f t="shared" si="6"/>
        <v>34279</v>
      </c>
      <c r="E69" s="18">
        <f t="shared" si="7"/>
        <v>2730</v>
      </c>
      <c r="F69" s="18">
        <f t="shared" si="8"/>
        <v>1365</v>
      </c>
      <c r="G69" s="18">
        <f t="shared" si="9"/>
        <v>1365</v>
      </c>
      <c r="H69" s="18">
        <f t="shared" si="10"/>
        <v>994</v>
      </c>
    </row>
    <row r="70" spans="1:8" x14ac:dyDescent="0.35">
      <c r="A70" s="18">
        <v>1001</v>
      </c>
      <c r="B70" s="18">
        <v>1</v>
      </c>
      <c r="C70" s="18">
        <v>69</v>
      </c>
      <c r="D70" s="18">
        <f t="shared" si="6"/>
        <v>34796</v>
      </c>
      <c r="E70" s="18">
        <f t="shared" si="7"/>
        <v>2771</v>
      </c>
      <c r="F70" s="18">
        <f t="shared" si="8"/>
        <v>1385</v>
      </c>
      <c r="G70" s="18">
        <f t="shared" si="9"/>
        <v>1385</v>
      </c>
      <c r="H70" s="18">
        <f t="shared" si="10"/>
        <v>1009</v>
      </c>
    </row>
    <row r="71" spans="1:8" x14ac:dyDescent="0.35">
      <c r="A71" s="18">
        <v>1001</v>
      </c>
      <c r="B71" s="18">
        <v>1</v>
      </c>
      <c r="C71" s="18">
        <v>70</v>
      </c>
      <c r="D71" s="18">
        <f t="shared" si="6"/>
        <v>35313</v>
      </c>
      <c r="E71" s="18">
        <f t="shared" si="7"/>
        <v>2813</v>
      </c>
      <c r="F71" s="18">
        <f t="shared" si="8"/>
        <v>1406</v>
      </c>
      <c r="G71" s="18">
        <f t="shared" si="9"/>
        <v>1406</v>
      </c>
      <c r="H71" s="18">
        <f t="shared" si="10"/>
        <v>1024</v>
      </c>
    </row>
    <row r="72" spans="1:8" x14ac:dyDescent="0.35">
      <c r="A72" s="18">
        <v>1001</v>
      </c>
      <c r="B72" s="18">
        <v>1</v>
      </c>
      <c r="C72" s="18">
        <v>71</v>
      </c>
      <c r="D72" s="18">
        <f t="shared" si="6"/>
        <v>35830</v>
      </c>
      <c r="E72" s="18">
        <f t="shared" si="7"/>
        <v>2854</v>
      </c>
      <c r="F72" s="18">
        <f t="shared" si="8"/>
        <v>1427</v>
      </c>
      <c r="G72" s="18">
        <f t="shared" si="9"/>
        <v>1427</v>
      </c>
      <c r="H72" s="18">
        <f t="shared" si="10"/>
        <v>1039</v>
      </c>
    </row>
    <row r="73" spans="1:8" x14ac:dyDescent="0.35">
      <c r="A73" s="18">
        <v>1001</v>
      </c>
      <c r="B73" s="18">
        <v>1</v>
      </c>
      <c r="C73" s="18">
        <v>72</v>
      </c>
      <c r="D73" s="18">
        <f t="shared" si="6"/>
        <v>36347</v>
      </c>
      <c r="E73" s="18">
        <f t="shared" si="7"/>
        <v>2895</v>
      </c>
      <c r="F73" s="18">
        <f t="shared" si="8"/>
        <v>1447</v>
      </c>
      <c r="G73" s="18">
        <f t="shared" si="9"/>
        <v>1447</v>
      </c>
      <c r="H73" s="18">
        <f t="shared" si="10"/>
        <v>1054</v>
      </c>
    </row>
    <row r="74" spans="1:8" x14ac:dyDescent="0.35">
      <c r="A74" s="18">
        <v>1001</v>
      </c>
      <c r="B74" s="18">
        <v>1</v>
      </c>
      <c r="C74" s="18">
        <v>73</v>
      </c>
      <c r="D74" s="18">
        <f t="shared" si="6"/>
        <v>36864</v>
      </c>
      <c r="E74" s="18">
        <f t="shared" si="7"/>
        <v>2936</v>
      </c>
      <c r="F74" s="18">
        <f t="shared" si="8"/>
        <v>1468</v>
      </c>
      <c r="G74" s="18">
        <f t="shared" si="9"/>
        <v>1468</v>
      </c>
      <c r="H74" s="18">
        <f t="shared" si="10"/>
        <v>1069</v>
      </c>
    </row>
    <row r="75" spans="1:8" x14ac:dyDescent="0.35">
      <c r="A75" s="18">
        <v>1001</v>
      </c>
      <c r="B75" s="18">
        <v>1</v>
      </c>
      <c r="C75" s="18">
        <v>74</v>
      </c>
      <c r="D75" s="18">
        <f t="shared" si="6"/>
        <v>37381</v>
      </c>
      <c r="E75" s="18">
        <f t="shared" si="7"/>
        <v>2977</v>
      </c>
      <c r="F75" s="18">
        <f t="shared" si="8"/>
        <v>1488</v>
      </c>
      <c r="G75" s="18">
        <f t="shared" si="9"/>
        <v>1488</v>
      </c>
      <c r="H75" s="18">
        <f t="shared" si="10"/>
        <v>1084</v>
      </c>
    </row>
    <row r="76" spans="1:8" x14ac:dyDescent="0.35">
      <c r="A76" s="18">
        <v>1001</v>
      </c>
      <c r="B76" s="18">
        <v>1</v>
      </c>
      <c r="C76" s="18">
        <v>75</v>
      </c>
      <c r="D76" s="18">
        <f t="shared" si="6"/>
        <v>37898</v>
      </c>
      <c r="E76" s="18">
        <f t="shared" si="7"/>
        <v>3018</v>
      </c>
      <c r="F76" s="18">
        <f t="shared" si="8"/>
        <v>1509</v>
      </c>
      <c r="G76" s="18">
        <f t="shared" si="9"/>
        <v>1509</v>
      </c>
      <c r="H76" s="18">
        <f t="shared" si="10"/>
        <v>1099</v>
      </c>
    </row>
    <row r="77" spans="1:8" x14ac:dyDescent="0.35">
      <c r="A77" s="18">
        <v>1001</v>
      </c>
      <c r="B77" s="18">
        <v>1</v>
      </c>
      <c r="C77" s="18">
        <v>76</v>
      </c>
      <c r="D77" s="18">
        <f t="shared" si="6"/>
        <v>38415</v>
      </c>
      <c r="E77" s="18">
        <f t="shared" si="7"/>
        <v>3060</v>
      </c>
      <c r="F77" s="18">
        <f t="shared" si="8"/>
        <v>1530</v>
      </c>
      <c r="G77" s="18">
        <f t="shared" si="9"/>
        <v>1530</v>
      </c>
      <c r="H77" s="18">
        <f t="shared" si="10"/>
        <v>1114</v>
      </c>
    </row>
    <row r="78" spans="1:8" x14ac:dyDescent="0.35">
      <c r="A78" s="18">
        <v>1001</v>
      </c>
      <c r="B78" s="18">
        <v>1</v>
      </c>
      <c r="C78" s="18">
        <v>77</v>
      </c>
      <c r="D78" s="18">
        <f t="shared" si="6"/>
        <v>38932</v>
      </c>
      <c r="E78" s="18">
        <f t="shared" si="7"/>
        <v>3101</v>
      </c>
      <c r="F78" s="18">
        <f t="shared" si="8"/>
        <v>1550</v>
      </c>
      <c r="G78" s="18">
        <f t="shared" si="9"/>
        <v>1550</v>
      </c>
      <c r="H78" s="18">
        <f t="shared" si="10"/>
        <v>1129</v>
      </c>
    </row>
    <row r="79" spans="1:8" x14ac:dyDescent="0.35">
      <c r="A79" s="18">
        <v>1001</v>
      </c>
      <c r="B79" s="18">
        <v>1</v>
      </c>
      <c r="C79" s="18">
        <v>78</v>
      </c>
      <c r="D79" s="18">
        <f t="shared" si="6"/>
        <v>39449</v>
      </c>
      <c r="E79" s="18">
        <f t="shared" si="7"/>
        <v>3142</v>
      </c>
      <c r="F79" s="18">
        <f t="shared" si="8"/>
        <v>1571</v>
      </c>
      <c r="G79" s="18">
        <f t="shared" si="9"/>
        <v>1571</v>
      </c>
      <c r="H79" s="18">
        <f t="shared" si="10"/>
        <v>1144</v>
      </c>
    </row>
    <row r="80" spans="1:8" x14ac:dyDescent="0.35">
      <c r="A80" s="18">
        <v>1001</v>
      </c>
      <c r="B80" s="18">
        <v>1</v>
      </c>
      <c r="C80" s="18">
        <v>79</v>
      </c>
      <c r="D80" s="18">
        <f t="shared" si="6"/>
        <v>39966</v>
      </c>
      <c r="E80" s="18">
        <f t="shared" si="7"/>
        <v>3183</v>
      </c>
      <c r="F80" s="18">
        <f t="shared" si="8"/>
        <v>1591</v>
      </c>
      <c r="G80" s="18">
        <f t="shared" si="9"/>
        <v>1591</v>
      </c>
      <c r="H80" s="18">
        <f t="shared" si="10"/>
        <v>1159</v>
      </c>
    </row>
    <row r="81" spans="1:8" x14ac:dyDescent="0.35">
      <c r="A81" s="18">
        <v>1001</v>
      </c>
      <c r="B81" s="18">
        <v>1</v>
      </c>
      <c r="C81" s="18">
        <v>80</v>
      </c>
      <c r="D81" s="18">
        <f t="shared" si="6"/>
        <v>40483</v>
      </c>
      <c r="E81" s="18">
        <f t="shared" si="7"/>
        <v>3224</v>
      </c>
      <c r="F81" s="18">
        <f t="shared" si="8"/>
        <v>1612</v>
      </c>
      <c r="G81" s="18">
        <f t="shared" si="9"/>
        <v>1612</v>
      </c>
      <c r="H81" s="18">
        <f t="shared" si="10"/>
        <v>1174</v>
      </c>
    </row>
    <row r="82" spans="1:8" x14ac:dyDescent="0.35">
      <c r="A82" s="18">
        <v>1001</v>
      </c>
      <c r="B82" s="18">
        <v>1</v>
      </c>
      <c r="C82" s="18">
        <v>81</v>
      </c>
      <c r="D82" s="18">
        <f>INT(D81+$D$2*$K$4)</f>
        <v>41207</v>
      </c>
      <c r="E82" s="18">
        <f t="shared" si="7"/>
        <v>3282</v>
      </c>
      <c r="F82" s="18">
        <f t="shared" si="8"/>
        <v>1641</v>
      </c>
      <c r="G82" s="18">
        <f t="shared" si="9"/>
        <v>1641</v>
      </c>
      <c r="H82" s="18">
        <f t="shared" si="10"/>
        <v>1195</v>
      </c>
    </row>
    <row r="83" spans="1:8" x14ac:dyDescent="0.35">
      <c r="A83" s="18">
        <v>1001</v>
      </c>
      <c r="B83" s="18">
        <v>1</v>
      </c>
      <c r="C83" s="18">
        <v>82</v>
      </c>
      <c r="D83" s="18">
        <f t="shared" ref="D83:D101" si="11">INT(D82+$D$2*$K$4)</f>
        <v>41931</v>
      </c>
      <c r="E83" s="18">
        <f t="shared" si="7"/>
        <v>3340</v>
      </c>
      <c r="F83" s="18">
        <f t="shared" si="8"/>
        <v>1670</v>
      </c>
      <c r="G83" s="18">
        <f t="shared" si="9"/>
        <v>1670</v>
      </c>
      <c r="H83" s="18">
        <f t="shared" si="10"/>
        <v>1216</v>
      </c>
    </row>
    <row r="84" spans="1:8" x14ac:dyDescent="0.35">
      <c r="A84" s="18">
        <v>1001</v>
      </c>
      <c r="B84" s="18">
        <v>1</v>
      </c>
      <c r="C84" s="18">
        <v>83</v>
      </c>
      <c r="D84" s="18">
        <f t="shared" si="11"/>
        <v>42655</v>
      </c>
      <c r="E84" s="18">
        <f t="shared" si="7"/>
        <v>3397</v>
      </c>
      <c r="F84" s="18">
        <f t="shared" si="8"/>
        <v>1698</v>
      </c>
      <c r="G84" s="18">
        <f t="shared" si="9"/>
        <v>1698</v>
      </c>
      <c r="H84" s="18">
        <f t="shared" si="10"/>
        <v>1237</v>
      </c>
    </row>
    <row r="85" spans="1:8" x14ac:dyDescent="0.35">
      <c r="A85" s="18">
        <v>1001</v>
      </c>
      <c r="B85" s="18">
        <v>1</v>
      </c>
      <c r="C85" s="18">
        <v>84</v>
      </c>
      <c r="D85" s="18">
        <f t="shared" si="11"/>
        <v>43379</v>
      </c>
      <c r="E85" s="18">
        <f t="shared" si="7"/>
        <v>3455</v>
      </c>
      <c r="F85" s="18">
        <f t="shared" si="8"/>
        <v>1727</v>
      </c>
      <c r="G85" s="18">
        <f t="shared" si="9"/>
        <v>1727</v>
      </c>
      <c r="H85" s="18">
        <f t="shared" si="10"/>
        <v>1258</v>
      </c>
    </row>
    <row r="86" spans="1:8" x14ac:dyDescent="0.35">
      <c r="A86" s="18">
        <v>1001</v>
      </c>
      <c r="B86" s="18">
        <v>1</v>
      </c>
      <c r="C86" s="18">
        <v>85</v>
      </c>
      <c r="D86" s="18">
        <f t="shared" si="11"/>
        <v>44103</v>
      </c>
      <c r="E86" s="18">
        <f t="shared" si="7"/>
        <v>3513</v>
      </c>
      <c r="F86" s="18">
        <f t="shared" si="8"/>
        <v>1756</v>
      </c>
      <c r="G86" s="18">
        <f t="shared" si="9"/>
        <v>1756</v>
      </c>
      <c r="H86" s="18">
        <f t="shared" si="10"/>
        <v>1279</v>
      </c>
    </row>
    <row r="87" spans="1:8" x14ac:dyDescent="0.35">
      <c r="A87" s="18">
        <v>1001</v>
      </c>
      <c r="B87" s="18">
        <v>1</v>
      </c>
      <c r="C87" s="18">
        <v>86</v>
      </c>
      <c r="D87" s="18">
        <f t="shared" si="11"/>
        <v>44827</v>
      </c>
      <c r="E87" s="18">
        <f t="shared" si="7"/>
        <v>3570</v>
      </c>
      <c r="F87" s="18">
        <f t="shared" si="8"/>
        <v>1785</v>
      </c>
      <c r="G87" s="18">
        <f t="shared" si="9"/>
        <v>1785</v>
      </c>
      <c r="H87" s="18">
        <f t="shared" si="10"/>
        <v>1300</v>
      </c>
    </row>
    <row r="88" spans="1:8" x14ac:dyDescent="0.35">
      <c r="A88" s="18">
        <v>1001</v>
      </c>
      <c r="B88" s="18">
        <v>1</v>
      </c>
      <c r="C88" s="18">
        <v>87</v>
      </c>
      <c r="D88" s="18">
        <f t="shared" si="11"/>
        <v>45551</v>
      </c>
      <c r="E88" s="18">
        <f t="shared" si="7"/>
        <v>3628</v>
      </c>
      <c r="F88" s="18">
        <f t="shared" si="8"/>
        <v>1814</v>
      </c>
      <c r="G88" s="18">
        <f t="shared" si="9"/>
        <v>1814</v>
      </c>
      <c r="H88" s="18">
        <f t="shared" si="10"/>
        <v>1321</v>
      </c>
    </row>
    <row r="89" spans="1:8" x14ac:dyDescent="0.35">
      <c r="A89" s="18">
        <v>1001</v>
      </c>
      <c r="B89" s="18">
        <v>1</v>
      </c>
      <c r="C89" s="18">
        <v>88</v>
      </c>
      <c r="D89" s="18">
        <f t="shared" si="11"/>
        <v>46275</v>
      </c>
      <c r="E89" s="18">
        <f t="shared" si="7"/>
        <v>3686</v>
      </c>
      <c r="F89" s="18">
        <f t="shared" si="8"/>
        <v>1843</v>
      </c>
      <c r="G89" s="18">
        <f t="shared" si="9"/>
        <v>1843</v>
      </c>
      <c r="H89" s="18">
        <f t="shared" si="10"/>
        <v>1342</v>
      </c>
    </row>
    <row r="90" spans="1:8" x14ac:dyDescent="0.35">
      <c r="A90" s="18">
        <v>1001</v>
      </c>
      <c r="B90" s="18">
        <v>1</v>
      </c>
      <c r="C90" s="18">
        <v>89</v>
      </c>
      <c r="D90" s="18">
        <f t="shared" si="11"/>
        <v>46999</v>
      </c>
      <c r="E90" s="18">
        <f t="shared" si="7"/>
        <v>3743</v>
      </c>
      <c r="F90" s="18">
        <f t="shared" si="8"/>
        <v>1871</v>
      </c>
      <c r="G90" s="18">
        <f t="shared" si="9"/>
        <v>1871</v>
      </c>
      <c r="H90" s="18">
        <f t="shared" si="10"/>
        <v>1363</v>
      </c>
    </row>
    <row r="91" spans="1:8" x14ac:dyDescent="0.35">
      <c r="A91" s="18">
        <v>1001</v>
      </c>
      <c r="B91" s="18">
        <v>1</v>
      </c>
      <c r="C91" s="18">
        <v>90</v>
      </c>
      <c r="D91" s="18">
        <f t="shared" si="11"/>
        <v>47723</v>
      </c>
      <c r="E91" s="18">
        <f t="shared" si="7"/>
        <v>3801</v>
      </c>
      <c r="F91" s="18">
        <f t="shared" si="8"/>
        <v>1900</v>
      </c>
      <c r="G91" s="18">
        <f t="shared" si="9"/>
        <v>1900</v>
      </c>
      <c r="H91" s="18">
        <f t="shared" si="10"/>
        <v>1384</v>
      </c>
    </row>
    <row r="92" spans="1:8" x14ac:dyDescent="0.35">
      <c r="A92" s="18">
        <v>1001</v>
      </c>
      <c r="B92" s="18">
        <v>1</v>
      </c>
      <c r="C92" s="18">
        <v>91</v>
      </c>
      <c r="D92" s="18">
        <f t="shared" si="11"/>
        <v>48447</v>
      </c>
      <c r="E92" s="18">
        <f t="shared" si="7"/>
        <v>3859</v>
      </c>
      <c r="F92" s="18">
        <f t="shared" si="8"/>
        <v>1929</v>
      </c>
      <c r="G92" s="18">
        <f t="shared" si="9"/>
        <v>1929</v>
      </c>
      <c r="H92" s="18">
        <f t="shared" si="10"/>
        <v>1405</v>
      </c>
    </row>
    <row r="93" spans="1:8" x14ac:dyDescent="0.35">
      <c r="A93" s="18">
        <v>1001</v>
      </c>
      <c r="B93" s="18">
        <v>1</v>
      </c>
      <c r="C93" s="18">
        <v>92</v>
      </c>
      <c r="D93" s="18">
        <f t="shared" si="11"/>
        <v>49171</v>
      </c>
      <c r="E93" s="18">
        <f t="shared" si="7"/>
        <v>3916</v>
      </c>
      <c r="F93" s="18">
        <f t="shared" si="8"/>
        <v>1958</v>
      </c>
      <c r="G93" s="18">
        <f t="shared" si="9"/>
        <v>1958</v>
      </c>
      <c r="H93" s="18">
        <f t="shared" si="10"/>
        <v>1426</v>
      </c>
    </row>
    <row r="94" spans="1:8" x14ac:dyDescent="0.35">
      <c r="A94" s="18">
        <v>1001</v>
      </c>
      <c r="B94" s="18">
        <v>1</v>
      </c>
      <c r="C94" s="18">
        <v>93</v>
      </c>
      <c r="D94" s="18">
        <f t="shared" si="11"/>
        <v>49895</v>
      </c>
      <c r="E94" s="18">
        <f t="shared" si="7"/>
        <v>3974</v>
      </c>
      <c r="F94" s="18">
        <f t="shared" si="8"/>
        <v>1987</v>
      </c>
      <c r="G94" s="18">
        <f t="shared" si="9"/>
        <v>1987</v>
      </c>
      <c r="H94" s="18">
        <f t="shared" si="10"/>
        <v>1447</v>
      </c>
    </row>
    <row r="95" spans="1:8" x14ac:dyDescent="0.35">
      <c r="A95" s="18">
        <v>1001</v>
      </c>
      <c r="B95" s="18">
        <v>1</v>
      </c>
      <c r="C95" s="18">
        <v>94</v>
      </c>
      <c r="D95" s="18">
        <f t="shared" si="11"/>
        <v>50619</v>
      </c>
      <c r="E95" s="18">
        <f t="shared" si="7"/>
        <v>4032</v>
      </c>
      <c r="F95" s="18">
        <f t="shared" si="8"/>
        <v>2016</v>
      </c>
      <c r="G95" s="18">
        <f t="shared" si="9"/>
        <v>2016</v>
      </c>
      <c r="H95" s="18">
        <f t="shared" si="10"/>
        <v>1468</v>
      </c>
    </row>
    <row r="96" spans="1:8" x14ac:dyDescent="0.35">
      <c r="A96" s="18">
        <v>1001</v>
      </c>
      <c r="B96" s="18">
        <v>1</v>
      </c>
      <c r="C96" s="18">
        <v>95</v>
      </c>
      <c r="D96" s="18">
        <f t="shared" si="11"/>
        <v>51343</v>
      </c>
      <c r="E96" s="18">
        <f t="shared" si="7"/>
        <v>4089</v>
      </c>
      <c r="F96" s="18">
        <f t="shared" si="8"/>
        <v>2044</v>
      </c>
      <c r="G96" s="18">
        <f t="shared" si="9"/>
        <v>2044</v>
      </c>
      <c r="H96" s="18">
        <f t="shared" si="10"/>
        <v>1489</v>
      </c>
    </row>
    <row r="97" spans="1:8" x14ac:dyDescent="0.35">
      <c r="A97" s="18">
        <v>1001</v>
      </c>
      <c r="B97" s="18">
        <v>1</v>
      </c>
      <c r="C97" s="18">
        <v>96</v>
      </c>
      <c r="D97" s="18">
        <f t="shared" si="11"/>
        <v>52067</v>
      </c>
      <c r="E97" s="18">
        <f t="shared" si="7"/>
        <v>4147</v>
      </c>
      <c r="F97" s="18">
        <f t="shared" si="8"/>
        <v>2073</v>
      </c>
      <c r="G97" s="18">
        <f t="shared" si="9"/>
        <v>2073</v>
      </c>
      <c r="H97" s="18">
        <f t="shared" si="10"/>
        <v>1510</v>
      </c>
    </row>
    <row r="98" spans="1:8" x14ac:dyDescent="0.35">
      <c r="A98" s="18">
        <v>1001</v>
      </c>
      <c r="B98" s="18">
        <v>1</v>
      </c>
      <c r="C98" s="18">
        <v>97</v>
      </c>
      <c r="D98" s="18">
        <f t="shared" si="11"/>
        <v>52791</v>
      </c>
      <c r="E98" s="18">
        <f t="shared" si="7"/>
        <v>4205</v>
      </c>
      <c r="F98" s="18">
        <f t="shared" si="8"/>
        <v>2102</v>
      </c>
      <c r="G98" s="18">
        <f t="shared" si="9"/>
        <v>2102</v>
      </c>
      <c r="H98" s="18">
        <f t="shared" si="10"/>
        <v>1531</v>
      </c>
    </row>
    <row r="99" spans="1:8" x14ac:dyDescent="0.35">
      <c r="A99" s="18">
        <v>1001</v>
      </c>
      <c r="B99" s="18">
        <v>1</v>
      </c>
      <c r="C99" s="18">
        <v>98</v>
      </c>
      <c r="D99" s="18">
        <f t="shared" si="11"/>
        <v>53515</v>
      </c>
      <c r="E99" s="18">
        <f t="shared" si="7"/>
        <v>4262</v>
      </c>
      <c r="F99" s="18">
        <f t="shared" si="8"/>
        <v>2131</v>
      </c>
      <c r="G99" s="18">
        <f t="shared" si="9"/>
        <v>2131</v>
      </c>
      <c r="H99" s="18">
        <f t="shared" si="10"/>
        <v>1552</v>
      </c>
    </row>
    <row r="100" spans="1:8" x14ac:dyDescent="0.35">
      <c r="A100" s="18">
        <v>1001</v>
      </c>
      <c r="B100" s="18">
        <v>1</v>
      </c>
      <c r="C100" s="18">
        <v>99</v>
      </c>
      <c r="D100" s="18">
        <f t="shared" si="11"/>
        <v>54239</v>
      </c>
      <c r="E100" s="18">
        <f t="shared" si="7"/>
        <v>4320</v>
      </c>
      <c r="F100" s="18">
        <f t="shared" si="8"/>
        <v>2160</v>
      </c>
      <c r="G100" s="18">
        <f t="shared" si="9"/>
        <v>2160</v>
      </c>
      <c r="H100" s="18">
        <f t="shared" si="10"/>
        <v>1573</v>
      </c>
    </row>
    <row r="101" spans="1:8" x14ac:dyDescent="0.35">
      <c r="A101" s="18">
        <v>1001</v>
      </c>
      <c r="B101" s="18">
        <v>1</v>
      </c>
      <c r="C101" s="18">
        <v>100</v>
      </c>
      <c r="D101" s="18">
        <f t="shared" si="11"/>
        <v>54963</v>
      </c>
      <c r="E101" s="18">
        <f t="shared" si="7"/>
        <v>4378</v>
      </c>
      <c r="F101" s="18">
        <f t="shared" si="8"/>
        <v>2189</v>
      </c>
      <c r="G101" s="18">
        <f t="shared" si="9"/>
        <v>2189</v>
      </c>
      <c r="H101" s="18">
        <f t="shared" si="10"/>
        <v>1594</v>
      </c>
    </row>
    <row r="102" spans="1:8" x14ac:dyDescent="0.35">
      <c r="A102" s="18">
        <v>1002</v>
      </c>
      <c r="B102" s="18">
        <v>2</v>
      </c>
      <c r="C102" s="18">
        <v>1</v>
      </c>
      <c r="D102" s="18"/>
      <c r="E102" s="18"/>
      <c r="F102" s="18"/>
      <c r="G102" s="18"/>
      <c r="H102" s="18"/>
    </row>
    <row r="103" spans="1:8" x14ac:dyDescent="0.35">
      <c r="A103" s="18">
        <v>1002</v>
      </c>
      <c r="B103" s="18">
        <v>2</v>
      </c>
      <c r="C103" s="18">
        <v>2</v>
      </c>
      <c r="D103" s="18"/>
      <c r="E103" s="18"/>
      <c r="F103" s="18"/>
      <c r="G103" s="18"/>
      <c r="H103" s="18"/>
    </row>
    <row r="104" spans="1:8" x14ac:dyDescent="0.35">
      <c r="A104" s="18">
        <v>1002</v>
      </c>
      <c r="B104" s="18">
        <v>2</v>
      </c>
      <c r="C104" s="18">
        <v>3</v>
      </c>
      <c r="D104" s="18"/>
      <c r="E104" s="18"/>
      <c r="F104" s="18"/>
      <c r="G104" s="18"/>
      <c r="H104" s="18"/>
    </row>
    <row r="105" spans="1:8" x14ac:dyDescent="0.35">
      <c r="A105" s="18">
        <v>1002</v>
      </c>
      <c r="B105" s="18">
        <v>2</v>
      </c>
      <c r="C105" s="18">
        <v>4</v>
      </c>
      <c r="D105" s="18"/>
      <c r="E105" s="18"/>
      <c r="F105" s="18"/>
      <c r="G105" s="18"/>
      <c r="H105" s="18"/>
    </row>
    <row r="106" spans="1:8" x14ac:dyDescent="0.35">
      <c r="A106" s="18">
        <v>1002</v>
      </c>
      <c r="B106" s="18">
        <v>2</v>
      </c>
      <c r="C106" s="18">
        <v>5</v>
      </c>
      <c r="D106" s="18"/>
      <c r="E106" s="18"/>
      <c r="F106" s="18"/>
      <c r="G106" s="18"/>
      <c r="H106" s="18"/>
    </row>
    <row r="107" spans="1:8" x14ac:dyDescent="0.35">
      <c r="A107" s="18">
        <v>1002</v>
      </c>
      <c r="B107" s="18">
        <v>2</v>
      </c>
      <c r="C107" s="18">
        <v>6</v>
      </c>
      <c r="D107" s="18"/>
      <c r="E107" s="18"/>
      <c r="F107" s="18"/>
      <c r="G107" s="18"/>
      <c r="H107" s="18"/>
    </row>
    <row r="108" spans="1:8" x14ac:dyDescent="0.35">
      <c r="A108" s="18">
        <v>1002</v>
      </c>
      <c r="B108" s="18">
        <v>2</v>
      </c>
      <c r="C108" s="18">
        <v>7</v>
      </c>
      <c r="D108" s="18"/>
      <c r="E108" s="18"/>
      <c r="F108" s="18"/>
      <c r="G108" s="18"/>
      <c r="H108" s="18"/>
    </row>
    <row r="109" spans="1:8" x14ac:dyDescent="0.35">
      <c r="A109" s="18">
        <v>1002</v>
      </c>
      <c r="B109" s="18">
        <v>2</v>
      </c>
      <c r="C109" s="18">
        <v>8</v>
      </c>
      <c r="D109" s="18"/>
      <c r="E109" s="18"/>
      <c r="F109" s="18"/>
      <c r="G109" s="18"/>
      <c r="H109" s="18"/>
    </row>
    <row r="110" spans="1:8" x14ac:dyDescent="0.35">
      <c r="A110" s="18">
        <v>1002</v>
      </c>
      <c r="B110" s="18">
        <v>2</v>
      </c>
      <c r="C110" s="18">
        <v>9</v>
      </c>
      <c r="D110" s="18"/>
      <c r="E110" s="18"/>
      <c r="F110" s="18"/>
      <c r="G110" s="18"/>
      <c r="H110" s="18"/>
    </row>
    <row r="111" spans="1:8" x14ac:dyDescent="0.35">
      <c r="A111" s="18">
        <v>1002</v>
      </c>
      <c r="B111" s="18">
        <v>2</v>
      </c>
      <c r="C111" s="18">
        <v>10</v>
      </c>
      <c r="D111" s="18"/>
      <c r="E111" s="18"/>
      <c r="F111" s="18"/>
      <c r="G111" s="18"/>
      <c r="H111" s="18"/>
    </row>
    <row r="112" spans="1:8" x14ac:dyDescent="0.35">
      <c r="A112" s="18">
        <v>1002</v>
      </c>
      <c r="B112" s="18">
        <v>2</v>
      </c>
      <c r="C112" s="18">
        <v>11</v>
      </c>
      <c r="D112" s="18"/>
      <c r="E112" s="18"/>
      <c r="F112" s="18"/>
      <c r="G112" s="18"/>
      <c r="H112" s="18"/>
    </row>
    <row r="113" spans="1:8" x14ac:dyDescent="0.35">
      <c r="A113" s="18">
        <v>1002</v>
      </c>
      <c r="B113" s="18">
        <v>2</v>
      </c>
      <c r="C113" s="18">
        <v>12</v>
      </c>
      <c r="D113" s="18"/>
      <c r="E113" s="18"/>
      <c r="F113" s="18"/>
      <c r="G113" s="18"/>
      <c r="H113" s="18"/>
    </row>
    <row r="114" spans="1:8" x14ac:dyDescent="0.35">
      <c r="A114" s="18">
        <v>1002</v>
      </c>
      <c r="B114" s="18">
        <v>2</v>
      </c>
      <c r="C114" s="18">
        <v>13</v>
      </c>
      <c r="D114" s="18"/>
      <c r="E114" s="18"/>
      <c r="F114" s="18"/>
      <c r="G114" s="18"/>
      <c r="H114" s="18"/>
    </row>
    <row r="115" spans="1:8" x14ac:dyDescent="0.35">
      <c r="A115" s="18">
        <v>1002</v>
      </c>
      <c r="B115" s="18">
        <v>2</v>
      </c>
      <c r="C115" s="18">
        <v>14</v>
      </c>
      <c r="D115" s="18"/>
      <c r="E115" s="18"/>
      <c r="F115" s="18"/>
      <c r="G115" s="18"/>
      <c r="H115" s="18"/>
    </row>
    <row r="116" spans="1:8" x14ac:dyDescent="0.35">
      <c r="A116" s="18">
        <v>1002</v>
      </c>
      <c r="B116" s="18">
        <v>2</v>
      </c>
      <c r="C116" s="18">
        <v>15</v>
      </c>
      <c r="D116" s="18"/>
      <c r="E116" s="18"/>
      <c r="F116" s="18"/>
      <c r="G116" s="18"/>
      <c r="H116" s="18"/>
    </row>
    <row r="117" spans="1:8" x14ac:dyDescent="0.35">
      <c r="A117" s="18">
        <v>1002</v>
      </c>
      <c r="B117" s="18">
        <v>2</v>
      </c>
      <c r="C117" s="18">
        <v>16</v>
      </c>
      <c r="D117" s="18"/>
      <c r="E117" s="18"/>
      <c r="F117" s="18"/>
      <c r="G117" s="18"/>
      <c r="H117" s="18"/>
    </row>
    <row r="118" spans="1:8" x14ac:dyDescent="0.35">
      <c r="A118" s="18">
        <v>1002</v>
      </c>
      <c r="B118" s="18">
        <v>2</v>
      </c>
      <c r="C118" s="18">
        <v>17</v>
      </c>
      <c r="D118" s="18"/>
      <c r="E118" s="18"/>
      <c r="F118" s="18"/>
      <c r="G118" s="18"/>
      <c r="H118" s="18"/>
    </row>
    <row r="119" spans="1:8" x14ac:dyDescent="0.35">
      <c r="A119" s="18">
        <v>1002</v>
      </c>
      <c r="B119" s="18">
        <v>2</v>
      </c>
      <c r="C119" s="18">
        <v>18</v>
      </c>
      <c r="D119" s="18"/>
      <c r="E119" s="18"/>
      <c r="F119" s="18"/>
      <c r="G119" s="18"/>
      <c r="H119" s="18"/>
    </row>
    <row r="120" spans="1:8" x14ac:dyDescent="0.35">
      <c r="A120" s="18">
        <v>1002</v>
      </c>
      <c r="B120" s="18">
        <v>2</v>
      </c>
      <c r="C120" s="18">
        <v>19</v>
      </c>
      <c r="D120" s="18"/>
      <c r="E120" s="18"/>
      <c r="F120" s="18"/>
      <c r="G120" s="18"/>
      <c r="H120" s="18"/>
    </row>
    <row r="121" spans="1:8" x14ac:dyDescent="0.35">
      <c r="A121" s="18">
        <v>1002</v>
      </c>
      <c r="B121" s="18">
        <v>2</v>
      </c>
      <c r="C121" s="18">
        <v>20</v>
      </c>
      <c r="D121" s="18"/>
      <c r="E121" s="18"/>
      <c r="F121" s="18"/>
      <c r="G121" s="18"/>
      <c r="H121" s="18"/>
    </row>
    <row r="122" spans="1:8" x14ac:dyDescent="0.35">
      <c r="A122" s="18">
        <v>1002</v>
      </c>
      <c r="B122" s="18">
        <v>2</v>
      </c>
      <c r="C122" s="18">
        <v>21</v>
      </c>
      <c r="D122" s="18"/>
      <c r="E122" s="18"/>
      <c r="F122" s="18"/>
      <c r="G122" s="18"/>
      <c r="H122" s="18"/>
    </row>
    <row r="123" spans="1:8" x14ac:dyDescent="0.35">
      <c r="A123" s="18">
        <v>1002</v>
      </c>
      <c r="B123" s="18">
        <v>2</v>
      </c>
      <c r="C123" s="18">
        <v>22</v>
      </c>
      <c r="D123" s="18"/>
      <c r="E123" s="18"/>
      <c r="F123" s="18"/>
      <c r="G123" s="18"/>
      <c r="H123" s="18"/>
    </row>
    <row r="124" spans="1:8" x14ac:dyDescent="0.35">
      <c r="A124" s="18">
        <v>1002</v>
      </c>
      <c r="B124" s="18">
        <v>2</v>
      </c>
      <c r="C124" s="18">
        <v>23</v>
      </c>
      <c r="D124" s="18"/>
      <c r="E124" s="18"/>
      <c r="F124" s="18"/>
      <c r="G124" s="18"/>
      <c r="H124" s="18"/>
    </row>
    <row r="125" spans="1:8" x14ac:dyDescent="0.35">
      <c r="A125" s="18">
        <v>1002</v>
      </c>
      <c r="B125" s="18">
        <v>2</v>
      </c>
      <c r="C125" s="18">
        <v>24</v>
      </c>
      <c r="D125" s="18"/>
      <c r="E125" s="18"/>
      <c r="F125" s="18"/>
      <c r="G125" s="18"/>
      <c r="H125" s="18"/>
    </row>
    <row r="126" spans="1:8" x14ac:dyDescent="0.35">
      <c r="A126" s="18">
        <v>1002</v>
      </c>
      <c r="B126" s="18">
        <v>2</v>
      </c>
      <c r="C126" s="18">
        <v>25</v>
      </c>
      <c r="D126" s="18"/>
      <c r="E126" s="18"/>
      <c r="F126" s="18"/>
      <c r="G126" s="18"/>
      <c r="H126" s="18"/>
    </row>
    <row r="127" spans="1:8" x14ac:dyDescent="0.35">
      <c r="A127" s="18">
        <v>1002</v>
      </c>
      <c r="B127" s="18">
        <v>2</v>
      </c>
      <c r="C127" s="18">
        <v>26</v>
      </c>
      <c r="D127" s="18"/>
      <c r="E127" s="18"/>
      <c r="F127" s="18"/>
      <c r="G127" s="18"/>
      <c r="H127" s="18"/>
    </row>
    <row r="128" spans="1:8" x14ac:dyDescent="0.35">
      <c r="A128" s="18">
        <v>1002</v>
      </c>
      <c r="B128" s="18">
        <v>2</v>
      </c>
      <c r="C128" s="18">
        <v>27</v>
      </c>
      <c r="D128" s="18"/>
      <c r="E128" s="18"/>
      <c r="F128" s="18"/>
      <c r="G128" s="18"/>
      <c r="H128" s="18"/>
    </row>
    <row r="129" spans="1:8" x14ac:dyDescent="0.35">
      <c r="A129" s="18">
        <v>1002</v>
      </c>
      <c r="B129" s="18">
        <v>2</v>
      </c>
      <c r="C129" s="18">
        <v>28</v>
      </c>
      <c r="D129" s="18"/>
      <c r="E129" s="18"/>
      <c r="F129" s="18"/>
      <c r="G129" s="18"/>
      <c r="H129" s="18"/>
    </row>
    <row r="130" spans="1:8" x14ac:dyDescent="0.35">
      <c r="A130" s="18">
        <v>1002</v>
      </c>
      <c r="B130" s="18">
        <v>2</v>
      </c>
      <c r="C130" s="18">
        <v>29</v>
      </c>
      <c r="D130" s="18"/>
      <c r="E130" s="18"/>
      <c r="F130" s="18"/>
      <c r="G130" s="18"/>
      <c r="H130" s="18"/>
    </row>
    <row r="131" spans="1:8" x14ac:dyDescent="0.35">
      <c r="A131" s="18">
        <v>1002</v>
      </c>
      <c r="B131" s="18">
        <v>2</v>
      </c>
      <c r="C131" s="18">
        <v>30</v>
      </c>
      <c r="D131" s="18"/>
      <c r="E131" s="18"/>
      <c r="F131" s="18"/>
      <c r="G131" s="18"/>
      <c r="H131" s="18"/>
    </row>
    <row r="132" spans="1:8" x14ac:dyDescent="0.35">
      <c r="A132" s="18">
        <v>1002</v>
      </c>
      <c r="B132" s="18">
        <v>2</v>
      </c>
      <c r="C132" s="18">
        <v>31</v>
      </c>
      <c r="D132" s="18"/>
      <c r="E132" s="18"/>
      <c r="F132" s="18"/>
      <c r="G132" s="18"/>
      <c r="H132" s="18"/>
    </row>
    <row r="133" spans="1:8" x14ac:dyDescent="0.35">
      <c r="A133" s="18">
        <v>1002</v>
      </c>
      <c r="B133" s="18">
        <v>2</v>
      </c>
      <c r="C133" s="18">
        <v>32</v>
      </c>
      <c r="D133" s="18"/>
      <c r="E133" s="18"/>
      <c r="F133" s="18"/>
      <c r="G133" s="18"/>
      <c r="H133" s="18"/>
    </row>
    <row r="134" spans="1:8" x14ac:dyDescent="0.35">
      <c r="A134" s="18">
        <v>1002</v>
      </c>
      <c r="B134" s="18">
        <v>2</v>
      </c>
      <c r="C134" s="18">
        <v>33</v>
      </c>
      <c r="D134" s="18"/>
      <c r="E134" s="18"/>
      <c r="F134" s="18"/>
      <c r="G134" s="18"/>
      <c r="H134" s="18"/>
    </row>
    <row r="135" spans="1:8" x14ac:dyDescent="0.35">
      <c r="A135" s="18">
        <v>1002</v>
      </c>
      <c r="B135" s="18">
        <v>2</v>
      </c>
      <c r="C135" s="18">
        <v>34</v>
      </c>
      <c r="D135" s="18"/>
      <c r="E135" s="18"/>
      <c r="F135" s="18"/>
      <c r="G135" s="18"/>
      <c r="H135" s="18"/>
    </row>
    <row r="136" spans="1:8" x14ac:dyDescent="0.35">
      <c r="A136" s="18">
        <v>1002</v>
      </c>
      <c r="B136" s="18">
        <v>2</v>
      </c>
      <c r="C136" s="18">
        <v>35</v>
      </c>
      <c r="D136" s="18"/>
      <c r="E136" s="18"/>
      <c r="F136" s="18"/>
      <c r="G136" s="18"/>
      <c r="H136" s="18"/>
    </row>
    <row r="137" spans="1:8" x14ac:dyDescent="0.35">
      <c r="A137" s="18">
        <v>1002</v>
      </c>
      <c r="B137" s="18">
        <v>2</v>
      </c>
      <c r="C137" s="18">
        <v>36</v>
      </c>
      <c r="D137" s="18"/>
      <c r="E137" s="18"/>
      <c r="F137" s="18"/>
      <c r="G137" s="18"/>
      <c r="H137" s="18"/>
    </row>
    <row r="138" spans="1:8" x14ac:dyDescent="0.35">
      <c r="A138" s="18">
        <v>1002</v>
      </c>
      <c r="B138" s="18">
        <v>2</v>
      </c>
      <c r="C138" s="18">
        <v>37</v>
      </c>
      <c r="D138" s="18"/>
      <c r="E138" s="18"/>
      <c r="F138" s="18"/>
      <c r="G138" s="18"/>
      <c r="H138" s="18"/>
    </row>
    <row r="139" spans="1:8" x14ac:dyDescent="0.35">
      <c r="A139" s="18">
        <v>1002</v>
      </c>
      <c r="B139" s="18">
        <v>2</v>
      </c>
      <c r="C139" s="18">
        <v>38</v>
      </c>
      <c r="D139" s="18"/>
      <c r="E139" s="18"/>
      <c r="F139" s="18"/>
      <c r="G139" s="18"/>
      <c r="H139" s="18"/>
    </row>
    <row r="140" spans="1:8" x14ac:dyDescent="0.35">
      <c r="A140" s="18">
        <v>1002</v>
      </c>
      <c r="B140" s="18">
        <v>2</v>
      </c>
      <c r="C140" s="18">
        <v>39</v>
      </c>
      <c r="D140" s="18"/>
      <c r="E140" s="18"/>
      <c r="F140" s="18"/>
      <c r="G140" s="18"/>
      <c r="H140" s="18"/>
    </row>
    <row r="141" spans="1:8" x14ac:dyDescent="0.35">
      <c r="A141" s="18">
        <v>1002</v>
      </c>
      <c r="B141" s="18">
        <v>2</v>
      </c>
      <c r="C141" s="18">
        <v>40</v>
      </c>
      <c r="D141" s="18"/>
      <c r="E141" s="18"/>
      <c r="F141" s="18"/>
      <c r="G141" s="18"/>
      <c r="H141" s="18"/>
    </row>
    <row r="142" spans="1:8" x14ac:dyDescent="0.35">
      <c r="A142" s="18">
        <v>1002</v>
      </c>
      <c r="B142" s="18">
        <v>2</v>
      </c>
      <c r="C142" s="18">
        <v>41</v>
      </c>
      <c r="D142" s="18"/>
      <c r="E142" s="18"/>
      <c r="F142" s="18"/>
      <c r="G142" s="18"/>
      <c r="H142" s="18"/>
    </row>
    <row r="143" spans="1:8" x14ac:dyDescent="0.35">
      <c r="A143" s="18">
        <v>1002</v>
      </c>
      <c r="B143" s="18">
        <v>2</v>
      </c>
      <c r="C143" s="18">
        <v>42</v>
      </c>
      <c r="D143" s="18"/>
      <c r="E143" s="18"/>
      <c r="F143" s="18"/>
      <c r="G143" s="18"/>
      <c r="H143" s="18"/>
    </row>
    <row r="144" spans="1:8" x14ac:dyDescent="0.35">
      <c r="A144" s="18">
        <v>1002</v>
      </c>
      <c r="B144" s="18">
        <v>2</v>
      </c>
      <c r="C144" s="18">
        <v>43</v>
      </c>
      <c r="D144" s="18"/>
      <c r="E144" s="18"/>
      <c r="F144" s="18"/>
      <c r="G144" s="18"/>
      <c r="H144" s="18"/>
    </row>
    <row r="145" spans="1:8" x14ac:dyDescent="0.35">
      <c r="A145" s="18">
        <v>1002</v>
      </c>
      <c r="B145" s="18">
        <v>2</v>
      </c>
      <c r="C145" s="18">
        <v>44</v>
      </c>
      <c r="D145" s="18"/>
      <c r="E145" s="18"/>
      <c r="F145" s="18"/>
      <c r="G145" s="18"/>
      <c r="H145" s="18"/>
    </row>
    <row r="146" spans="1:8" x14ac:dyDescent="0.35">
      <c r="A146" s="18">
        <v>1002</v>
      </c>
      <c r="B146" s="18">
        <v>2</v>
      </c>
      <c r="C146" s="18">
        <v>45</v>
      </c>
      <c r="D146" s="18"/>
      <c r="E146" s="18"/>
      <c r="F146" s="18"/>
      <c r="G146" s="18"/>
      <c r="H146" s="18"/>
    </row>
    <row r="147" spans="1:8" x14ac:dyDescent="0.35">
      <c r="A147" s="18">
        <v>1002</v>
      </c>
      <c r="B147" s="18">
        <v>2</v>
      </c>
      <c r="C147" s="18">
        <v>46</v>
      </c>
      <c r="D147" s="18"/>
      <c r="E147" s="18"/>
      <c r="F147" s="18"/>
      <c r="G147" s="18"/>
      <c r="H147" s="18"/>
    </row>
    <row r="148" spans="1:8" x14ac:dyDescent="0.35">
      <c r="A148" s="18">
        <v>1002</v>
      </c>
      <c r="B148" s="18">
        <v>2</v>
      </c>
      <c r="C148" s="18">
        <v>47</v>
      </c>
      <c r="D148" s="18"/>
      <c r="E148" s="18"/>
      <c r="F148" s="18"/>
      <c r="G148" s="18"/>
      <c r="H148" s="18"/>
    </row>
    <row r="149" spans="1:8" x14ac:dyDescent="0.35">
      <c r="A149" s="18">
        <v>1002</v>
      </c>
      <c r="B149" s="18">
        <v>2</v>
      </c>
      <c r="C149" s="18">
        <v>48</v>
      </c>
      <c r="D149" s="18"/>
      <c r="E149" s="18"/>
      <c r="F149" s="18"/>
      <c r="G149" s="18"/>
      <c r="H149" s="18"/>
    </row>
    <row r="150" spans="1:8" x14ac:dyDescent="0.35">
      <c r="A150" s="18">
        <v>1002</v>
      </c>
      <c r="B150" s="18">
        <v>2</v>
      </c>
      <c r="C150" s="18">
        <v>49</v>
      </c>
      <c r="D150" s="18"/>
      <c r="E150" s="18"/>
      <c r="F150" s="18"/>
      <c r="G150" s="18"/>
      <c r="H150" s="18"/>
    </row>
    <row r="151" spans="1:8" x14ac:dyDescent="0.35">
      <c r="A151" s="18">
        <v>1002</v>
      </c>
      <c r="B151" s="18">
        <v>2</v>
      </c>
      <c r="C151" s="18">
        <v>50</v>
      </c>
      <c r="D151" s="18"/>
      <c r="E151" s="18"/>
      <c r="F151" s="18"/>
      <c r="G151" s="18"/>
      <c r="H151" s="18"/>
    </row>
    <row r="152" spans="1:8" x14ac:dyDescent="0.35">
      <c r="A152" s="18">
        <v>1002</v>
      </c>
      <c r="B152" s="18">
        <v>2</v>
      </c>
      <c r="C152" s="18">
        <v>51</v>
      </c>
      <c r="D152" s="18"/>
      <c r="E152" s="18"/>
      <c r="F152" s="18"/>
      <c r="G152" s="18"/>
      <c r="H152" s="18"/>
    </row>
    <row r="153" spans="1:8" x14ac:dyDescent="0.35">
      <c r="A153" s="18">
        <v>1002</v>
      </c>
      <c r="B153" s="18">
        <v>2</v>
      </c>
      <c r="C153" s="18">
        <v>52</v>
      </c>
      <c r="D153" s="18"/>
      <c r="E153" s="18"/>
      <c r="F153" s="18"/>
      <c r="G153" s="18"/>
      <c r="H153" s="18"/>
    </row>
    <row r="154" spans="1:8" x14ac:dyDescent="0.35">
      <c r="A154" s="18">
        <v>1002</v>
      </c>
      <c r="B154" s="18">
        <v>2</v>
      </c>
      <c r="C154" s="18">
        <v>53</v>
      </c>
      <c r="D154" s="18"/>
      <c r="E154" s="18"/>
      <c r="F154" s="18"/>
      <c r="G154" s="18"/>
      <c r="H154" s="18"/>
    </row>
    <row r="155" spans="1:8" x14ac:dyDescent="0.35">
      <c r="A155" s="18">
        <v>1002</v>
      </c>
      <c r="B155" s="18">
        <v>2</v>
      </c>
      <c r="C155" s="18">
        <v>54</v>
      </c>
      <c r="D155" s="18"/>
      <c r="E155" s="18"/>
      <c r="F155" s="18"/>
      <c r="G155" s="18"/>
      <c r="H155" s="18"/>
    </row>
    <row r="156" spans="1:8" x14ac:dyDescent="0.35">
      <c r="A156" s="18">
        <v>1002</v>
      </c>
      <c r="B156" s="18">
        <v>2</v>
      </c>
      <c r="C156" s="18">
        <v>55</v>
      </c>
      <c r="D156" s="18"/>
      <c r="E156" s="18"/>
      <c r="F156" s="18"/>
      <c r="G156" s="18"/>
      <c r="H156" s="18"/>
    </row>
    <row r="157" spans="1:8" x14ac:dyDescent="0.35">
      <c r="A157" s="18">
        <v>1002</v>
      </c>
      <c r="B157" s="18">
        <v>2</v>
      </c>
      <c r="C157" s="18">
        <v>56</v>
      </c>
      <c r="D157" s="18"/>
      <c r="E157" s="18"/>
      <c r="F157" s="18"/>
      <c r="G157" s="18"/>
      <c r="H157" s="18"/>
    </row>
    <row r="158" spans="1:8" x14ac:dyDescent="0.35">
      <c r="A158" s="18">
        <v>1002</v>
      </c>
      <c r="B158" s="18">
        <v>2</v>
      </c>
      <c r="C158" s="18">
        <v>57</v>
      </c>
      <c r="D158" s="18"/>
      <c r="E158" s="18"/>
      <c r="F158" s="18"/>
      <c r="G158" s="18"/>
      <c r="H158" s="18"/>
    </row>
    <row r="159" spans="1:8" x14ac:dyDescent="0.35">
      <c r="A159" s="18">
        <v>1002</v>
      </c>
      <c r="B159" s="18">
        <v>2</v>
      </c>
      <c r="C159" s="18">
        <v>58</v>
      </c>
      <c r="D159" s="18"/>
      <c r="E159" s="18"/>
      <c r="F159" s="18"/>
      <c r="G159" s="18"/>
      <c r="H159" s="18"/>
    </row>
    <row r="160" spans="1:8" x14ac:dyDescent="0.35">
      <c r="A160" s="18">
        <v>1002</v>
      </c>
      <c r="B160" s="18">
        <v>2</v>
      </c>
      <c r="C160" s="18">
        <v>59</v>
      </c>
      <c r="D160" s="18"/>
      <c r="E160" s="18"/>
      <c r="F160" s="18"/>
      <c r="G160" s="18"/>
      <c r="H160" s="18"/>
    </row>
    <row r="161" spans="1:8" x14ac:dyDescent="0.35">
      <c r="A161" s="18">
        <v>1002</v>
      </c>
      <c r="B161" s="18">
        <v>2</v>
      </c>
      <c r="C161" s="18">
        <v>60</v>
      </c>
      <c r="D161" s="18"/>
      <c r="E161" s="18"/>
      <c r="F161" s="18"/>
      <c r="G161" s="18"/>
      <c r="H161" s="18"/>
    </row>
    <row r="162" spans="1:8" x14ac:dyDescent="0.35">
      <c r="A162" s="18">
        <v>1002</v>
      </c>
      <c r="B162" s="18">
        <v>2</v>
      </c>
      <c r="C162" s="18">
        <v>61</v>
      </c>
      <c r="D162" s="18"/>
      <c r="E162" s="18"/>
      <c r="F162" s="18"/>
      <c r="G162" s="18"/>
      <c r="H162" s="18"/>
    </row>
    <row r="163" spans="1:8" x14ac:dyDescent="0.35">
      <c r="A163" s="18">
        <v>1002</v>
      </c>
      <c r="B163" s="18">
        <v>2</v>
      </c>
      <c r="C163" s="18">
        <v>62</v>
      </c>
      <c r="D163" s="18"/>
      <c r="E163" s="18"/>
      <c r="F163" s="18"/>
      <c r="G163" s="18"/>
      <c r="H163" s="18"/>
    </row>
    <row r="164" spans="1:8" x14ac:dyDescent="0.35">
      <c r="A164" s="18">
        <v>1002</v>
      </c>
      <c r="B164" s="18">
        <v>2</v>
      </c>
      <c r="C164" s="18">
        <v>63</v>
      </c>
      <c r="D164" s="18"/>
      <c r="E164" s="18"/>
      <c r="F164" s="18"/>
      <c r="G164" s="18"/>
      <c r="H164" s="18"/>
    </row>
    <row r="165" spans="1:8" x14ac:dyDescent="0.35">
      <c r="A165" s="18">
        <v>1002</v>
      </c>
      <c r="B165" s="18">
        <v>2</v>
      </c>
      <c r="C165" s="18">
        <v>64</v>
      </c>
      <c r="D165" s="18"/>
      <c r="E165" s="18"/>
      <c r="F165" s="18"/>
      <c r="G165" s="18"/>
      <c r="H165" s="18"/>
    </row>
    <row r="166" spans="1:8" x14ac:dyDescent="0.35">
      <c r="A166" s="18">
        <v>1002</v>
      </c>
      <c r="B166" s="18">
        <v>2</v>
      </c>
      <c r="C166" s="18">
        <v>65</v>
      </c>
      <c r="D166" s="18"/>
      <c r="E166" s="18"/>
      <c r="F166" s="18"/>
      <c r="G166" s="18"/>
      <c r="H166" s="18"/>
    </row>
    <row r="167" spans="1:8" x14ac:dyDescent="0.35">
      <c r="A167" s="18">
        <v>1002</v>
      </c>
      <c r="B167" s="18">
        <v>2</v>
      </c>
      <c r="C167" s="18">
        <v>66</v>
      </c>
      <c r="D167" s="18"/>
      <c r="E167" s="18"/>
      <c r="F167" s="18"/>
      <c r="G167" s="18"/>
      <c r="H167" s="18"/>
    </row>
    <row r="168" spans="1:8" x14ac:dyDescent="0.35">
      <c r="A168" s="18">
        <v>1002</v>
      </c>
      <c r="B168" s="18">
        <v>2</v>
      </c>
      <c r="C168" s="18">
        <v>67</v>
      </c>
      <c r="D168" s="18"/>
      <c r="E168" s="18"/>
      <c r="F168" s="18"/>
      <c r="G168" s="18"/>
      <c r="H168" s="18"/>
    </row>
    <row r="169" spans="1:8" x14ac:dyDescent="0.35">
      <c r="A169" s="18">
        <v>1002</v>
      </c>
      <c r="B169" s="18">
        <v>2</v>
      </c>
      <c r="C169" s="18">
        <v>68</v>
      </c>
      <c r="D169" s="18"/>
      <c r="E169" s="18"/>
      <c r="F169" s="18"/>
      <c r="G169" s="18"/>
      <c r="H169" s="18"/>
    </row>
    <row r="170" spans="1:8" x14ac:dyDescent="0.35">
      <c r="A170" s="18">
        <v>1002</v>
      </c>
      <c r="B170" s="18">
        <v>2</v>
      </c>
      <c r="C170" s="18">
        <v>69</v>
      </c>
      <c r="D170" s="18"/>
      <c r="E170" s="18"/>
      <c r="F170" s="18"/>
      <c r="G170" s="18"/>
      <c r="H170" s="18"/>
    </row>
    <row r="171" spans="1:8" x14ac:dyDescent="0.35">
      <c r="A171" s="18">
        <v>1002</v>
      </c>
      <c r="B171" s="18">
        <v>2</v>
      </c>
      <c r="C171" s="18">
        <v>70</v>
      </c>
      <c r="D171" s="18"/>
      <c r="E171" s="18"/>
      <c r="F171" s="18"/>
      <c r="G171" s="18"/>
      <c r="H171" s="18"/>
    </row>
    <row r="172" spans="1:8" x14ac:dyDescent="0.35">
      <c r="A172" s="18">
        <v>1002</v>
      </c>
      <c r="B172" s="18">
        <v>2</v>
      </c>
      <c r="C172" s="18">
        <v>71</v>
      </c>
      <c r="D172" s="18"/>
      <c r="E172" s="18"/>
      <c r="F172" s="18"/>
      <c r="G172" s="18"/>
      <c r="H172" s="18"/>
    </row>
    <row r="173" spans="1:8" x14ac:dyDescent="0.35">
      <c r="A173" s="18">
        <v>1002</v>
      </c>
      <c r="B173" s="18">
        <v>2</v>
      </c>
      <c r="C173" s="18">
        <v>72</v>
      </c>
      <c r="D173" s="18"/>
      <c r="E173" s="18"/>
      <c r="F173" s="18"/>
      <c r="G173" s="18"/>
      <c r="H173" s="18"/>
    </row>
    <row r="174" spans="1:8" x14ac:dyDescent="0.35">
      <c r="A174" s="18">
        <v>1002</v>
      </c>
      <c r="B174" s="18">
        <v>2</v>
      </c>
      <c r="C174" s="18">
        <v>73</v>
      </c>
      <c r="D174" s="18"/>
      <c r="E174" s="18"/>
      <c r="F174" s="18"/>
      <c r="G174" s="18"/>
      <c r="H174" s="18"/>
    </row>
    <row r="175" spans="1:8" x14ac:dyDescent="0.35">
      <c r="A175" s="18">
        <v>1002</v>
      </c>
      <c r="B175" s="18">
        <v>2</v>
      </c>
      <c r="C175" s="18">
        <v>74</v>
      </c>
      <c r="D175" s="18"/>
      <c r="E175" s="18"/>
      <c r="F175" s="18"/>
      <c r="G175" s="18"/>
      <c r="H175" s="18"/>
    </row>
    <row r="176" spans="1:8" x14ac:dyDescent="0.35">
      <c r="A176" s="18">
        <v>1002</v>
      </c>
      <c r="B176" s="18">
        <v>2</v>
      </c>
      <c r="C176" s="18">
        <v>75</v>
      </c>
      <c r="D176" s="18"/>
      <c r="E176" s="18"/>
      <c r="F176" s="18"/>
      <c r="G176" s="18"/>
      <c r="H176" s="18"/>
    </row>
    <row r="177" spans="1:8" x14ac:dyDescent="0.35">
      <c r="A177" s="18">
        <v>1002</v>
      </c>
      <c r="B177" s="18">
        <v>2</v>
      </c>
      <c r="C177" s="18">
        <v>76</v>
      </c>
      <c r="D177" s="18"/>
      <c r="E177" s="18"/>
      <c r="F177" s="18"/>
      <c r="G177" s="18"/>
      <c r="H177" s="18"/>
    </row>
    <row r="178" spans="1:8" x14ac:dyDescent="0.35">
      <c r="A178" s="18">
        <v>1002</v>
      </c>
      <c r="B178" s="18">
        <v>2</v>
      </c>
      <c r="C178" s="18">
        <v>77</v>
      </c>
      <c r="D178" s="18"/>
      <c r="E178" s="18"/>
      <c r="F178" s="18"/>
      <c r="G178" s="18"/>
      <c r="H178" s="18"/>
    </row>
    <row r="179" spans="1:8" x14ac:dyDescent="0.35">
      <c r="A179" s="18">
        <v>1002</v>
      </c>
      <c r="B179" s="18">
        <v>2</v>
      </c>
      <c r="C179" s="18">
        <v>78</v>
      </c>
      <c r="D179" s="18"/>
      <c r="E179" s="18"/>
      <c r="F179" s="18"/>
      <c r="G179" s="18"/>
      <c r="H179" s="18"/>
    </row>
    <row r="180" spans="1:8" x14ac:dyDescent="0.35">
      <c r="A180" s="18">
        <v>1002</v>
      </c>
      <c r="B180" s="18">
        <v>2</v>
      </c>
      <c r="C180" s="18">
        <v>79</v>
      </c>
      <c r="D180" s="18"/>
      <c r="E180" s="18"/>
      <c r="F180" s="18"/>
      <c r="G180" s="18"/>
      <c r="H180" s="18"/>
    </row>
    <row r="181" spans="1:8" x14ac:dyDescent="0.35">
      <c r="A181" s="18">
        <v>1002</v>
      </c>
      <c r="B181" s="18">
        <v>2</v>
      </c>
      <c r="C181" s="18">
        <v>80</v>
      </c>
      <c r="D181" s="18"/>
      <c r="E181" s="18"/>
      <c r="F181" s="18"/>
      <c r="G181" s="18"/>
      <c r="H181" s="18"/>
    </row>
    <row r="182" spans="1:8" x14ac:dyDescent="0.35">
      <c r="A182" s="18">
        <v>1002</v>
      </c>
      <c r="B182" s="18">
        <v>2</v>
      </c>
      <c r="C182" s="18">
        <v>81</v>
      </c>
      <c r="D182" s="18"/>
      <c r="E182" s="18"/>
      <c r="F182" s="18"/>
      <c r="G182" s="18"/>
      <c r="H182" s="18"/>
    </row>
    <row r="183" spans="1:8" x14ac:dyDescent="0.35">
      <c r="A183" s="18">
        <v>1002</v>
      </c>
      <c r="B183" s="18">
        <v>2</v>
      </c>
      <c r="C183" s="18">
        <v>82</v>
      </c>
      <c r="D183" s="18"/>
      <c r="E183" s="18"/>
      <c r="F183" s="18"/>
      <c r="G183" s="18"/>
      <c r="H183" s="18"/>
    </row>
    <row r="184" spans="1:8" x14ac:dyDescent="0.35">
      <c r="A184" s="18">
        <v>1002</v>
      </c>
      <c r="B184" s="18">
        <v>2</v>
      </c>
      <c r="C184" s="18">
        <v>83</v>
      </c>
      <c r="D184" s="18"/>
      <c r="E184" s="18"/>
      <c r="F184" s="18"/>
      <c r="G184" s="18"/>
      <c r="H184" s="18"/>
    </row>
    <row r="185" spans="1:8" x14ac:dyDescent="0.35">
      <c r="A185" s="18">
        <v>1002</v>
      </c>
      <c r="B185" s="18">
        <v>2</v>
      </c>
      <c r="C185" s="18">
        <v>84</v>
      </c>
      <c r="D185" s="18"/>
      <c r="E185" s="18"/>
      <c r="F185" s="18"/>
      <c r="G185" s="18"/>
      <c r="H185" s="18"/>
    </row>
    <row r="186" spans="1:8" x14ac:dyDescent="0.35">
      <c r="A186" s="18">
        <v>1002</v>
      </c>
      <c r="B186" s="18">
        <v>2</v>
      </c>
      <c r="C186" s="18">
        <v>85</v>
      </c>
      <c r="D186" s="18"/>
      <c r="E186" s="18"/>
      <c r="F186" s="18"/>
      <c r="G186" s="18"/>
      <c r="H186" s="18"/>
    </row>
    <row r="187" spans="1:8" x14ac:dyDescent="0.35">
      <c r="A187" s="18">
        <v>1002</v>
      </c>
      <c r="B187" s="18">
        <v>2</v>
      </c>
      <c r="C187" s="18">
        <v>86</v>
      </c>
      <c r="D187" s="18"/>
      <c r="E187" s="18"/>
      <c r="F187" s="18"/>
      <c r="G187" s="18"/>
      <c r="H187" s="18"/>
    </row>
    <row r="188" spans="1:8" x14ac:dyDescent="0.35">
      <c r="A188" s="18">
        <v>1002</v>
      </c>
      <c r="B188" s="18">
        <v>2</v>
      </c>
      <c r="C188" s="18">
        <v>87</v>
      </c>
      <c r="D188" s="18"/>
      <c r="E188" s="18"/>
      <c r="F188" s="18"/>
      <c r="G188" s="18"/>
      <c r="H188" s="18"/>
    </row>
    <row r="189" spans="1:8" x14ac:dyDescent="0.35">
      <c r="A189" s="18">
        <v>1002</v>
      </c>
      <c r="B189" s="18">
        <v>2</v>
      </c>
      <c r="C189" s="18">
        <v>88</v>
      </c>
      <c r="D189" s="18"/>
      <c r="E189" s="18"/>
      <c r="F189" s="18"/>
      <c r="G189" s="18"/>
      <c r="H189" s="18"/>
    </row>
    <row r="190" spans="1:8" x14ac:dyDescent="0.35">
      <c r="A190" s="18">
        <v>1002</v>
      </c>
      <c r="B190" s="18">
        <v>2</v>
      </c>
      <c r="C190" s="18">
        <v>89</v>
      </c>
      <c r="D190" s="18"/>
      <c r="E190" s="18"/>
      <c r="F190" s="18"/>
      <c r="G190" s="18"/>
      <c r="H190" s="18"/>
    </row>
    <row r="191" spans="1:8" x14ac:dyDescent="0.35">
      <c r="A191" s="18">
        <v>1002</v>
      </c>
      <c r="B191" s="18">
        <v>2</v>
      </c>
      <c r="C191" s="18">
        <v>90</v>
      </c>
      <c r="D191" s="18"/>
      <c r="E191" s="18"/>
      <c r="F191" s="18"/>
      <c r="G191" s="18"/>
      <c r="H191" s="18"/>
    </row>
    <row r="192" spans="1:8" x14ac:dyDescent="0.35">
      <c r="A192" s="18">
        <v>1002</v>
      </c>
      <c r="B192" s="18">
        <v>2</v>
      </c>
      <c r="C192" s="18">
        <v>91</v>
      </c>
      <c r="D192" s="18"/>
      <c r="E192" s="18"/>
      <c r="F192" s="18"/>
      <c r="G192" s="18"/>
      <c r="H192" s="18"/>
    </row>
    <row r="193" spans="1:8" x14ac:dyDescent="0.35">
      <c r="A193" s="18">
        <v>1002</v>
      </c>
      <c r="B193" s="18">
        <v>2</v>
      </c>
      <c r="C193" s="18">
        <v>92</v>
      </c>
      <c r="D193" s="18"/>
      <c r="E193" s="18"/>
      <c r="F193" s="18"/>
      <c r="G193" s="18"/>
      <c r="H193" s="18"/>
    </row>
    <row r="194" spans="1:8" x14ac:dyDescent="0.35">
      <c r="A194" s="18">
        <v>1002</v>
      </c>
      <c r="B194" s="18">
        <v>2</v>
      </c>
      <c r="C194" s="18">
        <v>93</v>
      </c>
      <c r="D194" s="18"/>
      <c r="E194" s="18"/>
      <c r="F194" s="18"/>
      <c r="G194" s="18"/>
      <c r="H194" s="18"/>
    </row>
    <row r="195" spans="1:8" x14ac:dyDescent="0.35">
      <c r="A195" s="18">
        <v>1002</v>
      </c>
      <c r="B195" s="18">
        <v>2</v>
      </c>
      <c r="C195" s="18">
        <v>94</v>
      </c>
      <c r="D195" s="18"/>
      <c r="E195" s="18"/>
      <c r="F195" s="18"/>
      <c r="G195" s="18"/>
      <c r="H195" s="18"/>
    </row>
    <row r="196" spans="1:8" x14ac:dyDescent="0.35">
      <c r="A196" s="18">
        <v>1002</v>
      </c>
      <c r="B196" s="18">
        <v>2</v>
      </c>
      <c r="C196" s="18">
        <v>95</v>
      </c>
      <c r="D196" s="18"/>
      <c r="E196" s="18"/>
      <c r="F196" s="18"/>
      <c r="G196" s="18"/>
      <c r="H196" s="18"/>
    </row>
    <row r="197" spans="1:8" x14ac:dyDescent="0.35">
      <c r="A197" s="18">
        <v>1002</v>
      </c>
      <c r="B197" s="18">
        <v>2</v>
      </c>
      <c r="C197" s="18">
        <v>96</v>
      </c>
      <c r="D197" s="18"/>
      <c r="E197" s="18"/>
      <c r="F197" s="18"/>
      <c r="G197" s="18"/>
      <c r="H197" s="18"/>
    </row>
    <row r="198" spans="1:8" x14ac:dyDescent="0.35">
      <c r="A198" s="18">
        <v>1002</v>
      </c>
      <c r="B198" s="18">
        <v>2</v>
      </c>
      <c r="C198" s="18">
        <v>97</v>
      </c>
      <c r="D198" s="18"/>
      <c r="E198" s="18"/>
      <c r="F198" s="18"/>
      <c r="G198" s="18"/>
      <c r="H198" s="18"/>
    </row>
    <row r="199" spans="1:8" x14ac:dyDescent="0.35">
      <c r="A199" s="18">
        <v>1002</v>
      </c>
      <c r="B199" s="18">
        <v>2</v>
      </c>
      <c r="C199" s="18">
        <v>98</v>
      </c>
      <c r="D199" s="18"/>
      <c r="E199" s="18"/>
      <c r="F199" s="18"/>
      <c r="G199" s="18"/>
      <c r="H199" s="18"/>
    </row>
    <row r="200" spans="1:8" x14ac:dyDescent="0.35">
      <c r="A200" s="18">
        <v>1002</v>
      </c>
      <c r="B200" s="18">
        <v>2</v>
      </c>
      <c r="C200" s="18">
        <v>99</v>
      </c>
      <c r="D200" s="18"/>
      <c r="E200" s="18"/>
      <c r="F200" s="18"/>
      <c r="G200" s="18"/>
      <c r="H200" s="18"/>
    </row>
    <row r="201" spans="1:8" x14ac:dyDescent="0.35">
      <c r="A201" s="18">
        <v>1002</v>
      </c>
      <c r="B201" s="18">
        <v>2</v>
      </c>
      <c r="C201" s="18">
        <v>100</v>
      </c>
      <c r="D201" s="18"/>
      <c r="E201" s="18"/>
      <c r="F201" s="18"/>
      <c r="G201" s="18"/>
      <c r="H201" s="18"/>
    </row>
    <row r="202" spans="1:8" x14ac:dyDescent="0.35">
      <c r="A202" s="18">
        <v>1003</v>
      </c>
      <c r="B202" s="18">
        <v>3</v>
      </c>
      <c r="C202" s="18">
        <v>1</v>
      </c>
      <c r="D202" s="18"/>
      <c r="E202" s="18"/>
      <c r="F202" s="18"/>
      <c r="G202" s="18"/>
      <c r="H202" s="18"/>
    </row>
    <row r="203" spans="1:8" x14ac:dyDescent="0.35">
      <c r="A203" s="18">
        <v>1003</v>
      </c>
      <c r="B203" s="18">
        <v>3</v>
      </c>
      <c r="C203" s="18">
        <v>2</v>
      </c>
      <c r="D203" s="18"/>
      <c r="E203" s="18"/>
      <c r="F203" s="18"/>
      <c r="G203" s="18"/>
      <c r="H203" s="18"/>
    </row>
    <row r="204" spans="1:8" x14ac:dyDescent="0.35">
      <c r="A204" s="18">
        <v>1003</v>
      </c>
      <c r="B204" s="18">
        <v>3</v>
      </c>
      <c r="C204" s="18">
        <v>3</v>
      </c>
      <c r="D204" s="18"/>
      <c r="E204" s="18"/>
      <c r="F204" s="18"/>
      <c r="G204" s="18"/>
      <c r="H204" s="18"/>
    </row>
    <row r="205" spans="1:8" x14ac:dyDescent="0.35">
      <c r="A205" s="18">
        <v>1003</v>
      </c>
      <c r="B205" s="18">
        <v>3</v>
      </c>
      <c r="C205" s="18">
        <v>4</v>
      </c>
      <c r="D205" s="18"/>
      <c r="E205" s="18"/>
      <c r="F205" s="18"/>
      <c r="G205" s="18"/>
      <c r="H205" s="18"/>
    </row>
    <row r="206" spans="1:8" x14ac:dyDescent="0.35">
      <c r="A206" s="18">
        <v>1003</v>
      </c>
      <c r="B206" s="18">
        <v>3</v>
      </c>
      <c r="C206" s="18">
        <v>5</v>
      </c>
      <c r="D206" s="18"/>
      <c r="E206" s="18"/>
      <c r="F206" s="18"/>
      <c r="G206" s="18"/>
      <c r="H206" s="18"/>
    </row>
    <row r="207" spans="1:8" x14ac:dyDescent="0.35">
      <c r="A207" s="18">
        <v>1003</v>
      </c>
      <c r="B207" s="18">
        <v>3</v>
      </c>
      <c r="C207" s="18">
        <v>6</v>
      </c>
      <c r="D207" s="18"/>
      <c r="E207" s="18"/>
      <c r="F207" s="18"/>
      <c r="G207" s="18"/>
      <c r="H207" s="18"/>
    </row>
    <row r="208" spans="1:8" x14ac:dyDescent="0.35">
      <c r="A208" s="18">
        <v>1003</v>
      </c>
      <c r="B208" s="18">
        <v>3</v>
      </c>
      <c r="C208" s="18">
        <v>7</v>
      </c>
      <c r="D208" s="18"/>
      <c r="E208" s="18"/>
      <c r="F208" s="18"/>
      <c r="G208" s="18"/>
      <c r="H208" s="18"/>
    </row>
    <row r="209" spans="1:8" x14ac:dyDescent="0.35">
      <c r="A209" s="18">
        <v>1003</v>
      </c>
      <c r="B209" s="18">
        <v>3</v>
      </c>
      <c r="C209" s="18">
        <v>8</v>
      </c>
      <c r="D209" s="18"/>
      <c r="E209" s="18"/>
      <c r="F209" s="18"/>
      <c r="G209" s="18"/>
      <c r="H209" s="18"/>
    </row>
    <row r="210" spans="1:8" x14ac:dyDescent="0.35">
      <c r="A210" s="18">
        <v>1003</v>
      </c>
      <c r="B210" s="18">
        <v>3</v>
      </c>
      <c r="C210" s="18">
        <v>9</v>
      </c>
      <c r="D210" s="18"/>
      <c r="E210" s="18"/>
      <c r="F210" s="18"/>
      <c r="G210" s="18"/>
      <c r="H210" s="18"/>
    </row>
    <row r="211" spans="1:8" x14ac:dyDescent="0.35">
      <c r="A211" s="18">
        <v>1003</v>
      </c>
      <c r="B211" s="18">
        <v>3</v>
      </c>
      <c r="C211" s="18">
        <v>10</v>
      </c>
      <c r="D211" s="18"/>
      <c r="E211" s="18"/>
      <c r="F211" s="18"/>
      <c r="G211" s="18"/>
      <c r="H211" s="18"/>
    </row>
    <row r="212" spans="1:8" x14ac:dyDescent="0.35">
      <c r="A212" s="18">
        <v>1003</v>
      </c>
      <c r="B212" s="18">
        <v>3</v>
      </c>
      <c r="C212" s="18">
        <v>11</v>
      </c>
      <c r="D212" s="18"/>
      <c r="E212" s="18"/>
      <c r="F212" s="18"/>
      <c r="G212" s="18"/>
      <c r="H212" s="18"/>
    </row>
    <row r="213" spans="1:8" x14ac:dyDescent="0.35">
      <c r="A213" s="18">
        <v>1003</v>
      </c>
      <c r="B213" s="18">
        <v>3</v>
      </c>
      <c r="C213" s="18">
        <v>12</v>
      </c>
      <c r="D213" s="18"/>
      <c r="E213" s="18"/>
      <c r="F213" s="18"/>
      <c r="G213" s="18"/>
      <c r="H213" s="18"/>
    </row>
    <row r="214" spans="1:8" x14ac:dyDescent="0.35">
      <c r="A214" s="18">
        <v>1003</v>
      </c>
      <c r="B214" s="18">
        <v>3</v>
      </c>
      <c r="C214" s="18">
        <v>13</v>
      </c>
      <c r="D214" s="18"/>
      <c r="E214" s="18"/>
      <c r="F214" s="18"/>
      <c r="G214" s="18"/>
      <c r="H214" s="18"/>
    </row>
    <row r="215" spans="1:8" x14ac:dyDescent="0.35">
      <c r="A215" s="18">
        <v>1003</v>
      </c>
      <c r="B215" s="18">
        <v>3</v>
      </c>
      <c r="C215" s="18">
        <v>14</v>
      </c>
      <c r="D215" s="18"/>
      <c r="E215" s="18"/>
      <c r="F215" s="18"/>
      <c r="G215" s="18"/>
      <c r="H215" s="18"/>
    </row>
    <row r="216" spans="1:8" x14ac:dyDescent="0.35">
      <c r="A216" s="18">
        <v>1003</v>
      </c>
      <c r="B216" s="18">
        <v>3</v>
      </c>
      <c r="C216" s="18">
        <v>15</v>
      </c>
      <c r="D216" s="18"/>
      <c r="E216" s="18"/>
      <c r="F216" s="18"/>
      <c r="G216" s="18"/>
      <c r="H216" s="18"/>
    </row>
    <row r="217" spans="1:8" x14ac:dyDescent="0.35">
      <c r="A217" s="18">
        <v>1003</v>
      </c>
      <c r="B217" s="18">
        <v>3</v>
      </c>
      <c r="C217" s="18">
        <v>16</v>
      </c>
      <c r="D217" s="18"/>
      <c r="E217" s="18"/>
      <c r="F217" s="18"/>
      <c r="G217" s="18"/>
      <c r="H217" s="18"/>
    </row>
    <row r="218" spans="1:8" x14ac:dyDescent="0.35">
      <c r="A218" s="18">
        <v>1003</v>
      </c>
      <c r="B218" s="18">
        <v>3</v>
      </c>
      <c r="C218" s="18">
        <v>17</v>
      </c>
      <c r="D218" s="18"/>
      <c r="E218" s="18"/>
      <c r="F218" s="18"/>
      <c r="G218" s="18"/>
      <c r="H218" s="18"/>
    </row>
    <row r="219" spans="1:8" x14ac:dyDescent="0.35">
      <c r="A219" s="18">
        <v>1003</v>
      </c>
      <c r="B219" s="18">
        <v>3</v>
      </c>
      <c r="C219" s="18">
        <v>18</v>
      </c>
      <c r="D219" s="18"/>
      <c r="E219" s="18"/>
      <c r="F219" s="18"/>
      <c r="G219" s="18"/>
      <c r="H219" s="18"/>
    </row>
    <row r="220" spans="1:8" x14ac:dyDescent="0.35">
      <c r="A220" s="18">
        <v>1003</v>
      </c>
      <c r="B220" s="18">
        <v>3</v>
      </c>
      <c r="C220" s="18">
        <v>19</v>
      </c>
      <c r="D220" s="18"/>
      <c r="E220" s="18"/>
      <c r="F220" s="18"/>
      <c r="G220" s="18"/>
      <c r="H220" s="18"/>
    </row>
    <row r="221" spans="1:8" x14ac:dyDescent="0.35">
      <c r="A221" s="18">
        <v>1003</v>
      </c>
      <c r="B221" s="18">
        <v>3</v>
      </c>
      <c r="C221" s="18">
        <v>20</v>
      </c>
      <c r="D221" s="18"/>
      <c r="E221" s="18"/>
      <c r="F221" s="18"/>
      <c r="G221" s="18"/>
      <c r="H221" s="18"/>
    </row>
    <row r="222" spans="1:8" x14ac:dyDescent="0.35">
      <c r="A222" s="18">
        <v>1003</v>
      </c>
      <c r="B222" s="18">
        <v>3</v>
      </c>
      <c r="C222" s="18">
        <v>21</v>
      </c>
      <c r="D222" s="18"/>
      <c r="E222" s="18"/>
      <c r="F222" s="18"/>
      <c r="G222" s="18"/>
      <c r="H222" s="18"/>
    </row>
    <row r="223" spans="1:8" x14ac:dyDescent="0.35">
      <c r="A223" s="18">
        <v>1003</v>
      </c>
      <c r="B223" s="18">
        <v>3</v>
      </c>
      <c r="C223" s="18">
        <v>22</v>
      </c>
      <c r="D223" s="18"/>
      <c r="E223" s="18"/>
      <c r="F223" s="18"/>
      <c r="G223" s="18"/>
      <c r="H223" s="18"/>
    </row>
    <row r="224" spans="1:8" x14ac:dyDescent="0.35">
      <c r="A224" s="18">
        <v>1003</v>
      </c>
      <c r="B224" s="18">
        <v>3</v>
      </c>
      <c r="C224" s="18">
        <v>23</v>
      </c>
      <c r="D224" s="18"/>
      <c r="E224" s="18"/>
      <c r="F224" s="18"/>
      <c r="G224" s="18"/>
      <c r="H224" s="18"/>
    </row>
    <row r="225" spans="1:8" x14ac:dyDescent="0.35">
      <c r="A225" s="18">
        <v>1003</v>
      </c>
      <c r="B225" s="18">
        <v>3</v>
      </c>
      <c r="C225" s="18">
        <v>24</v>
      </c>
      <c r="D225" s="18"/>
      <c r="E225" s="18"/>
      <c r="F225" s="18"/>
      <c r="G225" s="18"/>
      <c r="H225" s="18"/>
    </row>
    <row r="226" spans="1:8" x14ac:dyDescent="0.35">
      <c r="A226" s="18">
        <v>1003</v>
      </c>
      <c r="B226" s="18">
        <v>3</v>
      </c>
      <c r="C226" s="18">
        <v>25</v>
      </c>
      <c r="D226" s="18"/>
      <c r="E226" s="18"/>
      <c r="F226" s="18"/>
      <c r="G226" s="18"/>
      <c r="H226" s="18"/>
    </row>
    <row r="227" spans="1:8" x14ac:dyDescent="0.35">
      <c r="A227" s="18">
        <v>1003</v>
      </c>
      <c r="B227" s="18">
        <v>3</v>
      </c>
      <c r="C227" s="18">
        <v>26</v>
      </c>
      <c r="D227" s="18"/>
      <c r="E227" s="18"/>
      <c r="F227" s="18"/>
      <c r="G227" s="18"/>
      <c r="H227" s="18"/>
    </row>
    <row r="228" spans="1:8" x14ac:dyDescent="0.35">
      <c r="A228" s="18">
        <v>1003</v>
      </c>
      <c r="B228" s="18">
        <v>3</v>
      </c>
      <c r="C228" s="18">
        <v>27</v>
      </c>
      <c r="D228" s="18"/>
      <c r="E228" s="18"/>
      <c r="F228" s="18"/>
      <c r="G228" s="18"/>
      <c r="H228" s="18"/>
    </row>
    <row r="229" spans="1:8" x14ac:dyDescent="0.35">
      <c r="A229" s="18">
        <v>1003</v>
      </c>
      <c r="B229" s="18">
        <v>3</v>
      </c>
      <c r="C229" s="18">
        <v>28</v>
      </c>
      <c r="D229" s="18"/>
      <c r="E229" s="18"/>
      <c r="F229" s="18"/>
      <c r="G229" s="18"/>
      <c r="H229" s="18"/>
    </row>
    <row r="230" spans="1:8" x14ac:dyDescent="0.35">
      <c r="A230" s="18">
        <v>1003</v>
      </c>
      <c r="B230" s="18">
        <v>3</v>
      </c>
      <c r="C230" s="18">
        <v>29</v>
      </c>
      <c r="D230" s="18"/>
      <c r="E230" s="18"/>
      <c r="F230" s="18"/>
      <c r="G230" s="18"/>
      <c r="H230" s="18"/>
    </row>
    <row r="231" spans="1:8" x14ac:dyDescent="0.35">
      <c r="A231" s="18">
        <v>1003</v>
      </c>
      <c r="B231" s="18">
        <v>3</v>
      </c>
      <c r="C231" s="18">
        <v>30</v>
      </c>
      <c r="D231" s="18"/>
      <c r="E231" s="18"/>
      <c r="F231" s="18"/>
      <c r="G231" s="18"/>
      <c r="H231" s="18"/>
    </row>
    <row r="232" spans="1:8" x14ac:dyDescent="0.35">
      <c r="A232" s="18">
        <v>1003</v>
      </c>
      <c r="B232" s="18">
        <v>3</v>
      </c>
      <c r="C232" s="18">
        <v>31</v>
      </c>
      <c r="D232" s="18"/>
      <c r="E232" s="18"/>
      <c r="F232" s="18"/>
      <c r="G232" s="18"/>
      <c r="H232" s="18"/>
    </row>
    <row r="233" spans="1:8" x14ac:dyDescent="0.35">
      <c r="A233" s="18">
        <v>1003</v>
      </c>
      <c r="B233" s="18">
        <v>3</v>
      </c>
      <c r="C233" s="18">
        <v>32</v>
      </c>
      <c r="D233" s="18"/>
      <c r="E233" s="18"/>
      <c r="F233" s="18"/>
      <c r="G233" s="18"/>
      <c r="H233" s="18"/>
    </row>
    <row r="234" spans="1:8" x14ac:dyDescent="0.35">
      <c r="A234" s="18">
        <v>1003</v>
      </c>
      <c r="B234" s="18">
        <v>3</v>
      </c>
      <c r="C234" s="18">
        <v>33</v>
      </c>
      <c r="D234" s="18"/>
      <c r="E234" s="18"/>
      <c r="F234" s="18"/>
      <c r="G234" s="18"/>
      <c r="H234" s="18"/>
    </row>
    <row r="235" spans="1:8" x14ac:dyDescent="0.35">
      <c r="A235" s="18">
        <v>1003</v>
      </c>
      <c r="B235" s="18">
        <v>3</v>
      </c>
      <c r="C235" s="18">
        <v>34</v>
      </c>
      <c r="D235" s="18"/>
      <c r="E235" s="18"/>
      <c r="F235" s="18"/>
      <c r="G235" s="18"/>
      <c r="H235" s="18"/>
    </row>
    <row r="236" spans="1:8" x14ac:dyDescent="0.35">
      <c r="A236" s="18">
        <v>1003</v>
      </c>
      <c r="B236" s="18">
        <v>3</v>
      </c>
      <c r="C236" s="18">
        <v>35</v>
      </c>
      <c r="D236" s="18"/>
      <c r="E236" s="18"/>
      <c r="F236" s="18"/>
      <c r="G236" s="18"/>
      <c r="H236" s="18"/>
    </row>
    <row r="237" spans="1:8" x14ac:dyDescent="0.35">
      <c r="A237" s="18">
        <v>1003</v>
      </c>
      <c r="B237" s="18">
        <v>3</v>
      </c>
      <c r="C237" s="18">
        <v>36</v>
      </c>
      <c r="D237" s="18"/>
      <c r="E237" s="18"/>
      <c r="F237" s="18"/>
      <c r="G237" s="18"/>
      <c r="H237" s="18"/>
    </row>
    <row r="238" spans="1:8" x14ac:dyDescent="0.35">
      <c r="A238" s="18">
        <v>1003</v>
      </c>
      <c r="B238" s="18">
        <v>3</v>
      </c>
      <c r="C238" s="18">
        <v>37</v>
      </c>
      <c r="D238" s="18"/>
      <c r="E238" s="18"/>
      <c r="F238" s="18"/>
      <c r="G238" s="18"/>
      <c r="H238" s="18"/>
    </row>
    <row r="239" spans="1:8" x14ac:dyDescent="0.35">
      <c r="A239" s="18">
        <v>1003</v>
      </c>
      <c r="B239" s="18">
        <v>3</v>
      </c>
      <c r="C239" s="18">
        <v>38</v>
      </c>
      <c r="D239" s="18"/>
      <c r="E239" s="18"/>
      <c r="F239" s="18"/>
      <c r="G239" s="18"/>
      <c r="H239" s="18"/>
    </row>
    <row r="240" spans="1:8" x14ac:dyDescent="0.35">
      <c r="A240" s="18">
        <v>1003</v>
      </c>
      <c r="B240" s="18">
        <v>3</v>
      </c>
      <c r="C240" s="18">
        <v>39</v>
      </c>
      <c r="D240" s="18"/>
      <c r="E240" s="18"/>
      <c r="F240" s="18"/>
      <c r="G240" s="18"/>
      <c r="H240" s="18"/>
    </row>
    <row r="241" spans="1:8" x14ac:dyDescent="0.35">
      <c r="A241" s="18">
        <v>1003</v>
      </c>
      <c r="B241" s="18">
        <v>3</v>
      </c>
      <c r="C241" s="18">
        <v>40</v>
      </c>
      <c r="D241" s="18"/>
      <c r="E241" s="18"/>
      <c r="F241" s="18"/>
      <c r="G241" s="18"/>
      <c r="H241" s="18"/>
    </row>
    <row r="242" spans="1:8" x14ac:dyDescent="0.35">
      <c r="A242" s="18">
        <v>1003</v>
      </c>
      <c r="B242" s="18">
        <v>3</v>
      </c>
      <c r="C242" s="18">
        <v>41</v>
      </c>
      <c r="D242" s="18"/>
      <c r="E242" s="18"/>
      <c r="F242" s="18"/>
      <c r="G242" s="18"/>
      <c r="H242" s="18"/>
    </row>
    <row r="243" spans="1:8" x14ac:dyDescent="0.35">
      <c r="A243" s="18">
        <v>1003</v>
      </c>
      <c r="B243" s="18">
        <v>3</v>
      </c>
      <c r="C243" s="18">
        <v>42</v>
      </c>
      <c r="D243" s="18"/>
      <c r="E243" s="18"/>
      <c r="F243" s="18"/>
      <c r="G243" s="18"/>
      <c r="H243" s="18"/>
    </row>
    <row r="244" spans="1:8" x14ac:dyDescent="0.35">
      <c r="A244" s="18">
        <v>1003</v>
      </c>
      <c r="B244" s="18">
        <v>3</v>
      </c>
      <c r="C244" s="18">
        <v>43</v>
      </c>
      <c r="D244" s="18"/>
      <c r="E244" s="18"/>
      <c r="F244" s="18"/>
      <c r="G244" s="18"/>
      <c r="H244" s="18"/>
    </row>
    <row r="245" spans="1:8" x14ac:dyDescent="0.35">
      <c r="A245" s="18">
        <v>1003</v>
      </c>
      <c r="B245" s="18">
        <v>3</v>
      </c>
      <c r="C245" s="18">
        <v>44</v>
      </c>
      <c r="D245" s="18"/>
      <c r="E245" s="18"/>
      <c r="F245" s="18"/>
      <c r="G245" s="18"/>
      <c r="H245" s="18"/>
    </row>
    <row r="246" spans="1:8" x14ac:dyDescent="0.35">
      <c r="A246" s="18">
        <v>1003</v>
      </c>
      <c r="B246" s="18">
        <v>3</v>
      </c>
      <c r="C246" s="18">
        <v>45</v>
      </c>
      <c r="D246" s="18"/>
      <c r="E246" s="18"/>
      <c r="F246" s="18"/>
      <c r="G246" s="18"/>
      <c r="H246" s="18"/>
    </row>
    <row r="247" spans="1:8" x14ac:dyDescent="0.35">
      <c r="A247" s="18">
        <v>1003</v>
      </c>
      <c r="B247" s="18">
        <v>3</v>
      </c>
      <c r="C247" s="18">
        <v>46</v>
      </c>
      <c r="D247" s="18"/>
      <c r="E247" s="18"/>
      <c r="F247" s="18"/>
      <c r="G247" s="18"/>
      <c r="H247" s="18"/>
    </row>
    <row r="248" spans="1:8" x14ac:dyDescent="0.35">
      <c r="A248" s="18">
        <v>1003</v>
      </c>
      <c r="B248" s="18">
        <v>3</v>
      </c>
      <c r="C248" s="18">
        <v>47</v>
      </c>
      <c r="D248" s="18"/>
      <c r="E248" s="18"/>
      <c r="F248" s="18"/>
      <c r="G248" s="18"/>
      <c r="H248" s="18"/>
    </row>
    <row r="249" spans="1:8" x14ac:dyDescent="0.35">
      <c r="A249" s="18">
        <v>1003</v>
      </c>
      <c r="B249" s="18">
        <v>3</v>
      </c>
      <c r="C249" s="18">
        <v>48</v>
      </c>
      <c r="D249" s="18"/>
      <c r="E249" s="18"/>
      <c r="F249" s="18"/>
      <c r="G249" s="18"/>
      <c r="H249" s="18"/>
    </row>
    <row r="250" spans="1:8" x14ac:dyDescent="0.35">
      <c r="A250" s="18">
        <v>1003</v>
      </c>
      <c r="B250" s="18">
        <v>3</v>
      </c>
      <c r="C250" s="18">
        <v>49</v>
      </c>
      <c r="D250" s="18"/>
      <c r="E250" s="18"/>
      <c r="F250" s="18"/>
      <c r="G250" s="18"/>
      <c r="H250" s="18"/>
    </row>
    <row r="251" spans="1:8" x14ac:dyDescent="0.35">
      <c r="A251" s="18">
        <v>1003</v>
      </c>
      <c r="B251" s="18">
        <v>3</v>
      </c>
      <c r="C251" s="18">
        <v>50</v>
      </c>
      <c r="D251" s="18"/>
      <c r="E251" s="18"/>
      <c r="F251" s="18"/>
      <c r="G251" s="18"/>
      <c r="H251" s="18"/>
    </row>
    <row r="252" spans="1:8" x14ac:dyDescent="0.35">
      <c r="A252" s="18">
        <v>1003</v>
      </c>
      <c r="B252" s="18">
        <v>3</v>
      </c>
      <c r="C252" s="18">
        <v>51</v>
      </c>
      <c r="D252" s="18"/>
      <c r="E252" s="18"/>
      <c r="F252" s="18"/>
      <c r="G252" s="18"/>
      <c r="H252" s="18"/>
    </row>
    <row r="253" spans="1:8" x14ac:dyDescent="0.35">
      <c r="A253" s="18">
        <v>1003</v>
      </c>
      <c r="B253" s="18">
        <v>3</v>
      </c>
      <c r="C253" s="18">
        <v>52</v>
      </c>
      <c r="D253" s="18"/>
      <c r="E253" s="18"/>
      <c r="F253" s="18"/>
      <c r="G253" s="18"/>
      <c r="H253" s="18"/>
    </row>
    <row r="254" spans="1:8" x14ac:dyDescent="0.35">
      <c r="A254" s="18">
        <v>1003</v>
      </c>
      <c r="B254" s="18">
        <v>3</v>
      </c>
      <c r="C254" s="18">
        <v>53</v>
      </c>
      <c r="D254" s="18"/>
      <c r="E254" s="18"/>
      <c r="F254" s="18"/>
      <c r="G254" s="18"/>
      <c r="H254" s="18"/>
    </row>
    <row r="255" spans="1:8" x14ac:dyDescent="0.35">
      <c r="A255" s="18">
        <v>1003</v>
      </c>
      <c r="B255" s="18">
        <v>3</v>
      </c>
      <c r="C255" s="18">
        <v>54</v>
      </c>
      <c r="D255" s="18"/>
      <c r="E255" s="18"/>
      <c r="F255" s="18"/>
      <c r="G255" s="18"/>
      <c r="H255" s="18"/>
    </row>
    <row r="256" spans="1:8" x14ac:dyDescent="0.35">
      <c r="A256" s="18">
        <v>1003</v>
      </c>
      <c r="B256" s="18">
        <v>3</v>
      </c>
      <c r="C256" s="18">
        <v>55</v>
      </c>
      <c r="D256" s="18"/>
      <c r="E256" s="18"/>
      <c r="F256" s="18"/>
      <c r="G256" s="18"/>
      <c r="H256" s="18"/>
    </row>
    <row r="257" spans="1:8" x14ac:dyDescent="0.35">
      <c r="A257" s="18">
        <v>1003</v>
      </c>
      <c r="B257" s="18">
        <v>3</v>
      </c>
      <c r="C257" s="18">
        <v>56</v>
      </c>
      <c r="D257" s="18"/>
      <c r="E257" s="18"/>
      <c r="F257" s="18"/>
      <c r="G257" s="18"/>
      <c r="H257" s="18"/>
    </row>
    <row r="258" spans="1:8" x14ac:dyDescent="0.35">
      <c r="A258" s="18">
        <v>1003</v>
      </c>
      <c r="B258" s="18">
        <v>3</v>
      </c>
      <c r="C258" s="18">
        <v>57</v>
      </c>
      <c r="D258" s="18"/>
      <c r="E258" s="18"/>
      <c r="F258" s="18"/>
      <c r="G258" s="18"/>
      <c r="H258" s="18"/>
    </row>
    <row r="259" spans="1:8" x14ac:dyDescent="0.35">
      <c r="A259" s="18">
        <v>1003</v>
      </c>
      <c r="B259" s="18">
        <v>3</v>
      </c>
      <c r="C259" s="18">
        <v>58</v>
      </c>
      <c r="D259" s="18"/>
      <c r="E259" s="18"/>
      <c r="F259" s="18"/>
      <c r="G259" s="18"/>
      <c r="H259" s="18"/>
    </row>
    <row r="260" spans="1:8" x14ac:dyDescent="0.35">
      <c r="A260" s="18">
        <v>1003</v>
      </c>
      <c r="B260" s="18">
        <v>3</v>
      </c>
      <c r="C260" s="18">
        <v>59</v>
      </c>
      <c r="D260" s="18"/>
      <c r="E260" s="18"/>
      <c r="F260" s="18"/>
      <c r="G260" s="18"/>
      <c r="H260" s="18"/>
    </row>
    <row r="261" spans="1:8" x14ac:dyDescent="0.35">
      <c r="A261" s="18">
        <v>1003</v>
      </c>
      <c r="B261" s="18">
        <v>3</v>
      </c>
      <c r="C261" s="18">
        <v>60</v>
      </c>
      <c r="D261" s="18"/>
      <c r="E261" s="18"/>
      <c r="F261" s="18"/>
      <c r="G261" s="18"/>
      <c r="H261" s="18"/>
    </row>
    <row r="262" spans="1:8" x14ac:dyDescent="0.35">
      <c r="A262" s="18">
        <v>1003</v>
      </c>
      <c r="B262" s="18">
        <v>3</v>
      </c>
      <c r="C262" s="18">
        <v>61</v>
      </c>
      <c r="D262" s="18"/>
      <c r="E262" s="18"/>
      <c r="F262" s="18"/>
      <c r="G262" s="18"/>
      <c r="H262" s="18"/>
    </row>
    <row r="263" spans="1:8" x14ac:dyDescent="0.35">
      <c r="A263" s="18">
        <v>1003</v>
      </c>
      <c r="B263" s="18">
        <v>3</v>
      </c>
      <c r="C263" s="18">
        <v>62</v>
      </c>
      <c r="D263" s="18"/>
      <c r="E263" s="18"/>
      <c r="F263" s="18"/>
      <c r="G263" s="18"/>
      <c r="H263" s="18"/>
    </row>
    <row r="264" spans="1:8" x14ac:dyDescent="0.35">
      <c r="A264" s="18">
        <v>1003</v>
      </c>
      <c r="B264" s="18">
        <v>3</v>
      </c>
      <c r="C264" s="18">
        <v>63</v>
      </c>
      <c r="D264" s="18"/>
      <c r="E264" s="18"/>
      <c r="F264" s="18"/>
      <c r="G264" s="18"/>
      <c r="H264" s="18"/>
    </row>
    <row r="265" spans="1:8" x14ac:dyDescent="0.35">
      <c r="A265" s="18">
        <v>1003</v>
      </c>
      <c r="B265" s="18">
        <v>3</v>
      </c>
      <c r="C265" s="18">
        <v>64</v>
      </c>
      <c r="D265" s="18"/>
      <c r="E265" s="18"/>
      <c r="F265" s="18"/>
      <c r="G265" s="18"/>
      <c r="H265" s="18"/>
    </row>
    <row r="266" spans="1:8" x14ac:dyDescent="0.35">
      <c r="A266" s="18">
        <v>1003</v>
      </c>
      <c r="B266" s="18">
        <v>3</v>
      </c>
      <c r="C266" s="18">
        <v>65</v>
      </c>
      <c r="D266" s="18"/>
      <c r="E266" s="18"/>
      <c r="F266" s="18"/>
      <c r="G266" s="18"/>
      <c r="H266" s="18"/>
    </row>
    <row r="267" spans="1:8" x14ac:dyDescent="0.35">
      <c r="A267" s="18">
        <v>1003</v>
      </c>
      <c r="B267" s="18">
        <v>3</v>
      </c>
      <c r="C267" s="18">
        <v>66</v>
      </c>
      <c r="D267" s="18"/>
      <c r="E267" s="18"/>
      <c r="F267" s="18"/>
      <c r="G267" s="18"/>
      <c r="H267" s="18"/>
    </row>
    <row r="268" spans="1:8" x14ac:dyDescent="0.35">
      <c r="A268" s="18">
        <v>1003</v>
      </c>
      <c r="B268" s="18">
        <v>3</v>
      </c>
      <c r="C268" s="18">
        <v>67</v>
      </c>
      <c r="D268" s="18"/>
      <c r="E268" s="18"/>
      <c r="F268" s="18"/>
      <c r="G268" s="18"/>
      <c r="H268" s="18"/>
    </row>
    <row r="269" spans="1:8" x14ac:dyDescent="0.35">
      <c r="A269" s="18">
        <v>1003</v>
      </c>
      <c r="B269" s="18">
        <v>3</v>
      </c>
      <c r="C269" s="18">
        <v>68</v>
      </c>
      <c r="D269" s="18"/>
      <c r="E269" s="18"/>
      <c r="F269" s="18"/>
      <c r="G269" s="18"/>
      <c r="H269" s="18"/>
    </row>
    <row r="270" spans="1:8" x14ac:dyDescent="0.35">
      <c r="A270" s="18">
        <v>1003</v>
      </c>
      <c r="B270" s="18">
        <v>3</v>
      </c>
      <c r="C270" s="18">
        <v>69</v>
      </c>
      <c r="D270" s="18"/>
      <c r="E270" s="18"/>
      <c r="F270" s="18"/>
      <c r="G270" s="18"/>
      <c r="H270" s="18"/>
    </row>
    <row r="271" spans="1:8" x14ac:dyDescent="0.35">
      <c r="A271" s="18">
        <v>1003</v>
      </c>
      <c r="B271" s="18">
        <v>3</v>
      </c>
      <c r="C271" s="18">
        <v>70</v>
      </c>
      <c r="D271" s="18"/>
      <c r="E271" s="18"/>
      <c r="F271" s="18"/>
      <c r="G271" s="18"/>
      <c r="H271" s="18"/>
    </row>
    <row r="272" spans="1:8" x14ac:dyDescent="0.35">
      <c r="A272" s="18">
        <v>1003</v>
      </c>
      <c r="B272" s="18">
        <v>3</v>
      </c>
      <c r="C272" s="18">
        <v>71</v>
      </c>
      <c r="D272" s="18"/>
      <c r="E272" s="18"/>
      <c r="F272" s="18"/>
      <c r="G272" s="18"/>
      <c r="H272" s="18"/>
    </row>
    <row r="273" spans="1:8" x14ac:dyDescent="0.35">
      <c r="A273" s="18">
        <v>1003</v>
      </c>
      <c r="B273" s="18">
        <v>3</v>
      </c>
      <c r="C273" s="18">
        <v>72</v>
      </c>
      <c r="D273" s="18"/>
      <c r="E273" s="18"/>
      <c r="F273" s="18"/>
      <c r="G273" s="18"/>
      <c r="H273" s="18"/>
    </row>
    <row r="274" spans="1:8" x14ac:dyDescent="0.35">
      <c r="A274" s="18">
        <v>1003</v>
      </c>
      <c r="B274" s="18">
        <v>3</v>
      </c>
      <c r="C274" s="18">
        <v>73</v>
      </c>
      <c r="D274" s="18"/>
      <c r="E274" s="18"/>
      <c r="F274" s="18"/>
      <c r="G274" s="18"/>
      <c r="H274" s="18"/>
    </row>
    <row r="275" spans="1:8" x14ac:dyDescent="0.35">
      <c r="A275" s="18">
        <v>1003</v>
      </c>
      <c r="B275" s="18">
        <v>3</v>
      </c>
      <c r="C275" s="18">
        <v>74</v>
      </c>
      <c r="D275" s="18"/>
      <c r="E275" s="18"/>
      <c r="F275" s="18"/>
      <c r="G275" s="18"/>
      <c r="H275" s="18"/>
    </row>
    <row r="276" spans="1:8" x14ac:dyDescent="0.35">
      <c r="A276" s="18">
        <v>1003</v>
      </c>
      <c r="B276" s="18">
        <v>3</v>
      </c>
      <c r="C276" s="18">
        <v>75</v>
      </c>
      <c r="D276" s="18"/>
      <c r="E276" s="18"/>
      <c r="F276" s="18"/>
      <c r="G276" s="18"/>
      <c r="H276" s="18"/>
    </row>
    <row r="277" spans="1:8" x14ac:dyDescent="0.35">
      <c r="A277" s="18">
        <v>1003</v>
      </c>
      <c r="B277" s="18">
        <v>3</v>
      </c>
      <c r="C277" s="18">
        <v>76</v>
      </c>
      <c r="D277" s="18"/>
      <c r="E277" s="18"/>
      <c r="F277" s="18"/>
      <c r="G277" s="18"/>
      <c r="H277" s="18"/>
    </row>
    <row r="278" spans="1:8" x14ac:dyDescent="0.35">
      <c r="A278" s="18">
        <v>1003</v>
      </c>
      <c r="B278" s="18">
        <v>3</v>
      </c>
      <c r="C278" s="18">
        <v>77</v>
      </c>
      <c r="D278" s="18"/>
      <c r="E278" s="18"/>
      <c r="F278" s="18"/>
      <c r="G278" s="18"/>
      <c r="H278" s="18"/>
    </row>
    <row r="279" spans="1:8" x14ac:dyDescent="0.35">
      <c r="A279" s="18">
        <v>1003</v>
      </c>
      <c r="B279" s="18">
        <v>3</v>
      </c>
      <c r="C279" s="18">
        <v>78</v>
      </c>
      <c r="D279" s="18"/>
      <c r="E279" s="18"/>
      <c r="F279" s="18"/>
      <c r="G279" s="18"/>
      <c r="H279" s="18"/>
    </row>
    <row r="280" spans="1:8" x14ac:dyDescent="0.35">
      <c r="A280" s="18">
        <v>1003</v>
      </c>
      <c r="B280" s="18">
        <v>3</v>
      </c>
      <c r="C280" s="18">
        <v>79</v>
      </c>
      <c r="D280" s="18"/>
      <c r="E280" s="18"/>
      <c r="F280" s="18"/>
      <c r="G280" s="18"/>
      <c r="H280" s="18"/>
    </row>
    <row r="281" spans="1:8" x14ac:dyDescent="0.35">
      <c r="A281" s="18">
        <v>1003</v>
      </c>
      <c r="B281" s="18">
        <v>3</v>
      </c>
      <c r="C281" s="18">
        <v>80</v>
      </c>
      <c r="D281" s="18"/>
      <c r="E281" s="18"/>
      <c r="F281" s="18"/>
      <c r="G281" s="18"/>
      <c r="H281" s="18"/>
    </row>
    <row r="282" spans="1:8" x14ac:dyDescent="0.35">
      <c r="A282" s="18">
        <v>1003</v>
      </c>
      <c r="B282" s="18">
        <v>3</v>
      </c>
      <c r="C282" s="18">
        <v>81</v>
      </c>
      <c r="D282" s="18"/>
      <c r="E282" s="18"/>
      <c r="F282" s="18"/>
      <c r="G282" s="18"/>
      <c r="H282" s="18"/>
    </row>
    <row r="283" spans="1:8" x14ac:dyDescent="0.35">
      <c r="A283" s="18">
        <v>1003</v>
      </c>
      <c r="B283" s="18">
        <v>3</v>
      </c>
      <c r="C283" s="18">
        <v>82</v>
      </c>
      <c r="D283" s="18"/>
      <c r="E283" s="18"/>
      <c r="F283" s="18"/>
      <c r="G283" s="18"/>
      <c r="H283" s="18"/>
    </row>
    <row r="284" spans="1:8" x14ac:dyDescent="0.35">
      <c r="A284" s="18">
        <v>1003</v>
      </c>
      <c r="B284" s="18">
        <v>3</v>
      </c>
      <c r="C284" s="18">
        <v>83</v>
      </c>
      <c r="D284" s="18"/>
      <c r="E284" s="18"/>
      <c r="F284" s="18"/>
      <c r="G284" s="18"/>
      <c r="H284" s="18"/>
    </row>
    <row r="285" spans="1:8" x14ac:dyDescent="0.35">
      <c r="A285" s="18">
        <v>1003</v>
      </c>
      <c r="B285" s="18">
        <v>3</v>
      </c>
      <c r="C285" s="18">
        <v>84</v>
      </c>
      <c r="D285" s="18"/>
      <c r="E285" s="18"/>
      <c r="F285" s="18"/>
      <c r="G285" s="18"/>
      <c r="H285" s="18"/>
    </row>
    <row r="286" spans="1:8" x14ac:dyDescent="0.35">
      <c r="A286" s="18">
        <v>1003</v>
      </c>
      <c r="B286" s="18">
        <v>3</v>
      </c>
      <c r="C286" s="18">
        <v>85</v>
      </c>
      <c r="D286" s="18"/>
      <c r="E286" s="18"/>
      <c r="F286" s="18"/>
      <c r="G286" s="18"/>
      <c r="H286" s="18"/>
    </row>
    <row r="287" spans="1:8" x14ac:dyDescent="0.35">
      <c r="A287" s="18">
        <v>1003</v>
      </c>
      <c r="B287" s="18">
        <v>3</v>
      </c>
      <c r="C287" s="18">
        <v>86</v>
      </c>
      <c r="D287" s="18"/>
      <c r="E287" s="18"/>
      <c r="F287" s="18"/>
      <c r="G287" s="18"/>
      <c r="H287" s="18"/>
    </row>
    <row r="288" spans="1:8" x14ac:dyDescent="0.35">
      <c r="A288" s="18">
        <v>1003</v>
      </c>
      <c r="B288" s="18">
        <v>3</v>
      </c>
      <c r="C288" s="18">
        <v>87</v>
      </c>
      <c r="D288" s="18"/>
      <c r="E288" s="18"/>
      <c r="F288" s="18"/>
      <c r="G288" s="18"/>
      <c r="H288" s="18"/>
    </row>
    <row r="289" spans="1:8" x14ac:dyDescent="0.35">
      <c r="A289" s="18">
        <v>1003</v>
      </c>
      <c r="B289" s="18">
        <v>3</v>
      </c>
      <c r="C289" s="18">
        <v>88</v>
      </c>
      <c r="D289" s="18"/>
      <c r="E289" s="18"/>
      <c r="F289" s="18"/>
      <c r="G289" s="18"/>
      <c r="H289" s="18"/>
    </row>
    <row r="290" spans="1:8" x14ac:dyDescent="0.35">
      <c r="A290" s="18">
        <v>1003</v>
      </c>
      <c r="B290" s="18">
        <v>3</v>
      </c>
      <c r="C290" s="18">
        <v>89</v>
      </c>
      <c r="D290" s="18"/>
      <c r="E290" s="18"/>
      <c r="F290" s="18"/>
      <c r="G290" s="18"/>
      <c r="H290" s="18"/>
    </row>
    <row r="291" spans="1:8" x14ac:dyDescent="0.35">
      <c r="A291" s="18">
        <v>1003</v>
      </c>
      <c r="B291" s="18">
        <v>3</v>
      </c>
      <c r="C291" s="18">
        <v>90</v>
      </c>
      <c r="D291" s="18"/>
      <c r="E291" s="18"/>
      <c r="F291" s="18"/>
      <c r="G291" s="18"/>
      <c r="H291" s="18"/>
    </row>
    <row r="292" spans="1:8" x14ac:dyDescent="0.35">
      <c r="A292" s="18">
        <v>1003</v>
      </c>
      <c r="B292" s="18">
        <v>3</v>
      </c>
      <c r="C292" s="18">
        <v>91</v>
      </c>
      <c r="D292" s="18"/>
      <c r="E292" s="18"/>
      <c r="F292" s="18"/>
      <c r="G292" s="18"/>
      <c r="H292" s="18"/>
    </row>
    <row r="293" spans="1:8" x14ac:dyDescent="0.35">
      <c r="A293" s="18">
        <v>1003</v>
      </c>
      <c r="B293" s="18">
        <v>3</v>
      </c>
      <c r="C293" s="18">
        <v>92</v>
      </c>
      <c r="D293" s="18"/>
      <c r="E293" s="18"/>
      <c r="F293" s="18"/>
      <c r="G293" s="18"/>
      <c r="H293" s="18"/>
    </row>
    <row r="294" spans="1:8" x14ac:dyDescent="0.35">
      <c r="A294" s="18">
        <v>1003</v>
      </c>
      <c r="B294" s="18">
        <v>3</v>
      </c>
      <c r="C294" s="18">
        <v>93</v>
      </c>
      <c r="D294" s="18"/>
      <c r="E294" s="18"/>
      <c r="F294" s="18"/>
      <c r="G294" s="18"/>
      <c r="H294" s="18"/>
    </row>
    <row r="295" spans="1:8" x14ac:dyDescent="0.35">
      <c r="A295" s="18">
        <v>1003</v>
      </c>
      <c r="B295" s="18">
        <v>3</v>
      </c>
      <c r="C295" s="18">
        <v>94</v>
      </c>
      <c r="D295" s="18"/>
      <c r="E295" s="18"/>
      <c r="F295" s="18"/>
      <c r="G295" s="18"/>
      <c r="H295" s="18"/>
    </row>
    <row r="296" spans="1:8" x14ac:dyDescent="0.35">
      <c r="A296" s="18">
        <v>1003</v>
      </c>
      <c r="B296" s="18">
        <v>3</v>
      </c>
      <c r="C296" s="18">
        <v>95</v>
      </c>
      <c r="D296" s="18"/>
      <c r="E296" s="18"/>
      <c r="F296" s="18"/>
      <c r="G296" s="18"/>
      <c r="H296" s="18"/>
    </row>
    <row r="297" spans="1:8" x14ac:dyDescent="0.35">
      <c r="A297" s="18">
        <v>1003</v>
      </c>
      <c r="B297" s="18">
        <v>3</v>
      </c>
      <c r="C297" s="18">
        <v>96</v>
      </c>
      <c r="D297" s="18"/>
      <c r="E297" s="18"/>
      <c r="F297" s="18"/>
      <c r="G297" s="18"/>
      <c r="H297" s="18"/>
    </row>
    <row r="298" spans="1:8" x14ac:dyDescent="0.35">
      <c r="A298" s="18">
        <v>1003</v>
      </c>
      <c r="B298" s="18">
        <v>3</v>
      </c>
      <c r="C298" s="18">
        <v>97</v>
      </c>
      <c r="D298" s="18"/>
      <c r="E298" s="18"/>
      <c r="F298" s="18"/>
      <c r="G298" s="18"/>
      <c r="H298" s="18"/>
    </row>
    <row r="299" spans="1:8" x14ac:dyDescent="0.35">
      <c r="A299" s="18">
        <v>1003</v>
      </c>
      <c r="B299" s="18">
        <v>3</v>
      </c>
      <c r="C299" s="18">
        <v>98</v>
      </c>
      <c r="D299" s="18"/>
      <c r="E299" s="18"/>
      <c r="F299" s="18"/>
      <c r="G299" s="18"/>
      <c r="H299" s="18"/>
    </row>
    <row r="300" spans="1:8" x14ac:dyDescent="0.35">
      <c r="A300" s="18">
        <v>1003</v>
      </c>
      <c r="B300" s="18">
        <v>3</v>
      </c>
      <c r="C300" s="18">
        <v>99</v>
      </c>
      <c r="D300" s="18"/>
      <c r="E300" s="18"/>
      <c r="F300" s="18"/>
      <c r="G300" s="18"/>
      <c r="H300" s="18"/>
    </row>
    <row r="301" spans="1:8" x14ac:dyDescent="0.35">
      <c r="A301" s="18">
        <v>1003</v>
      </c>
      <c r="B301" s="18">
        <v>3</v>
      </c>
      <c r="C301" s="18">
        <v>100</v>
      </c>
      <c r="D301" s="18"/>
      <c r="E301" s="18"/>
      <c r="F301" s="18"/>
      <c r="G301" s="18"/>
      <c r="H301" s="18"/>
    </row>
    <row r="302" spans="1:8" x14ac:dyDescent="0.35">
      <c r="A302" s="18">
        <v>1004</v>
      </c>
      <c r="B302" s="18">
        <v>4</v>
      </c>
      <c r="C302" s="18">
        <v>1</v>
      </c>
      <c r="D302" s="18"/>
      <c r="E302" s="18"/>
      <c r="F302" s="18"/>
      <c r="G302" s="18"/>
      <c r="H302" s="18"/>
    </row>
    <row r="303" spans="1:8" x14ac:dyDescent="0.35">
      <c r="A303" s="18">
        <v>1004</v>
      </c>
      <c r="B303" s="18">
        <v>4</v>
      </c>
      <c r="C303" s="18">
        <v>2</v>
      </c>
      <c r="D303" s="18"/>
      <c r="E303" s="18"/>
      <c r="F303" s="18"/>
      <c r="G303" s="18"/>
      <c r="H303" s="18"/>
    </row>
    <row r="304" spans="1:8" x14ac:dyDescent="0.35">
      <c r="A304" s="18">
        <v>1004</v>
      </c>
      <c r="B304" s="18">
        <v>4</v>
      </c>
      <c r="C304" s="18">
        <v>3</v>
      </c>
      <c r="D304" s="18"/>
      <c r="E304" s="18"/>
      <c r="F304" s="18"/>
      <c r="G304" s="18"/>
      <c r="H304" s="18"/>
    </row>
    <row r="305" spans="1:8" x14ac:dyDescent="0.35">
      <c r="A305" s="18">
        <v>1004</v>
      </c>
      <c r="B305" s="18">
        <v>4</v>
      </c>
      <c r="C305" s="18">
        <v>4</v>
      </c>
      <c r="D305" s="18"/>
      <c r="E305" s="18"/>
      <c r="F305" s="18"/>
      <c r="G305" s="18"/>
      <c r="H305" s="18"/>
    </row>
    <row r="306" spans="1:8" x14ac:dyDescent="0.35">
      <c r="A306" s="18">
        <v>1004</v>
      </c>
      <c r="B306" s="18">
        <v>4</v>
      </c>
      <c r="C306" s="18">
        <v>5</v>
      </c>
      <c r="D306" s="18"/>
      <c r="E306" s="18"/>
      <c r="F306" s="18"/>
      <c r="G306" s="18"/>
      <c r="H306" s="18"/>
    </row>
    <row r="307" spans="1:8" x14ac:dyDescent="0.35">
      <c r="A307" s="18">
        <v>1004</v>
      </c>
      <c r="B307" s="18">
        <v>4</v>
      </c>
      <c r="C307" s="18">
        <v>6</v>
      </c>
      <c r="D307" s="18"/>
      <c r="E307" s="18"/>
      <c r="F307" s="18"/>
      <c r="G307" s="18"/>
      <c r="H307" s="18"/>
    </row>
    <row r="308" spans="1:8" x14ac:dyDescent="0.35">
      <c r="A308" s="18">
        <v>1004</v>
      </c>
      <c r="B308" s="18">
        <v>4</v>
      </c>
      <c r="C308" s="18">
        <v>7</v>
      </c>
      <c r="D308" s="18"/>
      <c r="E308" s="18"/>
      <c r="F308" s="18"/>
      <c r="G308" s="18"/>
      <c r="H308" s="18"/>
    </row>
    <row r="309" spans="1:8" x14ac:dyDescent="0.35">
      <c r="A309" s="18">
        <v>1004</v>
      </c>
      <c r="B309" s="18">
        <v>4</v>
      </c>
      <c r="C309" s="18">
        <v>8</v>
      </c>
      <c r="D309" s="18"/>
      <c r="E309" s="18"/>
      <c r="F309" s="18"/>
      <c r="G309" s="18"/>
      <c r="H309" s="18"/>
    </row>
    <row r="310" spans="1:8" x14ac:dyDescent="0.35">
      <c r="A310" s="18">
        <v>1004</v>
      </c>
      <c r="B310" s="18">
        <v>4</v>
      </c>
      <c r="C310" s="18">
        <v>9</v>
      </c>
      <c r="D310" s="18"/>
      <c r="E310" s="18"/>
      <c r="F310" s="18"/>
      <c r="G310" s="18"/>
      <c r="H310" s="18"/>
    </row>
    <row r="311" spans="1:8" x14ac:dyDescent="0.35">
      <c r="A311" s="18">
        <v>1004</v>
      </c>
      <c r="B311" s="18">
        <v>4</v>
      </c>
      <c r="C311" s="18">
        <v>10</v>
      </c>
      <c r="D311" s="18"/>
      <c r="E311" s="18"/>
      <c r="F311" s="18"/>
      <c r="G311" s="18"/>
      <c r="H311" s="18"/>
    </row>
    <row r="312" spans="1:8" x14ac:dyDescent="0.35">
      <c r="A312" s="18">
        <v>1004</v>
      </c>
      <c r="B312" s="18">
        <v>4</v>
      </c>
      <c r="C312" s="18">
        <v>11</v>
      </c>
      <c r="D312" s="18"/>
      <c r="E312" s="18"/>
      <c r="F312" s="18"/>
      <c r="G312" s="18"/>
      <c r="H312" s="18"/>
    </row>
    <row r="313" spans="1:8" x14ac:dyDescent="0.35">
      <c r="A313" s="18">
        <v>1004</v>
      </c>
      <c r="B313" s="18">
        <v>4</v>
      </c>
      <c r="C313" s="18">
        <v>12</v>
      </c>
      <c r="D313" s="18"/>
      <c r="E313" s="18"/>
      <c r="F313" s="18"/>
      <c r="G313" s="18"/>
      <c r="H313" s="18"/>
    </row>
    <row r="314" spans="1:8" x14ac:dyDescent="0.35">
      <c r="A314" s="18">
        <v>1004</v>
      </c>
      <c r="B314" s="18">
        <v>4</v>
      </c>
      <c r="C314" s="18">
        <v>13</v>
      </c>
      <c r="D314" s="18"/>
      <c r="E314" s="18"/>
      <c r="F314" s="18"/>
      <c r="G314" s="18"/>
      <c r="H314" s="18"/>
    </row>
    <row r="315" spans="1:8" x14ac:dyDescent="0.35">
      <c r="A315" s="18">
        <v>1004</v>
      </c>
      <c r="B315" s="18">
        <v>4</v>
      </c>
      <c r="C315" s="18">
        <v>14</v>
      </c>
      <c r="D315" s="18"/>
      <c r="E315" s="18"/>
      <c r="F315" s="18"/>
      <c r="G315" s="18"/>
      <c r="H315" s="18"/>
    </row>
    <row r="316" spans="1:8" x14ac:dyDescent="0.35">
      <c r="A316" s="18">
        <v>1004</v>
      </c>
      <c r="B316" s="18">
        <v>4</v>
      </c>
      <c r="C316" s="18">
        <v>15</v>
      </c>
      <c r="D316" s="18"/>
      <c r="E316" s="18"/>
      <c r="F316" s="18"/>
      <c r="G316" s="18"/>
      <c r="H316" s="18"/>
    </row>
    <row r="317" spans="1:8" x14ac:dyDescent="0.35">
      <c r="A317" s="18">
        <v>1004</v>
      </c>
      <c r="B317" s="18">
        <v>4</v>
      </c>
      <c r="C317" s="18">
        <v>16</v>
      </c>
      <c r="D317" s="18"/>
      <c r="E317" s="18"/>
      <c r="F317" s="18"/>
      <c r="G317" s="18"/>
      <c r="H317" s="18"/>
    </row>
    <row r="318" spans="1:8" x14ac:dyDescent="0.35">
      <c r="A318" s="18">
        <v>1004</v>
      </c>
      <c r="B318" s="18">
        <v>4</v>
      </c>
      <c r="C318" s="18">
        <v>17</v>
      </c>
      <c r="D318" s="18"/>
      <c r="E318" s="18"/>
      <c r="F318" s="18"/>
      <c r="G318" s="18"/>
      <c r="H318" s="18"/>
    </row>
    <row r="319" spans="1:8" x14ac:dyDescent="0.35">
      <c r="A319" s="18">
        <v>1004</v>
      </c>
      <c r="B319" s="18">
        <v>4</v>
      </c>
      <c r="C319" s="18">
        <v>18</v>
      </c>
      <c r="D319" s="18"/>
      <c r="E319" s="18"/>
      <c r="F319" s="18"/>
      <c r="G319" s="18"/>
      <c r="H319" s="18"/>
    </row>
    <row r="320" spans="1:8" x14ac:dyDescent="0.35">
      <c r="A320" s="18">
        <v>1004</v>
      </c>
      <c r="B320" s="18">
        <v>4</v>
      </c>
      <c r="C320" s="18">
        <v>19</v>
      </c>
      <c r="D320" s="18"/>
      <c r="E320" s="18"/>
      <c r="F320" s="18"/>
      <c r="G320" s="18"/>
      <c r="H320" s="18"/>
    </row>
    <row r="321" spans="1:8" x14ac:dyDescent="0.35">
      <c r="A321" s="18">
        <v>1004</v>
      </c>
      <c r="B321" s="18">
        <v>4</v>
      </c>
      <c r="C321" s="18">
        <v>20</v>
      </c>
      <c r="D321" s="18"/>
      <c r="E321" s="18"/>
      <c r="F321" s="18"/>
      <c r="G321" s="18"/>
      <c r="H321" s="18"/>
    </row>
    <row r="322" spans="1:8" x14ac:dyDescent="0.35">
      <c r="A322" s="18">
        <v>1004</v>
      </c>
      <c r="B322" s="18">
        <v>4</v>
      </c>
      <c r="C322" s="18">
        <v>21</v>
      </c>
      <c r="D322" s="18"/>
      <c r="E322" s="18"/>
      <c r="F322" s="18"/>
      <c r="G322" s="18"/>
      <c r="H322" s="18"/>
    </row>
    <row r="323" spans="1:8" x14ac:dyDescent="0.35">
      <c r="A323" s="18">
        <v>1004</v>
      </c>
      <c r="B323" s="18">
        <v>4</v>
      </c>
      <c r="C323" s="18">
        <v>22</v>
      </c>
      <c r="D323" s="18"/>
      <c r="E323" s="18"/>
      <c r="F323" s="18"/>
      <c r="G323" s="18"/>
      <c r="H323" s="18"/>
    </row>
    <row r="324" spans="1:8" x14ac:dyDescent="0.35">
      <c r="A324" s="18">
        <v>1004</v>
      </c>
      <c r="B324" s="18">
        <v>4</v>
      </c>
      <c r="C324" s="18">
        <v>23</v>
      </c>
      <c r="D324" s="18"/>
      <c r="E324" s="18"/>
      <c r="F324" s="18"/>
      <c r="G324" s="18"/>
      <c r="H324" s="18"/>
    </row>
    <row r="325" spans="1:8" x14ac:dyDescent="0.35">
      <c r="A325" s="18">
        <v>1004</v>
      </c>
      <c r="B325" s="18">
        <v>4</v>
      </c>
      <c r="C325" s="18">
        <v>24</v>
      </c>
      <c r="D325" s="18"/>
      <c r="E325" s="18"/>
      <c r="F325" s="18"/>
      <c r="G325" s="18"/>
      <c r="H325" s="18"/>
    </row>
    <row r="326" spans="1:8" x14ac:dyDescent="0.35">
      <c r="A326" s="18">
        <v>1004</v>
      </c>
      <c r="B326" s="18">
        <v>4</v>
      </c>
      <c r="C326" s="18">
        <v>25</v>
      </c>
      <c r="D326" s="18"/>
      <c r="E326" s="18"/>
      <c r="F326" s="18"/>
      <c r="G326" s="18"/>
      <c r="H326" s="18"/>
    </row>
    <row r="327" spans="1:8" x14ac:dyDescent="0.35">
      <c r="A327" s="18">
        <v>1004</v>
      </c>
      <c r="B327" s="18">
        <v>4</v>
      </c>
      <c r="C327" s="18">
        <v>26</v>
      </c>
      <c r="D327" s="18"/>
      <c r="E327" s="18"/>
      <c r="F327" s="18"/>
      <c r="G327" s="18"/>
      <c r="H327" s="18"/>
    </row>
    <row r="328" spans="1:8" x14ac:dyDescent="0.35">
      <c r="A328" s="18">
        <v>1004</v>
      </c>
      <c r="B328" s="18">
        <v>4</v>
      </c>
      <c r="C328" s="18">
        <v>27</v>
      </c>
      <c r="D328" s="18"/>
      <c r="E328" s="18"/>
      <c r="F328" s="18"/>
      <c r="G328" s="18"/>
      <c r="H328" s="18"/>
    </row>
    <row r="329" spans="1:8" x14ac:dyDescent="0.35">
      <c r="A329" s="18">
        <v>1004</v>
      </c>
      <c r="B329" s="18">
        <v>4</v>
      </c>
      <c r="C329" s="18">
        <v>28</v>
      </c>
      <c r="D329" s="18"/>
      <c r="E329" s="18"/>
      <c r="F329" s="18"/>
      <c r="G329" s="18"/>
      <c r="H329" s="18"/>
    </row>
    <row r="330" spans="1:8" x14ac:dyDescent="0.35">
      <c r="A330" s="18">
        <v>1004</v>
      </c>
      <c r="B330" s="18">
        <v>4</v>
      </c>
      <c r="C330" s="18">
        <v>29</v>
      </c>
      <c r="D330" s="18"/>
      <c r="E330" s="18"/>
      <c r="F330" s="18"/>
      <c r="G330" s="18"/>
      <c r="H330" s="18"/>
    </row>
    <row r="331" spans="1:8" x14ac:dyDescent="0.35">
      <c r="A331" s="18">
        <v>1004</v>
      </c>
      <c r="B331" s="18">
        <v>4</v>
      </c>
      <c r="C331" s="18">
        <v>30</v>
      </c>
      <c r="D331" s="18"/>
      <c r="E331" s="18"/>
      <c r="F331" s="18"/>
      <c r="G331" s="18"/>
      <c r="H331" s="18"/>
    </row>
    <row r="332" spans="1:8" x14ac:dyDescent="0.35">
      <c r="A332" s="18">
        <v>1004</v>
      </c>
      <c r="B332" s="18">
        <v>4</v>
      </c>
      <c r="C332" s="18">
        <v>31</v>
      </c>
      <c r="D332" s="18"/>
      <c r="E332" s="18"/>
      <c r="F332" s="18"/>
      <c r="G332" s="18"/>
      <c r="H332" s="18"/>
    </row>
    <row r="333" spans="1:8" x14ac:dyDescent="0.35">
      <c r="A333" s="18">
        <v>1004</v>
      </c>
      <c r="B333" s="18">
        <v>4</v>
      </c>
      <c r="C333" s="18">
        <v>32</v>
      </c>
      <c r="D333" s="18"/>
      <c r="E333" s="18"/>
      <c r="F333" s="18"/>
      <c r="G333" s="18"/>
      <c r="H333" s="18"/>
    </row>
    <row r="334" spans="1:8" x14ac:dyDescent="0.35">
      <c r="A334" s="18">
        <v>1004</v>
      </c>
      <c r="B334" s="18">
        <v>4</v>
      </c>
      <c r="C334" s="18">
        <v>33</v>
      </c>
      <c r="D334" s="18"/>
      <c r="E334" s="18"/>
      <c r="F334" s="18"/>
      <c r="G334" s="18"/>
      <c r="H334" s="18"/>
    </row>
    <row r="335" spans="1:8" x14ac:dyDescent="0.35">
      <c r="A335" s="18">
        <v>1004</v>
      </c>
      <c r="B335" s="18">
        <v>4</v>
      </c>
      <c r="C335" s="18">
        <v>34</v>
      </c>
      <c r="D335" s="18"/>
      <c r="E335" s="18"/>
      <c r="F335" s="18"/>
      <c r="G335" s="18"/>
      <c r="H335" s="18"/>
    </row>
    <row r="336" spans="1:8" x14ac:dyDescent="0.35">
      <c r="A336" s="18">
        <v>1004</v>
      </c>
      <c r="B336" s="18">
        <v>4</v>
      </c>
      <c r="C336" s="18">
        <v>35</v>
      </c>
      <c r="D336" s="18"/>
      <c r="E336" s="18"/>
      <c r="F336" s="18"/>
      <c r="G336" s="18"/>
      <c r="H336" s="18"/>
    </row>
    <row r="337" spans="1:8" x14ac:dyDescent="0.35">
      <c r="A337" s="18">
        <v>1004</v>
      </c>
      <c r="B337" s="18">
        <v>4</v>
      </c>
      <c r="C337" s="18">
        <v>36</v>
      </c>
      <c r="D337" s="18"/>
      <c r="E337" s="18"/>
      <c r="F337" s="18"/>
      <c r="G337" s="18"/>
      <c r="H337" s="18"/>
    </row>
    <row r="338" spans="1:8" x14ac:dyDescent="0.35">
      <c r="A338" s="18">
        <v>1004</v>
      </c>
      <c r="B338" s="18">
        <v>4</v>
      </c>
      <c r="C338" s="18">
        <v>37</v>
      </c>
      <c r="D338" s="18"/>
      <c r="E338" s="18"/>
      <c r="F338" s="18"/>
      <c r="G338" s="18"/>
      <c r="H338" s="18"/>
    </row>
    <row r="339" spans="1:8" x14ac:dyDescent="0.35">
      <c r="A339" s="18">
        <v>1004</v>
      </c>
      <c r="B339" s="18">
        <v>4</v>
      </c>
      <c r="C339" s="18">
        <v>38</v>
      </c>
      <c r="D339" s="18"/>
      <c r="E339" s="18"/>
      <c r="F339" s="18"/>
      <c r="G339" s="18"/>
      <c r="H339" s="18"/>
    </row>
    <row r="340" spans="1:8" x14ac:dyDescent="0.35">
      <c r="A340" s="18">
        <v>1004</v>
      </c>
      <c r="B340" s="18">
        <v>4</v>
      </c>
      <c r="C340" s="18">
        <v>39</v>
      </c>
      <c r="D340" s="18"/>
      <c r="E340" s="18"/>
      <c r="F340" s="18"/>
      <c r="G340" s="18"/>
      <c r="H340" s="18"/>
    </row>
    <row r="341" spans="1:8" x14ac:dyDescent="0.35">
      <c r="A341" s="18">
        <v>1004</v>
      </c>
      <c r="B341" s="18">
        <v>4</v>
      </c>
      <c r="C341" s="18">
        <v>40</v>
      </c>
      <c r="D341" s="18"/>
      <c r="E341" s="18"/>
      <c r="F341" s="18"/>
      <c r="G341" s="18"/>
      <c r="H341" s="18"/>
    </row>
    <row r="342" spans="1:8" x14ac:dyDescent="0.35">
      <c r="A342" s="18">
        <v>1004</v>
      </c>
      <c r="B342" s="18">
        <v>4</v>
      </c>
      <c r="C342" s="18">
        <v>41</v>
      </c>
      <c r="D342" s="18"/>
      <c r="E342" s="18"/>
      <c r="F342" s="18"/>
      <c r="G342" s="18"/>
      <c r="H342" s="18"/>
    </row>
    <row r="343" spans="1:8" x14ac:dyDescent="0.35">
      <c r="A343" s="18">
        <v>1004</v>
      </c>
      <c r="B343" s="18">
        <v>4</v>
      </c>
      <c r="C343" s="18">
        <v>42</v>
      </c>
      <c r="D343" s="18"/>
      <c r="E343" s="18"/>
      <c r="F343" s="18"/>
      <c r="G343" s="18"/>
      <c r="H343" s="18"/>
    </row>
    <row r="344" spans="1:8" x14ac:dyDescent="0.35">
      <c r="A344" s="18">
        <v>1004</v>
      </c>
      <c r="B344" s="18">
        <v>4</v>
      </c>
      <c r="C344" s="18">
        <v>43</v>
      </c>
      <c r="D344" s="18"/>
      <c r="E344" s="18"/>
      <c r="F344" s="18"/>
      <c r="G344" s="18"/>
      <c r="H344" s="18"/>
    </row>
    <row r="345" spans="1:8" x14ac:dyDescent="0.35">
      <c r="A345" s="18">
        <v>1004</v>
      </c>
      <c r="B345" s="18">
        <v>4</v>
      </c>
      <c r="C345" s="18">
        <v>44</v>
      </c>
      <c r="D345" s="18"/>
      <c r="E345" s="18"/>
      <c r="F345" s="18"/>
      <c r="G345" s="18"/>
      <c r="H345" s="18"/>
    </row>
    <row r="346" spans="1:8" x14ac:dyDescent="0.35">
      <c r="A346" s="18">
        <v>1004</v>
      </c>
      <c r="B346" s="18">
        <v>4</v>
      </c>
      <c r="C346" s="18">
        <v>45</v>
      </c>
      <c r="D346" s="18"/>
      <c r="E346" s="18"/>
      <c r="F346" s="18"/>
      <c r="G346" s="18"/>
      <c r="H346" s="18"/>
    </row>
    <row r="347" spans="1:8" x14ac:dyDescent="0.35">
      <c r="A347" s="18">
        <v>1004</v>
      </c>
      <c r="B347" s="18">
        <v>4</v>
      </c>
      <c r="C347" s="18">
        <v>46</v>
      </c>
      <c r="D347" s="18"/>
      <c r="E347" s="18"/>
      <c r="F347" s="18"/>
      <c r="G347" s="18"/>
      <c r="H347" s="18"/>
    </row>
    <row r="348" spans="1:8" x14ac:dyDescent="0.35">
      <c r="A348" s="18">
        <v>1004</v>
      </c>
      <c r="B348" s="18">
        <v>4</v>
      </c>
      <c r="C348" s="18">
        <v>47</v>
      </c>
      <c r="D348" s="18"/>
      <c r="E348" s="18"/>
      <c r="F348" s="18"/>
      <c r="G348" s="18"/>
      <c r="H348" s="18"/>
    </row>
    <row r="349" spans="1:8" x14ac:dyDescent="0.35">
      <c r="A349" s="18">
        <v>1004</v>
      </c>
      <c r="B349" s="18">
        <v>4</v>
      </c>
      <c r="C349" s="18">
        <v>48</v>
      </c>
      <c r="D349" s="18"/>
      <c r="E349" s="18"/>
      <c r="F349" s="18"/>
      <c r="G349" s="18"/>
      <c r="H349" s="18"/>
    </row>
    <row r="350" spans="1:8" x14ac:dyDescent="0.35">
      <c r="A350" s="18">
        <v>1004</v>
      </c>
      <c r="B350" s="18">
        <v>4</v>
      </c>
      <c r="C350" s="18">
        <v>49</v>
      </c>
      <c r="D350" s="18"/>
      <c r="E350" s="18"/>
      <c r="F350" s="18"/>
      <c r="G350" s="18"/>
      <c r="H350" s="18"/>
    </row>
    <row r="351" spans="1:8" x14ac:dyDescent="0.35">
      <c r="A351" s="18">
        <v>1004</v>
      </c>
      <c r="B351" s="18">
        <v>4</v>
      </c>
      <c r="C351" s="18">
        <v>50</v>
      </c>
      <c r="D351" s="18"/>
      <c r="E351" s="18"/>
      <c r="F351" s="18"/>
      <c r="G351" s="18"/>
      <c r="H351" s="18"/>
    </row>
    <row r="352" spans="1:8" x14ac:dyDescent="0.35">
      <c r="A352" s="18">
        <v>1004</v>
      </c>
      <c r="B352" s="18">
        <v>4</v>
      </c>
      <c r="C352" s="18">
        <v>51</v>
      </c>
      <c r="D352" s="18"/>
      <c r="E352" s="18"/>
      <c r="F352" s="18"/>
      <c r="G352" s="18"/>
      <c r="H352" s="18"/>
    </row>
    <row r="353" spans="1:8" x14ac:dyDescent="0.35">
      <c r="A353" s="18">
        <v>1004</v>
      </c>
      <c r="B353" s="18">
        <v>4</v>
      </c>
      <c r="C353" s="18">
        <v>52</v>
      </c>
      <c r="D353" s="18"/>
      <c r="E353" s="18"/>
      <c r="F353" s="18"/>
      <c r="G353" s="18"/>
      <c r="H353" s="18"/>
    </row>
    <row r="354" spans="1:8" x14ac:dyDescent="0.35">
      <c r="A354" s="18">
        <v>1004</v>
      </c>
      <c r="B354" s="18">
        <v>4</v>
      </c>
      <c r="C354" s="18">
        <v>53</v>
      </c>
      <c r="D354" s="18"/>
      <c r="E354" s="18"/>
      <c r="F354" s="18"/>
      <c r="G354" s="18"/>
      <c r="H354" s="18"/>
    </row>
    <row r="355" spans="1:8" x14ac:dyDescent="0.35">
      <c r="A355" s="18">
        <v>1004</v>
      </c>
      <c r="B355" s="18">
        <v>4</v>
      </c>
      <c r="C355" s="18">
        <v>54</v>
      </c>
      <c r="D355" s="18"/>
      <c r="E355" s="18"/>
      <c r="F355" s="18"/>
      <c r="G355" s="18"/>
      <c r="H355" s="18"/>
    </row>
    <row r="356" spans="1:8" x14ac:dyDescent="0.35">
      <c r="A356" s="18">
        <v>1004</v>
      </c>
      <c r="B356" s="18">
        <v>4</v>
      </c>
      <c r="C356" s="18">
        <v>55</v>
      </c>
      <c r="D356" s="18"/>
      <c r="E356" s="18"/>
      <c r="F356" s="18"/>
      <c r="G356" s="18"/>
      <c r="H356" s="18"/>
    </row>
    <row r="357" spans="1:8" x14ac:dyDescent="0.35">
      <c r="A357" s="18">
        <v>1004</v>
      </c>
      <c r="B357" s="18">
        <v>4</v>
      </c>
      <c r="C357" s="18">
        <v>56</v>
      </c>
      <c r="D357" s="18"/>
      <c r="E357" s="18"/>
      <c r="F357" s="18"/>
      <c r="G357" s="18"/>
      <c r="H357" s="18"/>
    </row>
    <row r="358" spans="1:8" x14ac:dyDescent="0.35">
      <c r="A358" s="18">
        <v>1004</v>
      </c>
      <c r="B358" s="18">
        <v>4</v>
      </c>
      <c r="C358" s="18">
        <v>57</v>
      </c>
      <c r="D358" s="18"/>
      <c r="E358" s="18"/>
      <c r="F358" s="18"/>
      <c r="G358" s="18"/>
      <c r="H358" s="18"/>
    </row>
    <row r="359" spans="1:8" x14ac:dyDescent="0.35">
      <c r="A359" s="18">
        <v>1004</v>
      </c>
      <c r="B359" s="18">
        <v>4</v>
      </c>
      <c r="C359" s="18">
        <v>58</v>
      </c>
      <c r="D359" s="18"/>
      <c r="E359" s="18"/>
      <c r="F359" s="18"/>
      <c r="G359" s="18"/>
      <c r="H359" s="18"/>
    </row>
    <row r="360" spans="1:8" x14ac:dyDescent="0.35">
      <c r="A360" s="18">
        <v>1004</v>
      </c>
      <c r="B360" s="18">
        <v>4</v>
      </c>
      <c r="C360" s="18">
        <v>59</v>
      </c>
      <c r="D360" s="18"/>
      <c r="E360" s="18"/>
      <c r="F360" s="18"/>
      <c r="G360" s="18"/>
      <c r="H360" s="18"/>
    </row>
    <row r="361" spans="1:8" x14ac:dyDescent="0.35">
      <c r="A361" s="18">
        <v>1004</v>
      </c>
      <c r="B361" s="18">
        <v>4</v>
      </c>
      <c r="C361" s="18">
        <v>60</v>
      </c>
      <c r="D361" s="18"/>
      <c r="E361" s="18"/>
      <c r="F361" s="18"/>
      <c r="G361" s="18"/>
      <c r="H361" s="18"/>
    </row>
    <row r="362" spans="1:8" x14ac:dyDescent="0.35">
      <c r="A362" s="18">
        <v>1004</v>
      </c>
      <c r="B362" s="18">
        <v>4</v>
      </c>
      <c r="C362" s="18">
        <v>61</v>
      </c>
      <c r="D362" s="18"/>
      <c r="E362" s="18"/>
      <c r="F362" s="18"/>
      <c r="G362" s="18"/>
      <c r="H362" s="18"/>
    </row>
    <row r="363" spans="1:8" x14ac:dyDescent="0.35">
      <c r="A363" s="18">
        <v>1004</v>
      </c>
      <c r="B363" s="18">
        <v>4</v>
      </c>
      <c r="C363" s="18">
        <v>62</v>
      </c>
      <c r="D363" s="18"/>
      <c r="E363" s="18"/>
      <c r="F363" s="18"/>
      <c r="G363" s="18"/>
      <c r="H363" s="18"/>
    </row>
    <row r="364" spans="1:8" x14ac:dyDescent="0.35">
      <c r="A364" s="18">
        <v>1004</v>
      </c>
      <c r="B364" s="18">
        <v>4</v>
      </c>
      <c r="C364" s="18">
        <v>63</v>
      </c>
      <c r="D364" s="18"/>
      <c r="E364" s="18"/>
      <c r="F364" s="18"/>
      <c r="G364" s="18"/>
      <c r="H364" s="18"/>
    </row>
    <row r="365" spans="1:8" x14ac:dyDescent="0.35">
      <c r="A365" s="18">
        <v>1004</v>
      </c>
      <c r="B365" s="18">
        <v>4</v>
      </c>
      <c r="C365" s="18">
        <v>64</v>
      </c>
      <c r="D365" s="18"/>
      <c r="E365" s="18"/>
      <c r="F365" s="18"/>
      <c r="G365" s="18"/>
      <c r="H365" s="18"/>
    </row>
    <row r="366" spans="1:8" x14ac:dyDescent="0.35">
      <c r="A366" s="18">
        <v>1004</v>
      </c>
      <c r="B366" s="18">
        <v>4</v>
      </c>
      <c r="C366" s="18">
        <v>65</v>
      </c>
      <c r="D366" s="18"/>
      <c r="E366" s="18"/>
      <c r="F366" s="18"/>
      <c r="G366" s="18"/>
      <c r="H366" s="18"/>
    </row>
    <row r="367" spans="1:8" x14ac:dyDescent="0.35">
      <c r="A367" s="18">
        <v>1004</v>
      </c>
      <c r="B367" s="18">
        <v>4</v>
      </c>
      <c r="C367" s="18">
        <v>66</v>
      </c>
      <c r="D367" s="18"/>
      <c r="E367" s="18"/>
      <c r="F367" s="18"/>
      <c r="G367" s="18"/>
      <c r="H367" s="18"/>
    </row>
    <row r="368" spans="1:8" x14ac:dyDescent="0.35">
      <c r="A368" s="18">
        <v>1004</v>
      </c>
      <c r="B368" s="18">
        <v>4</v>
      </c>
      <c r="C368" s="18">
        <v>67</v>
      </c>
      <c r="D368" s="18"/>
      <c r="E368" s="18"/>
      <c r="F368" s="18"/>
      <c r="G368" s="18"/>
      <c r="H368" s="18"/>
    </row>
    <row r="369" spans="1:8" x14ac:dyDescent="0.35">
      <c r="A369" s="18">
        <v>1004</v>
      </c>
      <c r="B369" s="18">
        <v>4</v>
      </c>
      <c r="C369" s="18">
        <v>68</v>
      </c>
      <c r="D369" s="18"/>
      <c r="E369" s="18"/>
      <c r="F369" s="18"/>
      <c r="G369" s="18"/>
      <c r="H369" s="18"/>
    </row>
    <row r="370" spans="1:8" x14ac:dyDescent="0.35">
      <c r="A370" s="18">
        <v>1004</v>
      </c>
      <c r="B370" s="18">
        <v>4</v>
      </c>
      <c r="C370" s="18">
        <v>69</v>
      </c>
      <c r="D370" s="18"/>
      <c r="E370" s="18"/>
      <c r="F370" s="18"/>
      <c r="G370" s="18"/>
      <c r="H370" s="18"/>
    </row>
    <row r="371" spans="1:8" x14ac:dyDescent="0.35">
      <c r="A371" s="18">
        <v>1004</v>
      </c>
      <c r="B371" s="18">
        <v>4</v>
      </c>
      <c r="C371" s="18">
        <v>70</v>
      </c>
      <c r="D371" s="18"/>
      <c r="E371" s="18"/>
      <c r="F371" s="18"/>
      <c r="G371" s="18"/>
      <c r="H371" s="18"/>
    </row>
    <row r="372" spans="1:8" x14ac:dyDescent="0.35">
      <c r="A372" s="18">
        <v>1004</v>
      </c>
      <c r="B372" s="18">
        <v>4</v>
      </c>
      <c r="C372" s="18">
        <v>71</v>
      </c>
      <c r="D372" s="18"/>
      <c r="E372" s="18"/>
      <c r="F372" s="18"/>
      <c r="G372" s="18"/>
      <c r="H372" s="18"/>
    </row>
    <row r="373" spans="1:8" x14ac:dyDescent="0.35">
      <c r="A373" s="18">
        <v>1004</v>
      </c>
      <c r="B373" s="18">
        <v>4</v>
      </c>
      <c r="C373" s="18">
        <v>72</v>
      </c>
      <c r="D373" s="18"/>
      <c r="E373" s="18"/>
      <c r="F373" s="18"/>
      <c r="G373" s="18"/>
      <c r="H373" s="18"/>
    </row>
    <row r="374" spans="1:8" x14ac:dyDescent="0.35">
      <c r="A374" s="18">
        <v>1004</v>
      </c>
      <c r="B374" s="18">
        <v>4</v>
      </c>
      <c r="C374" s="18">
        <v>73</v>
      </c>
      <c r="D374" s="18"/>
      <c r="E374" s="18"/>
      <c r="F374" s="18"/>
      <c r="G374" s="18"/>
      <c r="H374" s="18"/>
    </row>
    <row r="375" spans="1:8" x14ac:dyDescent="0.35">
      <c r="A375" s="18">
        <v>1004</v>
      </c>
      <c r="B375" s="18">
        <v>4</v>
      </c>
      <c r="C375" s="18">
        <v>74</v>
      </c>
      <c r="D375" s="18"/>
      <c r="E375" s="18"/>
      <c r="F375" s="18"/>
      <c r="G375" s="18"/>
      <c r="H375" s="18"/>
    </row>
    <row r="376" spans="1:8" x14ac:dyDescent="0.35">
      <c r="A376" s="18">
        <v>1004</v>
      </c>
      <c r="B376" s="18">
        <v>4</v>
      </c>
      <c r="C376" s="18">
        <v>75</v>
      </c>
      <c r="D376" s="18"/>
      <c r="E376" s="18"/>
      <c r="F376" s="18"/>
      <c r="G376" s="18"/>
      <c r="H376" s="18"/>
    </row>
    <row r="377" spans="1:8" x14ac:dyDescent="0.35">
      <c r="A377" s="18">
        <v>1004</v>
      </c>
      <c r="B377" s="18">
        <v>4</v>
      </c>
      <c r="C377" s="18">
        <v>76</v>
      </c>
      <c r="D377" s="18"/>
      <c r="E377" s="18"/>
      <c r="F377" s="18"/>
      <c r="G377" s="18"/>
      <c r="H377" s="18"/>
    </row>
    <row r="378" spans="1:8" x14ac:dyDescent="0.35">
      <c r="A378" s="18">
        <v>1004</v>
      </c>
      <c r="B378" s="18">
        <v>4</v>
      </c>
      <c r="C378" s="18">
        <v>77</v>
      </c>
      <c r="D378" s="18"/>
      <c r="E378" s="18"/>
      <c r="F378" s="18"/>
      <c r="G378" s="18"/>
      <c r="H378" s="18"/>
    </row>
    <row r="379" spans="1:8" x14ac:dyDescent="0.35">
      <c r="A379" s="18">
        <v>1004</v>
      </c>
      <c r="B379" s="18">
        <v>4</v>
      </c>
      <c r="C379" s="18">
        <v>78</v>
      </c>
      <c r="D379" s="18"/>
      <c r="E379" s="18"/>
      <c r="F379" s="18"/>
      <c r="G379" s="18"/>
      <c r="H379" s="18"/>
    </row>
    <row r="380" spans="1:8" x14ac:dyDescent="0.35">
      <c r="A380" s="18">
        <v>1004</v>
      </c>
      <c r="B380" s="18">
        <v>4</v>
      </c>
      <c r="C380" s="18">
        <v>79</v>
      </c>
      <c r="D380" s="18"/>
      <c r="E380" s="18"/>
      <c r="F380" s="18"/>
      <c r="G380" s="18"/>
      <c r="H380" s="18"/>
    </row>
    <row r="381" spans="1:8" x14ac:dyDescent="0.35">
      <c r="A381" s="18">
        <v>1004</v>
      </c>
      <c r="B381" s="18">
        <v>4</v>
      </c>
      <c r="C381" s="18">
        <v>80</v>
      </c>
      <c r="D381" s="18"/>
      <c r="E381" s="18"/>
      <c r="F381" s="18"/>
      <c r="G381" s="18"/>
      <c r="H381" s="18"/>
    </row>
    <row r="382" spans="1:8" x14ac:dyDescent="0.35">
      <c r="A382" s="18">
        <v>1004</v>
      </c>
      <c r="B382" s="18">
        <v>4</v>
      </c>
      <c r="C382" s="18">
        <v>81</v>
      </c>
      <c r="D382" s="18"/>
      <c r="E382" s="18"/>
      <c r="F382" s="18"/>
      <c r="G382" s="18"/>
      <c r="H382" s="18"/>
    </row>
    <row r="383" spans="1:8" x14ac:dyDescent="0.35">
      <c r="A383" s="18">
        <v>1004</v>
      </c>
      <c r="B383" s="18">
        <v>4</v>
      </c>
      <c r="C383" s="18">
        <v>82</v>
      </c>
      <c r="D383" s="18"/>
      <c r="E383" s="18"/>
      <c r="F383" s="18"/>
      <c r="G383" s="18"/>
      <c r="H383" s="18"/>
    </row>
    <row r="384" spans="1:8" x14ac:dyDescent="0.35">
      <c r="A384" s="18">
        <v>1004</v>
      </c>
      <c r="B384" s="18">
        <v>4</v>
      </c>
      <c r="C384" s="18">
        <v>83</v>
      </c>
      <c r="D384" s="18"/>
      <c r="E384" s="18"/>
      <c r="F384" s="18"/>
      <c r="G384" s="18"/>
      <c r="H384" s="18"/>
    </row>
    <row r="385" spans="1:8" x14ac:dyDescent="0.35">
      <c r="A385" s="18">
        <v>1004</v>
      </c>
      <c r="B385" s="18">
        <v>4</v>
      </c>
      <c r="C385" s="18">
        <v>84</v>
      </c>
      <c r="D385" s="18"/>
      <c r="E385" s="18"/>
      <c r="F385" s="18"/>
      <c r="G385" s="18"/>
      <c r="H385" s="18"/>
    </row>
    <row r="386" spans="1:8" x14ac:dyDescent="0.35">
      <c r="A386" s="18">
        <v>1004</v>
      </c>
      <c r="B386" s="18">
        <v>4</v>
      </c>
      <c r="C386" s="18">
        <v>85</v>
      </c>
      <c r="D386" s="18"/>
      <c r="E386" s="18"/>
      <c r="F386" s="18"/>
      <c r="G386" s="18"/>
      <c r="H386" s="18"/>
    </row>
    <row r="387" spans="1:8" x14ac:dyDescent="0.35">
      <c r="A387" s="18">
        <v>1004</v>
      </c>
      <c r="B387" s="18">
        <v>4</v>
      </c>
      <c r="C387" s="18">
        <v>86</v>
      </c>
      <c r="D387" s="18"/>
      <c r="E387" s="18"/>
      <c r="F387" s="18"/>
      <c r="G387" s="18"/>
      <c r="H387" s="18"/>
    </row>
    <row r="388" spans="1:8" x14ac:dyDescent="0.35">
      <c r="A388" s="18">
        <v>1004</v>
      </c>
      <c r="B388" s="18">
        <v>4</v>
      </c>
      <c r="C388" s="18">
        <v>87</v>
      </c>
      <c r="D388" s="18"/>
      <c r="E388" s="18"/>
      <c r="F388" s="18"/>
      <c r="G388" s="18"/>
      <c r="H388" s="18"/>
    </row>
    <row r="389" spans="1:8" x14ac:dyDescent="0.35">
      <c r="A389" s="18">
        <v>1004</v>
      </c>
      <c r="B389" s="18">
        <v>4</v>
      </c>
      <c r="C389" s="18">
        <v>88</v>
      </c>
      <c r="D389" s="18"/>
      <c r="E389" s="18"/>
      <c r="F389" s="18"/>
      <c r="G389" s="18"/>
      <c r="H389" s="18"/>
    </row>
    <row r="390" spans="1:8" x14ac:dyDescent="0.35">
      <c r="A390" s="18">
        <v>1004</v>
      </c>
      <c r="B390" s="18">
        <v>4</v>
      </c>
      <c r="C390" s="18">
        <v>89</v>
      </c>
      <c r="D390" s="18"/>
      <c r="E390" s="18"/>
      <c r="F390" s="18"/>
      <c r="G390" s="18"/>
      <c r="H390" s="18"/>
    </row>
    <row r="391" spans="1:8" x14ac:dyDescent="0.35">
      <c r="A391" s="18">
        <v>1004</v>
      </c>
      <c r="B391" s="18">
        <v>4</v>
      </c>
      <c r="C391" s="18">
        <v>90</v>
      </c>
      <c r="D391" s="18"/>
      <c r="E391" s="18"/>
      <c r="F391" s="18"/>
      <c r="G391" s="18"/>
      <c r="H391" s="18"/>
    </row>
    <row r="392" spans="1:8" x14ac:dyDescent="0.35">
      <c r="A392" s="18">
        <v>1004</v>
      </c>
      <c r="B392" s="18">
        <v>4</v>
      </c>
      <c r="C392" s="18">
        <v>91</v>
      </c>
      <c r="D392" s="18"/>
      <c r="E392" s="18"/>
      <c r="F392" s="18"/>
      <c r="G392" s="18"/>
      <c r="H392" s="18"/>
    </row>
    <row r="393" spans="1:8" x14ac:dyDescent="0.35">
      <c r="A393" s="18">
        <v>1004</v>
      </c>
      <c r="B393" s="18">
        <v>4</v>
      </c>
      <c r="C393" s="18">
        <v>92</v>
      </c>
      <c r="D393" s="18"/>
      <c r="E393" s="18"/>
      <c r="F393" s="18"/>
      <c r="G393" s="18"/>
      <c r="H393" s="18"/>
    </row>
    <row r="394" spans="1:8" x14ac:dyDescent="0.35">
      <c r="A394" s="18">
        <v>1004</v>
      </c>
      <c r="B394" s="18">
        <v>4</v>
      </c>
      <c r="C394" s="18">
        <v>93</v>
      </c>
      <c r="D394" s="18"/>
      <c r="E394" s="18"/>
      <c r="F394" s="18"/>
      <c r="G394" s="18"/>
      <c r="H394" s="18"/>
    </row>
    <row r="395" spans="1:8" x14ac:dyDescent="0.35">
      <c r="A395" s="18">
        <v>1004</v>
      </c>
      <c r="B395" s="18">
        <v>4</v>
      </c>
      <c r="C395" s="18">
        <v>94</v>
      </c>
      <c r="D395" s="18"/>
      <c r="E395" s="18"/>
      <c r="F395" s="18"/>
      <c r="G395" s="18"/>
      <c r="H395" s="18"/>
    </row>
    <row r="396" spans="1:8" x14ac:dyDescent="0.35">
      <c r="A396" s="18">
        <v>1004</v>
      </c>
      <c r="B396" s="18">
        <v>4</v>
      </c>
      <c r="C396" s="18">
        <v>95</v>
      </c>
      <c r="D396" s="18"/>
      <c r="E396" s="18"/>
      <c r="F396" s="18"/>
      <c r="G396" s="18"/>
      <c r="H396" s="18"/>
    </row>
    <row r="397" spans="1:8" x14ac:dyDescent="0.35">
      <c r="A397" s="18">
        <v>1004</v>
      </c>
      <c r="B397" s="18">
        <v>4</v>
      </c>
      <c r="C397" s="18">
        <v>96</v>
      </c>
      <c r="D397" s="18"/>
      <c r="E397" s="18"/>
      <c r="F397" s="18"/>
      <c r="G397" s="18"/>
      <c r="H397" s="18"/>
    </row>
    <row r="398" spans="1:8" x14ac:dyDescent="0.35">
      <c r="A398" s="18">
        <v>1004</v>
      </c>
      <c r="B398" s="18">
        <v>4</v>
      </c>
      <c r="C398" s="18">
        <v>97</v>
      </c>
      <c r="D398" s="18"/>
      <c r="E398" s="18"/>
      <c r="F398" s="18"/>
      <c r="G398" s="18"/>
      <c r="H398" s="18"/>
    </row>
    <row r="399" spans="1:8" x14ac:dyDescent="0.35">
      <c r="A399" s="18">
        <v>1004</v>
      </c>
      <c r="B399" s="18">
        <v>4</v>
      </c>
      <c r="C399" s="18">
        <v>98</v>
      </c>
      <c r="D399" s="18"/>
      <c r="E399" s="18"/>
      <c r="F399" s="18"/>
      <c r="G399" s="18"/>
      <c r="H399" s="18"/>
    </row>
    <row r="400" spans="1:8" x14ac:dyDescent="0.35">
      <c r="A400" s="18">
        <v>1004</v>
      </c>
      <c r="B400" s="18">
        <v>4</v>
      </c>
      <c r="C400" s="18">
        <v>99</v>
      </c>
      <c r="D400" s="18"/>
      <c r="E400" s="18"/>
      <c r="F400" s="18"/>
      <c r="G400" s="18"/>
      <c r="H400" s="18"/>
    </row>
    <row r="401" spans="1:8" x14ac:dyDescent="0.35">
      <c r="A401" s="18">
        <v>1004</v>
      </c>
      <c r="B401" s="18">
        <v>4</v>
      </c>
      <c r="C401" s="18">
        <v>100</v>
      </c>
      <c r="D401" s="18"/>
      <c r="E401" s="18"/>
      <c r="F401" s="18"/>
      <c r="G401" s="18"/>
      <c r="H401" s="18"/>
    </row>
    <row r="402" spans="1:8" x14ac:dyDescent="0.35">
      <c r="A402" s="18">
        <v>1005</v>
      </c>
      <c r="B402" s="18">
        <v>5</v>
      </c>
      <c r="C402" s="18">
        <v>1</v>
      </c>
      <c r="D402" s="18"/>
      <c r="E402" s="18"/>
      <c r="F402" s="18"/>
      <c r="G402" s="18"/>
      <c r="H402" s="18"/>
    </row>
    <row r="403" spans="1:8" x14ac:dyDescent="0.35">
      <c r="A403" s="18">
        <v>1005</v>
      </c>
      <c r="B403" s="18">
        <v>5</v>
      </c>
      <c r="C403" s="18">
        <v>2</v>
      </c>
      <c r="D403" s="18"/>
      <c r="E403" s="18"/>
      <c r="F403" s="18"/>
      <c r="G403" s="18"/>
      <c r="H403" s="18"/>
    </row>
    <row r="404" spans="1:8" x14ac:dyDescent="0.35">
      <c r="A404" s="18">
        <v>1005</v>
      </c>
      <c r="B404" s="18">
        <v>5</v>
      </c>
      <c r="C404" s="18">
        <v>3</v>
      </c>
      <c r="D404" s="18"/>
      <c r="E404" s="18"/>
      <c r="F404" s="18"/>
      <c r="G404" s="18"/>
      <c r="H404" s="18"/>
    </row>
    <row r="405" spans="1:8" x14ac:dyDescent="0.35">
      <c r="A405" s="18">
        <v>1005</v>
      </c>
      <c r="B405" s="18">
        <v>5</v>
      </c>
      <c r="C405" s="18">
        <v>4</v>
      </c>
      <c r="D405" s="18"/>
      <c r="E405" s="18"/>
      <c r="F405" s="18"/>
      <c r="G405" s="18"/>
      <c r="H405" s="18"/>
    </row>
    <row r="406" spans="1:8" x14ac:dyDescent="0.35">
      <c r="A406" s="18">
        <v>1005</v>
      </c>
      <c r="B406" s="18">
        <v>5</v>
      </c>
      <c r="C406" s="18">
        <v>5</v>
      </c>
      <c r="D406" s="18"/>
      <c r="E406" s="18"/>
      <c r="F406" s="18"/>
      <c r="G406" s="18"/>
      <c r="H406" s="18"/>
    </row>
    <row r="407" spans="1:8" x14ac:dyDescent="0.35">
      <c r="A407" s="18">
        <v>1005</v>
      </c>
      <c r="B407" s="18">
        <v>5</v>
      </c>
      <c r="C407" s="18">
        <v>6</v>
      </c>
      <c r="D407" s="18"/>
      <c r="E407" s="18"/>
      <c r="F407" s="18"/>
      <c r="G407" s="18"/>
      <c r="H407" s="18"/>
    </row>
    <row r="408" spans="1:8" x14ac:dyDescent="0.35">
      <c r="A408" s="18">
        <v>1005</v>
      </c>
      <c r="B408" s="18">
        <v>5</v>
      </c>
      <c r="C408" s="18">
        <v>7</v>
      </c>
      <c r="D408" s="18"/>
      <c r="E408" s="18"/>
      <c r="F408" s="18"/>
      <c r="G408" s="18"/>
      <c r="H408" s="18"/>
    </row>
    <row r="409" spans="1:8" x14ac:dyDescent="0.35">
      <c r="A409" s="18">
        <v>1005</v>
      </c>
      <c r="B409" s="18">
        <v>5</v>
      </c>
      <c r="C409" s="18">
        <v>8</v>
      </c>
      <c r="D409" s="18"/>
      <c r="E409" s="18"/>
      <c r="F409" s="18"/>
      <c r="G409" s="18"/>
      <c r="H409" s="18"/>
    </row>
    <row r="410" spans="1:8" x14ac:dyDescent="0.35">
      <c r="A410" s="18">
        <v>1005</v>
      </c>
      <c r="B410" s="18">
        <v>5</v>
      </c>
      <c r="C410" s="18">
        <v>9</v>
      </c>
      <c r="D410" s="18"/>
      <c r="E410" s="18"/>
      <c r="F410" s="18"/>
      <c r="G410" s="18"/>
      <c r="H410" s="18"/>
    </row>
    <row r="411" spans="1:8" x14ac:dyDescent="0.35">
      <c r="A411" s="18">
        <v>1005</v>
      </c>
      <c r="B411" s="18">
        <v>5</v>
      </c>
      <c r="C411" s="18">
        <v>10</v>
      </c>
      <c r="D411" s="18"/>
      <c r="E411" s="18"/>
      <c r="F411" s="18"/>
      <c r="G411" s="18"/>
      <c r="H411" s="18"/>
    </row>
    <row r="412" spans="1:8" x14ac:dyDescent="0.35">
      <c r="A412" s="18">
        <v>1005</v>
      </c>
      <c r="B412" s="18">
        <v>5</v>
      </c>
      <c r="C412" s="18">
        <v>11</v>
      </c>
      <c r="D412" s="18"/>
      <c r="E412" s="18"/>
      <c r="F412" s="18"/>
      <c r="G412" s="18"/>
      <c r="H412" s="18"/>
    </row>
    <row r="413" spans="1:8" x14ac:dyDescent="0.35">
      <c r="A413" s="18">
        <v>1005</v>
      </c>
      <c r="B413" s="18">
        <v>5</v>
      </c>
      <c r="C413" s="18">
        <v>12</v>
      </c>
      <c r="D413" s="18"/>
      <c r="E413" s="18"/>
      <c r="F413" s="18"/>
      <c r="G413" s="18"/>
      <c r="H413" s="18"/>
    </row>
    <row r="414" spans="1:8" x14ac:dyDescent="0.35">
      <c r="A414" s="18">
        <v>1005</v>
      </c>
      <c r="B414" s="18">
        <v>5</v>
      </c>
      <c r="C414" s="18">
        <v>13</v>
      </c>
      <c r="D414" s="18"/>
      <c r="E414" s="18"/>
      <c r="F414" s="18"/>
      <c r="G414" s="18"/>
      <c r="H414" s="18"/>
    </row>
    <row r="415" spans="1:8" x14ac:dyDescent="0.35">
      <c r="A415" s="18">
        <v>1005</v>
      </c>
      <c r="B415" s="18">
        <v>5</v>
      </c>
      <c r="C415" s="18">
        <v>14</v>
      </c>
      <c r="D415" s="18"/>
      <c r="E415" s="18"/>
      <c r="F415" s="18"/>
      <c r="G415" s="18"/>
      <c r="H415" s="18"/>
    </row>
    <row r="416" spans="1:8" x14ac:dyDescent="0.35">
      <c r="A416" s="18">
        <v>1005</v>
      </c>
      <c r="B416" s="18">
        <v>5</v>
      </c>
      <c r="C416" s="18">
        <v>15</v>
      </c>
      <c r="D416" s="18"/>
      <c r="E416" s="18"/>
      <c r="F416" s="18"/>
      <c r="G416" s="18"/>
      <c r="H416" s="18"/>
    </row>
    <row r="417" spans="1:8" x14ac:dyDescent="0.35">
      <c r="A417" s="18">
        <v>1005</v>
      </c>
      <c r="B417" s="18">
        <v>5</v>
      </c>
      <c r="C417" s="18">
        <v>16</v>
      </c>
      <c r="D417" s="18"/>
      <c r="E417" s="18"/>
      <c r="F417" s="18"/>
      <c r="G417" s="18"/>
      <c r="H417" s="18"/>
    </row>
    <row r="418" spans="1:8" x14ac:dyDescent="0.35">
      <c r="A418" s="18">
        <v>1005</v>
      </c>
      <c r="B418" s="18">
        <v>5</v>
      </c>
      <c r="C418" s="18">
        <v>17</v>
      </c>
      <c r="D418" s="18"/>
      <c r="E418" s="18"/>
      <c r="F418" s="18"/>
      <c r="G418" s="18"/>
      <c r="H418" s="18"/>
    </row>
    <row r="419" spans="1:8" x14ac:dyDescent="0.35">
      <c r="A419" s="18">
        <v>1005</v>
      </c>
      <c r="B419" s="18">
        <v>5</v>
      </c>
      <c r="C419" s="18">
        <v>18</v>
      </c>
      <c r="D419" s="18"/>
      <c r="E419" s="18"/>
      <c r="F419" s="18"/>
      <c r="G419" s="18"/>
      <c r="H419" s="18"/>
    </row>
    <row r="420" spans="1:8" x14ac:dyDescent="0.35">
      <c r="A420" s="18">
        <v>1005</v>
      </c>
      <c r="B420" s="18">
        <v>5</v>
      </c>
      <c r="C420" s="18">
        <v>19</v>
      </c>
      <c r="D420" s="18"/>
      <c r="E420" s="18"/>
      <c r="F420" s="18"/>
      <c r="G420" s="18"/>
      <c r="H420" s="18"/>
    </row>
    <row r="421" spans="1:8" x14ac:dyDescent="0.35">
      <c r="A421" s="18">
        <v>1005</v>
      </c>
      <c r="B421" s="18">
        <v>5</v>
      </c>
      <c r="C421" s="18">
        <v>20</v>
      </c>
      <c r="D421" s="18"/>
      <c r="E421" s="18"/>
      <c r="F421" s="18"/>
      <c r="G421" s="18"/>
      <c r="H421" s="18"/>
    </row>
    <row r="422" spans="1:8" x14ac:dyDescent="0.35">
      <c r="A422" s="18">
        <v>1005</v>
      </c>
      <c r="B422" s="18">
        <v>5</v>
      </c>
      <c r="C422" s="18">
        <v>21</v>
      </c>
      <c r="D422" s="18"/>
      <c r="E422" s="18"/>
      <c r="F422" s="18"/>
      <c r="G422" s="18"/>
      <c r="H422" s="18"/>
    </row>
    <row r="423" spans="1:8" x14ac:dyDescent="0.35">
      <c r="A423" s="18">
        <v>1005</v>
      </c>
      <c r="B423" s="18">
        <v>5</v>
      </c>
      <c r="C423" s="18">
        <v>22</v>
      </c>
      <c r="D423" s="18"/>
      <c r="E423" s="18"/>
      <c r="F423" s="18"/>
      <c r="G423" s="18"/>
      <c r="H423" s="18"/>
    </row>
    <row r="424" spans="1:8" x14ac:dyDescent="0.35">
      <c r="A424" s="18">
        <v>1005</v>
      </c>
      <c r="B424" s="18">
        <v>5</v>
      </c>
      <c r="C424" s="18">
        <v>23</v>
      </c>
      <c r="D424" s="18"/>
      <c r="E424" s="18"/>
      <c r="F424" s="18"/>
      <c r="G424" s="18"/>
      <c r="H424" s="18"/>
    </row>
    <row r="425" spans="1:8" x14ac:dyDescent="0.35">
      <c r="A425" s="18">
        <v>1005</v>
      </c>
      <c r="B425" s="18">
        <v>5</v>
      </c>
      <c r="C425" s="18">
        <v>24</v>
      </c>
      <c r="D425" s="18"/>
      <c r="E425" s="18"/>
      <c r="F425" s="18"/>
      <c r="G425" s="18"/>
      <c r="H425" s="18"/>
    </row>
    <row r="426" spans="1:8" x14ac:dyDescent="0.35">
      <c r="A426" s="18">
        <v>1005</v>
      </c>
      <c r="B426" s="18">
        <v>5</v>
      </c>
      <c r="C426" s="18">
        <v>25</v>
      </c>
      <c r="D426" s="18"/>
      <c r="E426" s="18"/>
      <c r="F426" s="18"/>
      <c r="G426" s="18"/>
      <c r="H426" s="18"/>
    </row>
    <row r="427" spans="1:8" x14ac:dyDescent="0.35">
      <c r="A427" s="18">
        <v>1005</v>
      </c>
      <c r="B427" s="18">
        <v>5</v>
      </c>
      <c r="C427" s="18">
        <v>26</v>
      </c>
      <c r="D427" s="18"/>
      <c r="E427" s="18"/>
      <c r="F427" s="18"/>
      <c r="G427" s="18"/>
      <c r="H427" s="18"/>
    </row>
    <row r="428" spans="1:8" x14ac:dyDescent="0.35">
      <c r="A428" s="18">
        <v>1005</v>
      </c>
      <c r="B428" s="18">
        <v>5</v>
      </c>
      <c r="C428" s="18">
        <v>27</v>
      </c>
      <c r="D428" s="18"/>
      <c r="E428" s="18"/>
      <c r="F428" s="18"/>
      <c r="G428" s="18"/>
      <c r="H428" s="18"/>
    </row>
    <row r="429" spans="1:8" x14ac:dyDescent="0.35">
      <c r="A429" s="18">
        <v>1005</v>
      </c>
      <c r="B429" s="18">
        <v>5</v>
      </c>
      <c r="C429" s="18">
        <v>28</v>
      </c>
      <c r="D429" s="18"/>
      <c r="E429" s="18"/>
      <c r="F429" s="18"/>
      <c r="G429" s="18"/>
      <c r="H429" s="18"/>
    </row>
    <row r="430" spans="1:8" x14ac:dyDescent="0.35">
      <c r="A430" s="18">
        <v>1005</v>
      </c>
      <c r="B430" s="18">
        <v>5</v>
      </c>
      <c r="C430" s="18">
        <v>29</v>
      </c>
      <c r="D430" s="18"/>
      <c r="E430" s="18"/>
      <c r="F430" s="18"/>
      <c r="G430" s="18"/>
      <c r="H430" s="18"/>
    </row>
    <row r="431" spans="1:8" x14ac:dyDescent="0.35">
      <c r="A431" s="18">
        <v>1005</v>
      </c>
      <c r="B431" s="18">
        <v>5</v>
      </c>
      <c r="C431" s="18">
        <v>30</v>
      </c>
      <c r="D431" s="18"/>
      <c r="E431" s="18"/>
      <c r="F431" s="18"/>
      <c r="G431" s="18"/>
      <c r="H431" s="18"/>
    </row>
    <row r="432" spans="1:8" x14ac:dyDescent="0.35">
      <c r="A432" s="18">
        <v>1005</v>
      </c>
      <c r="B432" s="18">
        <v>5</v>
      </c>
      <c r="C432" s="18">
        <v>31</v>
      </c>
      <c r="D432" s="18"/>
      <c r="E432" s="18"/>
      <c r="F432" s="18"/>
      <c r="G432" s="18"/>
      <c r="H432" s="18"/>
    </row>
    <row r="433" spans="1:8" x14ac:dyDescent="0.35">
      <c r="A433" s="18">
        <v>1005</v>
      </c>
      <c r="B433" s="18">
        <v>5</v>
      </c>
      <c r="C433" s="18">
        <v>32</v>
      </c>
      <c r="D433" s="18"/>
      <c r="E433" s="18"/>
      <c r="F433" s="18"/>
      <c r="G433" s="18"/>
      <c r="H433" s="18"/>
    </row>
    <row r="434" spans="1:8" x14ac:dyDescent="0.35">
      <c r="A434" s="18">
        <v>1005</v>
      </c>
      <c r="B434" s="18">
        <v>5</v>
      </c>
      <c r="C434" s="18">
        <v>33</v>
      </c>
      <c r="D434" s="18"/>
      <c r="E434" s="18"/>
      <c r="F434" s="18"/>
      <c r="G434" s="18"/>
      <c r="H434" s="18"/>
    </row>
    <row r="435" spans="1:8" x14ac:dyDescent="0.35">
      <c r="A435" s="18">
        <v>1005</v>
      </c>
      <c r="B435" s="18">
        <v>5</v>
      </c>
      <c r="C435" s="18">
        <v>34</v>
      </c>
      <c r="D435" s="18"/>
      <c r="E435" s="18"/>
      <c r="F435" s="18"/>
      <c r="G435" s="18"/>
      <c r="H435" s="18"/>
    </row>
    <row r="436" spans="1:8" x14ac:dyDescent="0.35">
      <c r="A436" s="18">
        <v>1005</v>
      </c>
      <c r="B436" s="18">
        <v>5</v>
      </c>
      <c r="C436" s="18">
        <v>35</v>
      </c>
      <c r="D436" s="18"/>
      <c r="E436" s="18"/>
      <c r="F436" s="18"/>
      <c r="G436" s="18"/>
      <c r="H436" s="18"/>
    </row>
    <row r="437" spans="1:8" x14ac:dyDescent="0.35">
      <c r="A437" s="18">
        <v>1005</v>
      </c>
      <c r="B437" s="18">
        <v>5</v>
      </c>
      <c r="C437" s="18">
        <v>36</v>
      </c>
      <c r="D437" s="18"/>
      <c r="E437" s="18"/>
      <c r="F437" s="18"/>
      <c r="G437" s="18"/>
      <c r="H437" s="18"/>
    </row>
    <row r="438" spans="1:8" x14ac:dyDescent="0.35">
      <c r="A438" s="18">
        <v>1005</v>
      </c>
      <c r="B438" s="18">
        <v>5</v>
      </c>
      <c r="C438" s="18">
        <v>37</v>
      </c>
      <c r="D438" s="18"/>
      <c r="E438" s="18"/>
      <c r="F438" s="18"/>
      <c r="G438" s="18"/>
      <c r="H438" s="18"/>
    </row>
    <row r="439" spans="1:8" x14ac:dyDescent="0.35">
      <c r="A439" s="18">
        <v>1005</v>
      </c>
      <c r="B439" s="18">
        <v>5</v>
      </c>
      <c r="C439" s="18">
        <v>38</v>
      </c>
      <c r="D439" s="18"/>
      <c r="E439" s="18"/>
      <c r="F439" s="18"/>
      <c r="G439" s="18"/>
      <c r="H439" s="18"/>
    </row>
    <row r="440" spans="1:8" x14ac:dyDescent="0.35">
      <c r="A440" s="18">
        <v>1005</v>
      </c>
      <c r="B440" s="18">
        <v>5</v>
      </c>
      <c r="C440" s="18">
        <v>39</v>
      </c>
      <c r="D440" s="18"/>
      <c r="E440" s="18"/>
      <c r="F440" s="18"/>
      <c r="G440" s="18"/>
      <c r="H440" s="18"/>
    </row>
    <row r="441" spans="1:8" x14ac:dyDescent="0.35">
      <c r="A441" s="18">
        <v>1005</v>
      </c>
      <c r="B441" s="18">
        <v>5</v>
      </c>
      <c r="C441" s="18">
        <v>40</v>
      </c>
      <c r="D441" s="18"/>
      <c r="E441" s="18"/>
      <c r="F441" s="18"/>
      <c r="G441" s="18"/>
      <c r="H441" s="18"/>
    </row>
    <row r="442" spans="1:8" x14ac:dyDescent="0.35">
      <c r="A442" s="18">
        <v>1005</v>
      </c>
      <c r="B442" s="18">
        <v>5</v>
      </c>
      <c r="C442" s="18">
        <v>41</v>
      </c>
      <c r="D442" s="18"/>
      <c r="E442" s="18"/>
      <c r="F442" s="18"/>
      <c r="G442" s="18"/>
      <c r="H442" s="18"/>
    </row>
    <row r="443" spans="1:8" x14ac:dyDescent="0.35">
      <c r="A443" s="18">
        <v>1005</v>
      </c>
      <c r="B443" s="18">
        <v>5</v>
      </c>
      <c r="C443" s="18">
        <v>42</v>
      </c>
      <c r="D443" s="18"/>
      <c r="E443" s="18"/>
      <c r="F443" s="18"/>
      <c r="G443" s="18"/>
      <c r="H443" s="18"/>
    </row>
    <row r="444" spans="1:8" x14ac:dyDescent="0.35">
      <c r="A444" s="18">
        <v>1005</v>
      </c>
      <c r="B444" s="18">
        <v>5</v>
      </c>
      <c r="C444" s="18">
        <v>43</v>
      </c>
      <c r="D444" s="18"/>
      <c r="E444" s="18"/>
      <c r="F444" s="18"/>
      <c r="G444" s="18"/>
      <c r="H444" s="18"/>
    </row>
    <row r="445" spans="1:8" x14ac:dyDescent="0.35">
      <c r="A445" s="18">
        <v>1005</v>
      </c>
      <c r="B445" s="18">
        <v>5</v>
      </c>
      <c r="C445" s="18">
        <v>44</v>
      </c>
      <c r="D445" s="18"/>
      <c r="E445" s="18"/>
      <c r="F445" s="18"/>
      <c r="G445" s="18"/>
      <c r="H445" s="18"/>
    </row>
    <row r="446" spans="1:8" x14ac:dyDescent="0.35">
      <c r="A446" s="18">
        <v>1005</v>
      </c>
      <c r="B446" s="18">
        <v>5</v>
      </c>
      <c r="C446" s="18">
        <v>45</v>
      </c>
      <c r="D446" s="18"/>
      <c r="E446" s="18"/>
      <c r="F446" s="18"/>
      <c r="G446" s="18"/>
      <c r="H446" s="18"/>
    </row>
    <row r="447" spans="1:8" x14ac:dyDescent="0.35">
      <c r="A447" s="18">
        <v>1005</v>
      </c>
      <c r="B447" s="18">
        <v>5</v>
      </c>
      <c r="C447" s="18">
        <v>46</v>
      </c>
      <c r="D447" s="18"/>
      <c r="E447" s="18"/>
      <c r="F447" s="18"/>
      <c r="G447" s="18"/>
      <c r="H447" s="18"/>
    </row>
    <row r="448" spans="1:8" x14ac:dyDescent="0.35">
      <c r="A448" s="18">
        <v>1005</v>
      </c>
      <c r="B448" s="18">
        <v>5</v>
      </c>
      <c r="C448" s="18">
        <v>47</v>
      </c>
      <c r="D448" s="18"/>
      <c r="E448" s="18"/>
      <c r="F448" s="18"/>
      <c r="G448" s="18"/>
      <c r="H448" s="18"/>
    </row>
    <row r="449" spans="1:8" x14ac:dyDescent="0.35">
      <c r="A449" s="18">
        <v>1005</v>
      </c>
      <c r="B449" s="18">
        <v>5</v>
      </c>
      <c r="C449" s="18">
        <v>48</v>
      </c>
      <c r="D449" s="18"/>
      <c r="E449" s="18"/>
      <c r="F449" s="18"/>
      <c r="G449" s="18"/>
      <c r="H449" s="18"/>
    </row>
    <row r="450" spans="1:8" x14ac:dyDescent="0.35">
      <c r="A450" s="18">
        <v>1005</v>
      </c>
      <c r="B450" s="18">
        <v>5</v>
      </c>
      <c r="C450" s="18">
        <v>49</v>
      </c>
      <c r="D450" s="18"/>
      <c r="E450" s="18"/>
      <c r="F450" s="18"/>
      <c r="G450" s="18"/>
      <c r="H450" s="18"/>
    </row>
    <row r="451" spans="1:8" x14ac:dyDescent="0.35">
      <c r="A451" s="18">
        <v>1005</v>
      </c>
      <c r="B451" s="18">
        <v>5</v>
      </c>
      <c r="C451" s="18">
        <v>50</v>
      </c>
      <c r="D451" s="18"/>
      <c r="E451" s="18"/>
      <c r="F451" s="18"/>
      <c r="G451" s="18"/>
      <c r="H451" s="18"/>
    </row>
    <row r="452" spans="1:8" x14ac:dyDescent="0.35">
      <c r="A452" s="18">
        <v>1005</v>
      </c>
      <c r="B452" s="18">
        <v>5</v>
      </c>
      <c r="C452" s="18">
        <v>51</v>
      </c>
      <c r="D452" s="18"/>
      <c r="E452" s="18"/>
      <c r="F452" s="18"/>
      <c r="G452" s="18"/>
      <c r="H452" s="18"/>
    </row>
    <row r="453" spans="1:8" x14ac:dyDescent="0.35">
      <c r="A453" s="18">
        <v>1005</v>
      </c>
      <c r="B453" s="18">
        <v>5</v>
      </c>
      <c r="C453" s="18">
        <v>52</v>
      </c>
      <c r="D453" s="18"/>
      <c r="E453" s="18"/>
      <c r="F453" s="18"/>
      <c r="G453" s="18"/>
      <c r="H453" s="18"/>
    </row>
    <row r="454" spans="1:8" x14ac:dyDescent="0.35">
      <c r="A454" s="18">
        <v>1005</v>
      </c>
      <c r="B454" s="18">
        <v>5</v>
      </c>
      <c r="C454" s="18">
        <v>53</v>
      </c>
      <c r="D454" s="18"/>
      <c r="E454" s="18"/>
      <c r="F454" s="18"/>
      <c r="G454" s="18"/>
      <c r="H454" s="18"/>
    </row>
    <row r="455" spans="1:8" x14ac:dyDescent="0.35">
      <c r="A455" s="18">
        <v>1005</v>
      </c>
      <c r="B455" s="18">
        <v>5</v>
      </c>
      <c r="C455" s="18">
        <v>54</v>
      </c>
      <c r="D455" s="18"/>
      <c r="E455" s="18"/>
      <c r="F455" s="18"/>
      <c r="G455" s="18"/>
      <c r="H455" s="18"/>
    </row>
    <row r="456" spans="1:8" x14ac:dyDescent="0.35">
      <c r="A456" s="18">
        <v>1005</v>
      </c>
      <c r="B456" s="18">
        <v>5</v>
      </c>
      <c r="C456" s="18">
        <v>55</v>
      </c>
      <c r="D456" s="18"/>
      <c r="E456" s="18"/>
      <c r="F456" s="18"/>
      <c r="G456" s="18"/>
      <c r="H456" s="18"/>
    </row>
    <row r="457" spans="1:8" x14ac:dyDescent="0.35">
      <c r="A457" s="18">
        <v>1005</v>
      </c>
      <c r="B457" s="18">
        <v>5</v>
      </c>
      <c r="C457" s="18">
        <v>56</v>
      </c>
      <c r="D457" s="18"/>
      <c r="E457" s="18"/>
      <c r="F457" s="18"/>
      <c r="G457" s="18"/>
      <c r="H457" s="18"/>
    </row>
    <row r="458" spans="1:8" x14ac:dyDescent="0.35">
      <c r="A458" s="18">
        <v>1005</v>
      </c>
      <c r="B458" s="18">
        <v>5</v>
      </c>
      <c r="C458" s="18">
        <v>57</v>
      </c>
      <c r="D458" s="18"/>
      <c r="E458" s="18"/>
      <c r="F458" s="18"/>
      <c r="G458" s="18"/>
      <c r="H458" s="18"/>
    </row>
    <row r="459" spans="1:8" x14ac:dyDescent="0.35">
      <c r="A459" s="18">
        <v>1005</v>
      </c>
      <c r="B459" s="18">
        <v>5</v>
      </c>
      <c r="C459" s="18">
        <v>58</v>
      </c>
      <c r="D459" s="18"/>
      <c r="E459" s="18"/>
      <c r="F459" s="18"/>
      <c r="G459" s="18"/>
      <c r="H459" s="18"/>
    </row>
    <row r="460" spans="1:8" x14ac:dyDescent="0.35">
      <c r="A460" s="18">
        <v>1005</v>
      </c>
      <c r="B460" s="18">
        <v>5</v>
      </c>
      <c r="C460" s="18">
        <v>59</v>
      </c>
      <c r="D460" s="18"/>
      <c r="E460" s="18"/>
      <c r="F460" s="18"/>
      <c r="G460" s="18"/>
      <c r="H460" s="18"/>
    </row>
    <row r="461" spans="1:8" x14ac:dyDescent="0.35">
      <c r="A461" s="18">
        <v>1005</v>
      </c>
      <c r="B461" s="18">
        <v>5</v>
      </c>
      <c r="C461" s="18">
        <v>60</v>
      </c>
      <c r="D461" s="18"/>
      <c r="E461" s="18"/>
      <c r="F461" s="18"/>
      <c r="G461" s="18"/>
      <c r="H461" s="18"/>
    </row>
    <row r="462" spans="1:8" x14ac:dyDescent="0.35">
      <c r="A462" s="18">
        <v>1005</v>
      </c>
      <c r="B462" s="18">
        <v>5</v>
      </c>
      <c r="C462" s="18">
        <v>61</v>
      </c>
      <c r="D462" s="18"/>
      <c r="E462" s="18"/>
      <c r="F462" s="18"/>
      <c r="G462" s="18"/>
      <c r="H462" s="18"/>
    </row>
    <row r="463" spans="1:8" x14ac:dyDescent="0.35">
      <c r="A463" s="18">
        <v>1005</v>
      </c>
      <c r="B463" s="18">
        <v>5</v>
      </c>
      <c r="C463" s="18">
        <v>62</v>
      </c>
      <c r="D463" s="18"/>
      <c r="E463" s="18"/>
      <c r="F463" s="18"/>
      <c r="G463" s="18"/>
      <c r="H463" s="18"/>
    </row>
    <row r="464" spans="1:8" x14ac:dyDescent="0.35">
      <c r="A464" s="18">
        <v>1005</v>
      </c>
      <c r="B464" s="18">
        <v>5</v>
      </c>
      <c r="C464" s="18">
        <v>63</v>
      </c>
      <c r="D464" s="18"/>
      <c r="E464" s="18"/>
      <c r="F464" s="18"/>
      <c r="G464" s="18"/>
      <c r="H464" s="18"/>
    </row>
    <row r="465" spans="1:8" x14ac:dyDescent="0.35">
      <c r="A465" s="18">
        <v>1005</v>
      </c>
      <c r="B465" s="18">
        <v>5</v>
      </c>
      <c r="C465" s="18">
        <v>64</v>
      </c>
      <c r="D465" s="18"/>
      <c r="E465" s="18"/>
      <c r="F465" s="18"/>
      <c r="G465" s="18"/>
      <c r="H465" s="18"/>
    </row>
    <row r="466" spans="1:8" x14ac:dyDescent="0.35">
      <c r="A466" s="18">
        <v>1005</v>
      </c>
      <c r="B466" s="18">
        <v>5</v>
      </c>
      <c r="C466" s="18">
        <v>65</v>
      </c>
      <c r="D466" s="18"/>
      <c r="E466" s="18"/>
      <c r="F466" s="18"/>
      <c r="G466" s="18"/>
      <c r="H466" s="18"/>
    </row>
    <row r="467" spans="1:8" x14ac:dyDescent="0.35">
      <c r="A467" s="18">
        <v>1005</v>
      </c>
      <c r="B467" s="18">
        <v>5</v>
      </c>
      <c r="C467" s="18">
        <v>66</v>
      </c>
      <c r="D467" s="18"/>
      <c r="E467" s="18"/>
      <c r="F467" s="18"/>
      <c r="G467" s="18"/>
      <c r="H467" s="18"/>
    </row>
    <row r="468" spans="1:8" x14ac:dyDescent="0.35">
      <c r="A468" s="18">
        <v>1005</v>
      </c>
      <c r="B468" s="18">
        <v>5</v>
      </c>
      <c r="C468" s="18">
        <v>67</v>
      </c>
      <c r="D468" s="18"/>
      <c r="E468" s="18"/>
      <c r="F468" s="18"/>
      <c r="G468" s="18"/>
      <c r="H468" s="18"/>
    </row>
    <row r="469" spans="1:8" x14ac:dyDescent="0.35">
      <c r="A469" s="18">
        <v>1005</v>
      </c>
      <c r="B469" s="18">
        <v>5</v>
      </c>
      <c r="C469" s="18">
        <v>68</v>
      </c>
      <c r="D469" s="18"/>
      <c r="E469" s="18"/>
      <c r="F469" s="18"/>
      <c r="G469" s="18"/>
      <c r="H469" s="18"/>
    </row>
    <row r="470" spans="1:8" x14ac:dyDescent="0.35">
      <c r="A470" s="18">
        <v>1005</v>
      </c>
      <c r="B470" s="18">
        <v>5</v>
      </c>
      <c r="C470" s="18">
        <v>69</v>
      </c>
      <c r="D470" s="18"/>
      <c r="E470" s="18"/>
      <c r="F470" s="18"/>
      <c r="G470" s="18"/>
      <c r="H470" s="18"/>
    </row>
    <row r="471" spans="1:8" x14ac:dyDescent="0.35">
      <c r="A471" s="18">
        <v>1005</v>
      </c>
      <c r="B471" s="18">
        <v>5</v>
      </c>
      <c r="C471" s="18">
        <v>70</v>
      </c>
      <c r="D471" s="18"/>
      <c r="E471" s="18"/>
      <c r="F471" s="18"/>
      <c r="G471" s="18"/>
      <c r="H471" s="18"/>
    </row>
    <row r="472" spans="1:8" x14ac:dyDescent="0.35">
      <c r="A472" s="18">
        <v>1005</v>
      </c>
      <c r="B472" s="18">
        <v>5</v>
      </c>
      <c r="C472" s="18">
        <v>71</v>
      </c>
      <c r="D472" s="18"/>
      <c r="E472" s="18"/>
      <c r="F472" s="18"/>
      <c r="G472" s="18"/>
      <c r="H472" s="18"/>
    </row>
    <row r="473" spans="1:8" x14ac:dyDescent="0.35">
      <c r="A473" s="18">
        <v>1005</v>
      </c>
      <c r="B473" s="18">
        <v>5</v>
      </c>
      <c r="C473" s="18">
        <v>72</v>
      </c>
      <c r="D473" s="18"/>
      <c r="E473" s="18"/>
      <c r="F473" s="18"/>
      <c r="G473" s="18"/>
      <c r="H473" s="18"/>
    </row>
    <row r="474" spans="1:8" x14ac:dyDescent="0.35">
      <c r="A474" s="18">
        <v>1005</v>
      </c>
      <c r="B474" s="18">
        <v>5</v>
      </c>
      <c r="C474" s="18">
        <v>73</v>
      </c>
      <c r="D474" s="18"/>
      <c r="E474" s="18"/>
      <c r="F474" s="18"/>
      <c r="G474" s="18"/>
      <c r="H474" s="18"/>
    </row>
    <row r="475" spans="1:8" x14ac:dyDescent="0.35">
      <c r="A475" s="18">
        <v>1005</v>
      </c>
      <c r="B475" s="18">
        <v>5</v>
      </c>
      <c r="C475" s="18">
        <v>74</v>
      </c>
      <c r="D475" s="18"/>
      <c r="E475" s="18"/>
      <c r="F475" s="18"/>
      <c r="G475" s="18"/>
      <c r="H475" s="18"/>
    </row>
    <row r="476" spans="1:8" x14ac:dyDescent="0.35">
      <c r="A476" s="18">
        <v>1005</v>
      </c>
      <c r="B476" s="18">
        <v>5</v>
      </c>
      <c r="C476" s="18">
        <v>75</v>
      </c>
      <c r="D476" s="18"/>
      <c r="E476" s="18"/>
      <c r="F476" s="18"/>
      <c r="G476" s="18"/>
      <c r="H476" s="18"/>
    </row>
    <row r="477" spans="1:8" x14ac:dyDescent="0.35">
      <c r="A477" s="18">
        <v>1005</v>
      </c>
      <c r="B477" s="18">
        <v>5</v>
      </c>
      <c r="C477" s="18">
        <v>76</v>
      </c>
      <c r="D477" s="18"/>
      <c r="E477" s="18"/>
      <c r="F477" s="18"/>
      <c r="G477" s="18"/>
      <c r="H477" s="18"/>
    </row>
    <row r="478" spans="1:8" x14ac:dyDescent="0.35">
      <c r="A478" s="18">
        <v>1005</v>
      </c>
      <c r="B478" s="18">
        <v>5</v>
      </c>
      <c r="C478" s="18">
        <v>77</v>
      </c>
      <c r="D478" s="18"/>
      <c r="E478" s="18"/>
      <c r="F478" s="18"/>
      <c r="G478" s="18"/>
      <c r="H478" s="18"/>
    </row>
    <row r="479" spans="1:8" x14ac:dyDescent="0.35">
      <c r="A479" s="18">
        <v>1005</v>
      </c>
      <c r="B479" s="18">
        <v>5</v>
      </c>
      <c r="C479" s="18">
        <v>78</v>
      </c>
      <c r="D479" s="18"/>
      <c r="E479" s="18"/>
      <c r="F479" s="18"/>
      <c r="G479" s="18"/>
      <c r="H479" s="18"/>
    </row>
    <row r="480" spans="1:8" x14ac:dyDescent="0.35">
      <c r="A480" s="18">
        <v>1005</v>
      </c>
      <c r="B480" s="18">
        <v>5</v>
      </c>
      <c r="C480" s="18">
        <v>79</v>
      </c>
      <c r="D480" s="18"/>
      <c r="E480" s="18"/>
      <c r="F480" s="18"/>
      <c r="G480" s="18"/>
      <c r="H480" s="18"/>
    </row>
    <row r="481" spans="1:8" x14ac:dyDescent="0.35">
      <c r="A481" s="18">
        <v>1005</v>
      </c>
      <c r="B481" s="18">
        <v>5</v>
      </c>
      <c r="C481" s="18">
        <v>80</v>
      </c>
      <c r="D481" s="18"/>
      <c r="E481" s="18"/>
      <c r="F481" s="18"/>
      <c r="G481" s="18"/>
      <c r="H481" s="18"/>
    </row>
    <row r="482" spans="1:8" x14ac:dyDescent="0.35">
      <c r="A482" s="18">
        <v>1005</v>
      </c>
      <c r="B482" s="18">
        <v>5</v>
      </c>
      <c r="C482" s="18">
        <v>81</v>
      </c>
      <c r="D482" s="18"/>
      <c r="E482" s="18"/>
      <c r="F482" s="18"/>
      <c r="G482" s="18"/>
      <c r="H482" s="18"/>
    </row>
    <row r="483" spans="1:8" x14ac:dyDescent="0.35">
      <c r="A483" s="18">
        <v>1005</v>
      </c>
      <c r="B483" s="18">
        <v>5</v>
      </c>
      <c r="C483" s="18">
        <v>82</v>
      </c>
      <c r="D483" s="18"/>
      <c r="E483" s="18"/>
      <c r="F483" s="18"/>
      <c r="G483" s="18"/>
      <c r="H483" s="18"/>
    </row>
    <row r="484" spans="1:8" x14ac:dyDescent="0.35">
      <c r="A484" s="18">
        <v>1005</v>
      </c>
      <c r="B484" s="18">
        <v>5</v>
      </c>
      <c r="C484" s="18">
        <v>83</v>
      </c>
      <c r="D484" s="18"/>
      <c r="E484" s="18"/>
      <c r="F484" s="18"/>
      <c r="G484" s="18"/>
      <c r="H484" s="18"/>
    </row>
    <row r="485" spans="1:8" x14ac:dyDescent="0.35">
      <c r="A485" s="18">
        <v>1005</v>
      </c>
      <c r="B485" s="18">
        <v>5</v>
      </c>
      <c r="C485" s="18">
        <v>84</v>
      </c>
      <c r="D485" s="18"/>
      <c r="E485" s="18"/>
      <c r="F485" s="18"/>
      <c r="G485" s="18"/>
      <c r="H485" s="18"/>
    </row>
    <row r="486" spans="1:8" x14ac:dyDescent="0.35">
      <c r="A486" s="18">
        <v>1005</v>
      </c>
      <c r="B486" s="18">
        <v>5</v>
      </c>
      <c r="C486" s="18">
        <v>85</v>
      </c>
      <c r="D486" s="18"/>
      <c r="E486" s="18"/>
      <c r="F486" s="18"/>
      <c r="G486" s="18"/>
      <c r="H486" s="18"/>
    </row>
    <row r="487" spans="1:8" x14ac:dyDescent="0.35">
      <c r="A487" s="18">
        <v>1005</v>
      </c>
      <c r="B487" s="18">
        <v>5</v>
      </c>
      <c r="C487" s="18">
        <v>86</v>
      </c>
      <c r="D487" s="18"/>
      <c r="E487" s="18"/>
      <c r="F487" s="18"/>
      <c r="G487" s="18"/>
      <c r="H487" s="18"/>
    </row>
    <row r="488" spans="1:8" x14ac:dyDescent="0.35">
      <c r="A488" s="18">
        <v>1005</v>
      </c>
      <c r="B488" s="18">
        <v>5</v>
      </c>
      <c r="C488" s="18">
        <v>87</v>
      </c>
      <c r="D488" s="18"/>
      <c r="E488" s="18"/>
      <c r="F488" s="18"/>
      <c r="G488" s="18"/>
      <c r="H488" s="18"/>
    </row>
    <row r="489" spans="1:8" x14ac:dyDescent="0.35">
      <c r="A489" s="18">
        <v>1005</v>
      </c>
      <c r="B489" s="18">
        <v>5</v>
      </c>
      <c r="C489" s="18">
        <v>88</v>
      </c>
      <c r="D489" s="18"/>
      <c r="E489" s="18"/>
      <c r="F489" s="18"/>
      <c r="G489" s="18"/>
      <c r="H489" s="18"/>
    </row>
    <row r="490" spans="1:8" x14ac:dyDescent="0.35">
      <c r="A490" s="18">
        <v>1005</v>
      </c>
      <c r="B490" s="18">
        <v>5</v>
      </c>
      <c r="C490" s="18">
        <v>89</v>
      </c>
      <c r="D490" s="18"/>
      <c r="E490" s="18"/>
      <c r="F490" s="18"/>
      <c r="G490" s="18"/>
      <c r="H490" s="18"/>
    </row>
    <row r="491" spans="1:8" x14ac:dyDescent="0.35">
      <c r="A491" s="18">
        <v>1005</v>
      </c>
      <c r="B491" s="18">
        <v>5</v>
      </c>
      <c r="C491" s="18">
        <v>90</v>
      </c>
      <c r="D491" s="18"/>
      <c r="E491" s="18"/>
      <c r="F491" s="18"/>
      <c r="G491" s="18"/>
      <c r="H491" s="18"/>
    </row>
    <row r="492" spans="1:8" x14ac:dyDescent="0.35">
      <c r="A492" s="18">
        <v>1005</v>
      </c>
      <c r="B492" s="18">
        <v>5</v>
      </c>
      <c r="C492" s="18">
        <v>91</v>
      </c>
      <c r="D492" s="18"/>
      <c r="E492" s="18"/>
      <c r="F492" s="18"/>
      <c r="G492" s="18"/>
      <c r="H492" s="18"/>
    </row>
    <row r="493" spans="1:8" x14ac:dyDescent="0.35">
      <c r="A493" s="18">
        <v>1005</v>
      </c>
      <c r="B493" s="18">
        <v>5</v>
      </c>
      <c r="C493" s="18">
        <v>92</v>
      </c>
      <c r="D493" s="18"/>
      <c r="E493" s="18"/>
      <c r="F493" s="18"/>
      <c r="G493" s="18"/>
      <c r="H493" s="18"/>
    </row>
    <row r="494" spans="1:8" x14ac:dyDescent="0.35">
      <c r="A494" s="18">
        <v>1005</v>
      </c>
      <c r="B494" s="18">
        <v>5</v>
      </c>
      <c r="C494" s="18">
        <v>93</v>
      </c>
      <c r="D494" s="18"/>
      <c r="E494" s="18"/>
      <c r="F494" s="18"/>
      <c r="G494" s="18"/>
      <c r="H494" s="18"/>
    </row>
    <row r="495" spans="1:8" x14ac:dyDescent="0.35">
      <c r="A495" s="18">
        <v>1005</v>
      </c>
      <c r="B495" s="18">
        <v>5</v>
      </c>
      <c r="C495" s="18">
        <v>94</v>
      </c>
      <c r="D495" s="18"/>
      <c r="E495" s="18"/>
      <c r="F495" s="18"/>
      <c r="G495" s="18"/>
      <c r="H495" s="18"/>
    </row>
    <row r="496" spans="1:8" x14ac:dyDescent="0.35">
      <c r="A496" s="18">
        <v>1005</v>
      </c>
      <c r="B496" s="18">
        <v>5</v>
      </c>
      <c r="C496" s="18">
        <v>95</v>
      </c>
      <c r="D496" s="18"/>
      <c r="E496" s="18"/>
      <c r="F496" s="18"/>
      <c r="G496" s="18"/>
      <c r="H496" s="18"/>
    </row>
    <row r="497" spans="1:8" x14ac:dyDescent="0.35">
      <c r="A497" s="18">
        <v>1005</v>
      </c>
      <c r="B497" s="18">
        <v>5</v>
      </c>
      <c r="C497" s="18">
        <v>96</v>
      </c>
      <c r="D497" s="18"/>
      <c r="E497" s="18"/>
      <c r="F497" s="18"/>
      <c r="G497" s="18"/>
      <c r="H497" s="18"/>
    </row>
    <row r="498" spans="1:8" x14ac:dyDescent="0.35">
      <c r="A498" s="18">
        <v>1005</v>
      </c>
      <c r="B498" s="18">
        <v>5</v>
      </c>
      <c r="C498" s="18">
        <v>97</v>
      </c>
      <c r="D498" s="18"/>
      <c r="E498" s="18"/>
      <c r="F498" s="18"/>
      <c r="G498" s="18"/>
      <c r="H498" s="18"/>
    </row>
    <row r="499" spans="1:8" x14ac:dyDescent="0.35">
      <c r="A499" s="18">
        <v>1005</v>
      </c>
      <c r="B499" s="18">
        <v>5</v>
      </c>
      <c r="C499" s="18">
        <v>98</v>
      </c>
      <c r="D499" s="18"/>
      <c r="E499" s="18"/>
      <c r="F499" s="18"/>
      <c r="G499" s="18"/>
      <c r="H499" s="18"/>
    </row>
    <row r="500" spans="1:8" x14ac:dyDescent="0.35">
      <c r="A500" s="18">
        <v>1005</v>
      </c>
      <c r="B500" s="18">
        <v>5</v>
      </c>
      <c r="C500" s="18">
        <v>99</v>
      </c>
      <c r="D500" s="18"/>
      <c r="E500" s="18"/>
      <c r="F500" s="18"/>
      <c r="G500" s="18"/>
      <c r="H500" s="18"/>
    </row>
    <row r="501" spans="1:8" x14ac:dyDescent="0.35">
      <c r="A501" s="18">
        <v>1005</v>
      </c>
      <c r="B501" s="18">
        <v>5</v>
      </c>
      <c r="C501" s="18">
        <v>100</v>
      </c>
      <c r="D501" s="18"/>
      <c r="E501" s="18"/>
      <c r="F501" s="18"/>
      <c r="G501" s="18"/>
      <c r="H501" s="18"/>
    </row>
    <row r="502" spans="1:8" x14ac:dyDescent="0.35">
      <c r="A502" s="18">
        <v>1006</v>
      </c>
      <c r="B502" s="18">
        <v>6</v>
      </c>
      <c r="C502" s="18">
        <v>1</v>
      </c>
      <c r="D502" s="18"/>
      <c r="E502" s="18"/>
      <c r="F502" s="18"/>
      <c r="G502" s="18"/>
      <c r="H502" s="18"/>
    </row>
    <row r="503" spans="1:8" x14ac:dyDescent="0.35">
      <c r="A503" s="18">
        <v>1006</v>
      </c>
      <c r="B503" s="18">
        <v>6</v>
      </c>
      <c r="C503" s="18">
        <v>2</v>
      </c>
      <c r="D503" s="18"/>
      <c r="E503" s="18"/>
      <c r="F503" s="18"/>
      <c r="G503" s="18"/>
      <c r="H503" s="18"/>
    </row>
    <row r="504" spans="1:8" x14ac:dyDescent="0.35">
      <c r="A504" s="18">
        <v>1006</v>
      </c>
      <c r="B504" s="18">
        <v>6</v>
      </c>
      <c r="C504" s="18">
        <v>3</v>
      </c>
      <c r="D504" s="18"/>
      <c r="E504" s="18"/>
      <c r="F504" s="18"/>
      <c r="G504" s="18"/>
      <c r="H504" s="18"/>
    </row>
    <row r="505" spans="1:8" x14ac:dyDescent="0.35">
      <c r="A505" s="18">
        <v>1006</v>
      </c>
      <c r="B505" s="18">
        <v>6</v>
      </c>
      <c r="C505" s="18">
        <v>4</v>
      </c>
      <c r="D505" s="18"/>
      <c r="E505" s="18"/>
      <c r="F505" s="18"/>
      <c r="G505" s="18"/>
      <c r="H505" s="18"/>
    </row>
    <row r="506" spans="1:8" x14ac:dyDescent="0.35">
      <c r="A506" s="18">
        <v>1006</v>
      </c>
      <c r="B506" s="18">
        <v>6</v>
      </c>
      <c r="C506" s="18">
        <v>5</v>
      </c>
      <c r="D506" s="18"/>
      <c r="E506" s="18"/>
      <c r="F506" s="18"/>
      <c r="G506" s="18"/>
      <c r="H506" s="18"/>
    </row>
    <row r="507" spans="1:8" x14ac:dyDescent="0.35">
      <c r="A507" s="18">
        <v>1006</v>
      </c>
      <c r="B507" s="18">
        <v>6</v>
      </c>
      <c r="C507" s="18">
        <v>6</v>
      </c>
      <c r="D507" s="18"/>
      <c r="E507" s="18"/>
      <c r="F507" s="18"/>
      <c r="G507" s="18"/>
      <c r="H507" s="18"/>
    </row>
    <row r="508" spans="1:8" x14ac:dyDescent="0.35">
      <c r="A508" s="18">
        <v>1006</v>
      </c>
      <c r="B508" s="18">
        <v>6</v>
      </c>
      <c r="C508" s="18">
        <v>7</v>
      </c>
      <c r="D508" s="18"/>
      <c r="E508" s="18"/>
      <c r="F508" s="18"/>
      <c r="G508" s="18"/>
      <c r="H508" s="18"/>
    </row>
    <row r="509" spans="1:8" x14ac:dyDescent="0.35">
      <c r="A509" s="18">
        <v>1006</v>
      </c>
      <c r="B509" s="18">
        <v>6</v>
      </c>
      <c r="C509" s="18">
        <v>8</v>
      </c>
      <c r="D509" s="18"/>
      <c r="E509" s="18"/>
      <c r="F509" s="18"/>
      <c r="G509" s="18"/>
      <c r="H509" s="18"/>
    </row>
    <row r="510" spans="1:8" x14ac:dyDescent="0.35">
      <c r="A510" s="18">
        <v>1006</v>
      </c>
      <c r="B510" s="18">
        <v>6</v>
      </c>
      <c r="C510" s="18">
        <v>9</v>
      </c>
      <c r="D510" s="18"/>
      <c r="E510" s="18"/>
      <c r="F510" s="18"/>
      <c r="G510" s="18"/>
      <c r="H510" s="18"/>
    </row>
    <row r="511" spans="1:8" x14ac:dyDescent="0.35">
      <c r="A511" s="18">
        <v>1006</v>
      </c>
      <c r="B511" s="18">
        <v>6</v>
      </c>
      <c r="C511" s="18">
        <v>10</v>
      </c>
      <c r="D511" s="18"/>
      <c r="E511" s="18"/>
      <c r="F511" s="18"/>
      <c r="G511" s="18"/>
      <c r="H511" s="18"/>
    </row>
    <row r="512" spans="1:8" x14ac:dyDescent="0.35">
      <c r="A512" s="18">
        <v>1006</v>
      </c>
      <c r="B512" s="18">
        <v>6</v>
      </c>
      <c r="C512" s="18">
        <v>11</v>
      </c>
      <c r="D512" s="18"/>
      <c r="E512" s="18"/>
      <c r="F512" s="18"/>
      <c r="G512" s="18"/>
      <c r="H512" s="18"/>
    </row>
    <row r="513" spans="1:8" x14ac:dyDescent="0.35">
      <c r="A513" s="18">
        <v>1006</v>
      </c>
      <c r="B513" s="18">
        <v>6</v>
      </c>
      <c r="C513" s="18">
        <v>12</v>
      </c>
      <c r="D513" s="18"/>
      <c r="E513" s="18"/>
      <c r="F513" s="18"/>
      <c r="G513" s="18"/>
      <c r="H513" s="18"/>
    </row>
    <row r="514" spans="1:8" x14ac:dyDescent="0.35">
      <c r="A514" s="18">
        <v>1006</v>
      </c>
      <c r="B514" s="18">
        <v>6</v>
      </c>
      <c r="C514" s="18">
        <v>13</v>
      </c>
      <c r="D514" s="18"/>
      <c r="E514" s="18"/>
      <c r="F514" s="18"/>
      <c r="G514" s="18"/>
      <c r="H514" s="18"/>
    </row>
    <row r="515" spans="1:8" x14ac:dyDescent="0.35">
      <c r="A515" s="18">
        <v>1006</v>
      </c>
      <c r="B515" s="18">
        <v>6</v>
      </c>
      <c r="C515" s="18">
        <v>14</v>
      </c>
      <c r="D515" s="18"/>
      <c r="E515" s="18"/>
      <c r="F515" s="18"/>
      <c r="G515" s="18"/>
      <c r="H515" s="18"/>
    </row>
    <row r="516" spans="1:8" x14ac:dyDescent="0.35">
      <c r="A516" s="18">
        <v>1006</v>
      </c>
      <c r="B516" s="18">
        <v>6</v>
      </c>
      <c r="C516" s="18">
        <v>15</v>
      </c>
      <c r="D516" s="18"/>
      <c r="E516" s="18"/>
      <c r="F516" s="18"/>
      <c r="G516" s="18"/>
      <c r="H516" s="18"/>
    </row>
    <row r="517" spans="1:8" x14ac:dyDescent="0.35">
      <c r="A517" s="18">
        <v>1006</v>
      </c>
      <c r="B517" s="18">
        <v>6</v>
      </c>
      <c r="C517" s="18">
        <v>16</v>
      </c>
      <c r="D517" s="18"/>
      <c r="E517" s="18"/>
      <c r="F517" s="18"/>
      <c r="G517" s="18"/>
      <c r="H517" s="18"/>
    </row>
    <row r="518" spans="1:8" x14ac:dyDescent="0.35">
      <c r="A518" s="18">
        <v>1006</v>
      </c>
      <c r="B518" s="18">
        <v>6</v>
      </c>
      <c r="C518" s="18">
        <v>17</v>
      </c>
      <c r="D518" s="18"/>
      <c r="E518" s="18"/>
      <c r="F518" s="18"/>
      <c r="G518" s="18"/>
      <c r="H518" s="18"/>
    </row>
    <row r="519" spans="1:8" x14ac:dyDescent="0.35">
      <c r="A519" s="18">
        <v>1006</v>
      </c>
      <c r="B519" s="18">
        <v>6</v>
      </c>
      <c r="C519" s="18">
        <v>18</v>
      </c>
      <c r="D519" s="18"/>
      <c r="E519" s="18"/>
      <c r="F519" s="18"/>
      <c r="G519" s="18"/>
      <c r="H519" s="18"/>
    </row>
    <row r="520" spans="1:8" x14ac:dyDescent="0.35">
      <c r="A520" s="18">
        <v>1006</v>
      </c>
      <c r="B520" s="18">
        <v>6</v>
      </c>
      <c r="C520" s="18">
        <v>19</v>
      </c>
      <c r="D520" s="18"/>
      <c r="E520" s="18"/>
      <c r="F520" s="18"/>
      <c r="G520" s="18"/>
      <c r="H520" s="18"/>
    </row>
    <row r="521" spans="1:8" x14ac:dyDescent="0.35">
      <c r="A521" s="18">
        <v>1006</v>
      </c>
      <c r="B521" s="18">
        <v>6</v>
      </c>
      <c r="C521" s="18">
        <v>20</v>
      </c>
      <c r="D521" s="18"/>
      <c r="E521" s="18"/>
      <c r="F521" s="18"/>
      <c r="G521" s="18"/>
      <c r="H521" s="18"/>
    </row>
    <row r="522" spans="1:8" x14ac:dyDescent="0.35">
      <c r="A522" s="18">
        <v>1006</v>
      </c>
      <c r="B522" s="18">
        <v>6</v>
      </c>
      <c r="C522" s="18">
        <v>21</v>
      </c>
      <c r="D522" s="18"/>
      <c r="E522" s="18"/>
      <c r="F522" s="18"/>
      <c r="G522" s="18"/>
      <c r="H522" s="18"/>
    </row>
    <row r="523" spans="1:8" x14ac:dyDescent="0.35">
      <c r="A523" s="18">
        <v>1006</v>
      </c>
      <c r="B523" s="18">
        <v>6</v>
      </c>
      <c r="C523" s="18">
        <v>22</v>
      </c>
      <c r="D523" s="18"/>
      <c r="E523" s="18"/>
      <c r="F523" s="18"/>
      <c r="G523" s="18"/>
      <c r="H523" s="18"/>
    </row>
    <row r="524" spans="1:8" x14ac:dyDescent="0.35">
      <c r="A524" s="18">
        <v>1006</v>
      </c>
      <c r="B524" s="18">
        <v>6</v>
      </c>
      <c r="C524" s="18">
        <v>23</v>
      </c>
      <c r="D524" s="18"/>
      <c r="E524" s="18"/>
      <c r="F524" s="18"/>
      <c r="G524" s="18"/>
      <c r="H524" s="18"/>
    </row>
    <row r="525" spans="1:8" x14ac:dyDescent="0.35">
      <c r="A525" s="18">
        <v>1006</v>
      </c>
      <c r="B525" s="18">
        <v>6</v>
      </c>
      <c r="C525" s="18">
        <v>24</v>
      </c>
      <c r="D525" s="18"/>
      <c r="E525" s="18"/>
      <c r="F525" s="18"/>
      <c r="G525" s="18"/>
      <c r="H525" s="18"/>
    </row>
    <row r="526" spans="1:8" x14ac:dyDescent="0.35">
      <c r="A526" s="18">
        <v>1006</v>
      </c>
      <c r="B526" s="18">
        <v>6</v>
      </c>
      <c r="C526" s="18">
        <v>25</v>
      </c>
      <c r="D526" s="18"/>
      <c r="E526" s="18"/>
      <c r="F526" s="18"/>
      <c r="G526" s="18"/>
      <c r="H526" s="18"/>
    </row>
    <row r="527" spans="1:8" x14ac:dyDescent="0.35">
      <c r="A527" s="18">
        <v>1006</v>
      </c>
      <c r="B527" s="18">
        <v>6</v>
      </c>
      <c r="C527" s="18">
        <v>26</v>
      </c>
      <c r="D527" s="18"/>
      <c r="E527" s="18"/>
      <c r="F527" s="18"/>
      <c r="G527" s="18"/>
      <c r="H527" s="18"/>
    </row>
    <row r="528" spans="1:8" x14ac:dyDescent="0.35">
      <c r="A528" s="18">
        <v>1006</v>
      </c>
      <c r="B528" s="18">
        <v>6</v>
      </c>
      <c r="C528" s="18">
        <v>27</v>
      </c>
      <c r="D528" s="18"/>
      <c r="E528" s="18"/>
      <c r="F528" s="18"/>
      <c r="G528" s="18"/>
      <c r="H528" s="18"/>
    </row>
    <row r="529" spans="1:8" x14ac:dyDescent="0.35">
      <c r="A529" s="18">
        <v>1006</v>
      </c>
      <c r="B529" s="18">
        <v>6</v>
      </c>
      <c r="C529" s="18">
        <v>28</v>
      </c>
      <c r="D529" s="18"/>
      <c r="E529" s="18"/>
      <c r="F529" s="18"/>
      <c r="G529" s="18"/>
      <c r="H529" s="18"/>
    </row>
    <row r="530" spans="1:8" x14ac:dyDescent="0.35">
      <c r="A530" s="18">
        <v>1006</v>
      </c>
      <c r="B530" s="18">
        <v>6</v>
      </c>
      <c r="C530" s="18">
        <v>29</v>
      </c>
      <c r="D530" s="18"/>
      <c r="E530" s="18"/>
      <c r="F530" s="18"/>
      <c r="G530" s="18"/>
      <c r="H530" s="18"/>
    </row>
    <row r="531" spans="1:8" x14ac:dyDescent="0.35">
      <c r="A531" s="18">
        <v>1006</v>
      </c>
      <c r="B531" s="18">
        <v>6</v>
      </c>
      <c r="C531" s="18">
        <v>30</v>
      </c>
      <c r="D531" s="18"/>
      <c r="E531" s="18"/>
      <c r="F531" s="18"/>
      <c r="G531" s="18"/>
      <c r="H531" s="18"/>
    </row>
    <row r="532" spans="1:8" x14ac:dyDescent="0.35">
      <c r="A532" s="18">
        <v>1006</v>
      </c>
      <c r="B532" s="18">
        <v>6</v>
      </c>
      <c r="C532" s="18">
        <v>31</v>
      </c>
      <c r="D532" s="18"/>
      <c r="E532" s="18"/>
      <c r="F532" s="18"/>
      <c r="G532" s="18"/>
      <c r="H532" s="18"/>
    </row>
    <row r="533" spans="1:8" x14ac:dyDescent="0.35">
      <c r="A533" s="18">
        <v>1006</v>
      </c>
      <c r="B533" s="18">
        <v>6</v>
      </c>
      <c r="C533" s="18">
        <v>32</v>
      </c>
      <c r="D533" s="18"/>
      <c r="E533" s="18"/>
      <c r="F533" s="18"/>
      <c r="G533" s="18"/>
      <c r="H533" s="18"/>
    </row>
    <row r="534" spans="1:8" x14ac:dyDescent="0.35">
      <c r="A534" s="18">
        <v>1006</v>
      </c>
      <c r="B534" s="18">
        <v>6</v>
      </c>
      <c r="C534" s="18">
        <v>33</v>
      </c>
      <c r="D534" s="18"/>
      <c r="E534" s="18"/>
      <c r="F534" s="18"/>
      <c r="G534" s="18"/>
      <c r="H534" s="18"/>
    </row>
    <row r="535" spans="1:8" x14ac:dyDescent="0.35">
      <c r="A535" s="18">
        <v>1006</v>
      </c>
      <c r="B535" s="18">
        <v>6</v>
      </c>
      <c r="C535" s="18">
        <v>34</v>
      </c>
      <c r="D535" s="18"/>
      <c r="E535" s="18"/>
      <c r="F535" s="18"/>
      <c r="G535" s="18"/>
      <c r="H535" s="18"/>
    </row>
    <row r="536" spans="1:8" x14ac:dyDescent="0.35">
      <c r="A536" s="18">
        <v>1006</v>
      </c>
      <c r="B536" s="18">
        <v>6</v>
      </c>
      <c r="C536" s="18">
        <v>35</v>
      </c>
      <c r="D536" s="18"/>
      <c r="E536" s="18"/>
      <c r="F536" s="18"/>
      <c r="G536" s="18"/>
      <c r="H536" s="18"/>
    </row>
    <row r="537" spans="1:8" x14ac:dyDescent="0.35">
      <c r="A537" s="18">
        <v>1006</v>
      </c>
      <c r="B537" s="18">
        <v>6</v>
      </c>
      <c r="C537" s="18">
        <v>36</v>
      </c>
      <c r="D537" s="18"/>
      <c r="E537" s="18"/>
      <c r="F537" s="18"/>
      <c r="G537" s="18"/>
      <c r="H537" s="18"/>
    </row>
    <row r="538" spans="1:8" x14ac:dyDescent="0.35">
      <c r="A538" s="18">
        <v>1006</v>
      </c>
      <c r="B538" s="18">
        <v>6</v>
      </c>
      <c r="C538" s="18">
        <v>37</v>
      </c>
      <c r="D538" s="18"/>
      <c r="E538" s="18"/>
      <c r="F538" s="18"/>
      <c r="G538" s="18"/>
      <c r="H538" s="18"/>
    </row>
    <row r="539" spans="1:8" x14ac:dyDescent="0.35">
      <c r="A539" s="18">
        <v>1006</v>
      </c>
      <c r="B539" s="18">
        <v>6</v>
      </c>
      <c r="C539" s="18">
        <v>38</v>
      </c>
      <c r="D539" s="18"/>
      <c r="E539" s="18"/>
      <c r="F539" s="18"/>
      <c r="G539" s="18"/>
      <c r="H539" s="18"/>
    </row>
    <row r="540" spans="1:8" x14ac:dyDescent="0.35">
      <c r="A540" s="18">
        <v>1006</v>
      </c>
      <c r="B540" s="18">
        <v>6</v>
      </c>
      <c r="C540" s="18">
        <v>39</v>
      </c>
      <c r="D540" s="18"/>
      <c r="E540" s="18"/>
      <c r="F540" s="18"/>
      <c r="G540" s="18"/>
      <c r="H540" s="18"/>
    </row>
    <row r="541" spans="1:8" x14ac:dyDescent="0.35">
      <c r="A541" s="18">
        <v>1006</v>
      </c>
      <c r="B541" s="18">
        <v>6</v>
      </c>
      <c r="C541" s="18">
        <v>40</v>
      </c>
      <c r="D541" s="18"/>
      <c r="E541" s="18"/>
      <c r="F541" s="18"/>
      <c r="G541" s="18"/>
      <c r="H541" s="18"/>
    </row>
    <row r="542" spans="1:8" x14ac:dyDescent="0.35">
      <c r="A542" s="18">
        <v>1006</v>
      </c>
      <c r="B542" s="18">
        <v>6</v>
      </c>
      <c r="C542" s="18">
        <v>41</v>
      </c>
      <c r="D542" s="18"/>
      <c r="E542" s="18"/>
      <c r="F542" s="18"/>
      <c r="G542" s="18"/>
      <c r="H542" s="18"/>
    </row>
    <row r="543" spans="1:8" x14ac:dyDescent="0.35">
      <c r="A543" s="18">
        <v>1006</v>
      </c>
      <c r="B543" s="18">
        <v>6</v>
      </c>
      <c r="C543" s="18">
        <v>42</v>
      </c>
      <c r="D543" s="18"/>
      <c r="E543" s="18"/>
      <c r="F543" s="18"/>
      <c r="G543" s="18"/>
      <c r="H543" s="18"/>
    </row>
    <row r="544" spans="1:8" x14ac:dyDescent="0.35">
      <c r="A544" s="18">
        <v>1006</v>
      </c>
      <c r="B544" s="18">
        <v>6</v>
      </c>
      <c r="C544" s="18">
        <v>43</v>
      </c>
      <c r="D544" s="18"/>
      <c r="E544" s="18"/>
      <c r="F544" s="18"/>
      <c r="G544" s="18"/>
      <c r="H544" s="18"/>
    </row>
    <row r="545" spans="1:8" x14ac:dyDescent="0.35">
      <c r="A545" s="18">
        <v>1006</v>
      </c>
      <c r="B545" s="18">
        <v>6</v>
      </c>
      <c r="C545" s="18">
        <v>44</v>
      </c>
      <c r="D545" s="18"/>
      <c r="E545" s="18"/>
      <c r="F545" s="18"/>
      <c r="G545" s="18"/>
      <c r="H545" s="18"/>
    </row>
    <row r="546" spans="1:8" x14ac:dyDescent="0.35">
      <c r="A546" s="18">
        <v>1006</v>
      </c>
      <c r="B546" s="18">
        <v>6</v>
      </c>
      <c r="C546" s="18">
        <v>45</v>
      </c>
      <c r="D546" s="18"/>
      <c r="E546" s="18"/>
      <c r="F546" s="18"/>
      <c r="G546" s="18"/>
      <c r="H546" s="18"/>
    </row>
    <row r="547" spans="1:8" x14ac:dyDescent="0.35">
      <c r="A547" s="18">
        <v>1006</v>
      </c>
      <c r="B547" s="18">
        <v>6</v>
      </c>
      <c r="C547" s="18">
        <v>46</v>
      </c>
      <c r="D547" s="18"/>
      <c r="E547" s="18"/>
      <c r="F547" s="18"/>
      <c r="G547" s="18"/>
      <c r="H547" s="18"/>
    </row>
    <row r="548" spans="1:8" x14ac:dyDescent="0.35">
      <c r="A548" s="18">
        <v>1006</v>
      </c>
      <c r="B548" s="18">
        <v>6</v>
      </c>
      <c r="C548" s="18">
        <v>47</v>
      </c>
      <c r="D548" s="18"/>
      <c r="E548" s="18"/>
      <c r="F548" s="18"/>
      <c r="G548" s="18"/>
      <c r="H548" s="18"/>
    </row>
    <row r="549" spans="1:8" x14ac:dyDescent="0.35">
      <c r="A549" s="18">
        <v>1006</v>
      </c>
      <c r="B549" s="18">
        <v>6</v>
      </c>
      <c r="C549" s="18">
        <v>48</v>
      </c>
      <c r="D549" s="18"/>
      <c r="E549" s="18"/>
      <c r="F549" s="18"/>
      <c r="G549" s="18"/>
      <c r="H549" s="18"/>
    </row>
    <row r="550" spans="1:8" x14ac:dyDescent="0.35">
      <c r="A550" s="18">
        <v>1006</v>
      </c>
      <c r="B550" s="18">
        <v>6</v>
      </c>
      <c r="C550" s="18">
        <v>49</v>
      </c>
      <c r="D550" s="18"/>
      <c r="E550" s="18"/>
      <c r="F550" s="18"/>
      <c r="G550" s="18"/>
      <c r="H550" s="18"/>
    </row>
    <row r="551" spans="1:8" x14ac:dyDescent="0.35">
      <c r="A551" s="18">
        <v>1006</v>
      </c>
      <c r="B551" s="18">
        <v>6</v>
      </c>
      <c r="C551" s="18">
        <v>50</v>
      </c>
      <c r="D551" s="18"/>
      <c r="E551" s="18"/>
      <c r="F551" s="18"/>
      <c r="G551" s="18"/>
      <c r="H551" s="18"/>
    </row>
    <row r="552" spans="1:8" x14ac:dyDescent="0.35">
      <c r="A552" s="18">
        <v>1006</v>
      </c>
      <c r="B552" s="18">
        <v>6</v>
      </c>
      <c r="C552" s="18">
        <v>51</v>
      </c>
      <c r="D552" s="18"/>
      <c r="E552" s="18"/>
      <c r="F552" s="18"/>
      <c r="G552" s="18"/>
      <c r="H552" s="18"/>
    </row>
    <row r="553" spans="1:8" x14ac:dyDescent="0.35">
      <c r="A553" s="18">
        <v>1006</v>
      </c>
      <c r="B553" s="18">
        <v>6</v>
      </c>
      <c r="C553" s="18">
        <v>52</v>
      </c>
      <c r="D553" s="18"/>
      <c r="E553" s="18"/>
      <c r="F553" s="18"/>
      <c r="G553" s="18"/>
      <c r="H553" s="18"/>
    </row>
    <row r="554" spans="1:8" x14ac:dyDescent="0.35">
      <c r="A554" s="18">
        <v>1006</v>
      </c>
      <c r="B554" s="18">
        <v>6</v>
      </c>
      <c r="C554" s="18">
        <v>53</v>
      </c>
      <c r="D554" s="18"/>
      <c r="E554" s="18"/>
      <c r="F554" s="18"/>
      <c r="G554" s="18"/>
      <c r="H554" s="18"/>
    </row>
    <row r="555" spans="1:8" x14ac:dyDescent="0.35">
      <c r="A555" s="18">
        <v>1006</v>
      </c>
      <c r="B555" s="18">
        <v>6</v>
      </c>
      <c r="C555" s="18">
        <v>54</v>
      </c>
      <c r="D555" s="18"/>
      <c r="E555" s="18"/>
      <c r="F555" s="18"/>
      <c r="G555" s="18"/>
      <c r="H555" s="18"/>
    </row>
    <row r="556" spans="1:8" x14ac:dyDescent="0.35">
      <c r="A556" s="18">
        <v>1006</v>
      </c>
      <c r="B556" s="18">
        <v>6</v>
      </c>
      <c r="C556" s="18">
        <v>55</v>
      </c>
      <c r="D556" s="18"/>
      <c r="E556" s="18"/>
      <c r="F556" s="18"/>
      <c r="G556" s="18"/>
      <c r="H556" s="18"/>
    </row>
    <row r="557" spans="1:8" x14ac:dyDescent="0.35">
      <c r="A557" s="18">
        <v>1006</v>
      </c>
      <c r="B557" s="18">
        <v>6</v>
      </c>
      <c r="C557" s="18">
        <v>56</v>
      </c>
      <c r="D557" s="18"/>
      <c r="E557" s="18"/>
      <c r="F557" s="18"/>
      <c r="G557" s="18"/>
      <c r="H557" s="18"/>
    </row>
    <row r="558" spans="1:8" x14ac:dyDescent="0.35">
      <c r="A558" s="18">
        <v>1006</v>
      </c>
      <c r="B558" s="18">
        <v>6</v>
      </c>
      <c r="C558" s="18">
        <v>57</v>
      </c>
      <c r="D558" s="18"/>
      <c r="E558" s="18"/>
      <c r="F558" s="18"/>
      <c r="G558" s="18"/>
      <c r="H558" s="18"/>
    </row>
    <row r="559" spans="1:8" x14ac:dyDescent="0.35">
      <c r="A559" s="18">
        <v>1006</v>
      </c>
      <c r="B559" s="18">
        <v>6</v>
      </c>
      <c r="C559" s="18">
        <v>58</v>
      </c>
      <c r="D559" s="18"/>
      <c r="E559" s="18"/>
      <c r="F559" s="18"/>
      <c r="G559" s="18"/>
      <c r="H559" s="18"/>
    </row>
    <row r="560" spans="1:8" x14ac:dyDescent="0.35">
      <c r="A560" s="18">
        <v>1006</v>
      </c>
      <c r="B560" s="18">
        <v>6</v>
      </c>
      <c r="C560" s="18">
        <v>59</v>
      </c>
      <c r="D560" s="18"/>
      <c r="E560" s="18"/>
      <c r="F560" s="18"/>
      <c r="G560" s="18"/>
      <c r="H560" s="18"/>
    </row>
    <row r="561" spans="1:8" x14ac:dyDescent="0.35">
      <c r="A561" s="18">
        <v>1006</v>
      </c>
      <c r="B561" s="18">
        <v>6</v>
      </c>
      <c r="C561" s="18">
        <v>60</v>
      </c>
      <c r="D561" s="18"/>
      <c r="E561" s="18"/>
      <c r="F561" s="18"/>
      <c r="G561" s="18"/>
      <c r="H561" s="18"/>
    </row>
    <row r="562" spans="1:8" x14ac:dyDescent="0.35">
      <c r="A562" s="18">
        <v>1006</v>
      </c>
      <c r="B562" s="18">
        <v>6</v>
      </c>
      <c r="C562" s="18">
        <v>61</v>
      </c>
      <c r="D562" s="18"/>
      <c r="E562" s="18"/>
      <c r="F562" s="18"/>
      <c r="G562" s="18"/>
      <c r="H562" s="18"/>
    </row>
    <row r="563" spans="1:8" x14ac:dyDescent="0.35">
      <c r="A563" s="18">
        <v>1006</v>
      </c>
      <c r="B563" s="18">
        <v>6</v>
      </c>
      <c r="C563" s="18">
        <v>62</v>
      </c>
      <c r="D563" s="18"/>
      <c r="E563" s="18"/>
      <c r="F563" s="18"/>
      <c r="G563" s="18"/>
      <c r="H563" s="18"/>
    </row>
    <row r="564" spans="1:8" x14ac:dyDescent="0.35">
      <c r="A564" s="18">
        <v>1006</v>
      </c>
      <c r="B564" s="18">
        <v>6</v>
      </c>
      <c r="C564" s="18">
        <v>63</v>
      </c>
      <c r="D564" s="18"/>
      <c r="E564" s="18"/>
      <c r="F564" s="18"/>
      <c r="G564" s="18"/>
      <c r="H564" s="18"/>
    </row>
    <row r="565" spans="1:8" x14ac:dyDescent="0.35">
      <c r="A565" s="18">
        <v>1006</v>
      </c>
      <c r="B565" s="18">
        <v>6</v>
      </c>
      <c r="C565" s="18">
        <v>64</v>
      </c>
      <c r="D565" s="18"/>
      <c r="E565" s="18"/>
      <c r="F565" s="18"/>
      <c r="G565" s="18"/>
      <c r="H565" s="18"/>
    </row>
    <row r="566" spans="1:8" x14ac:dyDescent="0.35">
      <c r="A566" s="18">
        <v>1006</v>
      </c>
      <c r="B566" s="18">
        <v>6</v>
      </c>
      <c r="C566" s="18">
        <v>65</v>
      </c>
      <c r="D566" s="18"/>
      <c r="E566" s="18"/>
      <c r="F566" s="18"/>
      <c r="G566" s="18"/>
      <c r="H566" s="18"/>
    </row>
    <row r="567" spans="1:8" x14ac:dyDescent="0.35">
      <c r="A567" s="18">
        <v>1006</v>
      </c>
      <c r="B567" s="18">
        <v>6</v>
      </c>
      <c r="C567" s="18">
        <v>66</v>
      </c>
      <c r="D567" s="18"/>
      <c r="E567" s="18"/>
      <c r="F567" s="18"/>
      <c r="G567" s="18"/>
      <c r="H567" s="18"/>
    </row>
    <row r="568" spans="1:8" x14ac:dyDescent="0.35">
      <c r="A568" s="18">
        <v>1006</v>
      </c>
      <c r="B568" s="18">
        <v>6</v>
      </c>
      <c r="C568" s="18">
        <v>67</v>
      </c>
      <c r="D568" s="18"/>
      <c r="E568" s="18"/>
      <c r="F568" s="18"/>
      <c r="G568" s="18"/>
      <c r="H568" s="18"/>
    </row>
    <row r="569" spans="1:8" x14ac:dyDescent="0.35">
      <c r="A569" s="18">
        <v>1006</v>
      </c>
      <c r="B569" s="18">
        <v>6</v>
      </c>
      <c r="C569" s="18">
        <v>68</v>
      </c>
      <c r="D569" s="18"/>
      <c r="E569" s="18"/>
      <c r="F569" s="18"/>
      <c r="G569" s="18"/>
      <c r="H569" s="18"/>
    </row>
    <row r="570" spans="1:8" x14ac:dyDescent="0.35">
      <c r="A570" s="18">
        <v>1006</v>
      </c>
      <c r="B570" s="18">
        <v>6</v>
      </c>
      <c r="C570" s="18">
        <v>69</v>
      </c>
      <c r="D570" s="18"/>
      <c r="E570" s="18"/>
      <c r="F570" s="18"/>
      <c r="G570" s="18"/>
      <c r="H570" s="18"/>
    </row>
    <row r="571" spans="1:8" x14ac:dyDescent="0.35">
      <c r="A571" s="18">
        <v>1006</v>
      </c>
      <c r="B571" s="18">
        <v>6</v>
      </c>
      <c r="C571" s="18">
        <v>70</v>
      </c>
      <c r="D571" s="18"/>
      <c r="E571" s="18"/>
      <c r="F571" s="18"/>
      <c r="G571" s="18"/>
      <c r="H571" s="18"/>
    </row>
    <row r="572" spans="1:8" x14ac:dyDescent="0.35">
      <c r="A572" s="18">
        <v>1006</v>
      </c>
      <c r="B572" s="18">
        <v>6</v>
      </c>
      <c r="C572" s="18">
        <v>71</v>
      </c>
      <c r="D572" s="18"/>
      <c r="E572" s="18"/>
      <c r="F572" s="18"/>
      <c r="G572" s="18"/>
      <c r="H572" s="18"/>
    </row>
    <row r="573" spans="1:8" x14ac:dyDescent="0.35">
      <c r="A573" s="18">
        <v>1006</v>
      </c>
      <c r="B573" s="18">
        <v>6</v>
      </c>
      <c r="C573" s="18">
        <v>72</v>
      </c>
      <c r="D573" s="18"/>
      <c r="E573" s="18"/>
      <c r="F573" s="18"/>
      <c r="G573" s="18"/>
      <c r="H573" s="18"/>
    </row>
    <row r="574" spans="1:8" x14ac:dyDescent="0.35">
      <c r="A574" s="18">
        <v>1006</v>
      </c>
      <c r="B574" s="18">
        <v>6</v>
      </c>
      <c r="C574" s="18">
        <v>73</v>
      </c>
      <c r="D574" s="18"/>
      <c r="E574" s="18"/>
      <c r="F574" s="18"/>
      <c r="G574" s="18"/>
      <c r="H574" s="18"/>
    </row>
    <row r="575" spans="1:8" x14ac:dyDescent="0.35">
      <c r="A575" s="18">
        <v>1006</v>
      </c>
      <c r="B575" s="18">
        <v>6</v>
      </c>
      <c r="C575" s="18">
        <v>74</v>
      </c>
      <c r="D575" s="18"/>
      <c r="E575" s="18"/>
      <c r="F575" s="18"/>
      <c r="G575" s="18"/>
      <c r="H575" s="18"/>
    </row>
    <row r="576" spans="1:8" x14ac:dyDescent="0.35">
      <c r="A576" s="18">
        <v>1006</v>
      </c>
      <c r="B576" s="18">
        <v>6</v>
      </c>
      <c r="C576" s="18">
        <v>75</v>
      </c>
      <c r="D576" s="18"/>
      <c r="E576" s="18"/>
      <c r="F576" s="18"/>
      <c r="G576" s="18"/>
      <c r="H576" s="18"/>
    </row>
    <row r="577" spans="1:8" x14ac:dyDescent="0.35">
      <c r="A577" s="18">
        <v>1006</v>
      </c>
      <c r="B577" s="18">
        <v>6</v>
      </c>
      <c r="C577" s="18">
        <v>76</v>
      </c>
      <c r="D577" s="18"/>
      <c r="E577" s="18"/>
      <c r="F577" s="18"/>
      <c r="G577" s="18"/>
      <c r="H577" s="18"/>
    </row>
    <row r="578" spans="1:8" x14ac:dyDescent="0.35">
      <c r="A578" s="18">
        <v>1006</v>
      </c>
      <c r="B578" s="18">
        <v>6</v>
      </c>
      <c r="C578" s="18">
        <v>77</v>
      </c>
      <c r="D578" s="18"/>
      <c r="E578" s="18"/>
      <c r="F578" s="18"/>
      <c r="G578" s="18"/>
      <c r="H578" s="18"/>
    </row>
    <row r="579" spans="1:8" x14ac:dyDescent="0.35">
      <c r="A579" s="18">
        <v>1006</v>
      </c>
      <c r="B579" s="18">
        <v>6</v>
      </c>
      <c r="C579" s="18">
        <v>78</v>
      </c>
      <c r="D579" s="18"/>
      <c r="E579" s="18"/>
      <c r="F579" s="18"/>
      <c r="G579" s="18"/>
      <c r="H579" s="18"/>
    </row>
    <row r="580" spans="1:8" x14ac:dyDescent="0.35">
      <c r="A580" s="18">
        <v>1006</v>
      </c>
      <c r="B580" s="18">
        <v>6</v>
      </c>
      <c r="C580" s="18">
        <v>79</v>
      </c>
      <c r="D580" s="18"/>
      <c r="E580" s="18"/>
      <c r="F580" s="18"/>
      <c r="G580" s="18"/>
      <c r="H580" s="18"/>
    </row>
    <row r="581" spans="1:8" x14ac:dyDescent="0.35">
      <c r="A581" s="18">
        <v>1006</v>
      </c>
      <c r="B581" s="18">
        <v>6</v>
      </c>
      <c r="C581" s="18">
        <v>80</v>
      </c>
      <c r="D581" s="18"/>
      <c r="E581" s="18"/>
      <c r="F581" s="18"/>
      <c r="G581" s="18"/>
      <c r="H581" s="18"/>
    </row>
    <row r="582" spans="1:8" x14ac:dyDescent="0.35">
      <c r="A582" s="18">
        <v>1006</v>
      </c>
      <c r="B582" s="18">
        <v>6</v>
      </c>
      <c r="C582" s="18">
        <v>81</v>
      </c>
      <c r="D582" s="18"/>
      <c r="E582" s="18"/>
      <c r="F582" s="18"/>
      <c r="G582" s="18"/>
      <c r="H582" s="18"/>
    </row>
    <row r="583" spans="1:8" x14ac:dyDescent="0.35">
      <c r="A583" s="18">
        <v>1006</v>
      </c>
      <c r="B583" s="18">
        <v>6</v>
      </c>
      <c r="C583" s="18">
        <v>82</v>
      </c>
      <c r="D583" s="18"/>
      <c r="E583" s="18"/>
      <c r="F583" s="18"/>
      <c r="G583" s="18"/>
      <c r="H583" s="18"/>
    </row>
    <row r="584" spans="1:8" x14ac:dyDescent="0.35">
      <c r="A584" s="18">
        <v>1006</v>
      </c>
      <c r="B584" s="18">
        <v>6</v>
      </c>
      <c r="C584" s="18">
        <v>83</v>
      </c>
      <c r="D584" s="18"/>
      <c r="E584" s="18"/>
      <c r="F584" s="18"/>
      <c r="G584" s="18"/>
      <c r="H584" s="18"/>
    </row>
    <row r="585" spans="1:8" x14ac:dyDescent="0.35">
      <c r="A585" s="18">
        <v>1006</v>
      </c>
      <c r="B585" s="18">
        <v>6</v>
      </c>
      <c r="C585" s="18">
        <v>84</v>
      </c>
      <c r="D585" s="18"/>
      <c r="E585" s="18"/>
      <c r="F585" s="18"/>
      <c r="G585" s="18"/>
      <c r="H585" s="18"/>
    </row>
    <row r="586" spans="1:8" x14ac:dyDescent="0.35">
      <c r="A586" s="18">
        <v>1006</v>
      </c>
      <c r="B586" s="18">
        <v>6</v>
      </c>
      <c r="C586" s="18">
        <v>85</v>
      </c>
      <c r="D586" s="18"/>
      <c r="E586" s="18"/>
      <c r="F586" s="18"/>
      <c r="G586" s="18"/>
      <c r="H586" s="18"/>
    </row>
    <row r="587" spans="1:8" x14ac:dyDescent="0.35">
      <c r="A587" s="18">
        <v>1006</v>
      </c>
      <c r="B587" s="18">
        <v>6</v>
      </c>
      <c r="C587" s="18">
        <v>86</v>
      </c>
      <c r="D587" s="18"/>
      <c r="E587" s="18"/>
      <c r="F587" s="18"/>
      <c r="G587" s="18"/>
      <c r="H587" s="18"/>
    </row>
    <row r="588" spans="1:8" x14ac:dyDescent="0.35">
      <c r="A588" s="18">
        <v>1006</v>
      </c>
      <c r="B588" s="18">
        <v>6</v>
      </c>
      <c r="C588" s="18">
        <v>87</v>
      </c>
      <c r="D588" s="18"/>
      <c r="E588" s="18"/>
      <c r="F588" s="18"/>
      <c r="G588" s="18"/>
      <c r="H588" s="18"/>
    </row>
    <row r="589" spans="1:8" x14ac:dyDescent="0.35">
      <c r="A589" s="18">
        <v>1006</v>
      </c>
      <c r="B589" s="18">
        <v>6</v>
      </c>
      <c r="C589" s="18">
        <v>88</v>
      </c>
      <c r="D589" s="18"/>
      <c r="E589" s="18"/>
      <c r="F589" s="18"/>
      <c r="G589" s="18"/>
      <c r="H589" s="18"/>
    </row>
    <row r="590" spans="1:8" x14ac:dyDescent="0.35">
      <c r="A590" s="18">
        <v>1006</v>
      </c>
      <c r="B590" s="18">
        <v>6</v>
      </c>
      <c r="C590" s="18">
        <v>89</v>
      </c>
      <c r="D590" s="18"/>
      <c r="E590" s="18"/>
      <c r="F590" s="18"/>
      <c r="G590" s="18"/>
      <c r="H590" s="18"/>
    </row>
    <row r="591" spans="1:8" x14ac:dyDescent="0.35">
      <c r="A591" s="18">
        <v>1006</v>
      </c>
      <c r="B591" s="18">
        <v>6</v>
      </c>
      <c r="C591" s="18">
        <v>90</v>
      </c>
      <c r="D591" s="18"/>
      <c r="E591" s="18"/>
      <c r="F591" s="18"/>
      <c r="G591" s="18"/>
      <c r="H591" s="18"/>
    </row>
    <row r="592" spans="1:8" x14ac:dyDescent="0.35">
      <c r="A592" s="18">
        <v>1006</v>
      </c>
      <c r="B592" s="18">
        <v>6</v>
      </c>
      <c r="C592" s="18">
        <v>91</v>
      </c>
      <c r="D592" s="18"/>
      <c r="E592" s="18"/>
      <c r="F592" s="18"/>
      <c r="G592" s="18"/>
      <c r="H592" s="18"/>
    </row>
    <row r="593" spans="1:8" x14ac:dyDescent="0.35">
      <c r="A593" s="18">
        <v>1006</v>
      </c>
      <c r="B593" s="18">
        <v>6</v>
      </c>
      <c r="C593" s="18">
        <v>92</v>
      </c>
      <c r="D593" s="18"/>
      <c r="E593" s="18"/>
      <c r="F593" s="18"/>
      <c r="G593" s="18"/>
      <c r="H593" s="18"/>
    </row>
    <row r="594" spans="1:8" x14ac:dyDescent="0.35">
      <c r="A594" s="18">
        <v>1006</v>
      </c>
      <c r="B594" s="18">
        <v>6</v>
      </c>
      <c r="C594" s="18">
        <v>93</v>
      </c>
      <c r="D594" s="18"/>
      <c r="E594" s="18"/>
      <c r="F594" s="18"/>
      <c r="G594" s="18"/>
      <c r="H594" s="18"/>
    </row>
    <row r="595" spans="1:8" x14ac:dyDescent="0.35">
      <c r="A595" s="18">
        <v>1006</v>
      </c>
      <c r="B595" s="18">
        <v>6</v>
      </c>
      <c r="C595" s="18">
        <v>94</v>
      </c>
      <c r="D595" s="18"/>
      <c r="E595" s="18"/>
      <c r="F595" s="18"/>
      <c r="G595" s="18"/>
      <c r="H595" s="18"/>
    </row>
    <row r="596" spans="1:8" x14ac:dyDescent="0.35">
      <c r="A596" s="18">
        <v>1006</v>
      </c>
      <c r="B596" s="18">
        <v>6</v>
      </c>
      <c r="C596" s="18">
        <v>95</v>
      </c>
      <c r="D596" s="18"/>
      <c r="E596" s="18"/>
      <c r="F596" s="18"/>
      <c r="G596" s="18"/>
      <c r="H596" s="18"/>
    </row>
    <row r="597" spans="1:8" x14ac:dyDescent="0.35">
      <c r="A597" s="18">
        <v>1006</v>
      </c>
      <c r="B597" s="18">
        <v>6</v>
      </c>
      <c r="C597" s="18">
        <v>96</v>
      </c>
      <c r="D597" s="18"/>
      <c r="E597" s="18"/>
      <c r="F597" s="18"/>
      <c r="G597" s="18"/>
      <c r="H597" s="18"/>
    </row>
    <row r="598" spans="1:8" x14ac:dyDescent="0.35">
      <c r="A598" s="18">
        <v>1006</v>
      </c>
      <c r="B598" s="18">
        <v>6</v>
      </c>
      <c r="C598" s="18">
        <v>97</v>
      </c>
      <c r="D598" s="18"/>
      <c r="E598" s="18"/>
      <c r="F598" s="18"/>
      <c r="G598" s="18"/>
      <c r="H598" s="18"/>
    </row>
    <row r="599" spans="1:8" x14ac:dyDescent="0.35">
      <c r="A599" s="18">
        <v>1006</v>
      </c>
      <c r="B599" s="18">
        <v>6</v>
      </c>
      <c r="C599" s="18">
        <v>98</v>
      </c>
      <c r="D599" s="18"/>
      <c r="E599" s="18"/>
      <c r="F599" s="18"/>
      <c r="G599" s="18"/>
      <c r="H599" s="18"/>
    </row>
    <row r="600" spans="1:8" x14ac:dyDescent="0.35">
      <c r="A600" s="18">
        <v>1006</v>
      </c>
      <c r="B600" s="18">
        <v>6</v>
      </c>
      <c r="C600" s="18">
        <v>99</v>
      </c>
      <c r="D600" s="18"/>
      <c r="E600" s="18"/>
      <c r="F600" s="18"/>
      <c r="G600" s="18"/>
      <c r="H600" s="18"/>
    </row>
    <row r="601" spans="1:8" x14ac:dyDescent="0.35">
      <c r="A601" s="18">
        <v>1006</v>
      </c>
      <c r="B601" s="18">
        <v>6</v>
      </c>
      <c r="C601" s="18">
        <v>100</v>
      </c>
      <c r="D601" s="18"/>
      <c r="E601" s="18"/>
      <c r="F601" s="18"/>
      <c r="G601" s="18"/>
      <c r="H601" s="18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E19" sqref="E19"/>
    </sheetView>
  </sheetViews>
  <sheetFormatPr defaultRowHeight="16.5" x14ac:dyDescent="0.35"/>
  <cols>
    <col min="1" max="2" width="9" style="15"/>
    <col min="3" max="3" width="12.125" style="15" customWidth="1"/>
    <col min="4" max="4" width="10.75" style="15" customWidth="1"/>
    <col min="5" max="5" width="10.125" style="15" customWidth="1"/>
    <col min="6" max="16384" width="9" style="15"/>
  </cols>
  <sheetData>
    <row r="2" spans="2:10" x14ac:dyDescent="0.35">
      <c r="B2" s="29" t="s">
        <v>52</v>
      </c>
      <c r="C2" s="29"/>
      <c r="D2" s="30"/>
      <c r="E2" s="30"/>
      <c r="F2" s="30"/>
      <c r="G2" s="30"/>
      <c r="H2" s="30"/>
      <c r="I2" s="30"/>
      <c r="J2" s="30"/>
    </row>
    <row r="3" spans="2:10" x14ac:dyDescent="0.35">
      <c r="B3" s="30"/>
      <c r="C3" s="30"/>
      <c r="D3" s="30"/>
      <c r="E3" s="30"/>
      <c r="F3" s="30"/>
      <c r="G3" s="30"/>
      <c r="H3" s="30"/>
      <c r="I3" s="30"/>
      <c r="J3" s="30"/>
    </row>
    <row r="4" spans="2:10" x14ac:dyDescent="0.35">
      <c r="B4" s="30"/>
      <c r="C4" s="30"/>
      <c r="D4" s="30"/>
      <c r="E4" s="30"/>
      <c r="F4" s="30"/>
      <c r="G4" s="30"/>
      <c r="H4" s="30"/>
      <c r="I4" s="30"/>
      <c r="J4" s="30"/>
    </row>
    <row r="5" spans="2:10" x14ac:dyDescent="0.35">
      <c r="B5" s="30"/>
      <c r="C5" s="30"/>
      <c r="D5" s="30"/>
      <c r="E5" s="30"/>
      <c r="F5" s="30"/>
      <c r="G5" s="30"/>
      <c r="H5" s="30"/>
      <c r="I5" s="30"/>
      <c r="J5" s="30"/>
    </row>
    <row r="6" spans="2:10" x14ac:dyDescent="0.35">
      <c r="B6" s="30"/>
      <c r="C6" s="30"/>
      <c r="D6" s="30"/>
      <c r="E6" s="30"/>
      <c r="F6" s="30"/>
      <c r="G6" s="30"/>
      <c r="H6" s="30"/>
      <c r="I6" s="30"/>
      <c r="J6" s="30"/>
    </row>
    <row r="7" spans="2:10" x14ac:dyDescent="0.35">
      <c r="B7" s="30"/>
      <c r="C7" s="30"/>
      <c r="D7" s="30"/>
      <c r="E7" s="30"/>
      <c r="F7" s="30"/>
      <c r="G7" s="30"/>
      <c r="H7" s="30"/>
      <c r="I7" s="30"/>
      <c r="J7" s="30"/>
    </row>
    <row r="9" spans="2:10" x14ac:dyDescent="0.35">
      <c r="B9" s="12" t="s">
        <v>53</v>
      </c>
      <c r="C9" s="12" t="s">
        <v>56</v>
      </c>
      <c r="D9" s="12" t="s">
        <v>54</v>
      </c>
      <c r="E9" s="12" t="s">
        <v>55</v>
      </c>
    </row>
    <row r="10" spans="2:10" x14ac:dyDescent="0.35">
      <c r="B10" s="7">
        <v>0</v>
      </c>
      <c r="C10" s="16">
        <v>1</v>
      </c>
      <c r="E10" s="7"/>
    </row>
    <row r="11" spans="2:10" x14ac:dyDescent="0.35">
      <c r="B11" s="7">
        <v>1</v>
      </c>
      <c r="C11" s="16">
        <v>1.5</v>
      </c>
      <c r="D11" s="7">
        <v>1</v>
      </c>
      <c r="E11" s="7"/>
    </row>
    <row r="12" spans="2:10" x14ac:dyDescent="0.35">
      <c r="B12" s="7">
        <v>2</v>
      </c>
      <c r="C12" s="16">
        <v>2</v>
      </c>
      <c r="D12" s="7"/>
      <c r="E12" s="7">
        <v>1</v>
      </c>
    </row>
    <row r="13" spans="2:10" x14ac:dyDescent="0.35">
      <c r="B13" s="7">
        <v>3</v>
      </c>
      <c r="C13" s="17">
        <v>3</v>
      </c>
      <c r="D13" s="7"/>
      <c r="E13" s="7"/>
    </row>
    <row r="14" spans="2:10" x14ac:dyDescent="0.35">
      <c r="B14" s="7">
        <v>4</v>
      </c>
      <c r="C14" s="16">
        <v>4</v>
      </c>
      <c r="D14" s="7">
        <v>1</v>
      </c>
      <c r="E14" s="7"/>
    </row>
    <row r="15" spans="2:10" x14ac:dyDescent="0.35">
      <c r="B15" s="7">
        <v>5</v>
      </c>
      <c r="C15" s="16">
        <v>5</v>
      </c>
      <c r="D15" s="7"/>
      <c r="E15" s="7"/>
    </row>
    <row r="16" spans="2:10" x14ac:dyDescent="0.35">
      <c r="B16" s="7">
        <v>6</v>
      </c>
      <c r="C16" s="16">
        <v>6</v>
      </c>
      <c r="D16" s="7"/>
      <c r="E16" s="7"/>
    </row>
    <row r="17" spans="2:5" x14ac:dyDescent="0.35">
      <c r="B17" s="7">
        <v>7</v>
      </c>
      <c r="C17" s="16">
        <v>7</v>
      </c>
      <c r="D17" s="7">
        <v>1</v>
      </c>
      <c r="E17" s="7"/>
    </row>
    <row r="18" spans="2:5" x14ac:dyDescent="0.35">
      <c r="B18" s="7">
        <v>8</v>
      </c>
      <c r="C18" s="17">
        <v>8.5</v>
      </c>
      <c r="D18" s="7"/>
      <c r="E18" s="7"/>
    </row>
    <row r="19" spans="2:5" x14ac:dyDescent="0.35">
      <c r="B19" s="7">
        <v>9</v>
      </c>
      <c r="C19" s="16">
        <v>10</v>
      </c>
      <c r="D19" s="7"/>
      <c r="E19" s="7">
        <v>1</v>
      </c>
    </row>
  </sheetData>
  <mergeCells count="1">
    <mergeCell ref="B2:J7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H8" sqref="H8"/>
    </sheetView>
  </sheetViews>
  <sheetFormatPr defaultRowHeight="16.5" x14ac:dyDescent="0.35"/>
  <cols>
    <col min="1" max="1" width="9" style="33"/>
    <col min="2" max="2" width="48.75" style="15" customWidth="1"/>
    <col min="3" max="3" width="9" style="15" customWidth="1"/>
    <col min="4" max="16384" width="9" style="15"/>
  </cols>
  <sheetData>
    <row r="1" spans="1:4" x14ac:dyDescent="0.35">
      <c r="A1" s="32" t="s">
        <v>69</v>
      </c>
      <c r="B1" s="22" t="s">
        <v>70</v>
      </c>
      <c r="C1" s="22" t="s">
        <v>67</v>
      </c>
    </row>
    <row r="2" spans="1:4" x14ac:dyDescent="0.35">
      <c r="A2" s="33">
        <v>1001</v>
      </c>
      <c r="B2" s="34" t="s">
        <v>71</v>
      </c>
      <c r="C2" s="22" t="s">
        <v>68</v>
      </c>
      <c r="D2" s="34" t="s">
        <v>79</v>
      </c>
    </row>
    <row r="3" spans="1:4" x14ac:dyDescent="0.35">
      <c r="A3" s="33">
        <v>1002</v>
      </c>
      <c r="B3" s="34" t="s">
        <v>73</v>
      </c>
      <c r="C3" s="34" t="s">
        <v>72</v>
      </c>
      <c r="D3" s="34" t="s">
        <v>79</v>
      </c>
    </row>
    <row r="4" spans="1:4" x14ac:dyDescent="0.35">
      <c r="A4" s="33">
        <v>2001</v>
      </c>
      <c r="B4" s="34" t="s">
        <v>74</v>
      </c>
      <c r="C4" s="34" t="s">
        <v>75</v>
      </c>
      <c r="D4" s="34" t="s">
        <v>79</v>
      </c>
    </row>
    <row r="5" spans="1:4" x14ac:dyDescent="0.35">
      <c r="A5" s="33">
        <v>2002</v>
      </c>
      <c r="B5" s="34" t="s">
        <v>76</v>
      </c>
      <c r="C5" s="34" t="s">
        <v>75</v>
      </c>
      <c r="D5" s="34" t="s">
        <v>79</v>
      </c>
    </row>
    <row r="6" spans="1:4" x14ac:dyDescent="0.35">
      <c r="A6" s="33">
        <v>3001</v>
      </c>
      <c r="B6" s="34" t="s">
        <v>77</v>
      </c>
      <c r="C6" s="34" t="s">
        <v>78</v>
      </c>
      <c r="D6" s="34" t="s">
        <v>79</v>
      </c>
    </row>
    <row r="7" spans="1:4" x14ac:dyDescent="0.35">
      <c r="A7" s="33">
        <v>3002</v>
      </c>
      <c r="B7" s="34" t="s">
        <v>81</v>
      </c>
      <c r="C7" s="34" t="s">
        <v>78</v>
      </c>
      <c r="D7" s="34" t="s">
        <v>80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K20" sqref="K20"/>
    </sheetView>
  </sheetViews>
  <sheetFormatPr defaultRowHeight="16.5" x14ac:dyDescent="0.35"/>
  <cols>
    <col min="1" max="16384" width="9" style="15"/>
  </cols>
  <sheetData>
    <row r="2" spans="2:9" x14ac:dyDescent="0.35">
      <c r="B2" s="30" t="s">
        <v>65</v>
      </c>
      <c r="C2" s="30"/>
      <c r="D2" s="30"/>
      <c r="E2" s="30"/>
      <c r="F2" s="30"/>
      <c r="G2" s="30"/>
      <c r="H2" s="30"/>
      <c r="I2" s="30"/>
    </row>
    <row r="3" spans="2:9" x14ac:dyDescent="0.35">
      <c r="B3" s="30"/>
      <c r="C3" s="30"/>
      <c r="D3" s="30"/>
      <c r="E3" s="30"/>
      <c r="F3" s="30"/>
      <c r="G3" s="30"/>
      <c r="H3" s="30"/>
      <c r="I3" s="30"/>
    </row>
    <row r="4" spans="2:9" x14ac:dyDescent="0.35">
      <c r="B4" s="30"/>
      <c r="C4" s="30"/>
      <c r="D4" s="30"/>
      <c r="E4" s="30"/>
      <c r="F4" s="30"/>
      <c r="G4" s="30"/>
      <c r="H4" s="30"/>
      <c r="I4" s="30"/>
    </row>
    <row r="5" spans="2:9" x14ac:dyDescent="0.35">
      <c r="B5" s="30"/>
      <c r="C5" s="30"/>
      <c r="D5" s="30"/>
      <c r="E5" s="30"/>
      <c r="F5" s="30"/>
      <c r="G5" s="30"/>
      <c r="H5" s="30"/>
      <c r="I5" s="30"/>
    </row>
    <row r="6" spans="2:9" x14ac:dyDescent="0.35">
      <c r="B6" s="30"/>
      <c r="C6" s="30"/>
      <c r="D6" s="30"/>
      <c r="E6" s="30"/>
      <c r="F6" s="30"/>
      <c r="G6" s="30"/>
      <c r="H6" s="30"/>
      <c r="I6" s="30"/>
    </row>
    <row r="7" spans="2:9" x14ac:dyDescent="0.35">
      <c r="B7" s="30"/>
      <c r="C7" s="30"/>
      <c r="D7" s="30"/>
      <c r="E7" s="30"/>
      <c r="F7" s="30"/>
      <c r="G7" s="30"/>
      <c r="H7" s="30"/>
      <c r="I7" s="30"/>
    </row>
    <row r="8" spans="2:9" x14ac:dyDescent="0.35">
      <c r="B8" s="30"/>
      <c r="C8" s="30"/>
      <c r="D8" s="30"/>
      <c r="E8" s="30"/>
      <c r="F8" s="30"/>
      <c r="G8" s="30"/>
      <c r="H8" s="30"/>
      <c r="I8" s="30"/>
    </row>
    <row r="9" spans="2:9" x14ac:dyDescent="0.35">
      <c r="B9" s="30"/>
      <c r="C9" s="30"/>
      <c r="D9" s="30"/>
      <c r="E9" s="30"/>
      <c r="F9" s="30"/>
      <c r="G9" s="30"/>
      <c r="H9" s="30"/>
      <c r="I9" s="30"/>
    </row>
    <row r="10" spans="2:9" x14ac:dyDescent="0.35">
      <c r="B10" s="30"/>
      <c r="C10" s="30"/>
      <c r="D10" s="30"/>
      <c r="E10" s="30"/>
      <c r="F10" s="30"/>
      <c r="G10" s="30"/>
      <c r="H10" s="30"/>
      <c r="I10" s="30"/>
    </row>
    <row r="11" spans="2:9" x14ac:dyDescent="0.35">
      <c r="B11" s="30"/>
      <c r="C11" s="30"/>
      <c r="D11" s="30"/>
      <c r="E11" s="30"/>
      <c r="F11" s="30"/>
      <c r="G11" s="30"/>
      <c r="H11" s="30"/>
      <c r="I11" s="30"/>
    </row>
    <row r="12" spans="2:9" x14ac:dyDescent="0.35">
      <c r="B12" s="30"/>
      <c r="C12" s="30"/>
      <c r="D12" s="30"/>
      <c r="E12" s="30"/>
      <c r="F12" s="30"/>
      <c r="G12" s="30"/>
      <c r="H12" s="30"/>
      <c r="I12" s="30"/>
    </row>
  </sheetData>
  <mergeCells count="1">
    <mergeCell ref="B2:I1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0"/>
  <sheetViews>
    <sheetView workbookViewId="0">
      <selection activeCell="G15" sqref="G15"/>
    </sheetView>
  </sheetViews>
  <sheetFormatPr defaultRowHeight="14.25" x14ac:dyDescent="0.2"/>
  <cols>
    <col min="2" max="2" width="16.75" customWidth="1"/>
    <col min="3" max="3" width="18" customWidth="1"/>
  </cols>
  <sheetData>
    <row r="1" spans="1:12" x14ac:dyDescent="0.2">
      <c r="A1" s="31" t="s">
        <v>43</v>
      </c>
      <c r="B1" s="10" t="s">
        <v>35</v>
      </c>
      <c r="C1" s="10" t="s">
        <v>36</v>
      </c>
      <c r="D1" s="11" t="s">
        <v>39</v>
      </c>
      <c r="E1" s="10" t="s">
        <v>41</v>
      </c>
      <c r="F1" s="10" t="s">
        <v>40</v>
      </c>
      <c r="G1" s="10" t="s">
        <v>38</v>
      </c>
      <c r="H1" s="10" t="s">
        <v>37</v>
      </c>
      <c r="K1" s="10" t="s">
        <v>42</v>
      </c>
      <c r="L1">
        <v>1.1000000000000001</v>
      </c>
    </row>
    <row r="2" spans="1:12" x14ac:dyDescent="0.2">
      <c r="A2" s="31"/>
      <c r="B2" s="10"/>
      <c r="C2" s="10"/>
      <c r="D2" s="11"/>
      <c r="E2" s="10">
        <v>1.6</v>
      </c>
      <c r="F2" s="10">
        <v>1.6</v>
      </c>
      <c r="G2" s="10">
        <v>0.8</v>
      </c>
      <c r="H2" s="10">
        <v>3000</v>
      </c>
    </row>
    <row r="3" spans="1:12" x14ac:dyDescent="0.2">
      <c r="B3">
        <v>15</v>
      </c>
      <c r="C3">
        <v>60000</v>
      </c>
      <c r="D3">
        <f>(B3-C3*$G$2)/($F$2*C3+$H$2)</f>
        <v>-0.48469696969696968</v>
      </c>
    </row>
    <row r="4" spans="1:12" x14ac:dyDescent="0.2">
      <c r="A4">
        <v>1</v>
      </c>
      <c r="B4">
        <f>B$3*L$1^A4</f>
        <v>16.5</v>
      </c>
      <c r="C4">
        <v>60000</v>
      </c>
      <c r="D4">
        <f t="shared" ref="D4:D67" si="0">(B4-C4*$G$2)/($F$2*C4+$H$2)</f>
        <v>-0.48468181818181816</v>
      </c>
    </row>
    <row r="5" spans="1:12" x14ac:dyDescent="0.2">
      <c r="A5">
        <v>2</v>
      </c>
      <c r="B5">
        <f t="shared" ref="B5:B68" si="1">B$3*L$1^A5</f>
        <v>18.150000000000002</v>
      </c>
      <c r="C5">
        <v>60000</v>
      </c>
      <c r="D5">
        <f t="shared" si="0"/>
        <v>-0.48466515151515149</v>
      </c>
    </row>
    <row r="6" spans="1:12" x14ac:dyDescent="0.2">
      <c r="A6">
        <v>3</v>
      </c>
      <c r="B6">
        <f t="shared" si="1"/>
        <v>19.965000000000007</v>
      </c>
      <c r="C6">
        <v>60000</v>
      </c>
      <c r="D6">
        <f t="shared" si="0"/>
        <v>-0.48464681818181821</v>
      </c>
    </row>
    <row r="7" spans="1:12" x14ac:dyDescent="0.2">
      <c r="A7">
        <v>4</v>
      </c>
      <c r="B7">
        <f t="shared" si="1"/>
        <v>21.961500000000004</v>
      </c>
      <c r="C7">
        <v>60000</v>
      </c>
      <c r="D7">
        <f t="shared" si="0"/>
        <v>-0.48462665151515155</v>
      </c>
    </row>
    <row r="8" spans="1:12" x14ac:dyDescent="0.2">
      <c r="A8">
        <v>5</v>
      </c>
      <c r="B8">
        <f t="shared" si="1"/>
        <v>24.157650000000007</v>
      </c>
      <c r="C8">
        <v>60000</v>
      </c>
      <c r="D8">
        <f t="shared" si="0"/>
        <v>-0.48460446818181818</v>
      </c>
    </row>
    <row r="9" spans="1:12" x14ac:dyDescent="0.2">
      <c r="A9">
        <v>6</v>
      </c>
      <c r="B9">
        <f t="shared" si="1"/>
        <v>26.573415000000011</v>
      </c>
      <c r="C9">
        <v>60000</v>
      </c>
      <c r="D9">
        <f t="shared" si="0"/>
        <v>-0.48458006651515151</v>
      </c>
    </row>
    <row r="10" spans="1:12" x14ac:dyDescent="0.2">
      <c r="A10">
        <v>7</v>
      </c>
      <c r="B10">
        <f t="shared" si="1"/>
        <v>29.23075650000002</v>
      </c>
      <c r="C10">
        <v>60000</v>
      </c>
      <c r="D10">
        <f t="shared" si="0"/>
        <v>-0.48455322468181816</v>
      </c>
    </row>
    <row r="11" spans="1:12" x14ac:dyDescent="0.2">
      <c r="A11">
        <v>8</v>
      </c>
      <c r="B11">
        <f t="shared" si="1"/>
        <v>32.153832150000014</v>
      </c>
      <c r="C11">
        <v>60000</v>
      </c>
      <c r="D11">
        <f t="shared" si="0"/>
        <v>-0.48452369866515155</v>
      </c>
    </row>
    <row r="12" spans="1:12" x14ac:dyDescent="0.2">
      <c r="A12">
        <v>9</v>
      </c>
      <c r="B12">
        <f t="shared" si="1"/>
        <v>35.369215365000024</v>
      </c>
      <c r="C12">
        <v>60000</v>
      </c>
      <c r="D12">
        <f t="shared" si="0"/>
        <v>-0.48449122004681822</v>
      </c>
    </row>
    <row r="13" spans="1:12" x14ac:dyDescent="0.2">
      <c r="A13">
        <v>10</v>
      </c>
      <c r="B13">
        <f t="shared" si="1"/>
        <v>38.906136901500027</v>
      </c>
      <c r="C13">
        <v>60000</v>
      </c>
      <c r="D13">
        <f t="shared" si="0"/>
        <v>-0.48445549356665146</v>
      </c>
    </row>
    <row r="14" spans="1:12" x14ac:dyDescent="0.2">
      <c r="A14">
        <v>11</v>
      </c>
      <c r="B14">
        <f t="shared" si="1"/>
        <v>42.796750591650039</v>
      </c>
      <c r="C14">
        <v>60000</v>
      </c>
      <c r="D14">
        <f t="shared" si="0"/>
        <v>-0.48441619443846817</v>
      </c>
    </row>
    <row r="15" spans="1:12" x14ac:dyDescent="0.2">
      <c r="A15">
        <v>12</v>
      </c>
      <c r="B15">
        <f t="shared" si="1"/>
        <v>47.07642565081504</v>
      </c>
      <c r="C15">
        <v>60000</v>
      </c>
      <c r="D15">
        <f t="shared" si="0"/>
        <v>-0.48437296539746655</v>
      </c>
    </row>
    <row r="16" spans="1:12" x14ac:dyDescent="0.2">
      <c r="A16">
        <v>13</v>
      </c>
      <c r="B16">
        <f t="shared" si="1"/>
        <v>51.784068215896546</v>
      </c>
      <c r="C16">
        <v>60000</v>
      </c>
      <c r="D16">
        <f t="shared" si="0"/>
        <v>-0.48432541345236474</v>
      </c>
    </row>
    <row r="17" spans="1:4" x14ac:dyDescent="0.2">
      <c r="A17">
        <v>14</v>
      </c>
      <c r="B17">
        <f t="shared" si="1"/>
        <v>56.962475037486207</v>
      </c>
      <c r="C17">
        <v>60000</v>
      </c>
      <c r="D17">
        <f t="shared" si="0"/>
        <v>-0.48427310631275267</v>
      </c>
    </row>
    <row r="18" spans="1:4" x14ac:dyDescent="0.2">
      <c r="A18">
        <v>15</v>
      </c>
      <c r="B18">
        <f t="shared" si="1"/>
        <v>62.65872254123483</v>
      </c>
      <c r="C18">
        <v>60000</v>
      </c>
      <c r="D18">
        <f t="shared" si="0"/>
        <v>-0.4842155684591794</v>
      </c>
    </row>
    <row r="19" spans="1:4" x14ac:dyDescent="0.2">
      <c r="A19">
        <v>16</v>
      </c>
      <c r="B19">
        <f t="shared" si="1"/>
        <v>68.924594795358317</v>
      </c>
      <c r="C19">
        <v>60000</v>
      </c>
      <c r="D19">
        <f t="shared" si="0"/>
        <v>-0.48415227682024886</v>
      </c>
    </row>
    <row r="20" spans="1:4" x14ac:dyDescent="0.2">
      <c r="A20">
        <v>17</v>
      </c>
      <c r="B20">
        <f t="shared" si="1"/>
        <v>75.817054274894147</v>
      </c>
      <c r="C20">
        <v>60000</v>
      </c>
      <c r="D20">
        <f t="shared" si="0"/>
        <v>-0.48408265601742534</v>
      </c>
    </row>
    <row r="21" spans="1:4" x14ac:dyDescent="0.2">
      <c r="A21">
        <v>18</v>
      </c>
      <c r="B21">
        <f t="shared" si="1"/>
        <v>83.398759702383572</v>
      </c>
      <c r="C21">
        <v>60000</v>
      </c>
      <c r="D21">
        <f t="shared" si="0"/>
        <v>-0.48400607313431937</v>
      </c>
    </row>
    <row r="22" spans="1:4" x14ac:dyDescent="0.2">
      <c r="A22">
        <v>19</v>
      </c>
      <c r="B22">
        <f t="shared" si="1"/>
        <v>91.738635672621953</v>
      </c>
      <c r="C22">
        <v>60000</v>
      </c>
      <c r="D22">
        <f t="shared" si="0"/>
        <v>-0.48392183196290284</v>
      </c>
    </row>
    <row r="23" spans="1:4" x14ac:dyDescent="0.2">
      <c r="A23">
        <v>20</v>
      </c>
      <c r="B23">
        <f t="shared" si="1"/>
        <v>100.91249923988414</v>
      </c>
      <c r="C23">
        <v>60000</v>
      </c>
      <c r="D23">
        <f t="shared" si="0"/>
        <v>-0.48382916667434456</v>
      </c>
    </row>
    <row r="24" spans="1:4" x14ac:dyDescent="0.2">
      <c r="A24">
        <v>21</v>
      </c>
      <c r="B24">
        <f t="shared" si="1"/>
        <v>111.00374916387256</v>
      </c>
      <c r="C24">
        <v>60000</v>
      </c>
      <c r="D24">
        <f t="shared" si="0"/>
        <v>-0.48372723485693059</v>
      </c>
    </row>
    <row r="25" spans="1:4" x14ac:dyDescent="0.2">
      <c r="A25">
        <v>22</v>
      </c>
      <c r="B25">
        <f t="shared" si="1"/>
        <v>122.10412408025984</v>
      </c>
      <c r="C25">
        <v>60000</v>
      </c>
      <c r="D25">
        <f t="shared" si="0"/>
        <v>-0.48361510985777517</v>
      </c>
    </row>
    <row r="26" spans="1:4" x14ac:dyDescent="0.2">
      <c r="A26">
        <v>23</v>
      </c>
      <c r="B26">
        <f t="shared" si="1"/>
        <v>134.31453648828582</v>
      </c>
      <c r="C26">
        <v>60000</v>
      </c>
      <c r="D26">
        <f t="shared" si="0"/>
        <v>-0.48349177235870416</v>
      </c>
    </row>
    <row r="27" spans="1:4" x14ac:dyDescent="0.2">
      <c r="A27">
        <v>24</v>
      </c>
      <c r="B27">
        <f t="shared" si="1"/>
        <v>147.7459901371144</v>
      </c>
      <c r="C27">
        <v>60000</v>
      </c>
      <c r="D27">
        <f t="shared" si="0"/>
        <v>-0.48335610110972616</v>
      </c>
    </row>
    <row r="28" spans="1:4" x14ac:dyDescent="0.2">
      <c r="A28">
        <v>25</v>
      </c>
      <c r="B28">
        <f t="shared" si="1"/>
        <v>162.52058915082586</v>
      </c>
      <c r="C28">
        <v>60000</v>
      </c>
      <c r="D28">
        <f t="shared" si="0"/>
        <v>-0.48320686273585028</v>
      </c>
    </row>
    <row r="29" spans="1:4" x14ac:dyDescent="0.2">
      <c r="A29">
        <v>26</v>
      </c>
      <c r="B29">
        <f t="shared" si="1"/>
        <v>178.77264806590847</v>
      </c>
      <c r="C29">
        <v>60000</v>
      </c>
      <c r="D29">
        <f t="shared" si="0"/>
        <v>-0.48304270052458675</v>
      </c>
    </row>
    <row r="30" spans="1:4" x14ac:dyDescent="0.2">
      <c r="A30">
        <v>27</v>
      </c>
      <c r="B30">
        <f t="shared" si="1"/>
        <v>196.64991287249933</v>
      </c>
      <c r="C30">
        <v>60000</v>
      </c>
      <c r="D30">
        <f t="shared" si="0"/>
        <v>-0.48286212209219698</v>
      </c>
    </row>
    <row r="31" spans="1:4" x14ac:dyDescent="0.2">
      <c r="A31">
        <v>28</v>
      </c>
      <c r="B31">
        <f t="shared" si="1"/>
        <v>216.31490415974926</v>
      </c>
      <c r="C31">
        <v>60000</v>
      </c>
      <c r="D31">
        <f t="shared" si="0"/>
        <v>-0.48266348581656821</v>
      </c>
    </row>
    <row r="32" spans="1:4" x14ac:dyDescent="0.2">
      <c r="A32">
        <v>29</v>
      </c>
      <c r="B32">
        <f t="shared" si="1"/>
        <v>237.94639457572421</v>
      </c>
      <c r="C32">
        <v>60000</v>
      </c>
      <c r="D32">
        <f t="shared" si="0"/>
        <v>-0.48244498591337653</v>
      </c>
    </row>
    <row r="33" spans="1:4" x14ac:dyDescent="0.2">
      <c r="A33">
        <v>30</v>
      </c>
      <c r="B33">
        <f t="shared" si="1"/>
        <v>261.74103403329667</v>
      </c>
      <c r="C33">
        <v>60000</v>
      </c>
      <c r="D33">
        <f t="shared" si="0"/>
        <v>-0.48220463601986574</v>
      </c>
    </row>
    <row r="34" spans="1:4" x14ac:dyDescent="0.2">
      <c r="A34">
        <v>31</v>
      </c>
      <c r="B34">
        <f t="shared" si="1"/>
        <v>287.91513743662631</v>
      </c>
      <c r="C34">
        <v>60000</v>
      </c>
      <c r="D34">
        <f t="shared" si="0"/>
        <v>-0.48194025113700378</v>
      </c>
    </row>
    <row r="35" spans="1:4" x14ac:dyDescent="0.2">
      <c r="A35">
        <v>32</v>
      </c>
      <c r="B35">
        <f t="shared" si="1"/>
        <v>316.70665118028899</v>
      </c>
      <c r="C35">
        <v>60000</v>
      </c>
      <c r="D35">
        <f t="shared" si="0"/>
        <v>-0.48164942776585562</v>
      </c>
    </row>
    <row r="36" spans="1:4" x14ac:dyDescent="0.2">
      <c r="A36">
        <v>33</v>
      </c>
      <c r="B36">
        <f t="shared" si="1"/>
        <v>348.37731629831791</v>
      </c>
      <c r="C36">
        <v>60000</v>
      </c>
      <c r="D36">
        <f t="shared" si="0"/>
        <v>-0.48132952205759272</v>
      </c>
    </row>
    <row r="37" spans="1:4" x14ac:dyDescent="0.2">
      <c r="A37">
        <v>34</v>
      </c>
      <c r="B37">
        <f t="shared" si="1"/>
        <v>383.21504792814972</v>
      </c>
      <c r="C37">
        <v>60000</v>
      </c>
      <c r="D37">
        <f t="shared" si="0"/>
        <v>-0.48097762577850356</v>
      </c>
    </row>
    <row r="38" spans="1:4" x14ac:dyDescent="0.2">
      <c r="A38">
        <v>35</v>
      </c>
      <c r="B38">
        <f t="shared" si="1"/>
        <v>421.53655272096478</v>
      </c>
      <c r="C38">
        <v>60000</v>
      </c>
      <c r="D38">
        <f t="shared" si="0"/>
        <v>-0.48059053987150541</v>
      </c>
    </row>
    <row r="39" spans="1:4" x14ac:dyDescent="0.2">
      <c r="A39">
        <v>36</v>
      </c>
      <c r="B39">
        <f t="shared" si="1"/>
        <v>463.69020799306122</v>
      </c>
      <c r="C39">
        <v>60000</v>
      </c>
      <c r="D39">
        <f t="shared" si="0"/>
        <v>-0.48016474537380749</v>
      </c>
    </row>
    <row r="40" spans="1:4" x14ac:dyDescent="0.2">
      <c r="A40">
        <v>37</v>
      </c>
      <c r="B40">
        <f t="shared" si="1"/>
        <v>510.05922879236738</v>
      </c>
      <c r="C40">
        <v>60000</v>
      </c>
      <c r="D40">
        <f t="shared" si="0"/>
        <v>-0.47969637142633975</v>
      </c>
    </row>
    <row r="41" spans="1:4" x14ac:dyDescent="0.2">
      <c r="A41">
        <v>38</v>
      </c>
      <c r="B41">
        <f t="shared" si="1"/>
        <v>561.06515167160421</v>
      </c>
      <c r="C41">
        <v>60000</v>
      </c>
      <c r="D41">
        <f t="shared" si="0"/>
        <v>-0.4791811600841252</v>
      </c>
    </row>
    <row r="42" spans="1:4" x14ac:dyDescent="0.2">
      <c r="A42">
        <v>39</v>
      </c>
      <c r="B42">
        <f t="shared" si="1"/>
        <v>617.17166683876474</v>
      </c>
      <c r="C42">
        <v>60000</v>
      </c>
      <c r="D42">
        <f t="shared" si="0"/>
        <v>-0.47861442760768924</v>
      </c>
    </row>
    <row r="43" spans="1:4" x14ac:dyDescent="0.2">
      <c r="A43">
        <v>40</v>
      </c>
      <c r="B43">
        <f t="shared" si="1"/>
        <v>678.88883352264111</v>
      </c>
      <c r="C43">
        <v>60000</v>
      </c>
      <c r="D43">
        <f t="shared" si="0"/>
        <v>-0.47799102188360965</v>
      </c>
    </row>
    <row r="44" spans="1:4" x14ac:dyDescent="0.2">
      <c r="A44">
        <v>41</v>
      </c>
      <c r="B44">
        <f t="shared" si="1"/>
        <v>746.77771687490531</v>
      </c>
      <c r="C44">
        <v>60000</v>
      </c>
      <c r="D44">
        <f t="shared" si="0"/>
        <v>-0.47730527558712221</v>
      </c>
    </row>
    <row r="45" spans="1:4" x14ac:dyDescent="0.2">
      <c r="A45">
        <v>42</v>
      </c>
      <c r="B45">
        <f t="shared" si="1"/>
        <v>821.45548856239589</v>
      </c>
      <c r="C45">
        <v>60000</v>
      </c>
      <c r="D45">
        <f t="shared" si="0"/>
        <v>-0.4765509546609859</v>
      </c>
    </row>
    <row r="46" spans="1:4" x14ac:dyDescent="0.2">
      <c r="A46">
        <v>43</v>
      </c>
      <c r="B46">
        <f t="shared" si="1"/>
        <v>903.60103741863566</v>
      </c>
      <c r="C46">
        <v>60000</v>
      </c>
      <c r="D46">
        <f t="shared" si="0"/>
        <v>-0.47572120164223597</v>
      </c>
    </row>
    <row r="47" spans="1:4" x14ac:dyDescent="0.2">
      <c r="A47">
        <v>44</v>
      </c>
      <c r="B47">
        <f t="shared" si="1"/>
        <v>993.96114116049921</v>
      </c>
      <c r="C47">
        <v>60000</v>
      </c>
      <c r="D47">
        <f t="shared" si="0"/>
        <v>-0.47480847332161114</v>
      </c>
    </row>
    <row r="48" spans="1:4" x14ac:dyDescent="0.2">
      <c r="A48">
        <v>45</v>
      </c>
      <c r="B48">
        <f t="shared" si="1"/>
        <v>1093.357255276549</v>
      </c>
      <c r="C48">
        <v>60000</v>
      </c>
      <c r="D48">
        <f t="shared" si="0"/>
        <v>-0.47380447216892374</v>
      </c>
    </row>
    <row r="49" spans="1:4" x14ac:dyDescent="0.2">
      <c r="A49">
        <v>46</v>
      </c>
      <c r="B49">
        <f t="shared" si="1"/>
        <v>1202.6929808042041</v>
      </c>
      <c r="C49">
        <v>60000</v>
      </c>
      <c r="D49">
        <f t="shared" si="0"/>
        <v>-0.47270007090096766</v>
      </c>
    </row>
    <row r="50" spans="1:4" x14ac:dyDescent="0.2">
      <c r="A50">
        <v>47</v>
      </c>
      <c r="B50">
        <f t="shared" si="1"/>
        <v>1322.9622788846248</v>
      </c>
      <c r="C50">
        <v>60000</v>
      </c>
      <c r="D50">
        <f t="shared" si="0"/>
        <v>-0.47148522950621591</v>
      </c>
    </row>
    <row r="51" spans="1:4" x14ac:dyDescent="0.2">
      <c r="A51">
        <v>48</v>
      </c>
      <c r="B51">
        <f t="shared" si="1"/>
        <v>1455.258506773087</v>
      </c>
      <c r="C51">
        <v>60000</v>
      </c>
      <c r="D51">
        <f t="shared" si="0"/>
        <v>-0.47014890397198905</v>
      </c>
    </row>
    <row r="52" spans="1:4" x14ac:dyDescent="0.2">
      <c r="A52">
        <v>49</v>
      </c>
      <c r="B52">
        <f t="shared" si="1"/>
        <v>1600.7843574503959</v>
      </c>
      <c r="C52">
        <v>60000</v>
      </c>
      <c r="D52">
        <f t="shared" si="0"/>
        <v>-0.46867894588433945</v>
      </c>
    </row>
    <row r="53" spans="1:4" x14ac:dyDescent="0.2">
      <c r="A53">
        <v>50</v>
      </c>
      <c r="B53">
        <f t="shared" si="1"/>
        <v>1760.8627931954356</v>
      </c>
      <c r="C53">
        <v>60000</v>
      </c>
      <c r="D53">
        <f t="shared" si="0"/>
        <v>-0.46706199198792492</v>
      </c>
    </row>
    <row r="54" spans="1:4" x14ac:dyDescent="0.2">
      <c r="A54">
        <v>51</v>
      </c>
      <c r="B54">
        <f t="shared" si="1"/>
        <v>1936.9490725149794</v>
      </c>
      <c r="C54">
        <v>60000</v>
      </c>
      <c r="D54">
        <f t="shared" si="0"/>
        <v>-0.46528334270186888</v>
      </c>
    </row>
    <row r="55" spans="1:4" x14ac:dyDescent="0.2">
      <c r="A55">
        <v>52</v>
      </c>
      <c r="B55">
        <f t="shared" si="1"/>
        <v>2130.6439797664775</v>
      </c>
      <c r="C55">
        <v>60000</v>
      </c>
      <c r="D55">
        <f t="shared" si="0"/>
        <v>-0.4633268284872073</v>
      </c>
    </row>
    <row r="56" spans="1:4" x14ac:dyDescent="0.2">
      <c r="A56">
        <v>53</v>
      </c>
      <c r="B56">
        <f t="shared" si="1"/>
        <v>2343.7083777431258</v>
      </c>
      <c r="C56">
        <v>60000</v>
      </c>
      <c r="D56">
        <f t="shared" si="0"/>
        <v>-0.46117466285107955</v>
      </c>
    </row>
    <row r="57" spans="1:4" x14ac:dyDescent="0.2">
      <c r="A57">
        <v>54</v>
      </c>
      <c r="B57">
        <f t="shared" si="1"/>
        <v>2578.0792155174381</v>
      </c>
      <c r="C57">
        <v>60000</v>
      </c>
      <c r="D57">
        <f t="shared" si="0"/>
        <v>-0.45880728065133902</v>
      </c>
    </row>
    <row r="58" spans="1:4" x14ac:dyDescent="0.2">
      <c r="A58">
        <v>55</v>
      </c>
      <c r="B58">
        <f t="shared" si="1"/>
        <v>2835.8871370691827</v>
      </c>
      <c r="C58">
        <v>60000</v>
      </c>
      <c r="D58">
        <f t="shared" si="0"/>
        <v>-0.45620316023162438</v>
      </c>
    </row>
    <row r="59" spans="1:4" x14ac:dyDescent="0.2">
      <c r="A59">
        <v>56</v>
      </c>
      <c r="B59">
        <f t="shared" si="1"/>
        <v>3119.4758507761003</v>
      </c>
      <c r="C59">
        <v>60000</v>
      </c>
      <c r="D59">
        <f t="shared" si="0"/>
        <v>-0.45333862776993838</v>
      </c>
    </row>
    <row r="60" spans="1:4" x14ac:dyDescent="0.2">
      <c r="A60">
        <v>57</v>
      </c>
      <c r="B60">
        <f t="shared" si="1"/>
        <v>3431.423435853711</v>
      </c>
      <c r="C60">
        <v>60000</v>
      </c>
      <c r="D60">
        <f t="shared" si="0"/>
        <v>-0.45018764206208367</v>
      </c>
    </row>
    <row r="61" spans="1:4" x14ac:dyDescent="0.2">
      <c r="A61">
        <v>58</v>
      </c>
      <c r="B61">
        <f t="shared" si="1"/>
        <v>3774.5657794390822</v>
      </c>
      <c r="C61">
        <v>60000</v>
      </c>
      <c r="D61">
        <f t="shared" si="0"/>
        <v>-0.44672155778344363</v>
      </c>
    </row>
    <row r="62" spans="1:4" x14ac:dyDescent="0.2">
      <c r="A62">
        <v>59</v>
      </c>
      <c r="B62">
        <f t="shared" si="1"/>
        <v>4152.0223573829917</v>
      </c>
      <c r="C62">
        <v>60000</v>
      </c>
      <c r="D62">
        <f t="shared" si="0"/>
        <v>-0.44290886507693944</v>
      </c>
    </row>
    <row r="63" spans="1:4" x14ac:dyDescent="0.2">
      <c r="A63">
        <v>60</v>
      </c>
      <c r="B63">
        <f t="shared" si="1"/>
        <v>4567.2245931212901</v>
      </c>
      <c r="C63">
        <v>60000</v>
      </c>
      <c r="D63">
        <f t="shared" si="0"/>
        <v>-0.43871490309978495</v>
      </c>
    </row>
    <row r="64" spans="1:4" x14ac:dyDescent="0.2">
      <c r="A64">
        <v>61</v>
      </c>
      <c r="B64">
        <f t="shared" si="1"/>
        <v>5023.9470524334201</v>
      </c>
      <c r="C64">
        <v>60000</v>
      </c>
      <c r="D64">
        <f t="shared" si="0"/>
        <v>-0.43410154492491498</v>
      </c>
    </row>
    <row r="65" spans="1:4" x14ac:dyDescent="0.2">
      <c r="A65">
        <v>62</v>
      </c>
      <c r="B65">
        <f t="shared" si="1"/>
        <v>5526.3417576767624</v>
      </c>
      <c r="C65">
        <v>60000</v>
      </c>
      <c r="D65">
        <f t="shared" si="0"/>
        <v>-0.42902685093255799</v>
      </c>
    </row>
    <row r="66" spans="1:4" x14ac:dyDescent="0.2">
      <c r="A66">
        <v>63</v>
      </c>
      <c r="B66">
        <f t="shared" si="1"/>
        <v>6078.9759334444379</v>
      </c>
      <c r="C66">
        <v>60000</v>
      </c>
      <c r="D66">
        <f t="shared" si="0"/>
        <v>-0.42344468754096526</v>
      </c>
    </row>
    <row r="67" spans="1:4" x14ac:dyDescent="0.2">
      <c r="A67">
        <v>64</v>
      </c>
      <c r="B67">
        <f t="shared" si="1"/>
        <v>6686.8735267888824</v>
      </c>
      <c r="C67">
        <v>60000</v>
      </c>
      <c r="D67">
        <f t="shared" si="0"/>
        <v>-0.41730430781021327</v>
      </c>
    </row>
    <row r="68" spans="1:4" x14ac:dyDescent="0.2">
      <c r="A68">
        <v>65</v>
      </c>
      <c r="B68">
        <f t="shared" si="1"/>
        <v>7355.5608794677719</v>
      </c>
      <c r="C68">
        <v>60000</v>
      </c>
      <c r="D68">
        <f t="shared" ref="D68:D131" si="2">(B68-C68*$G$2)/($F$2*C68+$H$2)</f>
        <v>-0.41054989010638621</v>
      </c>
    </row>
    <row r="69" spans="1:4" x14ac:dyDescent="0.2">
      <c r="A69">
        <v>66</v>
      </c>
      <c r="B69">
        <f t="shared" ref="B69:B132" si="3">B$3*L$1^A69</f>
        <v>8091.1169674145494</v>
      </c>
      <c r="C69">
        <v>60000</v>
      </c>
      <c r="D69">
        <f t="shared" si="2"/>
        <v>-0.40312003063217627</v>
      </c>
    </row>
    <row r="70" spans="1:4" x14ac:dyDescent="0.2">
      <c r="A70">
        <v>67</v>
      </c>
      <c r="B70">
        <f t="shared" si="3"/>
        <v>8900.2286641560058</v>
      </c>
      <c r="C70">
        <v>60000</v>
      </c>
      <c r="D70">
        <f t="shared" si="2"/>
        <v>-0.39494718521054539</v>
      </c>
    </row>
    <row r="71" spans="1:4" x14ac:dyDescent="0.2">
      <c r="A71">
        <v>68</v>
      </c>
      <c r="B71">
        <f t="shared" si="3"/>
        <v>9790.2515305716061</v>
      </c>
      <c r="C71">
        <v>60000</v>
      </c>
      <c r="D71">
        <f t="shared" si="2"/>
        <v>-0.38595705524675145</v>
      </c>
    </row>
    <row r="72" spans="1:4" x14ac:dyDescent="0.2">
      <c r="A72">
        <v>69</v>
      </c>
      <c r="B72">
        <f t="shared" si="3"/>
        <v>10769.276683628768</v>
      </c>
      <c r="C72">
        <v>60000</v>
      </c>
      <c r="D72">
        <f t="shared" si="2"/>
        <v>-0.3760679122865781</v>
      </c>
    </row>
    <row r="73" spans="1:4" x14ac:dyDescent="0.2">
      <c r="A73">
        <v>70</v>
      </c>
      <c r="B73">
        <f t="shared" si="3"/>
        <v>11846.204351991646</v>
      </c>
      <c r="C73">
        <v>60000</v>
      </c>
      <c r="D73">
        <f t="shared" si="2"/>
        <v>-0.36518985503038742</v>
      </c>
    </row>
    <row r="74" spans="1:4" x14ac:dyDescent="0.2">
      <c r="A74">
        <v>71</v>
      </c>
      <c r="B74">
        <f t="shared" si="3"/>
        <v>13030.824787190812</v>
      </c>
      <c r="C74">
        <v>60000</v>
      </c>
      <c r="D74">
        <f t="shared" si="2"/>
        <v>-0.35322399204857768</v>
      </c>
    </row>
    <row r="75" spans="1:4" x14ac:dyDescent="0.2">
      <c r="A75">
        <v>72</v>
      </c>
      <c r="B75">
        <f t="shared" si="3"/>
        <v>14333.907265909893</v>
      </c>
      <c r="C75">
        <v>60000</v>
      </c>
      <c r="D75">
        <f t="shared" si="2"/>
        <v>-0.34006154276858697</v>
      </c>
    </row>
    <row r="76" spans="1:4" x14ac:dyDescent="0.2">
      <c r="A76">
        <v>73</v>
      </c>
      <c r="B76">
        <f t="shared" si="3"/>
        <v>15767.297992500884</v>
      </c>
      <c r="C76">
        <v>60000</v>
      </c>
      <c r="D76">
        <f t="shared" si="2"/>
        <v>-0.3255828485605971</v>
      </c>
    </row>
    <row r="77" spans="1:4" x14ac:dyDescent="0.2">
      <c r="A77">
        <v>74</v>
      </c>
      <c r="B77">
        <f t="shared" si="3"/>
        <v>17344.02779175097</v>
      </c>
      <c r="C77">
        <v>60000</v>
      </c>
      <c r="D77">
        <f t="shared" si="2"/>
        <v>-0.30965628493180836</v>
      </c>
    </row>
    <row r="78" spans="1:4" x14ac:dyDescent="0.2">
      <c r="A78">
        <v>75</v>
      </c>
      <c r="B78">
        <f t="shared" si="3"/>
        <v>19078.43057092607</v>
      </c>
      <c r="C78">
        <v>60000</v>
      </c>
      <c r="D78">
        <f t="shared" si="2"/>
        <v>-0.29213706494014069</v>
      </c>
    </row>
    <row r="79" spans="1:4" x14ac:dyDescent="0.2">
      <c r="A79">
        <v>76</v>
      </c>
      <c r="B79">
        <f t="shared" si="3"/>
        <v>20986.273628018676</v>
      </c>
      <c r="C79">
        <v>60000</v>
      </c>
      <c r="D79">
        <f t="shared" si="2"/>
        <v>-0.27286592294930628</v>
      </c>
    </row>
    <row r="80" spans="1:4" x14ac:dyDescent="0.2">
      <c r="A80">
        <v>77</v>
      </c>
      <c r="B80">
        <f t="shared" si="3"/>
        <v>23084.900990820548</v>
      </c>
      <c r="C80">
        <v>60000</v>
      </c>
      <c r="D80">
        <f t="shared" si="2"/>
        <v>-0.2516676667593884</v>
      </c>
    </row>
    <row r="81" spans="1:4" x14ac:dyDescent="0.2">
      <c r="A81">
        <v>78</v>
      </c>
      <c r="B81">
        <f t="shared" si="3"/>
        <v>25393.391089902609</v>
      </c>
      <c r="C81">
        <v>60000</v>
      </c>
      <c r="D81">
        <f t="shared" si="2"/>
        <v>-0.22834958495047869</v>
      </c>
    </row>
    <row r="82" spans="1:4" x14ac:dyDescent="0.2">
      <c r="A82">
        <v>79</v>
      </c>
      <c r="B82">
        <f t="shared" si="3"/>
        <v>27932.730198892867</v>
      </c>
      <c r="C82">
        <v>60000</v>
      </c>
      <c r="D82">
        <f t="shared" si="2"/>
        <v>-0.20269969496067811</v>
      </c>
    </row>
    <row r="83" spans="1:4" x14ac:dyDescent="0.2">
      <c r="A83">
        <v>80</v>
      </c>
      <c r="B83">
        <f t="shared" si="3"/>
        <v>30726.003218782156</v>
      </c>
      <c r="C83">
        <v>60000</v>
      </c>
      <c r="D83">
        <f t="shared" si="2"/>
        <v>-0.17448481597189741</v>
      </c>
    </row>
    <row r="84" spans="1:4" x14ac:dyDescent="0.2">
      <c r="A84">
        <v>81</v>
      </c>
      <c r="B84">
        <f t="shared" si="3"/>
        <v>33798.60354066037</v>
      </c>
      <c r="C84">
        <v>60000</v>
      </c>
      <c r="D84">
        <f t="shared" si="2"/>
        <v>-0.14344844908423868</v>
      </c>
    </row>
    <row r="85" spans="1:4" x14ac:dyDescent="0.2">
      <c r="A85">
        <v>82</v>
      </c>
      <c r="B85">
        <f t="shared" si="3"/>
        <v>37178.46389472641</v>
      </c>
      <c r="C85">
        <v>60000</v>
      </c>
      <c r="D85">
        <f t="shared" si="2"/>
        <v>-0.10930844550781404</v>
      </c>
    </row>
    <row r="86" spans="1:4" x14ac:dyDescent="0.2">
      <c r="A86">
        <v>83</v>
      </c>
      <c r="B86">
        <f t="shared" si="3"/>
        <v>40896.310284199062</v>
      </c>
      <c r="C86">
        <v>60000</v>
      </c>
      <c r="D86">
        <f t="shared" si="2"/>
        <v>-7.1754441573746844E-2</v>
      </c>
    </row>
    <row r="87" spans="1:4" x14ac:dyDescent="0.2">
      <c r="A87">
        <v>84</v>
      </c>
      <c r="B87">
        <f t="shared" si="3"/>
        <v>44985.941312618961</v>
      </c>
      <c r="C87">
        <v>60000</v>
      </c>
      <c r="D87">
        <f t="shared" si="2"/>
        <v>-3.0445037246273121E-2</v>
      </c>
    </row>
    <row r="88" spans="1:4" x14ac:dyDescent="0.2">
      <c r="A88">
        <v>85</v>
      </c>
      <c r="B88">
        <f t="shared" si="3"/>
        <v>49484.535443880864</v>
      </c>
      <c r="C88">
        <v>60000</v>
      </c>
      <c r="D88">
        <f t="shared" si="2"/>
        <v>1.4995307513948126E-2</v>
      </c>
    </row>
    <row r="89" spans="1:4" x14ac:dyDescent="0.2">
      <c r="A89">
        <v>86</v>
      </c>
      <c r="B89">
        <f t="shared" si="3"/>
        <v>54432.98898826896</v>
      </c>
      <c r="C89">
        <v>60000</v>
      </c>
      <c r="D89">
        <f t="shared" si="2"/>
        <v>6.4979686750191515E-2</v>
      </c>
    </row>
    <row r="90" spans="1:4" x14ac:dyDescent="0.2">
      <c r="A90">
        <v>87</v>
      </c>
      <c r="B90">
        <f t="shared" si="3"/>
        <v>59876.287887095859</v>
      </c>
      <c r="C90">
        <v>60000</v>
      </c>
      <c r="D90">
        <f t="shared" si="2"/>
        <v>0.11996250391005918</v>
      </c>
    </row>
    <row r="91" spans="1:4" x14ac:dyDescent="0.2">
      <c r="A91">
        <v>88</v>
      </c>
      <c r="B91">
        <f t="shared" si="3"/>
        <v>65863.916675805434</v>
      </c>
      <c r="C91">
        <v>60000</v>
      </c>
      <c r="D91">
        <f t="shared" si="2"/>
        <v>0.18044360278591348</v>
      </c>
    </row>
    <row r="92" spans="1:4" x14ac:dyDescent="0.2">
      <c r="A92">
        <v>89</v>
      </c>
      <c r="B92">
        <f t="shared" si="3"/>
        <v>72450.308343386001</v>
      </c>
      <c r="C92">
        <v>60000</v>
      </c>
      <c r="D92">
        <f t="shared" si="2"/>
        <v>0.24697281154935355</v>
      </c>
    </row>
    <row r="93" spans="1:4" x14ac:dyDescent="0.2">
      <c r="A93">
        <v>90</v>
      </c>
      <c r="B93">
        <f t="shared" si="3"/>
        <v>79695.3391777246</v>
      </c>
      <c r="C93">
        <v>60000</v>
      </c>
      <c r="D93">
        <f t="shared" si="2"/>
        <v>0.3201549411891374</v>
      </c>
    </row>
    <row r="94" spans="1:4" x14ac:dyDescent="0.2">
      <c r="A94">
        <v>91</v>
      </c>
      <c r="B94">
        <f t="shared" si="3"/>
        <v>87664.873095497067</v>
      </c>
      <c r="C94">
        <v>60000</v>
      </c>
      <c r="D94">
        <f t="shared" si="2"/>
        <v>0.40065528379289966</v>
      </c>
    </row>
    <row r="95" spans="1:4" x14ac:dyDescent="0.2">
      <c r="A95">
        <v>92</v>
      </c>
      <c r="B95">
        <f t="shared" si="3"/>
        <v>96431.360405046769</v>
      </c>
      <c r="C95">
        <v>60000</v>
      </c>
      <c r="D95">
        <f t="shared" si="2"/>
        <v>0.48920566065703808</v>
      </c>
    </row>
    <row r="96" spans="1:4" x14ac:dyDescent="0.2">
      <c r="A96">
        <v>93</v>
      </c>
      <c r="B96">
        <f t="shared" si="3"/>
        <v>106074.49644555146</v>
      </c>
      <c r="C96">
        <v>60000</v>
      </c>
      <c r="D96">
        <f t="shared" si="2"/>
        <v>0.58661107520759048</v>
      </c>
    </row>
    <row r="97" spans="1:4" x14ac:dyDescent="0.2">
      <c r="A97">
        <v>94</v>
      </c>
      <c r="B97">
        <f t="shared" si="3"/>
        <v>116681.94609010663</v>
      </c>
      <c r="C97">
        <v>60000</v>
      </c>
      <c r="D97">
        <f t="shared" si="2"/>
        <v>0.69375703121319832</v>
      </c>
    </row>
    <row r="98" spans="1:4" x14ac:dyDescent="0.2">
      <c r="A98">
        <v>95</v>
      </c>
      <c r="B98">
        <f t="shared" si="3"/>
        <v>128350.1406991173</v>
      </c>
      <c r="C98">
        <v>60000</v>
      </c>
      <c r="D98">
        <f t="shared" si="2"/>
        <v>0.81161758281936669</v>
      </c>
    </row>
    <row r="99" spans="1:4" x14ac:dyDescent="0.2">
      <c r="A99">
        <v>96</v>
      </c>
      <c r="B99">
        <f t="shared" si="3"/>
        <v>141185.15476902903</v>
      </c>
      <c r="C99">
        <v>60000</v>
      </c>
      <c r="D99">
        <f t="shared" si="2"/>
        <v>0.94126418958615188</v>
      </c>
    </row>
    <row r="100" spans="1:4" x14ac:dyDescent="0.2">
      <c r="A100">
        <v>97</v>
      </c>
      <c r="B100">
        <f t="shared" si="3"/>
        <v>155303.67024593195</v>
      </c>
      <c r="C100">
        <v>60000</v>
      </c>
      <c r="D100">
        <f t="shared" si="2"/>
        <v>1.0838754570296156</v>
      </c>
    </row>
    <row r="101" spans="1:4" x14ac:dyDescent="0.2">
      <c r="A101">
        <v>98</v>
      </c>
      <c r="B101">
        <f t="shared" si="3"/>
        <v>170834.03727052515</v>
      </c>
      <c r="C101">
        <v>60000</v>
      </c>
      <c r="D101">
        <f t="shared" si="2"/>
        <v>1.2407478512174257</v>
      </c>
    </row>
    <row r="102" spans="1:4" x14ac:dyDescent="0.2">
      <c r="A102">
        <v>99</v>
      </c>
      <c r="B102">
        <f t="shared" si="3"/>
        <v>187917.44099757768</v>
      </c>
      <c r="C102">
        <v>60000</v>
      </c>
      <c r="D102">
        <f t="shared" si="2"/>
        <v>1.413307484824017</v>
      </c>
    </row>
    <row r="103" spans="1:4" x14ac:dyDescent="0.2">
      <c r="A103">
        <v>100</v>
      </c>
      <c r="B103">
        <f t="shared" si="3"/>
        <v>206709.18509733546</v>
      </c>
      <c r="C103">
        <v>60000</v>
      </c>
      <c r="D103">
        <f t="shared" si="2"/>
        <v>1.6031230817912672</v>
      </c>
    </row>
    <row r="104" spans="1:4" x14ac:dyDescent="0.2">
      <c r="A104">
        <v>101</v>
      </c>
      <c r="B104">
        <f t="shared" si="3"/>
        <v>227380.103607069</v>
      </c>
      <c r="C104">
        <v>60000</v>
      </c>
      <c r="D104">
        <f t="shared" si="2"/>
        <v>1.8119202384552424</v>
      </c>
    </row>
    <row r="105" spans="1:4" x14ac:dyDescent="0.2">
      <c r="A105">
        <v>102</v>
      </c>
      <c r="B105">
        <f t="shared" si="3"/>
        <v>250118.11396777595</v>
      </c>
      <c r="C105">
        <v>60000</v>
      </c>
      <c r="D105">
        <f t="shared" si="2"/>
        <v>2.0415971107856157</v>
      </c>
    </row>
    <row r="106" spans="1:4" x14ac:dyDescent="0.2">
      <c r="A106">
        <v>103</v>
      </c>
      <c r="B106">
        <f t="shared" si="3"/>
        <v>275129.92536455358</v>
      </c>
      <c r="C106">
        <v>60000</v>
      </c>
      <c r="D106">
        <f t="shared" si="2"/>
        <v>2.294241670349026</v>
      </c>
    </row>
    <row r="107" spans="1:4" x14ac:dyDescent="0.2">
      <c r="A107">
        <v>104</v>
      </c>
      <c r="B107">
        <f t="shared" si="3"/>
        <v>302642.91790100891</v>
      </c>
      <c r="C107">
        <v>60000</v>
      </c>
      <c r="D107">
        <f t="shared" si="2"/>
        <v>2.572150685868777</v>
      </c>
    </row>
    <row r="108" spans="1:4" x14ac:dyDescent="0.2">
      <c r="A108">
        <v>105</v>
      </c>
      <c r="B108">
        <f t="shared" si="3"/>
        <v>332907.20969110983</v>
      </c>
      <c r="C108">
        <v>60000</v>
      </c>
      <c r="D108">
        <f t="shared" si="2"/>
        <v>2.8778506029405033</v>
      </c>
    </row>
    <row r="109" spans="1:4" x14ac:dyDescent="0.2">
      <c r="A109">
        <v>106</v>
      </c>
      <c r="B109">
        <f t="shared" si="3"/>
        <v>366197.93066022085</v>
      </c>
      <c r="C109">
        <v>60000</v>
      </c>
      <c r="D109">
        <f t="shared" si="2"/>
        <v>3.2141205117194027</v>
      </c>
    </row>
    <row r="110" spans="1:4" x14ac:dyDescent="0.2">
      <c r="A110">
        <v>107</v>
      </c>
      <c r="B110">
        <f t="shared" si="3"/>
        <v>402817.72372624301</v>
      </c>
      <c r="C110">
        <v>60000</v>
      </c>
      <c r="D110">
        <f t="shared" si="2"/>
        <v>3.584017411376192</v>
      </c>
    </row>
    <row r="111" spans="1:4" x14ac:dyDescent="0.2">
      <c r="A111">
        <v>108</v>
      </c>
      <c r="B111">
        <f t="shared" si="3"/>
        <v>443099.49609886727</v>
      </c>
      <c r="C111">
        <v>60000</v>
      </c>
      <c r="D111">
        <f t="shared" si="2"/>
        <v>3.9909040009986594</v>
      </c>
    </row>
    <row r="112" spans="1:4" x14ac:dyDescent="0.2">
      <c r="A112">
        <v>109</v>
      </c>
      <c r="B112">
        <f t="shared" si="3"/>
        <v>487409.44570875406</v>
      </c>
      <c r="C112">
        <v>60000</v>
      </c>
      <c r="D112">
        <f t="shared" si="2"/>
        <v>4.4384792495833745</v>
      </c>
    </row>
    <row r="113" spans="1:4" x14ac:dyDescent="0.2">
      <c r="A113">
        <v>110</v>
      </c>
      <c r="B113">
        <f t="shared" si="3"/>
        <v>536150.39027962962</v>
      </c>
      <c r="C113">
        <v>60000</v>
      </c>
      <c r="D113">
        <f t="shared" si="2"/>
        <v>4.9308120230265615</v>
      </c>
    </row>
    <row r="114" spans="1:4" x14ac:dyDescent="0.2">
      <c r="A114">
        <v>111</v>
      </c>
      <c r="B114">
        <f t="shared" si="3"/>
        <v>589765.42930759257</v>
      </c>
      <c r="C114">
        <v>60000</v>
      </c>
      <c r="D114">
        <f t="shared" si="2"/>
        <v>5.4723780738140659</v>
      </c>
    </row>
    <row r="115" spans="1:4" x14ac:dyDescent="0.2">
      <c r="A115">
        <v>112</v>
      </c>
      <c r="B115">
        <f t="shared" si="3"/>
        <v>648741.97223835182</v>
      </c>
      <c r="C115">
        <v>60000</v>
      </c>
      <c r="D115">
        <f t="shared" si="2"/>
        <v>6.0681007296803218</v>
      </c>
    </row>
    <row r="116" spans="1:4" x14ac:dyDescent="0.2">
      <c r="A116">
        <v>113</v>
      </c>
      <c r="B116">
        <f t="shared" si="3"/>
        <v>713616.16946218698</v>
      </c>
      <c r="C116">
        <v>60000</v>
      </c>
      <c r="D116">
        <f t="shared" si="2"/>
        <v>6.7233956511332016</v>
      </c>
    </row>
    <row r="117" spans="1:4" x14ac:dyDescent="0.2">
      <c r="A117">
        <v>114</v>
      </c>
      <c r="B117">
        <f t="shared" si="3"/>
        <v>784977.78640840575</v>
      </c>
      <c r="C117">
        <v>60000</v>
      </c>
      <c r="D117">
        <f t="shared" si="2"/>
        <v>7.444220064731371</v>
      </c>
    </row>
    <row r="118" spans="1:4" x14ac:dyDescent="0.2">
      <c r="A118">
        <v>115</v>
      </c>
      <c r="B118">
        <f t="shared" si="3"/>
        <v>863475.56504924642</v>
      </c>
      <c r="C118">
        <v>60000</v>
      </c>
      <c r="D118">
        <f t="shared" si="2"/>
        <v>8.2371269196893575</v>
      </c>
    </row>
    <row r="119" spans="1:4" x14ac:dyDescent="0.2">
      <c r="A119">
        <v>116</v>
      </c>
      <c r="B119">
        <f t="shared" si="3"/>
        <v>949823.1215541712</v>
      </c>
      <c r="C119">
        <v>60000</v>
      </c>
      <c r="D119">
        <f t="shared" si="2"/>
        <v>9.109324460143144</v>
      </c>
    </row>
    <row r="120" spans="1:4" x14ac:dyDescent="0.2">
      <c r="A120">
        <v>117</v>
      </c>
      <c r="B120">
        <f t="shared" si="3"/>
        <v>1044805.4337095884</v>
      </c>
      <c r="C120">
        <v>60000</v>
      </c>
      <c r="D120">
        <f t="shared" si="2"/>
        <v>10.068741754642307</v>
      </c>
    </row>
    <row r="121" spans="1:4" x14ac:dyDescent="0.2">
      <c r="A121">
        <v>118</v>
      </c>
      <c r="B121">
        <f t="shared" si="3"/>
        <v>1149285.9770805473</v>
      </c>
      <c r="C121">
        <v>60000</v>
      </c>
      <c r="D121">
        <f t="shared" si="2"/>
        <v>11.124100778591387</v>
      </c>
    </row>
    <row r="122" spans="1:4" x14ac:dyDescent="0.2">
      <c r="A122">
        <v>119</v>
      </c>
      <c r="B122">
        <f t="shared" si="3"/>
        <v>1264214.5747886023</v>
      </c>
      <c r="C122">
        <v>60000</v>
      </c>
      <c r="D122">
        <f t="shared" si="2"/>
        <v>12.284995704935376</v>
      </c>
    </row>
    <row r="123" spans="1:4" x14ac:dyDescent="0.2">
      <c r="A123">
        <v>120</v>
      </c>
      <c r="B123">
        <f t="shared" si="3"/>
        <v>1390636.032267462</v>
      </c>
      <c r="C123">
        <v>60000</v>
      </c>
      <c r="D123">
        <f t="shared" si="2"/>
        <v>13.561980123913758</v>
      </c>
    </row>
    <row r="124" spans="1:4" x14ac:dyDescent="0.2">
      <c r="A124">
        <v>121</v>
      </c>
      <c r="B124">
        <f t="shared" si="3"/>
        <v>1529699.6354942089</v>
      </c>
      <c r="C124">
        <v>60000</v>
      </c>
      <c r="D124">
        <f t="shared" si="2"/>
        <v>14.966662984789989</v>
      </c>
    </row>
    <row r="125" spans="1:4" x14ac:dyDescent="0.2">
      <c r="A125">
        <v>122</v>
      </c>
      <c r="B125">
        <f t="shared" si="3"/>
        <v>1682669.5990436296</v>
      </c>
      <c r="C125">
        <v>60000</v>
      </c>
      <c r="D125">
        <f t="shared" si="2"/>
        <v>16.511814131753834</v>
      </c>
    </row>
    <row r="126" spans="1:4" x14ac:dyDescent="0.2">
      <c r="A126">
        <v>123</v>
      </c>
      <c r="B126">
        <f t="shared" si="3"/>
        <v>1850936.558947993</v>
      </c>
      <c r="C126">
        <v>60000</v>
      </c>
      <c r="D126">
        <f t="shared" si="2"/>
        <v>18.211480393414071</v>
      </c>
    </row>
    <row r="127" spans="1:4" x14ac:dyDescent="0.2">
      <c r="A127">
        <v>124</v>
      </c>
      <c r="B127">
        <f t="shared" si="3"/>
        <v>2036030.2148427917</v>
      </c>
      <c r="C127">
        <v>60000</v>
      </c>
      <c r="D127">
        <f t="shared" si="2"/>
        <v>20.08111328124032</v>
      </c>
    </row>
    <row r="128" spans="1:4" x14ac:dyDescent="0.2">
      <c r="A128">
        <v>125</v>
      </c>
      <c r="B128">
        <f t="shared" si="3"/>
        <v>2239633.2363270717</v>
      </c>
      <c r="C128">
        <v>60000</v>
      </c>
      <c r="D128">
        <f t="shared" si="2"/>
        <v>22.137709457849208</v>
      </c>
    </row>
    <row r="129" spans="1:4" x14ac:dyDescent="0.2">
      <c r="A129">
        <v>126</v>
      </c>
      <c r="B129">
        <f t="shared" si="3"/>
        <v>2463596.5599597795</v>
      </c>
      <c r="C129">
        <v>60000</v>
      </c>
      <c r="D129">
        <f t="shared" si="2"/>
        <v>24.399965252118985</v>
      </c>
    </row>
    <row r="130" spans="1:4" x14ac:dyDescent="0.2">
      <c r="A130">
        <v>127</v>
      </c>
      <c r="B130">
        <f t="shared" si="3"/>
        <v>2709956.2159557571</v>
      </c>
      <c r="C130">
        <v>60000</v>
      </c>
      <c r="D130">
        <f t="shared" si="2"/>
        <v>26.888446625815728</v>
      </c>
    </row>
    <row r="131" spans="1:4" x14ac:dyDescent="0.2">
      <c r="A131">
        <v>128</v>
      </c>
      <c r="B131">
        <f t="shared" si="3"/>
        <v>2980951.8375513325</v>
      </c>
      <c r="C131">
        <v>60000</v>
      </c>
      <c r="D131">
        <f t="shared" si="2"/>
        <v>29.625776136882148</v>
      </c>
    </row>
    <row r="132" spans="1:4" x14ac:dyDescent="0.2">
      <c r="A132">
        <v>129</v>
      </c>
      <c r="B132">
        <f t="shared" si="3"/>
        <v>3279047.0213064658</v>
      </c>
      <c r="C132">
        <v>60000</v>
      </c>
      <c r="D132">
        <f t="shared" ref="D132:D195" si="4">(B132-C132*$G$2)/($F$2*C132+$H$2)</f>
        <v>32.63683859905521</v>
      </c>
    </row>
    <row r="133" spans="1:4" x14ac:dyDescent="0.2">
      <c r="A133">
        <v>130</v>
      </c>
      <c r="B133">
        <f t="shared" ref="B133:B196" si="5">B$3*L$1^A133</f>
        <v>3606951.7234371128</v>
      </c>
      <c r="C133">
        <v>60000</v>
      </c>
      <c r="D133">
        <f t="shared" si="4"/>
        <v>35.949007307445584</v>
      </c>
    </row>
    <row r="134" spans="1:4" x14ac:dyDescent="0.2">
      <c r="A134">
        <v>131</v>
      </c>
      <c r="B134">
        <f t="shared" si="5"/>
        <v>3967646.8957808251</v>
      </c>
      <c r="C134">
        <v>60000</v>
      </c>
      <c r="D134">
        <f t="shared" si="4"/>
        <v>39.592392886675</v>
      </c>
    </row>
    <row r="135" spans="1:4" x14ac:dyDescent="0.2">
      <c r="A135">
        <v>132</v>
      </c>
      <c r="B135">
        <f t="shared" si="5"/>
        <v>4364411.5853589065</v>
      </c>
      <c r="C135">
        <v>60000</v>
      </c>
      <c r="D135">
        <f t="shared" si="4"/>
        <v>43.600117023827337</v>
      </c>
    </row>
    <row r="136" spans="1:4" x14ac:dyDescent="0.2">
      <c r="A136">
        <v>133</v>
      </c>
      <c r="B136">
        <f t="shared" si="5"/>
        <v>4800852.7438947987</v>
      </c>
      <c r="C136">
        <v>60000</v>
      </c>
      <c r="D136">
        <f t="shared" si="4"/>
        <v>48.008613574694934</v>
      </c>
    </row>
    <row r="137" spans="1:4" x14ac:dyDescent="0.2">
      <c r="A137">
        <v>134</v>
      </c>
      <c r="B137">
        <f t="shared" si="5"/>
        <v>5280938.0182842789</v>
      </c>
      <c r="C137">
        <v>60000</v>
      </c>
      <c r="D137">
        <f t="shared" si="4"/>
        <v>52.857959780649281</v>
      </c>
    </row>
    <row r="138" spans="1:4" x14ac:dyDescent="0.2">
      <c r="A138">
        <v>135</v>
      </c>
      <c r="B138">
        <f t="shared" si="5"/>
        <v>5809031.820112708</v>
      </c>
      <c r="C138">
        <v>60000</v>
      </c>
      <c r="D138">
        <f t="shared" si="4"/>
        <v>58.192240607199068</v>
      </c>
    </row>
    <row r="139" spans="1:4" x14ac:dyDescent="0.2">
      <c r="A139">
        <v>136</v>
      </c>
      <c r="B139">
        <f t="shared" si="5"/>
        <v>6389935.002123978</v>
      </c>
      <c r="C139">
        <v>60000</v>
      </c>
      <c r="D139">
        <f t="shared" si="4"/>
        <v>64.059949516403819</v>
      </c>
    </row>
    <row r="140" spans="1:4" x14ac:dyDescent="0.2">
      <c r="A140">
        <v>137</v>
      </c>
      <c r="B140">
        <f t="shared" si="5"/>
        <v>7028928.5023363763</v>
      </c>
      <c r="C140">
        <v>60000</v>
      </c>
      <c r="D140">
        <f t="shared" si="4"/>
        <v>70.514429316529061</v>
      </c>
    </row>
    <row r="141" spans="1:4" x14ac:dyDescent="0.2">
      <c r="A141">
        <v>138</v>
      </c>
      <c r="B141">
        <f t="shared" si="5"/>
        <v>7731821.3525700141</v>
      </c>
      <c r="C141">
        <v>60000</v>
      </c>
      <c r="D141">
        <f t="shared" si="4"/>
        <v>77.614357096666808</v>
      </c>
    </row>
    <row r="142" spans="1:4" x14ac:dyDescent="0.2">
      <c r="A142">
        <v>139</v>
      </c>
      <c r="B142">
        <f t="shared" si="5"/>
        <v>8505003.4878270179</v>
      </c>
      <c r="C142">
        <v>60000</v>
      </c>
      <c r="D142">
        <f t="shared" si="4"/>
        <v>85.424277654818368</v>
      </c>
    </row>
    <row r="143" spans="1:4" x14ac:dyDescent="0.2">
      <c r="A143">
        <v>140</v>
      </c>
      <c r="B143">
        <f t="shared" si="5"/>
        <v>9355503.8366097175</v>
      </c>
      <c r="C143">
        <v>60000</v>
      </c>
      <c r="D143">
        <f t="shared" si="4"/>
        <v>94.01519026878502</v>
      </c>
    </row>
    <row r="144" spans="1:4" x14ac:dyDescent="0.2">
      <c r="A144">
        <v>141</v>
      </c>
      <c r="B144">
        <f t="shared" si="5"/>
        <v>10291054.22027069</v>
      </c>
      <c r="C144">
        <v>60000</v>
      </c>
      <c r="D144">
        <f t="shared" si="4"/>
        <v>103.46519414414838</v>
      </c>
    </row>
    <row r="145" spans="1:4" x14ac:dyDescent="0.2">
      <c r="A145">
        <v>142</v>
      </c>
      <c r="B145">
        <f t="shared" si="5"/>
        <v>11320159.642297762</v>
      </c>
      <c r="C145">
        <v>60000</v>
      </c>
      <c r="D145">
        <f t="shared" si="4"/>
        <v>113.8601984070481</v>
      </c>
    </row>
    <row r="146" spans="1:4" x14ac:dyDescent="0.2">
      <c r="A146">
        <v>143</v>
      </c>
      <c r="B146">
        <f t="shared" si="5"/>
        <v>12452175.606527539</v>
      </c>
      <c r="C146">
        <v>60000</v>
      </c>
      <c r="D146">
        <f t="shared" si="4"/>
        <v>125.29470309623777</v>
      </c>
    </row>
    <row r="147" spans="1:4" x14ac:dyDescent="0.2">
      <c r="A147">
        <v>144</v>
      </c>
      <c r="B147">
        <f t="shared" si="5"/>
        <v>13697393.167180292</v>
      </c>
      <c r="C147">
        <v>60000</v>
      </c>
      <c r="D147">
        <f t="shared" si="4"/>
        <v>137.87265825434639</v>
      </c>
    </row>
    <row r="148" spans="1:4" x14ac:dyDescent="0.2">
      <c r="A148">
        <v>145</v>
      </c>
      <c r="B148">
        <f t="shared" si="5"/>
        <v>15067132.483898323</v>
      </c>
      <c r="C148">
        <v>60000</v>
      </c>
      <c r="D148">
        <f t="shared" si="4"/>
        <v>151.7084089282659</v>
      </c>
    </row>
    <row r="149" spans="1:4" x14ac:dyDescent="0.2">
      <c r="A149">
        <v>146</v>
      </c>
      <c r="B149">
        <f t="shared" si="5"/>
        <v>16573845.732288156</v>
      </c>
      <c r="C149">
        <v>60000</v>
      </c>
      <c r="D149">
        <f t="shared" si="4"/>
        <v>166.92773466957732</v>
      </c>
    </row>
    <row r="150" spans="1:4" x14ac:dyDescent="0.2">
      <c r="A150">
        <v>147</v>
      </c>
      <c r="B150">
        <f t="shared" si="5"/>
        <v>18231230.305516973</v>
      </c>
      <c r="C150">
        <v>60000</v>
      </c>
      <c r="D150">
        <f t="shared" si="4"/>
        <v>183.66899298501994</v>
      </c>
    </row>
    <row r="151" spans="1:4" x14ac:dyDescent="0.2">
      <c r="A151">
        <v>148</v>
      </c>
      <c r="B151">
        <f t="shared" si="5"/>
        <v>20054353.336068671</v>
      </c>
      <c r="C151">
        <v>60000</v>
      </c>
      <c r="D151">
        <f t="shared" si="4"/>
        <v>202.08437713200678</v>
      </c>
    </row>
    <row r="152" spans="1:4" x14ac:dyDescent="0.2">
      <c r="A152">
        <v>149</v>
      </c>
      <c r="B152">
        <f t="shared" si="5"/>
        <v>22059788.66967554</v>
      </c>
      <c r="C152">
        <v>60000</v>
      </c>
      <c r="D152">
        <f t="shared" si="4"/>
        <v>222.34129969369232</v>
      </c>
    </row>
    <row r="153" spans="1:4" x14ac:dyDescent="0.2">
      <c r="A153">
        <v>150</v>
      </c>
      <c r="B153">
        <f t="shared" si="5"/>
        <v>24265767.536643099</v>
      </c>
      <c r="C153">
        <v>60000</v>
      </c>
      <c r="D153">
        <f t="shared" si="4"/>
        <v>244.62391451154645</v>
      </c>
    </row>
    <row r="154" spans="1:4" x14ac:dyDescent="0.2">
      <c r="A154">
        <v>151</v>
      </c>
      <c r="B154">
        <f t="shared" si="5"/>
        <v>26692344.29030741</v>
      </c>
      <c r="C154">
        <v>60000</v>
      </c>
      <c r="D154">
        <f t="shared" si="4"/>
        <v>269.13479081118595</v>
      </c>
    </row>
    <row r="155" spans="1:4" x14ac:dyDescent="0.2">
      <c r="A155">
        <v>152</v>
      </c>
      <c r="B155">
        <f t="shared" si="5"/>
        <v>29361578.719338149</v>
      </c>
      <c r="C155">
        <v>60000</v>
      </c>
      <c r="D155">
        <f t="shared" si="4"/>
        <v>296.09675474078938</v>
      </c>
    </row>
    <row r="156" spans="1:4" x14ac:dyDescent="0.2">
      <c r="A156">
        <v>153</v>
      </c>
      <c r="B156">
        <f t="shared" si="5"/>
        <v>32297736.591271967</v>
      </c>
      <c r="C156">
        <v>60000</v>
      </c>
      <c r="D156">
        <f t="shared" si="4"/>
        <v>325.75491506335322</v>
      </c>
    </row>
    <row r="157" spans="1:4" x14ac:dyDescent="0.2">
      <c r="A157">
        <v>154</v>
      </c>
      <c r="B157">
        <f t="shared" si="5"/>
        <v>35527510.250399165</v>
      </c>
      <c r="C157">
        <v>60000</v>
      </c>
      <c r="D157">
        <f t="shared" si="4"/>
        <v>358.3788914181734</v>
      </c>
    </row>
    <row r="158" spans="1:4" x14ac:dyDescent="0.2">
      <c r="A158">
        <v>155</v>
      </c>
      <c r="B158">
        <f t="shared" si="5"/>
        <v>39080261.275439091</v>
      </c>
      <c r="C158">
        <v>60000</v>
      </c>
      <c r="D158">
        <f t="shared" si="4"/>
        <v>394.26526540847567</v>
      </c>
    </row>
    <row r="159" spans="1:4" x14ac:dyDescent="0.2">
      <c r="A159">
        <v>156</v>
      </c>
      <c r="B159">
        <f t="shared" si="5"/>
        <v>42988287.402983002</v>
      </c>
      <c r="C159">
        <v>60000</v>
      </c>
      <c r="D159">
        <f t="shared" si="4"/>
        <v>433.74027679780812</v>
      </c>
    </row>
    <row r="160" spans="1:4" x14ac:dyDescent="0.2">
      <c r="A160">
        <v>157</v>
      </c>
      <c r="B160">
        <f t="shared" si="5"/>
        <v>47287116.143281296</v>
      </c>
      <c r="C160">
        <v>60000</v>
      </c>
      <c r="D160">
        <f t="shared" si="4"/>
        <v>477.16278932607372</v>
      </c>
    </row>
    <row r="161" spans="1:4" x14ac:dyDescent="0.2">
      <c r="A161">
        <v>158</v>
      </c>
      <c r="B161">
        <f t="shared" si="5"/>
        <v>52015827.757609442</v>
      </c>
      <c r="C161">
        <v>60000</v>
      </c>
      <c r="D161">
        <f t="shared" si="4"/>
        <v>524.92755310716609</v>
      </c>
    </row>
    <row r="162" spans="1:4" x14ac:dyDescent="0.2">
      <c r="A162">
        <v>159</v>
      </c>
      <c r="B162">
        <f t="shared" si="5"/>
        <v>57217410.533370383</v>
      </c>
      <c r="C162">
        <v>60000</v>
      </c>
      <c r="D162">
        <f t="shared" si="4"/>
        <v>577.46879326636747</v>
      </c>
    </row>
    <row r="163" spans="1:4" x14ac:dyDescent="0.2">
      <c r="A163">
        <v>160</v>
      </c>
      <c r="B163">
        <f t="shared" si="5"/>
        <v>62939151.586707428</v>
      </c>
      <c r="C163">
        <v>60000</v>
      </c>
      <c r="D163">
        <f t="shared" si="4"/>
        <v>635.26415744148915</v>
      </c>
    </row>
    <row r="164" spans="1:4" x14ac:dyDescent="0.2">
      <c r="A164">
        <v>161</v>
      </c>
      <c r="B164">
        <f t="shared" si="5"/>
        <v>69233066.745378181</v>
      </c>
      <c r="C164">
        <v>60000</v>
      </c>
      <c r="D164">
        <f t="shared" si="4"/>
        <v>698.83905803412301</v>
      </c>
    </row>
    <row r="165" spans="1:4" x14ac:dyDescent="0.2">
      <c r="A165">
        <v>162</v>
      </c>
      <c r="B165">
        <f t="shared" si="5"/>
        <v>76156373.419916004</v>
      </c>
      <c r="C165">
        <v>60000</v>
      </c>
      <c r="D165">
        <f t="shared" si="4"/>
        <v>768.77144868602022</v>
      </c>
    </row>
    <row r="166" spans="1:4" x14ac:dyDescent="0.2">
      <c r="A166">
        <v>163</v>
      </c>
      <c r="B166">
        <f t="shared" si="5"/>
        <v>83772010.761907607</v>
      </c>
      <c r="C166">
        <v>60000</v>
      </c>
      <c r="D166">
        <f t="shared" si="4"/>
        <v>845.69707840310718</v>
      </c>
    </row>
    <row r="167" spans="1:4" x14ac:dyDescent="0.2">
      <c r="A167">
        <v>164</v>
      </c>
      <c r="B167">
        <f t="shared" si="5"/>
        <v>92149211.838098362</v>
      </c>
      <c r="C167">
        <v>60000</v>
      </c>
      <c r="D167">
        <f t="shared" si="4"/>
        <v>930.31527109190267</v>
      </c>
    </row>
    <row r="168" spans="1:4" x14ac:dyDescent="0.2">
      <c r="A168">
        <v>165</v>
      </c>
      <c r="B168">
        <f t="shared" si="5"/>
        <v>101364133.02190821</v>
      </c>
      <c r="C168">
        <v>60000</v>
      </c>
      <c r="D168">
        <f t="shared" si="4"/>
        <v>1023.3952830495779</v>
      </c>
    </row>
    <row r="169" spans="1:4" x14ac:dyDescent="0.2">
      <c r="A169">
        <v>166</v>
      </c>
      <c r="B169">
        <f t="shared" si="5"/>
        <v>111500546.32409905</v>
      </c>
      <c r="C169">
        <v>60000</v>
      </c>
      <c r="D169">
        <f t="shared" si="4"/>
        <v>1125.7832962030207</v>
      </c>
    </row>
    <row r="170" spans="1:4" x14ac:dyDescent="0.2">
      <c r="A170">
        <v>167</v>
      </c>
      <c r="B170">
        <f t="shared" si="5"/>
        <v>122650600.95650896</v>
      </c>
      <c r="C170">
        <v>60000</v>
      </c>
      <c r="D170">
        <f t="shared" si="4"/>
        <v>1238.4101106718076</v>
      </c>
    </row>
    <row r="171" spans="1:4" x14ac:dyDescent="0.2">
      <c r="A171">
        <v>168</v>
      </c>
      <c r="B171">
        <f t="shared" si="5"/>
        <v>134915661.05215985</v>
      </c>
      <c r="C171">
        <v>60000</v>
      </c>
      <c r="D171">
        <f t="shared" si="4"/>
        <v>1362.2996065874731</v>
      </c>
    </row>
    <row r="172" spans="1:4" x14ac:dyDescent="0.2">
      <c r="A172">
        <v>169</v>
      </c>
      <c r="B172">
        <f t="shared" si="5"/>
        <v>148407227.15737584</v>
      </c>
      <c r="C172">
        <v>60000</v>
      </c>
      <c r="D172">
        <f t="shared" si="4"/>
        <v>1498.5780520947055</v>
      </c>
    </row>
    <row r="173" spans="1:4" x14ac:dyDescent="0.2">
      <c r="A173">
        <v>170</v>
      </c>
      <c r="B173">
        <f t="shared" si="5"/>
        <v>163247949.87311342</v>
      </c>
      <c r="C173">
        <v>60000</v>
      </c>
      <c r="D173">
        <f t="shared" si="4"/>
        <v>1648.4843421526609</v>
      </c>
    </row>
    <row r="174" spans="1:4" x14ac:dyDescent="0.2">
      <c r="A174">
        <v>171</v>
      </c>
      <c r="B174">
        <f t="shared" si="5"/>
        <v>179572744.86042482</v>
      </c>
      <c r="C174">
        <v>60000</v>
      </c>
      <c r="D174">
        <f t="shared" si="4"/>
        <v>1813.3812612164122</v>
      </c>
    </row>
    <row r="175" spans="1:4" x14ac:dyDescent="0.2">
      <c r="A175">
        <v>172</v>
      </c>
      <c r="B175">
        <f t="shared" si="5"/>
        <v>197530019.34646729</v>
      </c>
      <c r="C175">
        <v>60000</v>
      </c>
      <c r="D175">
        <f t="shared" si="4"/>
        <v>1994.7678721865382</v>
      </c>
    </row>
    <row r="176" spans="1:4" x14ac:dyDescent="0.2">
      <c r="A176">
        <v>173</v>
      </c>
      <c r="B176">
        <f t="shared" si="5"/>
        <v>217283021.28111404</v>
      </c>
      <c r="C176">
        <v>60000</v>
      </c>
      <c r="D176">
        <f t="shared" si="4"/>
        <v>2194.2931442536774</v>
      </c>
    </row>
    <row r="177" spans="1:4" x14ac:dyDescent="0.2">
      <c r="A177">
        <v>174</v>
      </c>
      <c r="B177">
        <f t="shared" si="5"/>
        <v>239011323.40922546</v>
      </c>
      <c r="C177">
        <v>60000</v>
      </c>
      <c r="D177">
        <f t="shared" si="4"/>
        <v>2413.7709435275301</v>
      </c>
    </row>
    <row r="178" spans="1:4" x14ac:dyDescent="0.2">
      <c r="A178">
        <v>175</v>
      </c>
      <c r="B178">
        <f t="shared" si="5"/>
        <v>262912455.75014803</v>
      </c>
      <c r="C178">
        <v>60000</v>
      </c>
      <c r="D178">
        <f t="shared" si="4"/>
        <v>2655.1965227287678</v>
      </c>
    </row>
    <row r="179" spans="1:4" x14ac:dyDescent="0.2">
      <c r="A179">
        <v>176</v>
      </c>
      <c r="B179">
        <f t="shared" si="5"/>
        <v>289203701.32516283</v>
      </c>
      <c r="C179">
        <v>60000</v>
      </c>
      <c r="D179">
        <f t="shared" si="4"/>
        <v>2920.7646598501296</v>
      </c>
    </row>
    <row r="180" spans="1:4" x14ac:dyDescent="0.2">
      <c r="A180">
        <v>177</v>
      </c>
      <c r="B180">
        <f t="shared" si="5"/>
        <v>318124071.45767915</v>
      </c>
      <c r="C180">
        <v>60000</v>
      </c>
      <c r="D180">
        <f t="shared" si="4"/>
        <v>3212.8896106836278</v>
      </c>
    </row>
    <row r="181" spans="1:4" x14ac:dyDescent="0.2">
      <c r="A181">
        <v>178</v>
      </c>
      <c r="B181">
        <f t="shared" si="5"/>
        <v>349936478.60344708</v>
      </c>
      <c r="C181">
        <v>60000</v>
      </c>
      <c r="D181">
        <f t="shared" si="4"/>
        <v>3534.2270566004754</v>
      </c>
    </row>
    <row r="182" spans="1:4" x14ac:dyDescent="0.2">
      <c r="A182">
        <v>179</v>
      </c>
      <c r="B182">
        <f t="shared" si="5"/>
        <v>384930126.46379185</v>
      </c>
      <c r="C182">
        <v>60000</v>
      </c>
      <c r="D182">
        <f t="shared" si="4"/>
        <v>3887.6982471090087</v>
      </c>
    </row>
    <row r="183" spans="1:4" x14ac:dyDescent="0.2">
      <c r="A183">
        <v>180</v>
      </c>
      <c r="B183">
        <f t="shared" si="5"/>
        <v>423423139.11017108</v>
      </c>
      <c r="C183">
        <v>60000</v>
      </c>
      <c r="D183">
        <f t="shared" si="4"/>
        <v>4276.5165566683945</v>
      </c>
    </row>
    <row r="184" spans="1:4" x14ac:dyDescent="0.2">
      <c r="A184">
        <v>181</v>
      </c>
      <c r="B184">
        <f t="shared" si="5"/>
        <v>465765453.0211882</v>
      </c>
      <c r="C184">
        <v>60000</v>
      </c>
      <c r="D184">
        <f t="shared" si="4"/>
        <v>4704.2166971837196</v>
      </c>
    </row>
    <row r="185" spans="1:4" x14ac:dyDescent="0.2">
      <c r="A185">
        <v>182</v>
      </c>
      <c r="B185">
        <f t="shared" si="5"/>
        <v>512341998.32330704</v>
      </c>
      <c r="C185">
        <v>60000</v>
      </c>
      <c r="D185">
        <f t="shared" si="4"/>
        <v>5174.6868517505764</v>
      </c>
    </row>
    <row r="186" spans="1:4" x14ac:dyDescent="0.2">
      <c r="A186">
        <v>183</v>
      </c>
      <c r="B186">
        <f t="shared" si="5"/>
        <v>563576198.15563786</v>
      </c>
      <c r="C186">
        <v>60000</v>
      </c>
      <c r="D186">
        <f t="shared" si="4"/>
        <v>5692.2040217741196</v>
      </c>
    </row>
    <row r="187" spans="1:4" x14ac:dyDescent="0.2">
      <c r="A187">
        <v>184</v>
      </c>
      <c r="B187">
        <f t="shared" si="5"/>
        <v>619933817.97120154</v>
      </c>
      <c r="C187">
        <v>60000</v>
      </c>
      <c r="D187">
        <f t="shared" si="4"/>
        <v>6261.4729088000158</v>
      </c>
    </row>
    <row r="188" spans="1:4" x14ac:dyDescent="0.2">
      <c r="A188">
        <v>185</v>
      </c>
      <c r="B188">
        <f t="shared" si="5"/>
        <v>681927199.76832175</v>
      </c>
      <c r="C188">
        <v>60000</v>
      </c>
      <c r="D188">
        <f t="shared" si="4"/>
        <v>6887.6686845285021</v>
      </c>
    </row>
    <row r="189" spans="1:4" x14ac:dyDescent="0.2">
      <c r="A189">
        <v>186</v>
      </c>
      <c r="B189">
        <f t="shared" si="5"/>
        <v>750119919.74515402</v>
      </c>
      <c r="C189">
        <v>60000</v>
      </c>
      <c r="D189">
        <f t="shared" si="4"/>
        <v>7576.4840378298386</v>
      </c>
    </row>
    <row r="190" spans="1:4" x14ac:dyDescent="0.2">
      <c r="A190">
        <v>187</v>
      </c>
      <c r="B190">
        <f t="shared" si="5"/>
        <v>825131911.71966958</v>
      </c>
      <c r="C190">
        <v>60000</v>
      </c>
      <c r="D190">
        <f t="shared" si="4"/>
        <v>8334.1809264613094</v>
      </c>
    </row>
    <row r="191" spans="1:4" x14ac:dyDescent="0.2">
      <c r="A191">
        <v>188</v>
      </c>
      <c r="B191">
        <f t="shared" si="5"/>
        <v>907645102.89163637</v>
      </c>
      <c r="C191">
        <v>60000</v>
      </c>
      <c r="D191">
        <f t="shared" si="4"/>
        <v>9167.6475039559227</v>
      </c>
    </row>
    <row r="192" spans="1:4" x14ac:dyDescent="0.2">
      <c r="A192">
        <v>189</v>
      </c>
      <c r="B192">
        <f t="shared" si="5"/>
        <v>998409613.1808002</v>
      </c>
      <c r="C192">
        <v>60000</v>
      </c>
      <c r="D192">
        <f t="shared" si="4"/>
        <v>10084.460739200002</v>
      </c>
    </row>
    <row r="193" spans="1:4" x14ac:dyDescent="0.2">
      <c r="A193">
        <v>190</v>
      </c>
      <c r="B193">
        <f t="shared" si="5"/>
        <v>1098250574.4988804</v>
      </c>
      <c r="C193">
        <v>60000</v>
      </c>
      <c r="D193">
        <f t="shared" si="4"/>
        <v>11092.955297968489</v>
      </c>
    </row>
    <row r="194" spans="1:4" x14ac:dyDescent="0.2">
      <c r="A194">
        <v>191</v>
      </c>
      <c r="B194">
        <f t="shared" si="5"/>
        <v>1208075631.9487684</v>
      </c>
      <c r="C194">
        <v>60000</v>
      </c>
      <c r="D194">
        <f t="shared" si="4"/>
        <v>12202.299312613823</v>
      </c>
    </row>
    <row r="195" spans="1:4" x14ac:dyDescent="0.2">
      <c r="A195">
        <v>192</v>
      </c>
      <c r="B195">
        <f t="shared" si="5"/>
        <v>1328883195.1436453</v>
      </c>
      <c r="C195">
        <v>60000</v>
      </c>
      <c r="D195">
        <f t="shared" si="4"/>
        <v>13422.577728723691</v>
      </c>
    </row>
    <row r="196" spans="1:4" x14ac:dyDescent="0.2">
      <c r="A196">
        <v>193</v>
      </c>
      <c r="B196">
        <f t="shared" si="5"/>
        <v>1461771514.65801</v>
      </c>
      <c r="C196">
        <v>60000</v>
      </c>
      <c r="D196">
        <f t="shared" ref="D196:D259" si="6">(B196-C196*$G$2)/($F$2*C196+$H$2)</f>
        <v>14764.883986444545</v>
      </c>
    </row>
    <row r="197" spans="1:4" x14ac:dyDescent="0.2">
      <c r="A197">
        <v>194</v>
      </c>
      <c r="B197">
        <f t="shared" ref="B197:B260" si="7">B$3*L$1^A197</f>
        <v>1607948666.123811</v>
      </c>
      <c r="C197">
        <v>60000</v>
      </c>
      <c r="D197">
        <f t="shared" si="6"/>
        <v>16241.420869937485</v>
      </c>
    </row>
    <row r="198" spans="1:4" x14ac:dyDescent="0.2">
      <c r="A198">
        <v>195</v>
      </c>
      <c r="B198">
        <f t="shared" si="7"/>
        <v>1768743532.7361927</v>
      </c>
      <c r="C198">
        <v>60000</v>
      </c>
      <c r="D198">
        <f t="shared" si="6"/>
        <v>17865.611441779725</v>
      </c>
    </row>
    <row r="199" spans="1:4" x14ac:dyDescent="0.2">
      <c r="A199">
        <v>196</v>
      </c>
      <c r="B199">
        <f t="shared" si="7"/>
        <v>1945617886.0098116</v>
      </c>
      <c r="C199">
        <v>60000</v>
      </c>
      <c r="D199">
        <f t="shared" si="6"/>
        <v>19652.221070806179</v>
      </c>
    </row>
    <row r="200" spans="1:4" x14ac:dyDescent="0.2">
      <c r="A200">
        <v>197</v>
      </c>
      <c r="B200">
        <f t="shared" si="7"/>
        <v>2140179674.6107931</v>
      </c>
      <c r="C200">
        <v>60000</v>
      </c>
      <c r="D200">
        <f t="shared" si="6"/>
        <v>21617.491662735283</v>
      </c>
    </row>
    <row r="201" spans="1:4" x14ac:dyDescent="0.2">
      <c r="A201">
        <v>198</v>
      </c>
      <c r="B201">
        <f t="shared" si="7"/>
        <v>2354197642.0718727</v>
      </c>
      <c r="C201">
        <v>60000</v>
      </c>
      <c r="D201">
        <f t="shared" si="6"/>
        <v>23779.289313857302</v>
      </c>
    </row>
    <row r="202" spans="1:4" x14ac:dyDescent="0.2">
      <c r="A202">
        <v>199</v>
      </c>
      <c r="B202">
        <f t="shared" si="7"/>
        <v>2589617406.2790604</v>
      </c>
      <c r="C202">
        <v>60000</v>
      </c>
      <c r="D202">
        <f t="shared" si="6"/>
        <v>26157.26673009152</v>
      </c>
    </row>
    <row r="203" spans="1:4" x14ac:dyDescent="0.2">
      <c r="A203">
        <v>200</v>
      </c>
      <c r="B203">
        <f t="shared" si="7"/>
        <v>2848579146.9069662</v>
      </c>
      <c r="C203">
        <v>60000</v>
      </c>
      <c r="D203">
        <f t="shared" si="6"/>
        <v>28773.041887949155</v>
      </c>
    </row>
    <row r="204" spans="1:4" x14ac:dyDescent="0.2">
      <c r="A204">
        <v>201</v>
      </c>
      <c r="B204">
        <f t="shared" si="7"/>
        <v>3133437061.5976629</v>
      </c>
      <c r="C204">
        <v>60000</v>
      </c>
      <c r="D204">
        <f t="shared" si="6"/>
        <v>31650.394561592555</v>
      </c>
    </row>
    <row r="205" spans="1:4" x14ac:dyDescent="0.2">
      <c r="A205">
        <v>202</v>
      </c>
      <c r="B205">
        <f t="shared" si="7"/>
        <v>3446780767.7574296</v>
      </c>
      <c r="C205">
        <v>60000</v>
      </c>
      <c r="D205">
        <f t="shared" si="6"/>
        <v>34815.482502600302</v>
      </c>
    </row>
    <row r="206" spans="1:4" x14ac:dyDescent="0.2">
      <c r="A206">
        <v>203</v>
      </c>
      <c r="B206">
        <f t="shared" si="7"/>
        <v>3791458844.5331726</v>
      </c>
      <c r="C206">
        <v>60000</v>
      </c>
      <c r="D206">
        <f t="shared" si="6"/>
        <v>38297.079237708815</v>
      </c>
    </row>
    <row r="207" spans="1:4" x14ac:dyDescent="0.2">
      <c r="A207">
        <v>204</v>
      </c>
      <c r="B207">
        <f t="shared" si="7"/>
        <v>4170604728.9864893</v>
      </c>
      <c r="C207">
        <v>60000</v>
      </c>
      <c r="D207">
        <f t="shared" si="6"/>
        <v>42126.835646328174</v>
      </c>
    </row>
    <row r="208" spans="1:4" x14ac:dyDescent="0.2">
      <c r="A208">
        <v>205</v>
      </c>
      <c r="B208">
        <f t="shared" si="7"/>
        <v>4587665201.8851395</v>
      </c>
      <c r="C208">
        <v>60000</v>
      </c>
      <c r="D208">
        <f t="shared" si="6"/>
        <v>46339.567695809492</v>
      </c>
    </row>
    <row r="209" spans="1:4" x14ac:dyDescent="0.2">
      <c r="A209">
        <v>206</v>
      </c>
      <c r="B209">
        <f t="shared" si="7"/>
        <v>5046431722.0736542</v>
      </c>
      <c r="C209">
        <v>60000</v>
      </c>
      <c r="D209">
        <f t="shared" si="6"/>
        <v>50973.572950238929</v>
      </c>
    </row>
    <row r="210" spans="1:4" x14ac:dyDescent="0.2">
      <c r="A210">
        <v>207</v>
      </c>
      <c r="B210">
        <f t="shared" si="7"/>
        <v>5551074894.2810192</v>
      </c>
      <c r="C210">
        <v>60000</v>
      </c>
      <c r="D210">
        <f t="shared" si="6"/>
        <v>56070.978730111303</v>
      </c>
    </row>
    <row r="211" spans="1:4" x14ac:dyDescent="0.2">
      <c r="A211">
        <v>208</v>
      </c>
      <c r="B211">
        <f t="shared" si="7"/>
        <v>6106182383.7091217</v>
      </c>
      <c r="C211">
        <v>60000</v>
      </c>
      <c r="D211">
        <f t="shared" si="6"/>
        <v>61678.125087970926</v>
      </c>
    </row>
    <row r="212" spans="1:4" x14ac:dyDescent="0.2">
      <c r="A212">
        <v>209</v>
      </c>
      <c r="B212">
        <f t="shared" si="7"/>
        <v>6716800622.0800333</v>
      </c>
      <c r="C212">
        <v>60000</v>
      </c>
      <c r="D212">
        <f t="shared" si="6"/>
        <v>67845.986081616502</v>
      </c>
    </row>
    <row r="213" spans="1:4" x14ac:dyDescent="0.2">
      <c r="A213">
        <v>210</v>
      </c>
      <c r="B213">
        <f t="shared" si="7"/>
        <v>7388480684.2880373</v>
      </c>
      <c r="C213">
        <v>60000</v>
      </c>
      <c r="D213">
        <f t="shared" si="6"/>
        <v>74630.633174626637</v>
      </c>
    </row>
    <row r="214" spans="1:4" x14ac:dyDescent="0.2">
      <c r="A214">
        <v>211</v>
      </c>
      <c r="B214">
        <f t="shared" si="7"/>
        <v>8127328752.7168446</v>
      </c>
      <c r="C214">
        <v>60000</v>
      </c>
      <c r="D214">
        <f t="shared" si="6"/>
        <v>82093.744976937829</v>
      </c>
    </row>
    <row r="215" spans="1:4" x14ac:dyDescent="0.2">
      <c r="A215">
        <v>212</v>
      </c>
      <c r="B215">
        <f t="shared" si="7"/>
        <v>8940061627.9885273</v>
      </c>
      <c r="C215">
        <v>60000</v>
      </c>
      <c r="D215">
        <f t="shared" si="6"/>
        <v>90303.167959480081</v>
      </c>
    </row>
    <row r="216" spans="1:4" x14ac:dyDescent="0.2">
      <c r="A216">
        <v>213</v>
      </c>
      <c r="B216">
        <f t="shared" si="7"/>
        <v>9834067790.7873802</v>
      </c>
      <c r="C216">
        <v>60000</v>
      </c>
      <c r="D216">
        <f t="shared" si="6"/>
        <v>99333.533240276563</v>
      </c>
    </row>
    <row r="217" spans="1:4" x14ac:dyDescent="0.2">
      <c r="A217">
        <v>214</v>
      </c>
      <c r="B217">
        <f t="shared" si="7"/>
        <v>10817474569.866121</v>
      </c>
      <c r="C217">
        <v>60000</v>
      </c>
      <c r="D217">
        <f t="shared" si="6"/>
        <v>109266.93504915274</v>
      </c>
    </row>
    <row r="218" spans="1:4" x14ac:dyDescent="0.2">
      <c r="A218">
        <v>215</v>
      </c>
      <c r="B218">
        <f t="shared" si="7"/>
        <v>11899222026.852734</v>
      </c>
      <c r="C218">
        <v>60000</v>
      </c>
      <c r="D218">
        <f t="shared" si="6"/>
        <v>120193.6770389165</v>
      </c>
    </row>
    <row r="219" spans="1:4" x14ac:dyDescent="0.2">
      <c r="A219">
        <v>216</v>
      </c>
      <c r="B219">
        <f t="shared" si="7"/>
        <v>13089144229.538006</v>
      </c>
      <c r="C219">
        <v>60000</v>
      </c>
      <c r="D219">
        <f t="shared" si="6"/>
        <v>132213.09322765662</v>
      </c>
    </row>
    <row r="220" spans="1:4" x14ac:dyDescent="0.2">
      <c r="A220">
        <v>217</v>
      </c>
      <c r="B220">
        <f t="shared" si="7"/>
        <v>14398058652.49181</v>
      </c>
      <c r="C220">
        <v>60000</v>
      </c>
      <c r="D220">
        <f t="shared" si="6"/>
        <v>145434.45103527082</v>
      </c>
    </row>
    <row r="221" spans="1:4" x14ac:dyDescent="0.2">
      <c r="A221">
        <v>218</v>
      </c>
      <c r="B221">
        <f t="shared" si="7"/>
        <v>15837864517.740992</v>
      </c>
      <c r="C221">
        <v>60000</v>
      </c>
      <c r="D221">
        <f t="shared" si="6"/>
        <v>159977.94462364638</v>
      </c>
    </row>
    <row r="222" spans="1:4" x14ac:dyDescent="0.2">
      <c r="A222">
        <v>219</v>
      </c>
      <c r="B222">
        <f t="shared" si="7"/>
        <v>17421650969.515091</v>
      </c>
      <c r="C222">
        <v>60000</v>
      </c>
      <c r="D222">
        <f t="shared" si="6"/>
        <v>175975.78757085951</v>
      </c>
    </row>
    <row r="223" spans="1:4" x14ac:dyDescent="0.2">
      <c r="A223">
        <v>220</v>
      </c>
      <c r="B223">
        <f t="shared" si="7"/>
        <v>19163816066.466602</v>
      </c>
      <c r="C223">
        <v>60000</v>
      </c>
      <c r="D223">
        <f t="shared" si="6"/>
        <v>193573.41481279396</v>
      </c>
    </row>
    <row r="224" spans="1:4" x14ac:dyDescent="0.2">
      <c r="A224">
        <v>221</v>
      </c>
      <c r="B224">
        <f t="shared" si="7"/>
        <v>21080197673.113258</v>
      </c>
      <c r="C224">
        <v>60000</v>
      </c>
      <c r="D224">
        <f t="shared" si="6"/>
        <v>212930.8047789218</v>
      </c>
    </row>
    <row r="225" spans="1:4" x14ac:dyDescent="0.2">
      <c r="A225">
        <v>222</v>
      </c>
      <c r="B225">
        <f t="shared" si="7"/>
        <v>23188217440.424595</v>
      </c>
      <c r="C225">
        <v>60000</v>
      </c>
      <c r="D225">
        <f t="shared" si="6"/>
        <v>234223.93374166256</v>
      </c>
    </row>
    <row r="226" spans="1:4" x14ac:dyDescent="0.2">
      <c r="A226">
        <v>223</v>
      </c>
      <c r="B226">
        <f t="shared" si="7"/>
        <v>25507039184.467052</v>
      </c>
      <c r="C226">
        <v>60000</v>
      </c>
      <c r="D226">
        <f t="shared" si="6"/>
        <v>257646.3756006773</v>
      </c>
    </row>
    <row r="227" spans="1:4" x14ac:dyDescent="0.2">
      <c r="A227">
        <v>224</v>
      </c>
      <c r="B227">
        <f t="shared" si="7"/>
        <v>28057743102.913761</v>
      </c>
      <c r="C227">
        <v>60000</v>
      </c>
      <c r="D227">
        <f t="shared" si="6"/>
        <v>283411.06164559355</v>
      </c>
    </row>
    <row r="228" spans="1:4" x14ac:dyDescent="0.2">
      <c r="A228">
        <v>225</v>
      </c>
      <c r="B228">
        <f t="shared" si="7"/>
        <v>30863517413.205135</v>
      </c>
      <c r="C228">
        <v>60000</v>
      </c>
      <c r="D228">
        <f t="shared" si="6"/>
        <v>311752.21629500139</v>
      </c>
    </row>
    <row r="229" spans="1:4" x14ac:dyDescent="0.2">
      <c r="A229">
        <v>226</v>
      </c>
      <c r="B229">
        <f t="shared" si="7"/>
        <v>33949869154.52565</v>
      </c>
      <c r="C229">
        <v>60000</v>
      </c>
      <c r="D229">
        <f t="shared" si="6"/>
        <v>342927.48640935001</v>
      </c>
    </row>
    <row r="230" spans="1:4" x14ac:dyDescent="0.2">
      <c r="A230">
        <v>227</v>
      </c>
      <c r="B230">
        <f t="shared" si="7"/>
        <v>37344856069.978226</v>
      </c>
      <c r="C230">
        <v>60000</v>
      </c>
      <c r="D230">
        <f t="shared" si="6"/>
        <v>377220.28353513358</v>
      </c>
    </row>
    <row r="231" spans="1:4" x14ac:dyDescent="0.2">
      <c r="A231">
        <v>228</v>
      </c>
      <c r="B231">
        <f t="shared" si="7"/>
        <v>41079341676.976044</v>
      </c>
      <c r="C231">
        <v>60000</v>
      </c>
      <c r="D231">
        <f t="shared" si="6"/>
        <v>414942.36037349538</v>
      </c>
    </row>
    <row r="232" spans="1:4" x14ac:dyDescent="0.2">
      <c r="A232">
        <v>229</v>
      </c>
      <c r="B232">
        <f t="shared" si="7"/>
        <v>45187275844.673653</v>
      </c>
      <c r="C232">
        <v>60000</v>
      </c>
      <c r="D232">
        <f t="shared" si="6"/>
        <v>456436.64489569346</v>
      </c>
    </row>
    <row r="233" spans="1:4" x14ac:dyDescent="0.2">
      <c r="A233">
        <v>230</v>
      </c>
      <c r="B233">
        <f t="shared" si="7"/>
        <v>49706003429.141022</v>
      </c>
      <c r="C233">
        <v>60000</v>
      </c>
      <c r="D233">
        <f t="shared" si="6"/>
        <v>502080.35787011136</v>
      </c>
    </row>
    <row r="234" spans="1:4" x14ac:dyDescent="0.2">
      <c r="A234">
        <v>231</v>
      </c>
      <c r="B234">
        <f t="shared" si="7"/>
        <v>54676603772.05513</v>
      </c>
      <c r="C234">
        <v>60000</v>
      </c>
      <c r="D234">
        <f t="shared" si="6"/>
        <v>552288.44214197097</v>
      </c>
    </row>
    <row r="235" spans="1:4" x14ac:dyDescent="0.2">
      <c r="A235">
        <v>232</v>
      </c>
      <c r="B235">
        <f t="shared" si="7"/>
        <v>60144264149.260651</v>
      </c>
      <c r="C235">
        <v>60000</v>
      </c>
      <c r="D235">
        <f t="shared" si="6"/>
        <v>607517.33484101668</v>
      </c>
    </row>
    <row r="236" spans="1:4" x14ac:dyDescent="0.2">
      <c r="A236">
        <v>233</v>
      </c>
      <c r="B236">
        <f t="shared" si="7"/>
        <v>66158690564.186714</v>
      </c>
      <c r="C236">
        <v>60000</v>
      </c>
      <c r="D236">
        <f t="shared" si="6"/>
        <v>668269.11680996686</v>
      </c>
    </row>
    <row r="237" spans="1:4" x14ac:dyDescent="0.2">
      <c r="A237">
        <v>234</v>
      </c>
      <c r="B237">
        <f t="shared" si="7"/>
        <v>72774559620.605392</v>
      </c>
      <c r="C237">
        <v>60000</v>
      </c>
      <c r="D237">
        <f t="shared" si="6"/>
        <v>735096.07697581209</v>
      </c>
    </row>
    <row r="238" spans="1:4" x14ac:dyDescent="0.2">
      <c r="A238">
        <v>235</v>
      </c>
      <c r="B238">
        <f t="shared" si="7"/>
        <v>80052015582.665939</v>
      </c>
      <c r="C238">
        <v>60000</v>
      </c>
      <c r="D238">
        <f t="shared" si="6"/>
        <v>808605.73315824184</v>
      </c>
    </row>
    <row r="239" spans="1:4" x14ac:dyDescent="0.2">
      <c r="A239">
        <v>236</v>
      </c>
      <c r="B239">
        <f t="shared" si="7"/>
        <v>88057217140.932526</v>
      </c>
      <c r="C239">
        <v>60000</v>
      </c>
      <c r="D239">
        <f t="shared" si="6"/>
        <v>889466.35495891445</v>
      </c>
    </row>
    <row r="240" spans="1:4" x14ac:dyDescent="0.2">
      <c r="A240">
        <v>237</v>
      </c>
      <c r="B240">
        <f t="shared" si="7"/>
        <v>96862938855.025787</v>
      </c>
      <c r="C240">
        <v>60000</v>
      </c>
      <c r="D240">
        <f t="shared" si="6"/>
        <v>978413.03893965436</v>
      </c>
    </row>
    <row r="241" spans="1:4" x14ac:dyDescent="0.2">
      <c r="A241">
        <v>238</v>
      </c>
      <c r="B241">
        <f t="shared" si="7"/>
        <v>106549232740.5284</v>
      </c>
      <c r="C241">
        <v>60000</v>
      </c>
      <c r="D241">
        <f t="shared" si="6"/>
        <v>1076254.3913184686</v>
      </c>
    </row>
    <row r="242" spans="1:4" x14ac:dyDescent="0.2">
      <c r="A242">
        <v>239</v>
      </c>
      <c r="B242">
        <f t="shared" si="7"/>
        <v>117204156014.58124</v>
      </c>
      <c r="C242">
        <v>60000</v>
      </c>
      <c r="D242">
        <f t="shared" si="6"/>
        <v>1183879.8789351641</v>
      </c>
    </row>
    <row r="243" spans="1:4" x14ac:dyDescent="0.2">
      <c r="A243">
        <v>240</v>
      </c>
      <c r="B243">
        <f t="shared" si="7"/>
        <v>128924571616.03935</v>
      </c>
      <c r="C243">
        <v>60000</v>
      </c>
      <c r="D243">
        <f t="shared" si="6"/>
        <v>1302267.9153135289</v>
      </c>
    </row>
    <row r="244" spans="1:4" x14ac:dyDescent="0.2">
      <c r="A244">
        <v>241</v>
      </c>
      <c r="B244">
        <f t="shared" si="7"/>
        <v>141817028777.64331</v>
      </c>
      <c r="C244">
        <v>60000</v>
      </c>
      <c r="D244">
        <f t="shared" si="6"/>
        <v>1432494.7553297305</v>
      </c>
    </row>
    <row r="245" spans="1:4" x14ac:dyDescent="0.2">
      <c r="A245">
        <v>242</v>
      </c>
      <c r="B245">
        <f t="shared" si="7"/>
        <v>155998731655.40762</v>
      </c>
      <c r="C245">
        <v>60000</v>
      </c>
      <c r="D245">
        <f t="shared" si="6"/>
        <v>1575744.2793475518</v>
      </c>
    </row>
    <row r="246" spans="1:4" x14ac:dyDescent="0.2">
      <c r="A246">
        <v>243</v>
      </c>
      <c r="B246">
        <f t="shared" si="7"/>
        <v>171598604820.94839</v>
      </c>
      <c r="C246">
        <v>60000</v>
      </c>
      <c r="D246">
        <f t="shared" si="6"/>
        <v>1733318.7557671554</v>
      </c>
    </row>
    <row r="247" spans="1:4" x14ac:dyDescent="0.2">
      <c r="A247">
        <v>244</v>
      </c>
      <c r="B247">
        <f t="shared" si="7"/>
        <v>188758465303.04327</v>
      </c>
      <c r="C247">
        <v>60000</v>
      </c>
      <c r="D247">
        <f t="shared" si="6"/>
        <v>1906650.6798287199</v>
      </c>
    </row>
    <row r="248" spans="1:4" x14ac:dyDescent="0.2">
      <c r="A248">
        <v>245</v>
      </c>
      <c r="B248">
        <f t="shared" si="7"/>
        <v>207634311833.3476</v>
      </c>
      <c r="C248">
        <v>60000</v>
      </c>
      <c r="D248">
        <f t="shared" si="6"/>
        <v>2097315.7962964405</v>
      </c>
    </row>
    <row r="249" spans="1:4" x14ac:dyDescent="0.2">
      <c r="A249">
        <v>246</v>
      </c>
      <c r="B249">
        <f t="shared" si="7"/>
        <v>228397743016.68243</v>
      </c>
      <c r="C249">
        <v>60000</v>
      </c>
      <c r="D249">
        <f t="shared" si="6"/>
        <v>2307047.4244109336</v>
      </c>
    </row>
    <row r="250" spans="1:4" x14ac:dyDescent="0.2">
      <c r="A250">
        <v>247</v>
      </c>
      <c r="B250">
        <f t="shared" si="7"/>
        <v>251237517318.35068</v>
      </c>
      <c r="C250">
        <v>60000</v>
      </c>
      <c r="D250">
        <f t="shared" si="6"/>
        <v>2537752.2153368755</v>
      </c>
    </row>
    <row r="251" spans="1:4" x14ac:dyDescent="0.2">
      <c r="A251">
        <v>248</v>
      </c>
      <c r="B251">
        <f t="shared" si="7"/>
        <v>276361269050.18567</v>
      </c>
      <c r="C251">
        <v>60000</v>
      </c>
      <c r="D251">
        <f t="shared" si="6"/>
        <v>2791527.4853554107</v>
      </c>
    </row>
    <row r="252" spans="1:4" x14ac:dyDescent="0.2">
      <c r="A252">
        <v>249</v>
      </c>
      <c r="B252">
        <f t="shared" si="7"/>
        <v>303997395955.20435</v>
      </c>
      <c r="C252">
        <v>60000</v>
      </c>
      <c r="D252">
        <f t="shared" si="6"/>
        <v>3070680.2823758014</v>
      </c>
    </row>
    <row r="253" spans="1:4" x14ac:dyDescent="0.2">
      <c r="A253">
        <v>250</v>
      </c>
      <c r="B253">
        <f t="shared" si="7"/>
        <v>334397135550.72473</v>
      </c>
      <c r="C253">
        <v>60000</v>
      </c>
      <c r="D253">
        <f t="shared" si="6"/>
        <v>3377748.3590982296</v>
      </c>
    </row>
    <row r="254" spans="1:4" x14ac:dyDescent="0.2">
      <c r="A254">
        <v>251</v>
      </c>
      <c r="B254">
        <f t="shared" si="7"/>
        <v>367836849105.7973</v>
      </c>
      <c r="C254">
        <v>60000</v>
      </c>
      <c r="D254">
        <f t="shared" si="6"/>
        <v>3715523.2434929023</v>
      </c>
    </row>
    <row r="255" spans="1:4" x14ac:dyDescent="0.2">
      <c r="A255">
        <v>252</v>
      </c>
      <c r="B255">
        <f t="shared" si="7"/>
        <v>404620534016.37695</v>
      </c>
      <c r="C255">
        <v>60000</v>
      </c>
      <c r="D255">
        <f t="shared" si="6"/>
        <v>4087075.6163270399</v>
      </c>
    </row>
    <row r="256" spans="1:4" x14ac:dyDescent="0.2">
      <c r="A256">
        <v>253</v>
      </c>
      <c r="B256">
        <f t="shared" si="7"/>
        <v>445082587418.01477</v>
      </c>
      <c r="C256">
        <v>60000</v>
      </c>
      <c r="D256">
        <f t="shared" si="6"/>
        <v>4495783.2264445936</v>
      </c>
    </row>
    <row r="257" spans="1:4" x14ac:dyDescent="0.2">
      <c r="A257">
        <v>254</v>
      </c>
      <c r="B257">
        <f t="shared" si="7"/>
        <v>489590846159.81641</v>
      </c>
      <c r="C257">
        <v>60000</v>
      </c>
      <c r="D257">
        <f t="shared" si="6"/>
        <v>4945361.5975739034</v>
      </c>
    </row>
    <row r="258" spans="1:4" x14ac:dyDescent="0.2">
      <c r="A258">
        <v>255</v>
      </c>
      <c r="B258">
        <f t="shared" si="7"/>
        <v>538549930775.79791</v>
      </c>
      <c r="C258">
        <v>60000</v>
      </c>
      <c r="D258">
        <f t="shared" si="6"/>
        <v>5439897.805816141</v>
      </c>
    </row>
    <row r="259" spans="1:4" x14ac:dyDescent="0.2">
      <c r="A259">
        <v>256</v>
      </c>
      <c r="B259">
        <f t="shared" si="7"/>
        <v>592404923853.37769</v>
      </c>
      <c r="C259">
        <v>60000</v>
      </c>
      <c r="D259">
        <f t="shared" si="6"/>
        <v>5983887.6348826028</v>
      </c>
    </row>
    <row r="260" spans="1:4" x14ac:dyDescent="0.2">
      <c r="A260">
        <v>257</v>
      </c>
      <c r="B260">
        <f t="shared" si="7"/>
        <v>651645416238.71558</v>
      </c>
      <c r="C260">
        <v>60000</v>
      </c>
      <c r="D260">
        <f t="shared" ref="D260:D323" si="8">(B260-C260*$G$2)/($F$2*C260+$H$2)</f>
        <v>6582276.4468557127</v>
      </c>
    </row>
    <row r="261" spans="1:4" x14ac:dyDescent="0.2">
      <c r="A261">
        <v>258</v>
      </c>
      <c r="B261">
        <f t="shared" ref="B261:B324" si="9">B$3*L$1^A261</f>
        <v>716809957862.58716</v>
      </c>
      <c r="C261">
        <v>60000</v>
      </c>
      <c r="D261">
        <f t="shared" si="8"/>
        <v>7240504.1400261326</v>
      </c>
    </row>
    <row r="262" spans="1:4" x14ac:dyDescent="0.2">
      <c r="A262">
        <v>259</v>
      </c>
      <c r="B262">
        <f t="shared" si="9"/>
        <v>788490953648.84595</v>
      </c>
      <c r="C262">
        <v>60000</v>
      </c>
      <c r="D262">
        <f t="shared" si="8"/>
        <v>7964554.6025135955</v>
      </c>
    </row>
    <row r="263" spans="1:4" x14ac:dyDescent="0.2">
      <c r="A263">
        <v>260</v>
      </c>
      <c r="B263">
        <f t="shared" si="9"/>
        <v>867340049013.73059</v>
      </c>
      <c r="C263">
        <v>60000</v>
      </c>
      <c r="D263">
        <f t="shared" si="8"/>
        <v>8761010.1112498045</v>
      </c>
    </row>
    <row r="264" spans="1:4" x14ac:dyDescent="0.2">
      <c r="A264">
        <v>261</v>
      </c>
      <c r="B264">
        <f t="shared" si="9"/>
        <v>954074053915.10364</v>
      </c>
      <c r="C264">
        <v>60000</v>
      </c>
      <c r="D264">
        <f t="shared" si="8"/>
        <v>9637111.170859633</v>
      </c>
    </row>
    <row r="265" spans="1:4" x14ac:dyDescent="0.2">
      <c r="A265">
        <v>262</v>
      </c>
      <c r="B265">
        <f t="shared" si="9"/>
        <v>1049481459306.6143</v>
      </c>
      <c r="C265">
        <v>60000</v>
      </c>
      <c r="D265">
        <f t="shared" si="8"/>
        <v>10600822.336430447</v>
      </c>
    </row>
    <row r="266" spans="1:4" x14ac:dyDescent="0.2">
      <c r="A266">
        <v>263</v>
      </c>
      <c r="B266">
        <f t="shared" si="9"/>
        <v>1154429605237.2756</v>
      </c>
      <c r="C266">
        <v>60000</v>
      </c>
      <c r="D266">
        <f t="shared" si="8"/>
        <v>11660904.61855834</v>
      </c>
    </row>
    <row r="267" spans="1:4" x14ac:dyDescent="0.2">
      <c r="A267">
        <v>264</v>
      </c>
      <c r="B267">
        <f t="shared" si="9"/>
        <v>1269872565761.0032</v>
      </c>
      <c r="C267">
        <v>60000</v>
      </c>
      <c r="D267">
        <f t="shared" si="8"/>
        <v>12826995.128899021</v>
      </c>
    </row>
    <row r="268" spans="1:4" x14ac:dyDescent="0.2">
      <c r="A268">
        <v>265</v>
      </c>
      <c r="B268">
        <f t="shared" si="9"/>
        <v>1396859822337.1038</v>
      </c>
      <c r="C268">
        <v>60000</v>
      </c>
      <c r="D268">
        <f t="shared" si="8"/>
        <v>14109694.690273775</v>
      </c>
    </row>
    <row r="269" spans="1:4" x14ac:dyDescent="0.2">
      <c r="A269">
        <v>266</v>
      </c>
      <c r="B269">
        <f t="shared" si="9"/>
        <v>1536545804570.8142</v>
      </c>
      <c r="C269">
        <v>60000</v>
      </c>
      <c r="D269">
        <f t="shared" si="8"/>
        <v>15520664.207786001</v>
      </c>
    </row>
    <row r="270" spans="1:4" x14ac:dyDescent="0.2">
      <c r="A270">
        <v>267</v>
      </c>
      <c r="B270">
        <f t="shared" si="9"/>
        <v>1690200385027.896</v>
      </c>
      <c r="C270">
        <v>60000</v>
      </c>
      <c r="D270">
        <f t="shared" si="8"/>
        <v>17072730.677049454</v>
      </c>
    </row>
    <row r="271" spans="1:4" x14ac:dyDescent="0.2">
      <c r="A271">
        <v>268</v>
      </c>
      <c r="B271">
        <f t="shared" si="9"/>
        <v>1859220423530.6855</v>
      </c>
      <c r="C271">
        <v>60000</v>
      </c>
      <c r="D271">
        <f t="shared" si="8"/>
        <v>18780003.793239247</v>
      </c>
    </row>
    <row r="272" spans="1:4" x14ac:dyDescent="0.2">
      <c r="A272">
        <v>269</v>
      </c>
      <c r="B272">
        <f t="shared" si="9"/>
        <v>2045142465883.7539</v>
      </c>
      <c r="C272">
        <v>60000</v>
      </c>
      <c r="D272">
        <f t="shared" si="8"/>
        <v>20658004.22104802</v>
      </c>
    </row>
    <row r="273" spans="1:4" x14ac:dyDescent="0.2">
      <c r="A273">
        <v>270</v>
      </c>
      <c r="B273">
        <f t="shared" si="9"/>
        <v>2249656712472.1299</v>
      </c>
      <c r="C273">
        <v>60000</v>
      </c>
      <c r="D273">
        <f t="shared" si="8"/>
        <v>22723804.691637676</v>
      </c>
    </row>
    <row r="274" spans="1:4" x14ac:dyDescent="0.2">
      <c r="A274">
        <v>271</v>
      </c>
      <c r="B274">
        <f t="shared" si="9"/>
        <v>2474622383719.3428</v>
      </c>
      <c r="C274">
        <v>60000</v>
      </c>
      <c r="D274">
        <f t="shared" si="8"/>
        <v>24996185.209286291</v>
      </c>
    </row>
    <row r="275" spans="1:4" x14ac:dyDescent="0.2">
      <c r="A275">
        <v>272</v>
      </c>
      <c r="B275">
        <f t="shared" si="9"/>
        <v>2722084622091.2773</v>
      </c>
      <c r="C275">
        <v>60000</v>
      </c>
      <c r="D275">
        <f t="shared" si="8"/>
        <v>27495803.778699771</v>
      </c>
    </row>
    <row r="276" spans="1:4" x14ac:dyDescent="0.2">
      <c r="A276">
        <v>273</v>
      </c>
      <c r="B276">
        <f t="shared" si="9"/>
        <v>2994293084300.4048</v>
      </c>
      <c r="C276">
        <v>60000</v>
      </c>
      <c r="D276">
        <f t="shared" si="8"/>
        <v>30245384.205054592</v>
      </c>
    </row>
    <row r="277" spans="1:4" x14ac:dyDescent="0.2">
      <c r="A277">
        <v>274</v>
      </c>
      <c r="B277">
        <f t="shared" si="9"/>
        <v>3293722392730.4458</v>
      </c>
      <c r="C277">
        <v>60000</v>
      </c>
      <c r="D277">
        <f t="shared" si="8"/>
        <v>33269922.674044907</v>
      </c>
    </row>
    <row r="278" spans="1:4" x14ac:dyDescent="0.2">
      <c r="A278">
        <v>275</v>
      </c>
      <c r="B278">
        <f t="shared" si="9"/>
        <v>3623094632003.4912</v>
      </c>
      <c r="C278">
        <v>60000</v>
      </c>
      <c r="D278">
        <f t="shared" si="8"/>
        <v>36596914.989934258</v>
      </c>
    </row>
    <row r="279" spans="1:4" x14ac:dyDescent="0.2">
      <c r="A279">
        <v>276</v>
      </c>
      <c r="B279">
        <f t="shared" si="9"/>
        <v>3985404095203.8398</v>
      </c>
      <c r="C279">
        <v>60000</v>
      </c>
      <c r="D279">
        <f t="shared" si="8"/>
        <v>40256606.537412524</v>
      </c>
    </row>
    <row r="280" spans="1:4" x14ac:dyDescent="0.2">
      <c r="A280">
        <v>277</v>
      </c>
      <c r="B280">
        <f t="shared" si="9"/>
        <v>4383944504724.2246</v>
      </c>
      <c r="C280">
        <v>60000</v>
      </c>
      <c r="D280">
        <f t="shared" si="8"/>
        <v>44282267.239638634</v>
      </c>
    </row>
    <row r="281" spans="1:4" x14ac:dyDescent="0.2">
      <c r="A281">
        <v>278</v>
      </c>
      <c r="B281">
        <f t="shared" si="9"/>
        <v>4822338955196.6475</v>
      </c>
      <c r="C281">
        <v>60000</v>
      </c>
      <c r="D281">
        <f t="shared" si="8"/>
        <v>48710494.012087345</v>
      </c>
    </row>
    <row r="282" spans="1:4" x14ac:dyDescent="0.2">
      <c r="A282">
        <v>279</v>
      </c>
      <c r="B282">
        <f t="shared" si="9"/>
        <v>5304572850716.3135</v>
      </c>
      <c r="C282">
        <v>60000</v>
      </c>
      <c r="D282">
        <f t="shared" si="8"/>
        <v>53581543.461780943</v>
      </c>
    </row>
    <row r="283" spans="1:4" x14ac:dyDescent="0.2">
      <c r="A283">
        <v>280</v>
      </c>
      <c r="B283">
        <f t="shared" si="9"/>
        <v>5835030135787.9434</v>
      </c>
      <c r="C283">
        <v>60000</v>
      </c>
      <c r="D283">
        <f t="shared" si="8"/>
        <v>58939697.856443875</v>
      </c>
    </row>
    <row r="284" spans="1:4" x14ac:dyDescent="0.2">
      <c r="A284">
        <v>281</v>
      </c>
      <c r="B284">
        <f t="shared" si="9"/>
        <v>6418533149366.7393</v>
      </c>
      <c r="C284">
        <v>60000</v>
      </c>
      <c r="D284">
        <f t="shared" si="8"/>
        <v>64833667.690573126</v>
      </c>
    </row>
    <row r="285" spans="1:4" x14ac:dyDescent="0.2">
      <c r="A285">
        <v>282</v>
      </c>
      <c r="B285">
        <f t="shared" si="9"/>
        <v>7060386464303.4131</v>
      </c>
      <c r="C285">
        <v>60000</v>
      </c>
      <c r="D285">
        <f t="shared" si="8"/>
        <v>71317034.508115277</v>
      </c>
    </row>
    <row r="286" spans="1:4" x14ac:dyDescent="0.2">
      <c r="A286">
        <v>283</v>
      </c>
      <c r="B286">
        <f t="shared" si="9"/>
        <v>7766425110733.7559</v>
      </c>
      <c r="C286">
        <v>60000</v>
      </c>
      <c r="D286">
        <f t="shared" si="8"/>
        <v>78448738.007411674</v>
      </c>
    </row>
    <row r="287" spans="1:4" x14ac:dyDescent="0.2">
      <c r="A287">
        <v>284</v>
      </c>
      <c r="B287">
        <f t="shared" si="9"/>
        <v>8543067621807.1309</v>
      </c>
      <c r="C287">
        <v>60000</v>
      </c>
      <c r="D287">
        <f t="shared" si="8"/>
        <v>86293611.856637686</v>
      </c>
    </row>
    <row r="288" spans="1:4" x14ac:dyDescent="0.2">
      <c r="A288">
        <v>285</v>
      </c>
      <c r="B288">
        <f t="shared" si="9"/>
        <v>9397374383987.8438</v>
      </c>
      <c r="C288">
        <v>60000</v>
      </c>
      <c r="D288">
        <f t="shared" si="8"/>
        <v>94922973.090786293</v>
      </c>
    </row>
    <row r="289" spans="1:4" x14ac:dyDescent="0.2">
      <c r="A289">
        <v>286</v>
      </c>
      <c r="B289">
        <f t="shared" si="9"/>
        <v>10337111822386.631</v>
      </c>
      <c r="C289">
        <v>60000</v>
      </c>
      <c r="D289">
        <f t="shared" si="8"/>
        <v>104415270.4483498</v>
      </c>
    </row>
    <row r="290" spans="1:4" x14ac:dyDescent="0.2">
      <c r="A290">
        <v>287</v>
      </c>
      <c r="B290">
        <f t="shared" si="9"/>
        <v>11370823004625.293</v>
      </c>
      <c r="C290">
        <v>60000</v>
      </c>
      <c r="D290">
        <f t="shared" si="8"/>
        <v>114856797.54166962</v>
      </c>
    </row>
    <row r="291" spans="1:4" x14ac:dyDescent="0.2">
      <c r="A291">
        <v>288</v>
      </c>
      <c r="B291">
        <f t="shared" si="9"/>
        <v>12507905305087.824</v>
      </c>
      <c r="C291">
        <v>60000</v>
      </c>
      <c r="D291">
        <f t="shared" si="8"/>
        <v>126342477.34432146</v>
      </c>
    </row>
    <row r="292" spans="1:4" x14ac:dyDescent="0.2">
      <c r="A292">
        <v>289</v>
      </c>
      <c r="B292">
        <f t="shared" si="9"/>
        <v>13758695835596.607</v>
      </c>
      <c r="C292">
        <v>60000</v>
      </c>
      <c r="D292">
        <f t="shared" si="8"/>
        <v>138976725.12723845</v>
      </c>
    </row>
    <row r="293" spans="1:4" x14ac:dyDescent="0.2">
      <c r="A293">
        <v>290</v>
      </c>
      <c r="B293">
        <f t="shared" si="9"/>
        <v>15134565419156.27</v>
      </c>
      <c r="C293">
        <v>60000</v>
      </c>
      <c r="D293">
        <f t="shared" si="8"/>
        <v>152874397.68844718</v>
      </c>
    </row>
    <row r="294" spans="1:4" x14ac:dyDescent="0.2">
      <c r="A294">
        <v>291</v>
      </c>
      <c r="B294">
        <f t="shared" si="9"/>
        <v>16648021961071.896</v>
      </c>
      <c r="C294">
        <v>60000</v>
      </c>
      <c r="D294">
        <f t="shared" si="8"/>
        <v>168161837.50577673</v>
      </c>
    </row>
    <row r="295" spans="1:4" x14ac:dyDescent="0.2">
      <c r="A295">
        <v>292</v>
      </c>
      <c r="B295">
        <f t="shared" si="9"/>
        <v>18312824157179.09</v>
      </c>
      <c r="C295">
        <v>60000</v>
      </c>
      <c r="D295">
        <f t="shared" si="8"/>
        <v>184978021.30483928</v>
      </c>
    </row>
    <row r="296" spans="1:4" x14ac:dyDescent="0.2">
      <c r="A296">
        <v>293</v>
      </c>
      <c r="B296">
        <f t="shared" si="9"/>
        <v>20144106572897</v>
      </c>
      <c r="C296">
        <v>60000</v>
      </c>
      <c r="D296">
        <f t="shared" si="8"/>
        <v>203475823.48380807</v>
      </c>
    </row>
    <row r="297" spans="1:4" x14ac:dyDescent="0.2">
      <c r="A297">
        <v>294</v>
      </c>
      <c r="B297">
        <f t="shared" si="9"/>
        <v>22158517230186.703</v>
      </c>
      <c r="C297">
        <v>60000</v>
      </c>
      <c r="D297">
        <f t="shared" si="8"/>
        <v>223823405.88067377</v>
      </c>
    </row>
    <row r="298" spans="1:4" x14ac:dyDescent="0.2">
      <c r="A298">
        <v>295</v>
      </c>
      <c r="B298">
        <f t="shared" si="9"/>
        <v>24374368953205.375</v>
      </c>
      <c r="C298">
        <v>60000</v>
      </c>
      <c r="D298">
        <f t="shared" si="8"/>
        <v>246205746.51722601</v>
      </c>
    </row>
    <row r="299" spans="1:4" x14ac:dyDescent="0.2">
      <c r="A299">
        <v>296</v>
      </c>
      <c r="B299">
        <f t="shared" si="9"/>
        <v>26811805848525.906</v>
      </c>
      <c r="C299">
        <v>60000</v>
      </c>
      <c r="D299">
        <f t="shared" si="8"/>
        <v>270826321.21743339</v>
      </c>
    </row>
    <row r="300" spans="1:4" x14ac:dyDescent="0.2">
      <c r="A300">
        <v>297</v>
      </c>
      <c r="B300">
        <f t="shared" si="9"/>
        <v>29492986433378.5</v>
      </c>
      <c r="C300">
        <v>60000</v>
      </c>
      <c r="D300">
        <f t="shared" si="8"/>
        <v>297908953.38766164</v>
      </c>
    </row>
    <row r="301" spans="1:4" x14ac:dyDescent="0.2">
      <c r="A301">
        <v>298</v>
      </c>
      <c r="B301">
        <f t="shared" si="9"/>
        <v>32442285076716.355</v>
      </c>
      <c r="C301">
        <v>60000</v>
      </c>
      <c r="D301">
        <f t="shared" si="8"/>
        <v>327699848.77491266</v>
      </c>
    </row>
    <row r="302" spans="1:4" x14ac:dyDescent="0.2">
      <c r="A302">
        <v>299</v>
      </c>
      <c r="B302">
        <f t="shared" si="9"/>
        <v>35686513584387.992</v>
      </c>
      <c r="C302">
        <v>60000</v>
      </c>
      <c r="D302">
        <f t="shared" si="8"/>
        <v>360469833.70088881</v>
      </c>
    </row>
    <row r="303" spans="1:4" x14ac:dyDescent="0.2">
      <c r="A303">
        <v>300</v>
      </c>
      <c r="B303">
        <f t="shared" si="9"/>
        <v>39255164942826.797</v>
      </c>
      <c r="C303">
        <v>60000</v>
      </c>
      <c r="D303">
        <f t="shared" si="8"/>
        <v>396516817.11946261</v>
      </c>
    </row>
    <row r="304" spans="1:4" x14ac:dyDescent="0.2">
      <c r="A304">
        <v>301</v>
      </c>
      <c r="B304">
        <f t="shared" si="9"/>
        <v>43180681437109.477</v>
      </c>
      <c r="C304">
        <v>60000</v>
      </c>
      <c r="D304">
        <f t="shared" si="8"/>
        <v>436168498.87989372</v>
      </c>
    </row>
    <row r="305" spans="1:4" x14ac:dyDescent="0.2">
      <c r="A305">
        <v>302</v>
      </c>
      <c r="B305">
        <f t="shared" si="9"/>
        <v>47498749580820.43</v>
      </c>
      <c r="C305">
        <v>60000</v>
      </c>
      <c r="D305">
        <f t="shared" si="8"/>
        <v>479785348.81636798</v>
      </c>
    </row>
    <row r="306" spans="1:4" x14ac:dyDescent="0.2">
      <c r="A306">
        <v>303</v>
      </c>
      <c r="B306">
        <f t="shared" si="9"/>
        <v>52248624538902.477</v>
      </c>
      <c r="C306">
        <v>60000</v>
      </c>
      <c r="D306">
        <f t="shared" si="8"/>
        <v>527763883.74648964</v>
      </c>
    </row>
    <row r="307" spans="1:4" x14ac:dyDescent="0.2">
      <c r="A307">
        <v>304</v>
      </c>
      <c r="B307">
        <f t="shared" si="9"/>
        <v>57473486992792.719</v>
      </c>
      <c r="C307">
        <v>60000</v>
      </c>
      <c r="D307">
        <f t="shared" si="8"/>
        <v>580540272.16962337</v>
      </c>
    </row>
    <row r="308" spans="1:4" x14ac:dyDescent="0.2">
      <c r="A308">
        <v>305</v>
      </c>
      <c r="B308">
        <f t="shared" si="9"/>
        <v>63220835692072</v>
      </c>
      <c r="C308">
        <v>60000</v>
      </c>
      <c r="D308">
        <f t="shared" si="8"/>
        <v>638594299.43507075</v>
      </c>
    </row>
    <row r="309" spans="1:4" x14ac:dyDescent="0.2">
      <c r="A309">
        <v>306</v>
      </c>
      <c r="B309">
        <f t="shared" si="9"/>
        <v>69542919261279.211</v>
      </c>
      <c r="C309">
        <v>60000</v>
      </c>
      <c r="D309">
        <f t="shared" si="8"/>
        <v>702453729.42706275</v>
      </c>
    </row>
    <row r="310" spans="1:4" x14ac:dyDescent="0.2">
      <c r="A310">
        <v>307</v>
      </c>
      <c r="B310">
        <f t="shared" si="9"/>
        <v>76497211187407.141</v>
      </c>
      <c r="C310">
        <v>60000</v>
      </c>
      <c r="D310">
        <f t="shared" si="8"/>
        <v>772699102.4182539</v>
      </c>
    </row>
    <row r="311" spans="1:4" x14ac:dyDescent="0.2">
      <c r="A311">
        <v>308</v>
      </c>
      <c r="B311">
        <f t="shared" si="9"/>
        <v>84146932306147.844</v>
      </c>
      <c r="C311">
        <v>60000</v>
      </c>
      <c r="D311">
        <f t="shared" si="8"/>
        <v>849969012.70856404</v>
      </c>
    </row>
    <row r="312" spans="1:4" x14ac:dyDescent="0.2">
      <c r="A312">
        <v>309</v>
      </c>
      <c r="B312">
        <f t="shared" si="9"/>
        <v>92561625536762.656</v>
      </c>
      <c r="C312">
        <v>60000</v>
      </c>
      <c r="D312">
        <f t="shared" si="8"/>
        <v>934965914.02790558</v>
      </c>
    </row>
    <row r="313" spans="1:4" x14ac:dyDescent="0.2">
      <c r="A313">
        <v>310</v>
      </c>
      <c r="B313">
        <f t="shared" si="9"/>
        <v>101817788090438.92</v>
      </c>
      <c r="C313">
        <v>60000</v>
      </c>
      <c r="D313">
        <f t="shared" si="8"/>
        <v>1028462505.4791811</v>
      </c>
    </row>
    <row r="314" spans="1:4" x14ac:dyDescent="0.2">
      <c r="A314">
        <v>311</v>
      </c>
      <c r="B314">
        <f t="shared" si="9"/>
        <v>111999566899482.83</v>
      </c>
      <c r="C314">
        <v>60000</v>
      </c>
      <c r="D314">
        <f t="shared" si="8"/>
        <v>1131308756.0755842</v>
      </c>
    </row>
    <row r="315" spans="1:4" x14ac:dyDescent="0.2">
      <c r="A315">
        <v>312</v>
      </c>
      <c r="B315">
        <f t="shared" si="9"/>
        <v>123199523589431.09</v>
      </c>
      <c r="C315">
        <v>60000</v>
      </c>
      <c r="D315">
        <f t="shared" si="8"/>
        <v>1244439631.7316272</v>
      </c>
    </row>
    <row r="316" spans="1:4" x14ac:dyDescent="0.2">
      <c r="A316">
        <v>313</v>
      </c>
      <c r="B316">
        <f t="shared" si="9"/>
        <v>135519475948374.23</v>
      </c>
      <c r="C316">
        <v>60000</v>
      </c>
      <c r="D316">
        <f t="shared" si="8"/>
        <v>1368883594.9532752</v>
      </c>
    </row>
    <row r="317" spans="1:4" x14ac:dyDescent="0.2">
      <c r="A317">
        <v>314</v>
      </c>
      <c r="B317">
        <f t="shared" si="9"/>
        <v>149071423543211.66</v>
      </c>
      <c r="C317">
        <v>60000</v>
      </c>
      <c r="D317">
        <f t="shared" si="8"/>
        <v>1505771954.4970875</v>
      </c>
    </row>
    <row r="318" spans="1:4" x14ac:dyDescent="0.2">
      <c r="A318">
        <v>315</v>
      </c>
      <c r="B318">
        <f t="shared" si="9"/>
        <v>163978565897532.88</v>
      </c>
      <c r="C318">
        <v>60000</v>
      </c>
      <c r="D318">
        <f t="shared" si="8"/>
        <v>1656349149.9952815</v>
      </c>
    </row>
    <row r="319" spans="1:4" x14ac:dyDescent="0.2">
      <c r="A319">
        <v>316</v>
      </c>
      <c r="B319">
        <f t="shared" si="9"/>
        <v>180376422487286.13</v>
      </c>
      <c r="C319">
        <v>60000</v>
      </c>
      <c r="D319">
        <f t="shared" si="8"/>
        <v>1821984065.0432942</v>
      </c>
    </row>
    <row r="320" spans="1:4" x14ac:dyDescent="0.2">
      <c r="A320">
        <v>317</v>
      </c>
      <c r="B320">
        <f t="shared" si="9"/>
        <v>198414064736014.78</v>
      </c>
      <c r="C320">
        <v>60000</v>
      </c>
      <c r="D320">
        <f t="shared" si="8"/>
        <v>2004182471.5961089</v>
      </c>
    </row>
    <row r="321" spans="1:4" x14ac:dyDescent="0.2">
      <c r="A321">
        <v>318</v>
      </c>
      <c r="B321">
        <f t="shared" si="9"/>
        <v>218255471209616.28</v>
      </c>
      <c r="C321">
        <v>60000</v>
      </c>
      <c r="D321">
        <f t="shared" si="8"/>
        <v>2204600718.8042049</v>
      </c>
    </row>
    <row r="322" spans="1:4" x14ac:dyDescent="0.2">
      <c r="A322">
        <v>319</v>
      </c>
      <c r="B322">
        <f t="shared" si="9"/>
        <v>240081018330577.88</v>
      </c>
      <c r="C322">
        <v>60000</v>
      </c>
      <c r="D322">
        <f t="shared" si="8"/>
        <v>2425060790.73311</v>
      </c>
    </row>
    <row r="323" spans="1:4" x14ac:dyDescent="0.2">
      <c r="A323">
        <v>320</v>
      </c>
      <c r="B323">
        <f t="shared" si="9"/>
        <v>264089120163635.69</v>
      </c>
      <c r="C323">
        <v>60000</v>
      </c>
      <c r="D323">
        <f t="shared" si="8"/>
        <v>2667566869.8549061</v>
      </c>
    </row>
    <row r="324" spans="1:4" x14ac:dyDescent="0.2">
      <c r="A324">
        <v>321</v>
      </c>
      <c r="B324">
        <f t="shared" si="9"/>
        <v>290498032179999.25</v>
      </c>
      <c r="C324">
        <v>60000</v>
      </c>
      <c r="D324">
        <f t="shared" ref="D324:D387" si="10">(B324-C324*$G$2)/($F$2*C324+$H$2)</f>
        <v>2934323556.8888812</v>
      </c>
    </row>
    <row r="325" spans="1:4" x14ac:dyDescent="0.2">
      <c r="A325">
        <v>322</v>
      </c>
      <c r="B325">
        <f t="shared" ref="B325:B388" si="11">B$3*L$1^A325</f>
        <v>319547835397999.25</v>
      </c>
      <c r="C325">
        <v>60000</v>
      </c>
      <c r="D325">
        <f t="shared" si="10"/>
        <v>3227755912.626255</v>
      </c>
    </row>
    <row r="326" spans="1:4" x14ac:dyDescent="0.2">
      <c r="A326">
        <v>323</v>
      </c>
      <c r="B326">
        <f t="shared" si="11"/>
        <v>351502618937799.25</v>
      </c>
      <c r="C326">
        <v>60000</v>
      </c>
      <c r="D326">
        <f t="shared" si="10"/>
        <v>3550531503.937366</v>
      </c>
    </row>
    <row r="327" spans="1:4" x14ac:dyDescent="0.2">
      <c r="A327">
        <v>324</v>
      </c>
      <c r="B327">
        <f t="shared" si="11"/>
        <v>386652880831579.13</v>
      </c>
      <c r="C327">
        <v>60000</v>
      </c>
      <c r="D327">
        <f t="shared" si="10"/>
        <v>3905584654.3795872</v>
      </c>
    </row>
    <row r="328" spans="1:4" x14ac:dyDescent="0.2">
      <c r="A328">
        <v>325</v>
      </c>
      <c r="B328">
        <f t="shared" si="11"/>
        <v>425318168914737.06</v>
      </c>
      <c r="C328">
        <v>60000</v>
      </c>
      <c r="D328">
        <f t="shared" si="10"/>
        <v>4296143119.8660307</v>
      </c>
    </row>
    <row r="329" spans="1:4" x14ac:dyDescent="0.2">
      <c r="A329">
        <v>326</v>
      </c>
      <c r="B329">
        <f t="shared" si="11"/>
        <v>467849985806210.88</v>
      </c>
      <c r="C329">
        <v>60000</v>
      </c>
      <c r="D329">
        <f t="shared" si="10"/>
        <v>4725757431.9011202</v>
      </c>
    </row>
    <row r="330" spans="1:4" x14ac:dyDescent="0.2">
      <c r="A330">
        <v>327</v>
      </c>
      <c r="B330">
        <f t="shared" si="11"/>
        <v>514634984386832</v>
      </c>
      <c r="C330">
        <v>60000</v>
      </c>
      <c r="D330">
        <f t="shared" si="10"/>
        <v>5198333175.1397171</v>
      </c>
    </row>
    <row r="331" spans="1:4" x14ac:dyDescent="0.2">
      <c r="A331">
        <v>328</v>
      </c>
      <c r="B331">
        <f t="shared" si="11"/>
        <v>566098482825515.13</v>
      </c>
      <c r="C331">
        <v>60000</v>
      </c>
      <c r="D331">
        <f t="shared" si="10"/>
        <v>5718166492.7021732</v>
      </c>
    </row>
    <row r="332" spans="1:4" x14ac:dyDescent="0.2">
      <c r="A332">
        <v>329</v>
      </c>
      <c r="B332">
        <f t="shared" si="11"/>
        <v>622708331108066.75</v>
      </c>
      <c r="C332">
        <v>60000</v>
      </c>
      <c r="D332">
        <f t="shared" si="10"/>
        <v>6289983142.0208759</v>
      </c>
    </row>
    <row r="333" spans="1:4" x14ac:dyDescent="0.2">
      <c r="A333">
        <v>330</v>
      </c>
      <c r="B333">
        <f t="shared" si="11"/>
        <v>684979164218873.5</v>
      </c>
      <c r="C333">
        <v>60000</v>
      </c>
      <c r="D333">
        <f t="shared" si="10"/>
        <v>6918981456.2714491</v>
      </c>
    </row>
    <row r="334" spans="1:4" x14ac:dyDescent="0.2">
      <c r="A334">
        <v>331</v>
      </c>
      <c r="B334">
        <f t="shared" si="11"/>
        <v>753477080640760.75</v>
      </c>
      <c r="C334">
        <v>60000</v>
      </c>
      <c r="D334">
        <f t="shared" si="10"/>
        <v>7610879601.9470787</v>
      </c>
    </row>
    <row r="335" spans="1:4" x14ac:dyDescent="0.2">
      <c r="A335">
        <v>332</v>
      </c>
      <c r="B335">
        <f t="shared" si="11"/>
        <v>828824788704837</v>
      </c>
      <c r="C335">
        <v>60000</v>
      </c>
      <c r="D335">
        <f t="shared" si="10"/>
        <v>8371967562.1902723</v>
      </c>
    </row>
    <row r="336" spans="1:4" x14ac:dyDescent="0.2">
      <c r="A336">
        <v>333</v>
      </c>
      <c r="B336">
        <f t="shared" si="11"/>
        <v>911707267575320.75</v>
      </c>
      <c r="C336">
        <v>60000</v>
      </c>
      <c r="D336">
        <f t="shared" si="10"/>
        <v>9209164318.4577847</v>
      </c>
    </row>
    <row r="337" spans="1:4" x14ac:dyDescent="0.2">
      <c r="A337">
        <v>334</v>
      </c>
      <c r="B337">
        <f t="shared" si="11"/>
        <v>1002877994332853</v>
      </c>
      <c r="C337">
        <v>60000</v>
      </c>
      <c r="D337">
        <f t="shared" si="10"/>
        <v>10130080750.352051</v>
      </c>
    </row>
    <row r="338" spans="1:4" x14ac:dyDescent="0.2">
      <c r="A338">
        <v>335</v>
      </c>
      <c r="B338">
        <f t="shared" si="11"/>
        <v>1103165793766138.1</v>
      </c>
      <c r="C338">
        <v>60000</v>
      </c>
      <c r="D338">
        <f t="shared" si="10"/>
        <v>11143088825.43574</v>
      </c>
    </row>
    <row r="339" spans="1:4" x14ac:dyDescent="0.2">
      <c r="A339">
        <v>336</v>
      </c>
      <c r="B339">
        <f t="shared" si="11"/>
        <v>1213482373142752</v>
      </c>
      <c r="C339">
        <v>60000</v>
      </c>
      <c r="D339">
        <f t="shared" si="10"/>
        <v>12257397708.027798</v>
      </c>
    </row>
    <row r="340" spans="1:4" x14ac:dyDescent="0.2">
      <c r="A340">
        <v>337</v>
      </c>
      <c r="B340">
        <f t="shared" si="11"/>
        <v>1334830610457027.3</v>
      </c>
      <c r="C340">
        <v>60000</v>
      </c>
      <c r="D340">
        <f t="shared" si="10"/>
        <v>13483137478.879063</v>
      </c>
    </row>
    <row r="341" spans="1:4" x14ac:dyDescent="0.2">
      <c r="A341">
        <v>338</v>
      </c>
      <c r="B341">
        <f t="shared" si="11"/>
        <v>1468313671502730</v>
      </c>
      <c r="C341">
        <v>60000</v>
      </c>
      <c r="D341">
        <f t="shared" si="10"/>
        <v>14831451226.815454</v>
      </c>
    </row>
    <row r="342" spans="1:4" x14ac:dyDescent="0.2">
      <c r="A342">
        <v>339</v>
      </c>
      <c r="B342">
        <f t="shared" si="11"/>
        <v>1615145038653003.8</v>
      </c>
      <c r="C342">
        <v>60000</v>
      </c>
      <c r="D342">
        <f t="shared" si="10"/>
        <v>16314596349.545492</v>
      </c>
    </row>
    <row r="343" spans="1:4" x14ac:dyDescent="0.2">
      <c r="A343">
        <v>340</v>
      </c>
      <c r="B343">
        <f t="shared" si="11"/>
        <v>1776659542518303.8</v>
      </c>
      <c r="C343">
        <v>60000</v>
      </c>
      <c r="D343">
        <f t="shared" si="10"/>
        <v>17946055984.548523</v>
      </c>
    </row>
    <row r="344" spans="1:4" x14ac:dyDescent="0.2">
      <c r="A344">
        <v>341</v>
      </c>
      <c r="B344">
        <f t="shared" si="11"/>
        <v>1954325496770134.5</v>
      </c>
      <c r="C344">
        <v>60000</v>
      </c>
      <c r="D344">
        <f t="shared" si="10"/>
        <v>19740661583.051865</v>
      </c>
    </row>
    <row r="345" spans="1:4" x14ac:dyDescent="0.2">
      <c r="A345">
        <v>342</v>
      </c>
      <c r="B345">
        <f t="shared" si="11"/>
        <v>2149758046447148</v>
      </c>
      <c r="C345">
        <v>60000</v>
      </c>
      <c r="D345">
        <f t="shared" si="10"/>
        <v>21714727741.405537</v>
      </c>
    </row>
    <row r="346" spans="1:4" x14ac:dyDescent="0.2">
      <c r="A346">
        <v>343</v>
      </c>
      <c r="B346">
        <f t="shared" si="11"/>
        <v>2364733851091863</v>
      </c>
      <c r="C346">
        <v>60000</v>
      </c>
      <c r="D346">
        <f t="shared" si="10"/>
        <v>23886200515.594574</v>
      </c>
    </row>
    <row r="347" spans="1:4" x14ac:dyDescent="0.2">
      <c r="A347">
        <v>344</v>
      </c>
      <c r="B347">
        <f t="shared" si="11"/>
        <v>2601207236201049</v>
      </c>
      <c r="C347">
        <v>60000</v>
      </c>
      <c r="D347">
        <f t="shared" si="10"/>
        <v>26274820567.202515</v>
      </c>
    </row>
    <row r="348" spans="1:4" x14ac:dyDescent="0.2">
      <c r="A348">
        <v>345</v>
      </c>
      <c r="B348">
        <f t="shared" si="11"/>
        <v>2861327959821154.5</v>
      </c>
      <c r="C348">
        <v>60000</v>
      </c>
      <c r="D348">
        <f t="shared" si="10"/>
        <v>28902302623.971256</v>
      </c>
    </row>
    <row r="349" spans="1:4" x14ac:dyDescent="0.2">
      <c r="A349">
        <v>346</v>
      </c>
      <c r="B349">
        <f t="shared" si="11"/>
        <v>3147460755803270</v>
      </c>
      <c r="C349">
        <v>60000</v>
      </c>
      <c r="D349">
        <f t="shared" si="10"/>
        <v>31792532886.41687</v>
      </c>
    </row>
    <row r="350" spans="1:4" x14ac:dyDescent="0.2">
      <c r="A350">
        <v>347</v>
      </c>
      <c r="B350">
        <f t="shared" si="11"/>
        <v>3462206831383597.5</v>
      </c>
      <c r="C350">
        <v>60000</v>
      </c>
      <c r="D350">
        <f t="shared" si="10"/>
        <v>34971786175.107048</v>
      </c>
    </row>
    <row r="351" spans="1:4" x14ac:dyDescent="0.2">
      <c r="A351">
        <v>348</v>
      </c>
      <c r="B351">
        <f t="shared" si="11"/>
        <v>3808427514521957.5</v>
      </c>
      <c r="C351">
        <v>60000</v>
      </c>
      <c r="D351">
        <f t="shared" si="10"/>
        <v>38468964792.666237</v>
      </c>
    </row>
    <row r="352" spans="1:4" x14ac:dyDescent="0.2">
      <c r="A352">
        <v>349</v>
      </c>
      <c r="B352">
        <f t="shared" si="11"/>
        <v>4189270265974153</v>
      </c>
      <c r="C352">
        <v>60000</v>
      </c>
      <c r="D352">
        <f t="shared" si="10"/>
        <v>42315861271.981346</v>
      </c>
    </row>
    <row r="353" spans="1:4" x14ac:dyDescent="0.2">
      <c r="A353">
        <v>350</v>
      </c>
      <c r="B353">
        <f t="shared" si="11"/>
        <v>4608197292571569</v>
      </c>
      <c r="C353">
        <v>60000</v>
      </c>
      <c r="D353">
        <f t="shared" si="10"/>
        <v>46547447399.227966</v>
      </c>
    </row>
    <row r="354" spans="1:4" x14ac:dyDescent="0.2">
      <c r="A354">
        <v>351</v>
      </c>
      <c r="B354">
        <f t="shared" si="11"/>
        <v>5069017021828727</v>
      </c>
      <c r="C354">
        <v>60000</v>
      </c>
      <c r="D354">
        <f t="shared" si="10"/>
        <v>51202192139.199265</v>
      </c>
    </row>
    <row r="355" spans="1:4" x14ac:dyDescent="0.2">
      <c r="A355">
        <v>352</v>
      </c>
      <c r="B355">
        <f t="shared" si="11"/>
        <v>5575918724011599</v>
      </c>
      <c r="C355">
        <v>60000</v>
      </c>
      <c r="D355">
        <f t="shared" si="10"/>
        <v>56322411353.167664</v>
      </c>
    </row>
    <row r="356" spans="1:4" x14ac:dyDescent="0.2">
      <c r="A356">
        <v>353</v>
      </c>
      <c r="B356">
        <f t="shared" si="11"/>
        <v>6133510596412760</v>
      </c>
      <c r="C356">
        <v>60000</v>
      </c>
      <c r="D356">
        <f t="shared" si="10"/>
        <v>61954652488.532928</v>
      </c>
    </row>
    <row r="357" spans="1:4" x14ac:dyDescent="0.2">
      <c r="A357">
        <v>354</v>
      </c>
      <c r="B357">
        <f t="shared" si="11"/>
        <v>6746861656054036</v>
      </c>
      <c r="C357">
        <v>60000</v>
      </c>
      <c r="D357">
        <f t="shared" si="10"/>
        <v>68150117737.434708</v>
      </c>
    </row>
    <row r="358" spans="1:4" x14ac:dyDescent="0.2">
      <c r="A358">
        <v>355</v>
      </c>
      <c r="B358">
        <f t="shared" si="11"/>
        <v>7421547821659441</v>
      </c>
      <c r="C358">
        <v>60000</v>
      </c>
      <c r="D358">
        <f t="shared" si="10"/>
        <v>74965129511.226669</v>
      </c>
    </row>
    <row r="359" spans="1:4" x14ac:dyDescent="0.2">
      <c r="A359">
        <v>356</v>
      </c>
      <c r="B359">
        <f t="shared" si="11"/>
        <v>8163702603825385</v>
      </c>
      <c r="C359">
        <v>60000</v>
      </c>
      <c r="D359">
        <f t="shared" si="10"/>
        <v>82461642462.397827</v>
      </c>
    </row>
    <row r="360" spans="1:4" x14ac:dyDescent="0.2">
      <c r="A360">
        <v>357</v>
      </c>
      <c r="B360">
        <f t="shared" si="11"/>
        <v>8980072864207924</v>
      </c>
      <c r="C360">
        <v>60000</v>
      </c>
      <c r="D360">
        <f t="shared" si="10"/>
        <v>90707806708.686096</v>
      </c>
    </row>
    <row r="361" spans="1:4" x14ac:dyDescent="0.2">
      <c r="A361">
        <v>358</v>
      </c>
      <c r="B361">
        <f t="shared" si="11"/>
        <v>9878080150628716</v>
      </c>
      <c r="C361">
        <v>60000</v>
      </c>
      <c r="D361">
        <f t="shared" si="10"/>
        <v>99778587379.603195</v>
      </c>
    </row>
    <row r="362" spans="1:4" x14ac:dyDescent="0.2">
      <c r="A362">
        <v>359</v>
      </c>
      <c r="B362">
        <f t="shared" si="11"/>
        <v>1.086588816569159E+16</v>
      </c>
      <c r="C362">
        <v>60000</v>
      </c>
      <c r="D362">
        <f t="shared" si="10"/>
        <v>109756446117.61201</v>
      </c>
    </row>
    <row r="363" spans="1:4" x14ac:dyDescent="0.2">
      <c r="A363">
        <v>360</v>
      </c>
      <c r="B363">
        <f t="shared" si="11"/>
        <v>1.1952476982260748E+16</v>
      </c>
      <c r="C363">
        <v>60000</v>
      </c>
      <c r="D363">
        <f t="shared" si="10"/>
        <v>120732090729.42169</v>
      </c>
    </row>
    <row r="364" spans="1:4" x14ac:dyDescent="0.2">
      <c r="A364">
        <v>361</v>
      </c>
      <c r="B364">
        <f t="shared" si="11"/>
        <v>1.3147724680486824E+16</v>
      </c>
      <c r="C364">
        <v>60000</v>
      </c>
      <c r="D364">
        <f t="shared" si="10"/>
        <v>132805299802.41237</v>
      </c>
    </row>
    <row r="365" spans="1:4" x14ac:dyDescent="0.2">
      <c r="A365">
        <v>362</v>
      </c>
      <c r="B365">
        <f t="shared" si="11"/>
        <v>1.4462497148535508E+16</v>
      </c>
      <c r="C365">
        <v>60000</v>
      </c>
      <c r="D365">
        <f t="shared" si="10"/>
        <v>146085829782.70209</v>
      </c>
    </row>
    <row r="366" spans="1:4" x14ac:dyDescent="0.2">
      <c r="A366">
        <v>363</v>
      </c>
      <c r="B366">
        <f t="shared" si="11"/>
        <v>1.590874686338906E+16</v>
      </c>
      <c r="C366">
        <v>60000</v>
      </c>
      <c r="D366">
        <f t="shared" si="10"/>
        <v>160694412761.02081</v>
      </c>
    </row>
    <row r="367" spans="1:4" x14ac:dyDescent="0.2">
      <c r="A367">
        <v>364</v>
      </c>
      <c r="B367">
        <f t="shared" si="11"/>
        <v>1.7499621549727968E+16</v>
      </c>
      <c r="C367">
        <v>60000</v>
      </c>
      <c r="D367">
        <f t="shared" si="10"/>
        <v>176763854037.17139</v>
      </c>
    </row>
    <row r="368" spans="1:4" x14ac:dyDescent="0.2">
      <c r="A368">
        <v>365</v>
      </c>
      <c r="B368">
        <f t="shared" si="11"/>
        <v>1.9249583704700768E+16</v>
      </c>
      <c r="C368">
        <v>60000</v>
      </c>
      <c r="D368">
        <f t="shared" si="10"/>
        <v>194440239440.93704</v>
      </c>
    </row>
    <row r="369" spans="1:4" x14ac:dyDescent="0.2">
      <c r="A369">
        <v>366</v>
      </c>
      <c r="B369">
        <f t="shared" si="11"/>
        <v>2.1174542075170848E+16</v>
      </c>
      <c r="C369">
        <v>60000</v>
      </c>
      <c r="D369">
        <f t="shared" si="10"/>
        <v>213884263385.07928</v>
      </c>
    </row>
    <row r="370" spans="1:4" x14ac:dyDescent="0.2">
      <c r="A370">
        <v>367</v>
      </c>
      <c r="B370">
        <f t="shared" si="11"/>
        <v>2.3291996282687932E+16</v>
      </c>
      <c r="C370">
        <v>60000</v>
      </c>
      <c r="D370">
        <f t="shared" si="10"/>
        <v>235272689723.63568</v>
      </c>
    </row>
    <row r="371" spans="1:4" x14ac:dyDescent="0.2">
      <c r="A371">
        <v>368</v>
      </c>
      <c r="B371">
        <f t="shared" si="11"/>
        <v>2.5621195910956724E+16</v>
      </c>
      <c r="C371">
        <v>60000</v>
      </c>
      <c r="D371">
        <f t="shared" si="10"/>
        <v>258799958696.04773</v>
      </c>
    </row>
    <row r="372" spans="1:4" x14ac:dyDescent="0.2">
      <c r="A372">
        <v>369</v>
      </c>
      <c r="B372">
        <f t="shared" si="11"/>
        <v>2.81833155020524E+16</v>
      </c>
      <c r="C372">
        <v>60000</v>
      </c>
      <c r="D372">
        <f t="shared" si="10"/>
        <v>284679954565.70099</v>
      </c>
    </row>
    <row r="373" spans="1:4" x14ac:dyDescent="0.2">
      <c r="A373">
        <v>370</v>
      </c>
      <c r="B373">
        <f t="shared" si="11"/>
        <v>3.1001647052257644E+16</v>
      </c>
      <c r="C373">
        <v>60000</v>
      </c>
      <c r="D373">
        <f t="shared" si="10"/>
        <v>313147950022.31964</v>
      </c>
    </row>
    <row r="374" spans="1:4" x14ac:dyDescent="0.2">
      <c r="A374">
        <v>371</v>
      </c>
      <c r="B374">
        <f t="shared" si="11"/>
        <v>3.4101811757483408E+16</v>
      </c>
      <c r="C374">
        <v>60000</v>
      </c>
      <c r="D374">
        <f t="shared" si="10"/>
        <v>344462745024.6001</v>
      </c>
    </row>
    <row r="375" spans="1:4" x14ac:dyDescent="0.2">
      <c r="A375">
        <v>372</v>
      </c>
      <c r="B375">
        <f t="shared" si="11"/>
        <v>3.7511992933231752E+16</v>
      </c>
      <c r="C375">
        <v>60000</v>
      </c>
      <c r="D375">
        <f t="shared" si="10"/>
        <v>378909019527.10858</v>
      </c>
    </row>
    <row r="376" spans="1:4" x14ac:dyDescent="0.2">
      <c r="A376">
        <v>373</v>
      </c>
      <c r="B376">
        <f t="shared" si="11"/>
        <v>4.1263192226554928E+16</v>
      </c>
      <c r="C376">
        <v>60000</v>
      </c>
      <c r="D376">
        <f t="shared" si="10"/>
        <v>416799921479.86798</v>
      </c>
    </row>
    <row r="377" spans="1:4" x14ac:dyDescent="0.2">
      <c r="A377">
        <v>374</v>
      </c>
      <c r="B377">
        <f t="shared" si="11"/>
        <v>4.5389511449210432E+16</v>
      </c>
      <c r="C377">
        <v>60000</v>
      </c>
      <c r="D377">
        <f t="shared" si="10"/>
        <v>458479913627.90338</v>
      </c>
    </row>
    <row r="378" spans="1:4" x14ac:dyDescent="0.2">
      <c r="A378">
        <v>375</v>
      </c>
      <c r="B378">
        <f t="shared" si="11"/>
        <v>4.992846259413148E+16</v>
      </c>
      <c r="C378">
        <v>60000</v>
      </c>
      <c r="D378">
        <f t="shared" si="10"/>
        <v>504327904990.74225</v>
      </c>
    </row>
    <row r="379" spans="1:4" x14ac:dyDescent="0.2">
      <c r="A379">
        <v>376</v>
      </c>
      <c r="B379">
        <f t="shared" si="11"/>
        <v>5.4921308853544616E+16</v>
      </c>
      <c r="C379">
        <v>60000</v>
      </c>
      <c r="D379">
        <f t="shared" si="10"/>
        <v>554760695489.86487</v>
      </c>
    </row>
    <row r="380" spans="1:4" x14ac:dyDescent="0.2">
      <c r="A380">
        <v>377</v>
      </c>
      <c r="B380">
        <f t="shared" si="11"/>
        <v>6.0413439738899096E+16</v>
      </c>
      <c r="C380">
        <v>60000</v>
      </c>
      <c r="D380">
        <f t="shared" si="10"/>
        <v>610236765038.8999</v>
      </c>
    </row>
    <row r="381" spans="1:4" x14ac:dyDescent="0.2">
      <c r="A381">
        <v>378</v>
      </c>
      <c r="B381">
        <f t="shared" si="11"/>
        <v>6.6454783712789E+16</v>
      </c>
      <c r="C381">
        <v>60000</v>
      </c>
      <c r="D381">
        <f t="shared" si="10"/>
        <v>671260441542.83838</v>
      </c>
    </row>
    <row r="382" spans="1:4" x14ac:dyDescent="0.2">
      <c r="A382">
        <v>379</v>
      </c>
      <c r="B382">
        <f t="shared" si="11"/>
        <v>7.310026208406792E+16</v>
      </c>
      <c r="C382">
        <v>60000</v>
      </c>
      <c r="D382">
        <f t="shared" si="10"/>
        <v>738386485697.1709</v>
      </c>
    </row>
    <row r="383" spans="1:4" x14ac:dyDescent="0.2">
      <c r="A383">
        <v>380</v>
      </c>
      <c r="B383">
        <f t="shared" si="11"/>
        <v>8.0410288292474688E+16</v>
      </c>
      <c r="C383">
        <v>60000</v>
      </c>
      <c r="D383">
        <f t="shared" si="10"/>
        <v>812225134266.93628</v>
      </c>
    </row>
    <row r="384" spans="1:4" x14ac:dyDescent="0.2">
      <c r="A384">
        <v>381</v>
      </c>
      <c r="B384">
        <f t="shared" si="11"/>
        <v>8.8451317121722192E+16</v>
      </c>
      <c r="C384">
        <v>60000</v>
      </c>
      <c r="D384">
        <f t="shared" si="10"/>
        <v>893447647693.67871</v>
      </c>
    </row>
    <row r="385" spans="1:4" x14ac:dyDescent="0.2">
      <c r="A385">
        <v>382</v>
      </c>
      <c r="B385">
        <f t="shared" si="11"/>
        <v>9.7296448833894416E+16</v>
      </c>
      <c r="C385">
        <v>60000</v>
      </c>
      <c r="D385">
        <f t="shared" si="10"/>
        <v>982792412463.09509</v>
      </c>
    </row>
    <row r="386" spans="1:4" x14ac:dyDescent="0.2">
      <c r="A386">
        <v>383</v>
      </c>
      <c r="B386">
        <f t="shared" si="11"/>
        <v>1.0702609371728386E+17</v>
      </c>
      <c r="C386">
        <v>60000</v>
      </c>
      <c r="D386">
        <f t="shared" si="10"/>
        <v>1081071653709.4531</v>
      </c>
    </row>
    <row r="387" spans="1:4" x14ac:dyDescent="0.2">
      <c r="A387">
        <v>384</v>
      </c>
      <c r="B387">
        <f t="shared" si="11"/>
        <v>1.1772870308901224E+17</v>
      </c>
      <c r="C387">
        <v>60000</v>
      </c>
      <c r="D387">
        <f t="shared" si="10"/>
        <v>1189178819080.4468</v>
      </c>
    </row>
    <row r="388" spans="1:4" x14ac:dyDescent="0.2">
      <c r="A388">
        <v>385</v>
      </c>
      <c r="B388">
        <f t="shared" si="11"/>
        <v>1.2950157339791347E+17</v>
      </c>
      <c r="C388">
        <v>60000</v>
      </c>
      <c r="D388">
        <f t="shared" ref="D388:D430" si="12">(B388-C388*$G$2)/($F$2*C388+$H$2)</f>
        <v>1308096700988.54</v>
      </c>
    </row>
    <row r="389" spans="1:4" x14ac:dyDescent="0.2">
      <c r="A389">
        <v>386</v>
      </c>
      <c r="B389">
        <f t="shared" ref="B389:B430" si="13">B$3*L$1^A389</f>
        <v>1.4245173073770483E+17</v>
      </c>
      <c r="C389">
        <v>60000</v>
      </c>
      <c r="D389">
        <f t="shared" si="12"/>
        <v>1438906371087.4426</v>
      </c>
    </row>
    <row r="390" spans="1:4" x14ac:dyDescent="0.2">
      <c r="A390">
        <v>387</v>
      </c>
      <c r="B390">
        <f t="shared" si="13"/>
        <v>1.5669690381147533E+17</v>
      </c>
      <c r="C390">
        <v>60000</v>
      </c>
      <c r="D390">
        <f t="shared" si="12"/>
        <v>1582797008196.2356</v>
      </c>
    </row>
    <row r="391" spans="1:4" x14ac:dyDescent="0.2">
      <c r="A391">
        <v>388</v>
      </c>
      <c r="B391">
        <f t="shared" si="13"/>
        <v>1.7236659419262285E+17</v>
      </c>
      <c r="C391">
        <v>60000</v>
      </c>
      <c r="D391">
        <f t="shared" si="12"/>
        <v>1741076709015.9075</v>
      </c>
    </row>
    <row r="392" spans="1:4" x14ac:dyDescent="0.2">
      <c r="A392">
        <v>389</v>
      </c>
      <c r="B392">
        <f t="shared" si="13"/>
        <v>1.8960325361188518E+17</v>
      </c>
      <c r="C392">
        <v>60000</v>
      </c>
      <c r="D392">
        <f t="shared" si="12"/>
        <v>1915184379917.5474</v>
      </c>
    </row>
    <row r="393" spans="1:4" x14ac:dyDescent="0.2">
      <c r="A393">
        <v>390</v>
      </c>
      <c r="B393">
        <f t="shared" si="13"/>
        <v>2.085635789730737E+17</v>
      </c>
      <c r="C393">
        <v>60000</v>
      </c>
      <c r="D393">
        <f t="shared" si="12"/>
        <v>2106702817909.3506</v>
      </c>
    </row>
    <row r="394" spans="1:4" x14ac:dyDescent="0.2">
      <c r="A394">
        <v>391</v>
      </c>
      <c r="B394">
        <f t="shared" si="13"/>
        <v>2.2941993687038112E+17</v>
      </c>
      <c r="C394">
        <v>60000</v>
      </c>
      <c r="D394">
        <f t="shared" si="12"/>
        <v>2317373099700.3345</v>
      </c>
    </row>
    <row r="395" spans="1:4" x14ac:dyDescent="0.2">
      <c r="A395">
        <v>392</v>
      </c>
      <c r="B395">
        <f t="shared" si="13"/>
        <v>2.5236193055741923E+17</v>
      </c>
      <c r="C395">
        <v>60000</v>
      </c>
      <c r="D395">
        <f t="shared" si="12"/>
        <v>2549110409670.4165</v>
      </c>
    </row>
    <row r="396" spans="1:4" x14ac:dyDescent="0.2">
      <c r="A396">
        <v>393</v>
      </c>
      <c r="B396">
        <f t="shared" si="13"/>
        <v>2.7759812361316115E+17</v>
      </c>
      <c r="C396">
        <v>60000</v>
      </c>
      <c r="D396">
        <f t="shared" si="12"/>
        <v>2804021450637.5063</v>
      </c>
    </row>
    <row r="397" spans="1:4" x14ac:dyDescent="0.2">
      <c r="A397">
        <v>394</v>
      </c>
      <c r="B397">
        <f t="shared" si="13"/>
        <v>3.0535793597447731E+17</v>
      </c>
      <c r="C397">
        <v>60000</v>
      </c>
      <c r="D397">
        <f t="shared" si="12"/>
        <v>3084423595701.3062</v>
      </c>
    </row>
    <row r="398" spans="1:4" x14ac:dyDescent="0.2">
      <c r="A398">
        <v>395</v>
      </c>
      <c r="B398">
        <f t="shared" si="13"/>
        <v>3.3589372957192506E+17</v>
      </c>
      <c r="C398">
        <v>60000</v>
      </c>
      <c r="D398">
        <f t="shared" si="12"/>
        <v>3392865955271.4854</v>
      </c>
    </row>
    <row r="399" spans="1:4" x14ac:dyDescent="0.2">
      <c r="A399">
        <v>396</v>
      </c>
      <c r="B399">
        <f t="shared" si="13"/>
        <v>3.6948310252911757E+17</v>
      </c>
      <c r="C399">
        <v>60000</v>
      </c>
      <c r="D399">
        <f t="shared" si="12"/>
        <v>3732152550798.6826</v>
      </c>
    </row>
    <row r="400" spans="1:4" x14ac:dyDescent="0.2">
      <c r="A400">
        <v>397</v>
      </c>
      <c r="B400">
        <f t="shared" si="13"/>
        <v>4.0643141278202931E+17</v>
      </c>
      <c r="C400">
        <v>60000</v>
      </c>
      <c r="D400">
        <f t="shared" si="12"/>
        <v>4105367805878.5991</v>
      </c>
    </row>
    <row r="401" spans="1:4" x14ac:dyDescent="0.2">
      <c r="A401">
        <v>398</v>
      </c>
      <c r="B401">
        <f t="shared" si="13"/>
        <v>4.4707455406023232E+17</v>
      </c>
      <c r="C401">
        <v>60000</v>
      </c>
      <c r="D401">
        <f t="shared" si="12"/>
        <v>4515904586466.5078</v>
      </c>
    </row>
    <row r="402" spans="1:4" x14ac:dyDescent="0.2">
      <c r="A402">
        <v>399</v>
      </c>
      <c r="B402">
        <f t="shared" si="13"/>
        <v>4.9178200946625555E+17</v>
      </c>
      <c r="C402">
        <v>60000</v>
      </c>
      <c r="D402">
        <f t="shared" si="12"/>
        <v>4967495045113.208</v>
      </c>
    </row>
    <row r="403" spans="1:4" x14ac:dyDescent="0.2">
      <c r="A403">
        <v>400</v>
      </c>
      <c r="B403">
        <f t="shared" si="13"/>
        <v>5.4096021041288115E+17</v>
      </c>
      <c r="C403">
        <v>60000</v>
      </c>
      <c r="D403">
        <f t="shared" si="12"/>
        <v>5464244549624.5771</v>
      </c>
    </row>
    <row r="404" spans="1:4" x14ac:dyDescent="0.2">
      <c r="A404">
        <v>401</v>
      </c>
      <c r="B404">
        <f t="shared" si="13"/>
        <v>5.9505623145416934E+17</v>
      </c>
      <c r="C404">
        <v>60000</v>
      </c>
      <c r="D404">
        <f t="shared" si="12"/>
        <v>6010669004587.084</v>
      </c>
    </row>
    <row r="405" spans="1:4" x14ac:dyDescent="0.2">
      <c r="A405">
        <v>402</v>
      </c>
      <c r="B405">
        <f t="shared" si="13"/>
        <v>6.545618545995863E+17</v>
      </c>
      <c r="C405">
        <v>60000</v>
      </c>
      <c r="D405">
        <f t="shared" si="12"/>
        <v>6611735905045.8418</v>
      </c>
    </row>
    <row r="406" spans="1:4" x14ac:dyDescent="0.2">
      <c r="A406">
        <v>403</v>
      </c>
      <c r="B406">
        <f t="shared" si="13"/>
        <v>7.2001804005954509E+17</v>
      </c>
      <c r="C406">
        <v>60000</v>
      </c>
      <c r="D406">
        <f t="shared" si="12"/>
        <v>7272909495550.4756</v>
      </c>
    </row>
    <row r="407" spans="1:4" x14ac:dyDescent="0.2">
      <c r="A407">
        <v>404</v>
      </c>
      <c r="B407">
        <f t="shared" si="13"/>
        <v>7.9201984406549952E+17</v>
      </c>
      <c r="C407">
        <v>60000</v>
      </c>
      <c r="D407">
        <f t="shared" si="12"/>
        <v>8000200445105.5713</v>
      </c>
    </row>
    <row r="408" spans="1:4" x14ac:dyDescent="0.2">
      <c r="A408">
        <v>405</v>
      </c>
      <c r="B408">
        <f t="shared" si="13"/>
        <v>8.7122182847204954E+17</v>
      </c>
      <c r="C408">
        <v>60000</v>
      </c>
      <c r="D408">
        <f t="shared" si="12"/>
        <v>8800220489616.1777</v>
      </c>
    </row>
    <row r="409" spans="1:4" x14ac:dyDescent="0.2">
      <c r="A409">
        <v>406</v>
      </c>
      <c r="B409">
        <f t="shared" si="13"/>
        <v>9.5834401131925466E+17</v>
      </c>
      <c r="C409">
        <v>60000</v>
      </c>
      <c r="D409">
        <f t="shared" si="12"/>
        <v>9680242538577.8457</v>
      </c>
    </row>
    <row r="410" spans="1:4" x14ac:dyDescent="0.2">
      <c r="A410">
        <v>407</v>
      </c>
      <c r="B410">
        <f t="shared" si="13"/>
        <v>1.0541784124511802E+18</v>
      </c>
      <c r="C410">
        <v>60000</v>
      </c>
      <c r="D410">
        <f t="shared" si="12"/>
        <v>10648266792435.678</v>
      </c>
    </row>
    <row r="411" spans="1:4" x14ac:dyDescent="0.2">
      <c r="A411">
        <v>408</v>
      </c>
      <c r="B411">
        <f t="shared" si="13"/>
        <v>1.1595962536962982E+18</v>
      </c>
      <c r="C411">
        <v>60000</v>
      </c>
      <c r="D411">
        <f t="shared" si="12"/>
        <v>11713093471679.297</v>
      </c>
    </row>
    <row r="412" spans="1:4" x14ac:dyDescent="0.2">
      <c r="A412">
        <v>409</v>
      </c>
      <c r="B412">
        <f t="shared" si="13"/>
        <v>1.2755558790659279E+18</v>
      </c>
      <c r="C412">
        <v>60000</v>
      </c>
      <c r="D412">
        <f t="shared" si="12"/>
        <v>12884402818847.273</v>
      </c>
    </row>
    <row r="413" spans="1:4" x14ac:dyDescent="0.2">
      <c r="A413">
        <v>410</v>
      </c>
      <c r="B413">
        <f t="shared" si="13"/>
        <v>1.4031114669725207E+18</v>
      </c>
      <c r="C413">
        <v>60000</v>
      </c>
      <c r="D413">
        <f t="shared" si="12"/>
        <v>14172843100732.049</v>
      </c>
    </row>
    <row r="414" spans="1:4" x14ac:dyDescent="0.2">
      <c r="A414">
        <v>411</v>
      </c>
      <c r="B414">
        <f t="shared" si="13"/>
        <v>1.5434226136697733E+18</v>
      </c>
      <c r="C414">
        <v>60000</v>
      </c>
      <c r="D414">
        <f t="shared" si="12"/>
        <v>15590127410805.305</v>
      </c>
    </row>
    <row r="415" spans="1:4" x14ac:dyDescent="0.2">
      <c r="A415">
        <v>412</v>
      </c>
      <c r="B415">
        <f t="shared" si="13"/>
        <v>1.6977648750367508E+18</v>
      </c>
      <c r="C415">
        <v>60000</v>
      </c>
      <c r="D415">
        <f t="shared" si="12"/>
        <v>17149140151885.887</v>
      </c>
    </row>
    <row r="416" spans="1:4" x14ac:dyDescent="0.2">
      <c r="A416">
        <v>413</v>
      </c>
      <c r="B416">
        <f t="shared" si="13"/>
        <v>1.8675413625404257E+18</v>
      </c>
      <c r="C416">
        <v>60000</v>
      </c>
      <c r="D416">
        <f t="shared" si="12"/>
        <v>18864054167074.52</v>
      </c>
    </row>
    <row r="417" spans="1:4" x14ac:dyDescent="0.2">
      <c r="A417">
        <v>414</v>
      </c>
      <c r="B417">
        <f t="shared" si="13"/>
        <v>2.0542954987944689E+18</v>
      </c>
      <c r="C417">
        <v>60000</v>
      </c>
      <c r="D417">
        <f t="shared" si="12"/>
        <v>20750459583782.027</v>
      </c>
    </row>
    <row r="418" spans="1:4" x14ac:dyDescent="0.2">
      <c r="A418">
        <v>415</v>
      </c>
      <c r="B418">
        <f t="shared" si="13"/>
        <v>2.2597250486739154E+18</v>
      </c>
      <c r="C418">
        <v>60000</v>
      </c>
      <c r="D418">
        <f t="shared" si="12"/>
        <v>22825505542160.277</v>
      </c>
    </row>
    <row r="419" spans="1:4" x14ac:dyDescent="0.2">
      <c r="A419">
        <v>416</v>
      </c>
      <c r="B419">
        <f t="shared" si="13"/>
        <v>2.4856975535413074E+18</v>
      </c>
      <c r="C419">
        <v>60000</v>
      </c>
      <c r="D419">
        <f t="shared" si="12"/>
        <v>25108056096376.355</v>
      </c>
    </row>
    <row r="420" spans="1:4" x14ac:dyDescent="0.2">
      <c r="A420">
        <v>417</v>
      </c>
      <c r="B420">
        <f t="shared" si="13"/>
        <v>2.7342673088954383E+18</v>
      </c>
      <c r="C420">
        <v>60000</v>
      </c>
      <c r="D420">
        <f t="shared" si="12"/>
        <v>27618861706014.043</v>
      </c>
    </row>
    <row r="421" spans="1:4" x14ac:dyDescent="0.2">
      <c r="A421">
        <v>418</v>
      </c>
      <c r="B421">
        <f t="shared" si="13"/>
        <v>3.0076940397849825E+18</v>
      </c>
      <c r="C421">
        <v>60000</v>
      </c>
      <c r="D421">
        <f t="shared" si="12"/>
        <v>30380747876615.5</v>
      </c>
    </row>
    <row r="422" spans="1:4" x14ac:dyDescent="0.2">
      <c r="A422">
        <v>419</v>
      </c>
      <c r="B422">
        <f t="shared" si="13"/>
        <v>3.3084634437634816E+18</v>
      </c>
      <c r="C422">
        <v>60000</v>
      </c>
      <c r="D422">
        <f t="shared" si="12"/>
        <v>33418822664277.105</v>
      </c>
    </row>
    <row r="423" spans="1:4" x14ac:dyDescent="0.2">
      <c r="A423">
        <v>420</v>
      </c>
      <c r="B423">
        <f t="shared" si="13"/>
        <v>3.6393097881398287E+18</v>
      </c>
      <c r="C423">
        <v>60000</v>
      </c>
      <c r="D423">
        <f t="shared" si="12"/>
        <v>36760704930704.852</v>
      </c>
    </row>
    <row r="424" spans="1:4" x14ac:dyDescent="0.2">
      <c r="A424">
        <v>421</v>
      </c>
      <c r="B424">
        <f t="shared" si="13"/>
        <v>4.003240766953812E+18</v>
      </c>
      <c r="C424">
        <v>60000</v>
      </c>
      <c r="D424">
        <f t="shared" si="12"/>
        <v>40436775423775.391</v>
      </c>
    </row>
    <row r="425" spans="1:4" x14ac:dyDescent="0.2">
      <c r="A425">
        <v>422</v>
      </c>
      <c r="B425">
        <f t="shared" si="13"/>
        <v>4.403564843649195E+18</v>
      </c>
      <c r="C425">
        <v>60000</v>
      </c>
      <c r="D425">
        <f t="shared" si="12"/>
        <v>44480452966153</v>
      </c>
    </row>
    <row r="426" spans="1:4" x14ac:dyDescent="0.2">
      <c r="A426">
        <v>423</v>
      </c>
      <c r="B426">
        <f t="shared" si="13"/>
        <v>4.8439213280141138E+18</v>
      </c>
      <c r="C426">
        <v>60000</v>
      </c>
      <c r="D426">
        <f t="shared" si="12"/>
        <v>48928498262768.344</v>
      </c>
    </row>
    <row r="427" spans="1:4" x14ac:dyDescent="0.2">
      <c r="A427">
        <v>424</v>
      </c>
      <c r="B427">
        <f t="shared" si="13"/>
        <v>5.3283134608155249E+18</v>
      </c>
      <c r="C427">
        <v>60000</v>
      </c>
      <c r="D427">
        <f t="shared" si="12"/>
        <v>53821348089045.219</v>
      </c>
    </row>
    <row r="428" spans="1:4" x14ac:dyDescent="0.2">
      <c r="A428">
        <v>425</v>
      </c>
      <c r="B428">
        <f t="shared" si="13"/>
        <v>5.8611448068970783E+18</v>
      </c>
      <c r="C428">
        <v>60000</v>
      </c>
      <c r="D428">
        <f t="shared" si="12"/>
        <v>59203482897949.797</v>
      </c>
    </row>
    <row r="429" spans="1:4" x14ac:dyDescent="0.2">
      <c r="A429">
        <v>426</v>
      </c>
      <c r="B429">
        <f t="shared" si="13"/>
        <v>6.4472592875867853E+18</v>
      </c>
      <c r="C429">
        <v>60000</v>
      </c>
      <c r="D429">
        <f t="shared" si="12"/>
        <v>65123831187744.82</v>
      </c>
    </row>
    <row r="430" spans="1:4" x14ac:dyDescent="0.2">
      <c r="A430">
        <v>427</v>
      </c>
      <c r="B430">
        <f t="shared" si="13"/>
        <v>7.0919852163454659E+18</v>
      </c>
      <c r="C430">
        <v>60000</v>
      </c>
      <c r="D430">
        <f t="shared" si="12"/>
        <v>71636214306519.375</v>
      </c>
    </row>
  </sheetData>
  <mergeCells count="1">
    <mergeCell ref="A1:A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N54" sqref="N54"/>
    </sheetView>
  </sheetViews>
  <sheetFormatPr defaultRowHeight="14.25" x14ac:dyDescent="0.2"/>
  <sheetData/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宠物模子</vt:lpstr>
      <vt:lpstr>宠物激活</vt:lpstr>
      <vt:lpstr>升级</vt:lpstr>
      <vt:lpstr>宠物突破</vt:lpstr>
      <vt:lpstr>宠物技能</vt:lpstr>
      <vt:lpstr>宠物羁绊</vt:lpstr>
      <vt:lpstr>战斗公式测试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2018-01-23T12:04:03Z</dcterms:modified>
</cp:coreProperties>
</file>