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taksumo\Desktop\"/>
    </mc:Choice>
  </mc:AlternateContent>
  <xr:revisionPtr revIDLastSave="0" documentId="13_ncr:1_{3EF5B0E5-34D4-4136-9824-59951EBB4392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法兰西" sheetId="1" r:id="rId1"/>
    <sheet name="大清" sheetId="2" r:id="rId2"/>
  </sheets>
  <definedNames>
    <definedName name="_xlnm._FilterDatabase" localSheetId="1" hidden="1">大清!$A$2:$AD$2</definedName>
    <definedName name="_xlnm._FilterDatabase" localSheetId="0" hidden="1">法兰西!$A$1:$N$1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3" i="2"/>
  <c r="E10" i="1" l="1"/>
  <c r="E5" i="1"/>
  <c r="E7" i="1"/>
  <c r="E11" i="1"/>
  <c r="E12" i="1"/>
  <c r="E16" i="1"/>
  <c r="E3" i="1"/>
  <c r="E8" i="1"/>
  <c r="E17" i="1"/>
  <c r="E2" i="1"/>
  <c r="E19" i="1"/>
  <c r="E18" i="1"/>
  <c r="E9" i="1"/>
  <c r="E4" i="1"/>
  <c r="E6" i="1"/>
  <c r="E15" i="1"/>
  <c r="E14" i="1"/>
  <c r="E13" i="1"/>
</calcChain>
</file>

<file path=xl/sharedStrings.xml><?xml version="1.0" encoding="utf-8"?>
<sst xmlns="http://schemas.openxmlformats.org/spreadsheetml/2006/main" count="281" uniqueCount="215">
  <si>
    <t>序号</t>
    <phoneticPr fontId="1" type="noConversion"/>
  </si>
  <si>
    <t>地块</t>
    <phoneticPr fontId="1" type="noConversion"/>
  </si>
  <si>
    <t>自耕农</t>
    <phoneticPr fontId="1" type="noConversion"/>
  </si>
  <si>
    <t>失业</t>
    <phoneticPr fontId="1" type="noConversion"/>
  </si>
  <si>
    <t>铁矿</t>
    <phoneticPr fontId="1" type="noConversion"/>
  </si>
  <si>
    <t>煤矿</t>
    <phoneticPr fontId="1" type="noConversion"/>
  </si>
  <si>
    <t>铅矿</t>
    <phoneticPr fontId="1" type="noConversion"/>
  </si>
  <si>
    <t>硫矿</t>
    <phoneticPr fontId="1" type="noConversion"/>
  </si>
  <si>
    <t>法兰西岛</t>
    <phoneticPr fontId="1" type="noConversion"/>
  </si>
  <si>
    <t>皮卡第</t>
    <phoneticPr fontId="1" type="noConversion"/>
  </si>
  <si>
    <t>诺曼底</t>
    <phoneticPr fontId="1" type="noConversion"/>
  </si>
  <si>
    <t>香槟</t>
    <phoneticPr fontId="1" type="noConversion"/>
  </si>
  <si>
    <t>奥尔良</t>
    <phoneticPr fontId="1" type="noConversion"/>
  </si>
  <si>
    <t>弗朗什孔泰</t>
    <phoneticPr fontId="1" type="noConversion"/>
  </si>
  <si>
    <t>勃艮第</t>
    <phoneticPr fontId="1" type="noConversion"/>
  </si>
  <si>
    <t>布列塔尼</t>
    <phoneticPr fontId="1" type="noConversion"/>
  </si>
  <si>
    <t>罗讷</t>
    <phoneticPr fontId="1" type="noConversion"/>
  </si>
  <si>
    <t>普罗旺斯</t>
    <phoneticPr fontId="1" type="noConversion"/>
  </si>
  <si>
    <t>普瓦图</t>
    <phoneticPr fontId="1" type="noConversion"/>
  </si>
  <si>
    <t>利木赞</t>
    <phoneticPr fontId="1" type="noConversion"/>
  </si>
  <si>
    <t>奥弗涅</t>
    <phoneticPr fontId="1" type="noConversion"/>
  </si>
  <si>
    <t>朗格多克</t>
    <phoneticPr fontId="1" type="noConversion"/>
  </si>
  <si>
    <t>阿基坦</t>
    <phoneticPr fontId="1" type="noConversion"/>
  </si>
  <si>
    <t>阿马尼亚克</t>
    <phoneticPr fontId="1" type="noConversion"/>
  </si>
  <si>
    <t>建设优先</t>
    <phoneticPr fontId="1" type="noConversion"/>
  </si>
  <si>
    <t>煤铁</t>
    <phoneticPr fontId="1" type="noConversion"/>
  </si>
  <si>
    <t>铁</t>
    <phoneticPr fontId="1" type="noConversion"/>
  </si>
  <si>
    <t>资源发展规划</t>
    <phoneticPr fontId="1" type="noConversion"/>
  </si>
  <si>
    <t>建筑规划</t>
    <phoneticPr fontId="1" type="noConversion"/>
  </si>
  <si>
    <t>农业</t>
    <phoneticPr fontId="1" type="noConversion"/>
  </si>
  <si>
    <t>总和</t>
    <phoneticPr fontId="1" type="noConversion"/>
  </si>
  <si>
    <t>纺织</t>
    <phoneticPr fontId="1" type="noConversion"/>
  </si>
  <si>
    <t>纺织，造船</t>
    <phoneticPr fontId="1" type="noConversion"/>
  </si>
  <si>
    <t>食品</t>
    <phoneticPr fontId="1" type="noConversion"/>
  </si>
  <si>
    <t>家具，工具</t>
    <phoneticPr fontId="1" type="noConversion"/>
  </si>
  <si>
    <t>化工</t>
    <phoneticPr fontId="1" type="noConversion"/>
  </si>
  <si>
    <t>玻璃</t>
    <phoneticPr fontId="1" type="noConversion"/>
  </si>
  <si>
    <t>纸张</t>
    <phoneticPr fontId="1" type="noConversion"/>
  </si>
  <si>
    <t>阿尔萨斯-洛林</t>
    <phoneticPr fontId="1" type="noConversion"/>
  </si>
  <si>
    <t>食品，玻璃</t>
    <phoneticPr fontId="1" type="noConversion"/>
  </si>
  <si>
    <t>卢瓦尔</t>
    <phoneticPr fontId="1" type="noConversion"/>
  </si>
  <si>
    <t>工具，炼钢</t>
    <phoneticPr fontId="1" type="noConversion"/>
  </si>
  <si>
    <t>炼钢，工具，武器</t>
    <phoneticPr fontId="1" type="noConversion"/>
  </si>
  <si>
    <t>大学，造纸</t>
    <phoneticPr fontId="1" type="noConversion"/>
  </si>
  <si>
    <t>艺术，弹药</t>
    <phoneticPr fontId="1" type="noConversion"/>
  </si>
  <si>
    <t>伐木</t>
    <phoneticPr fontId="1" type="noConversion"/>
  </si>
  <si>
    <t>动力，武器，造船</t>
    <phoneticPr fontId="1" type="noConversion"/>
  </si>
  <si>
    <t>钢，工具</t>
    <phoneticPr fontId="1" type="noConversion"/>
  </si>
  <si>
    <t>工具，武器</t>
    <phoneticPr fontId="1" type="noConversion"/>
  </si>
  <si>
    <t>造纸，弹药</t>
    <phoneticPr fontId="1" type="noConversion"/>
  </si>
  <si>
    <t>工业</t>
    <phoneticPr fontId="1" type="noConversion"/>
  </si>
  <si>
    <t>矿业</t>
    <phoneticPr fontId="1" type="noConversion"/>
  </si>
  <si>
    <t>特性</t>
    <phoneticPr fontId="1" type="noConversion"/>
  </si>
  <si>
    <t>北京</t>
    <phoneticPr fontId="1" type="noConversion"/>
  </si>
  <si>
    <t>3.15M</t>
    <phoneticPr fontId="1" type="noConversion"/>
  </si>
  <si>
    <t>201K</t>
    <phoneticPr fontId="1" type="noConversion"/>
  </si>
  <si>
    <t>15M</t>
    <phoneticPr fontId="1" type="noConversion"/>
  </si>
  <si>
    <t>渔</t>
    <phoneticPr fontId="1" type="noConversion"/>
  </si>
  <si>
    <t>小麦</t>
    <phoneticPr fontId="1" type="noConversion"/>
  </si>
  <si>
    <t>水稻</t>
    <phoneticPr fontId="1" type="noConversion"/>
  </si>
  <si>
    <t>畜牧</t>
    <phoneticPr fontId="1" type="noConversion"/>
  </si>
  <si>
    <t>染料</t>
    <phoneticPr fontId="1" type="noConversion"/>
  </si>
  <si>
    <t>鸦片</t>
    <phoneticPr fontId="1" type="noConversion"/>
  </si>
  <si>
    <t>香蕉</t>
    <phoneticPr fontId="1" type="noConversion"/>
  </si>
  <si>
    <t>人口</t>
    <phoneticPr fontId="1" type="noConversion"/>
  </si>
  <si>
    <t>河北</t>
    <phoneticPr fontId="1" type="noConversion"/>
  </si>
  <si>
    <t>8.5M</t>
    <phoneticPr fontId="1" type="noConversion"/>
  </si>
  <si>
    <t>1.74M</t>
    <phoneticPr fontId="1" type="noConversion"/>
  </si>
  <si>
    <t>烟草</t>
    <phoneticPr fontId="1" type="noConversion"/>
  </si>
  <si>
    <t>茶叶</t>
    <phoneticPr fontId="1" type="noConversion"/>
  </si>
  <si>
    <t>棉花</t>
    <phoneticPr fontId="1" type="noConversion"/>
  </si>
  <si>
    <t>丝绸</t>
    <phoneticPr fontId="1" type="noConversion"/>
  </si>
  <si>
    <t>糖料</t>
    <phoneticPr fontId="1" type="noConversion"/>
  </si>
  <si>
    <t>3.26M</t>
    <phoneticPr fontId="1" type="noConversion"/>
  </si>
  <si>
    <t>100K</t>
    <phoneticPr fontId="1" type="noConversion"/>
  </si>
  <si>
    <t>山东</t>
    <phoneticPr fontId="1" type="noConversion"/>
  </si>
  <si>
    <t>黄河</t>
    <phoneticPr fontId="1" type="noConversion"/>
  </si>
  <si>
    <t>河南</t>
    <phoneticPr fontId="1" type="noConversion"/>
  </si>
  <si>
    <t>4.63M</t>
    <phoneticPr fontId="1" type="noConversion"/>
  </si>
  <si>
    <t>185K</t>
    <phoneticPr fontId="1" type="noConversion"/>
  </si>
  <si>
    <t>20.9M</t>
    <phoneticPr fontId="1" type="noConversion"/>
  </si>
  <si>
    <t>山西</t>
    <phoneticPr fontId="1" type="noConversion"/>
  </si>
  <si>
    <t>黄土高原</t>
    <phoneticPr fontId="1" type="noConversion"/>
  </si>
  <si>
    <t>3.37M</t>
    <phoneticPr fontId="1" type="noConversion"/>
  </si>
  <si>
    <t>14.5M</t>
    <phoneticPr fontId="1" type="noConversion"/>
  </si>
  <si>
    <t>陕西</t>
    <phoneticPr fontId="1" type="noConversion"/>
  </si>
  <si>
    <t>9.69M</t>
    <phoneticPr fontId="1" type="noConversion"/>
  </si>
  <si>
    <t>区域</t>
    <phoneticPr fontId="1" type="noConversion"/>
  </si>
  <si>
    <t>省份</t>
    <phoneticPr fontId="1" type="noConversion"/>
  </si>
  <si>
    <t>华北</t>
    <phoneticPr fontId="1" type="noConversion"/>
  </si>
  <si>
    <t>安徽北部</t>
    <phoneticPr fontId="1" type="noConversion"/>
  </si>
  <si>
    <t>2.25M</t>
    <phoneticPr fontId="1" type="noConversion"/>
  </si>
  <si>
    <t>2.36M</t>
    <phoneticPr fontId="1" type="noConversion"/>
  </si>
  <si>
    <t>10.6M</t>
    <phoneticPr fontId="1" type="noConversion"/>
  </si>
  <si>
    <t>安徽南部</t>
    <phoneticPr fontId="1" type="noConversion"/>
  </si>
  <si>
    <t>中原</t>
    <phoneticPr fontId="1" type="noConversion"/>
  </si>
  <si>
    <t>长江</t>
    <phoneticPr fontId="1" type="noConversion"/>
  </si>
  <si>
    <t>5.01M</t>
    <phoneticPr fontId="1" type="noConversion"/>
  </si>
  <si>
    <t>139K</t>
    <phoneticPr fontId="1" type="noConversion"/>
  </si>
  <si>
    <t>22.8M</t>
    <phoneticPr fontId="1" type="noConversion"/>
  </si>
  <si>
    <t>湖北东部</t>
    <phoneticPr fontId="1" type="noConversion"/>
  </si>
  <si>
    <t>13.5M</t>
    <phoneticPr fontId="1" type="noConversion"/>
  </si>
  <si>
    <t>2.85M</t>
    <phoneticPr fontId="1" type="noConversion"/>
  </si>
  <si>
    <t>97.2K</t>
    <phoneticPr fontId="1" type="noConversion"/>
  </si>
  <si>
    <t>湖北西部</t>
    <phoneticPr fontId="1" type="noConversion"/>
  </si>
  <si>
    <t>13.1M</t>
    <phoneticPr fontId="1" type="noConversion"/>
  </si>
  <si>
    <t>2.87M</t>
    <phoneticPr fontId="1" type="noConversion"/>
  </si>
  <si>
    <t>总量</t>
    <phoneticPr fontId="1" type="noConversion"/>
  </si>
  <si>
    <t>湖南</t>
    <phoneticPr fontId="1" type="noConversion"/>
  </si>
  <si>
    <t>13.3M</t>
    <phoneticPr fontId="1" type="noConversion"/>
  </si>
  <si>
    <t>3M</t>
    <phoneticPr fontId="1" type="noConversion"/>
  </si>
  <si>
    <t>54.1K</t>
    <phoneticPr fontId="1" type="noConversion"/>
  </si>
  <si>
    <t>江南</t>
    <phoneticPr fontId="1" type="noConversion"/>
  </si>
  <si>
    <t>江苏</t>
    <phoneticPr fontId="1" type="noConversion"/>
  </si>
  <si>
    <t>10.9M</t>
    <phoneticPr fontId="1" type="noConversion"/>
  </si>
  <si>
    <t>2.39M</t>
    <phoneticPr fontId="1" type="noConversion"/>
  </si>
  <si>
    <t xml:space="preserve">长江 </t>
    <phoneticPr fontId="1" type="noConversion"/>
  </si>
  <si>
    <t>南京</t>
    <phoneticPr fontId="1" type="noConversion"/>
  </si>
  <si>
    <t>苏州</t>
    <phoneticPr fontId="1" type="noConversion"/>
  </si>
  <si>
    <t>16.8M</t>
    <phoneticPr fontId="1" type="noConversion"/>
  </si>
  <si>
    <t>93.4K</t>
    <phoneticPr fontId="1" type="noConversion"/>
  </si>
  <si>
    <t>3.68M</t>
    <phoneticPr fontId="1" type="noConversion"/>
  </si>
  <si>
    <t>浙江</t>
    <phoneticPr fontId="1" type="noConversion"/>
  </si>
  <si>
    <t>9.46M</t>
    <phoneticPr fontId="1" type="noConversion"/>
  </si>
  <si>
    <t>2.03M</t>
    <phoneticPr fontId="1" type="noConversion"/>
  </si>
  <si>
    <t>福建</t>
    <phoneticPr fontId="1" type="noConversion"/>
  </si>
  <si>
    <t>3.56M</t>
    <phoneticPr fontId="1" type="noConversion"/>
  </si>
  <si>
    <t>83.4K</t>
    <phoneticPr fontId="1" type="noConversion"/>
  </si>
  <si>
    <t>16.2M</t>
    <phoneticPr fontId="1" type="noConversion"/>
  </si>
  <si>
    <t>台湾</t>
    <phoneticPr fontId="1" type="noConversion"/>
  </si>
  <si>
    <t>2.89M</t>
    <phoneticPr fontId="1" type="noConversion"/>
  </si>
  <si>
    <t>619K</t>
    <phoneticPr fontId="1" type="noConversion"/>
  </si>
  <si>
    <t>华南</t>
    <phoneticPr fontId="1" type="noConversion"/>
  </si>
  <si>
    <t>广东</t>
    <phoneticPr fontId="1" type="noConversion"/>
  </si>
  <si>
    <t>珠江</t>
    <phoneticPr fontId="1" type="noConversion"/>
  </si>
  <si>
    <t>12.6M</t>
    <phoneticPr fontId="1" type="noConversion"/>
  </si>
  <si>
    <t>2.52M</t>
    <phoneticPr fontId="1" type="noConversion"/>
  </si>
  <si>
    <t>97.6K</t>
    <phoneticPr fontId="1" type="noConversion"/>
  </si>
  <si>
    <t>韶州</t>
    <phoneticPr fontId="1" type="noConversion"/>
  </si>
  <si>
    <t>天然良港</t>
    <phoneticPr fontId="1" type="noConversion"/>
  </si>
  <si>
    <t>7.91M</t>
    <phoneticPr fontId="1" type="noConversion"/>
  </si>
  <si>
    <t>1.76M</t>
    <phoneticPr fontId="1" type="noConversion"/>
  </si>
  <si>
    <t>27.2K</t>
    <phoneticPr fontId="1" type="noConversion"/>
  </si>
  <si>
    <t>广西</t>
    <phoneticPr fontId="1" type="noConversion"/>
  </si>
  <si>
    <t>14.8M</t>
    <phoneticPr fontId="1" type="noConversion"/>
  </si>
  <si>
    <t>3.23M</t>
    <phoneticPr fontId="1" type="noConversion"/>
  </si>
  <si>
    <t>24.2M</t>
    <phoneticPr fontId="1" type="noConversion"/>
  </si>
  <si>
    <t>5.39M</t>
    <phoneticPr fontId="1" type="noConversion"/>
  </si>
  <si>
    <t>109K</t>
    <phoneticPr fontId="1" type="noConversion"/>
  </si>
  <si>
    <t>西南</t>
    <phoneticPr fontId="1" type="noConversion"/>
  </si>
  <si>
    <t>四川</t>
    <phoneticPr fontId="1" type="noConversion"/>
  </si>
  <si>
    <t>14.0M</t>
    <phoneticPr fontId="1" type="noConversion"/>
  </si>
  <si>
    <t>3.07M</t>
    <phoneticPr fontId="1" type="noConversion"/>
  </si>
  <si>
    <t>42.1K</t>
    <phoneticPr fontId="1" type="noConversion"/>
  </si>
  <si>
    <t>重庆</t>
    <phoneticPr fontId="1" type="noConversion"/>
  </si>
  <si>
    <t>19.5M</t>
    <phoneticPr fontId="1" type="noConversion"/>
  </si>
  <si>
    <t>4.45M</t>
    <phoneticPr fontId="1" type="noConversion"/>
  </si>
  <si>
    <t>云南</t>
    <phoneticPr fontId="1" type="noConversion"/>
  </si>
  <si>
    <t>6.23M</t>
    <phoneticPr fontId="1" type="noConversion"/>
  </si>
  <si>
    <t>1.23M</t>
    <phoneticPr fontId="1" type="noConversion"/>
  </si>
  <si>
    <t>81.0K</t>
    <phoneticPr fontId="1" type="noConversion"/>
  </si>
  <si>
    <t>贵州</t>
    <phoneticPr fontId="1" type="noConversion"/>
  </si>
  <si>
    <t>837K</t>
    <phoneticPr fontId="1" type="noConversion"/>
  </si>
  <si>
    <t>东北</t>
    <phoneticPr fontId="1" type="noConversion"/>
  </si>
  <si>
    <t>盛京</t>
    <phoneticPr fontId="1" type="noConversion"/>
  </si>
  <si>
    <t>东北南部</t>
    <phoneticPr fontId="1" type="noConversion"/>
  </si>
  <si>
    <t>东北北部</t>
    <phoneticPr fontId="1" type="noConversion"/>
  </si>
  <si>
    <t>外东北</t>
    <phoneticPr fontId="1" type="noConversion"/>
  </si>
  <si>
    <t>漠南</t>
    <phoneticPr fontId="1" type="noConversion"/>
  </si>
  <si>
    <t>2.17M</t>
    <phoneticPr fontId="1" type="noConversion"/>
  </si>
  <si>
    <t>518K</t>
    <phoneticPr fontId="1" type="noConversion"/>
  </si>
  <si>
    <t>8.8M</t>
    <phoneticPr fontId="1" type="noConversion"/>
  </si>
  <si>
    <t>1.87M</t>
    <phoneticPr fontId="1" type="noConversion"/>
  </si>
  <si>
    <t>111K</t>
    <phoneticPr fontId="1" type="noConversion"/>
  </si>
  <si>
    <t>3.08M</t>
    <phoneticPr fontId="1" type="noConversion"/>
  </si>
  <si>
    <t>108K</t>
    <phoneticPr fontId="1" type="noConversion"/>
  </si>
  <si>
    <t>560K</t>
    <phoneticPr fontId="1" type="noConversion"/>
  </si>
  <si>
    <t>1.34M</t>
    <phoneticPr fontId="1" type="noConversion"/>
  </si>
  <si>
    <t>239K</t>
    <phoneticPr fontId="1" type="noConversion"/>
  </si>
  <si>
    <t>隔壁</t>
    <phoneticPr fontId="1" type="noConversion"/>
  </si>
  <si>
    <t>黄河,戈壁</t>
    <phoneticPr fontId="1" type="noConversion"/>
  </si>
  <si>
    <t>长江,红盆</t>
    <phoneticPr fontId="1" type="noConversion"/>
  </si>
  <si>
    <t>553K</t>
    <phoneticPr fontId="1" type="noConversion"/>
  </si>
  <si>
    <t>3.73K</t>
    <phoneticPr fontId="1" type="noConversion"/>
  </si>
  <si>
    <t>西北</t>
    <phoneticPr fontId="1" type="noConversion"/>
  </si>
  <si>
    <t>宁夏</t>
    <phoneticPr fontId="1" type="noConversion"/>
  </si>
  <si>
    <t>甘肃</t>
    <phoneticPr fontId="1" type="noConversion"/>
  </si>
  <si>
    <t>阿拉善</t>
    <phoneticPr fontId="1" type="noConversion"/>
  </si>
  <si>
    <t>准格尔</t>
    <phoneticPr fontId="1" type="noConversion"/>
  </si>
  <si>
    <t>天山</t>
    <phoneticPr fontId="1" type="noConversion"/>
  </si>
  <si>
    <t>青藏</t>
    <phoneticPr fontId="1" type="noConversion"/>
  </si>
  <si>
    <t>青海</t>
    <phoneticPr fontId="1" type="noConversion"/>
  </si>
  <si>
    <t>阿里</t>
    <phoneticPr fontId="1" type="noConversion"/>
  </si>
  <si>
    <t>西藏</t>
    <phoneticPr fontId="1" type="noConversion"/>
  </si>
  <si>
    <t>伊利</t>
    <phoneticPr fontId="1" type="noConversion"/>
  </si>
  <si>
    <t>边疆</t>
    <phoneticPr fontId="1" type="noConversion"/>
  </si>
  <si>
    <t>库伦</t>
    <phoneticPr fontId="1" type="noConversion"/>
  </si>
  <si>
    <t>乌里雅苏台</t>
    <phoneticPr fontId="1" type="noConversion"/>
  </si>
  <si>
    <t>图瓦</t>
    <phoneticPr fontId="1" type="noConversion"/>
  </si>
  <si>
    <t>托木斯克</t>
    <phoneticPr fontId="1" type="noConversion"/>
  </si>
  <si>
    <t>8.82M</t>
    <phoneticPr fontId="1" type="noConversion"/>
  </si>
  <si>
    <t>199K</t>
    <phoneticPr fontId="1" type="noConversion"/>
  </si>
  <si>
    <t>6.42M</t>
    <phoneticPr fontId="1" type="noConversion"/>
  </si>
  <si>
    <t>1.36M</t>
    <phoneticPr fontId="1" type="noConversion"/>
  </si>
  <si>
    <t>138K</t>
    <phoneticPr fontId="1" type="noConversion"/>
  </si>
  <si>
    <t>564K</t>
    <phoneticPr fontId="1" type="noConversion"/>
  </si>
  <si>
    <t>115K</t>
    <phoneticPr fontId="1" type="noConversion"/>
  </si>
  <si>
    <t>沙漠</t>
    <phoneticPr fontId="1" type="noConversion"/>
  </si>
  <si>
    <t>喜马拉雅</t>
    <phoneticPr fontId="1" type="noConversion"/>
  </si>
  <si>
    <t>黑麦</t>
    <phoneticPr fontId="1" type="noConversion"/>
  </si>
  <si>
    <t>资源</t>
    <phoneticPr fontId="1" type="noConversion"/>
  </si>
  <si>
    <t>序</t>
    <phoneticPr fontId="1" type="noConversion"/>
  </si>
  <si>
    <t>优</t>
    <phoneticPr fontId="1" type="noConversion"/>
  </si>
  <si>
    <t>规划</t>
    <phoneticPr fontId="1" type="noConversion"/>
  </si>
  <si>
    <t>江西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</si>
</sst>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2" borderId="1" applyFont="0">
      <alignment horizontal="center" vertical="center" wrapText="1"/>
    </xf>
    <xf numFmtId="0" fontId="3" fillId="3" borderId="1">
      <alignment horizontal="center" vertical="center" shrinkToFit="1"/>
    </xf>
    <xf numFmtId="0" fontId="4" fillId="0" borderId="1">
      <alignment vertical="top" wrapText="1"/>
    </xf>
    <xf numFmtId="0" fontId="4" fillId="4" borderId="1">
      <alignment horizontal="center" vertical="center" wrapText="1"/>
    </xf>
    <xf numFmtId="0" fontId="5" fillId="0" borderId="2">
      <alignment horizontal="center" vertical="center"/>
    </xf>
    <xf numFmtId="0" fontId="6" fillId="5" borderId="0">
      <alignment horizontal="center" vertical="top"/>
    </xf>
  </cellStyleXfs>
  <cellXfs count="6">
    <xf numFmtId="0" fontId="0" fillId="0" borderId="0" xfId="0"/>
    <xf numFmtId="0" fontId="3" fillId="3" borderId="1" xfId="2">
      <alignment horizontal="center" vertical="center" shrinkToFit="1"/>
    </xf>
    <xf numFmtId="0" fontId="4" fillId="0" borderId="1" xfId="3">
      <alignment vertical="top" wrapText="1"/>
    </xf>
    <xf numFmtId="0" fontId="4" fillId="4" borderId="1" xfId="4">
      <alignment horizontal="center" vertical="center" wrapText="1"/>
    </xf>
    <xf numFmtId="0" fontId="5" fillId="0" borderId="2" xfId="5">
      <alignment horizontal="center" vertical="center"/>
    </xf>
    <xf numFmtId="0" fontId="5" fillId="0" borderId="3" xfId="5" applyBorder="1" applyAlignment="1">
      <alignment horizontal="center" vertical="center"/>
    </xf>
  </cellXfs>
  <cellStyles count="7">
    <cellStyle name="Grid" xfId="3" xr:uid="{D0B4ECC1-1F71-4180-BBC4-952BC1FDFA37}"/>
    <cellStyle name="常规" xfId="0" builtinId="0"/>
    <cellStyle name="大标题" xfId="5" xr:uid="{7748D868-5A55-4A50-A8FB-155DB051ACE6}"/>
    <cellStyle name="横向标题" xfId="2" xr:uid="{181A414F-37D1-4451-B4E2-5A0D47750D08}"/>
    <cellStyle name="因变Grid" xfId="4" xr:uid="{0323DC59-ED69-4CE1-A10F-4529E723A786}"/>
    <cellStyle name="中文标题" xfId="6" xr:uid="{CDD90D63-D635-464E-B741-5CAF3D375701}"/>
    <cellStyle name="纵向标题" xfId="1" xr:uid="{21F3A324-0244-48B8-B942-AD4F985490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sqref="A1:N1"/>
    </sheetView>
  </sheetViews>
  <sheetFormatPr defaultRowHeight="14.25" x14ac:dyDescent="0.2"/>
  <cols>
    <col min="2" max="2" width="13.875" customWidth="1"/>
    <col min="11" max="11" width="22.75" customWidth="1"/>
    <col min="12" max="13" width="2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27</v>
      </c>
      <c r="L1" t="s">
        <v>28</v>
      </c>
      <c r="M1" t="s">
        <v>29</v>
      </c>
      <c r="N1" t="s">
        <v>24</v>
      </c>
    </row>
    <row r="2" spans="1:14" x14ac:dyDescent="0.2">
      <c r="A2">
        <v>11</v>
      </c>
      <c r="B2" t="s">
        <v>16</v>
      </c>
      <c r="C2">
        <v>263</v>
      </c>
      <c r="D2">
        <v>70.599999999999994</v>
      </c>
      <c r="E2">
        <f t="shared" ref="E2:E19" si="0">C2+D2</f>
        <v>333.6</v>
      </c>
      <c r="F2">
        <v>36</v>
      </c>
      <c r="G2">
        <v>100</v>
      </c>
      <c r="H2">
        <v>36</v>
      </c>
      <c r="K2" t="s">
        <v>25</v>
      </c>
      <c r="L2" t="s">
        <v>48</v>
      </c>
      <c r="N2">
        <v>1</v>
      </c>
    </row>
    <row r="3" spans="1:14" x14ac:dyDescent="0.2">
      <c r="A3">
        <v>8</v>
      </c>
      <c r="B3" t="s">
        <v>13</v>
      </c>
      <c r="C3">
        <v>447</v>
      </c>
      <c r="D3">
        <v>22.8</v>
      </c>
      <c r="E3">
        <f t="shared" si="0"/>
        <v>469.8</v>
      </c>
      <c r="F3">
        <v>60</v>
      </c>
      <c r="K3" t="s">
        <v>26</v>
      </c>
      <c r="L3" t="s">
        <v>47</v>
      </c>
      <c r="N3">
        <v>2</v>
      </c>
    </row>
    <row r="4" spans="1:14" x14ac:dyDescent="0.2">
      <c r="A4">
        <v>15</v>
      </c>
      <c r="B4" t="s">
        <v>20</v>
      </c>
      <c r="C4">
        <v>287</v>
      </c>
      <c r="D4">
        <v>21.7</v>
      </c>
      <c r="E4">
        <f t="shared" si="0"/>
        <v>308.7</v>
      </c>
      <c r="H4">
        <v>45</v>
      </c>
      <c r="I4">
        <v>40</v>
      </c>
      <c r="L4" t="s">
        <v>49</v>
      </c>
      <c r="N4">
        <v>3</v>
      </c>
    </row>
    <row r="5" spans="1:14" x14ac:dyDescent="0.2">
      <c r="A5">
        <v>2</v>
      </c>
      <c r="B5" t="s">
        <v>15</v>
      </c>
      <c r="C5">
        <v>492</v>
      </c>
      <c r="D5">
        <v>40</v>
      </c>
      <c r="E5">
        <f t="shared" si="0"/>
        <v>532</v>
      </c>
      <c r="L5" t="s">
        <v>46</v>
      </c>
      <c r="N5">
        <v>4</v>
      </c>
    </row>
    <row r="6" spans="1:14" x14ac:dyDescent="0.2">
      <c r="A6">
        <v>16</v>
      </c>
      <c r="B6" t="s">
        <v>21</v>
      </c>
      <c r="C6">
        <v>316</v>
      </c>
      <c r="D6">
        <v>25.7</v>
      </c>
      <c r="E6">
        <f t="shared" si="0"/>
        <v>341.7</v>
      </c>
      <c r="L6" t="s">
        <v>36</v>
      </c>
      <c r="N6">
        <v>5</v>
      </c>
    </row>
    <row r="7" spans="1:14" x14ac:dyDescent="0.2">
      <c r="A7">
        <v>3</v>
      </c>
      <c r="B7" t="s">
        <v>9</v>
      </c>
      <c r="C7">
        <v>441</v>
      </c>
      <c r="D7">
        <v>37</v>
      </c>
      <c r="E7">
        <f t="shared" si="0"/>
        <v>478</v>
      </c>
      <c r="G7">
        <v>100</v>
      </c>
      <c r="L7" t="s">
        <v>31</v>
      </c>
      <c r="N7">
        <v>6</v>
      </c>
    </row>
    <row r="8" spans="1:14" x14ac:dyDescent="0.2">
      <c r="A8">
        <v>9</v>
      </c>
      <c r="B8" t="s">
        <v>14</v>
      </c>
      <c r="C8">
        <v>379</v>
      </c>
      <c r="D8">
        <v>42.8</v>
      </c>
      <c r="E8">
        <f t="shared" si="0"/>
        <v>421.8</v>
      </c>
      <c r="F8">
        <v>33</v>
      </c>
      <c r="L8" t="s">
        <v>34</v>
      </c>
      <c r="N8">
        <v>7</v>
      </c>
    </row>
    <row r="9" spans="1:14" x14ac:dyDescent="0.2">
      <c r="A9">
        <v>14</v>
      </c>
      <c r="B9" t="s">
        <v>19</v>
      </c>
      <c r="C9">
        <v>335</v>
      </c>
      <c r="D9">
        <v>20.9</v>
      </c>
      <c r="E9">
        <f t="shared" si="0"/>
        <v>355.9</v>
      </c>
      <c r="F9">
        <v>15</v>
      </c>
      <c r="G9">
        <v>56</v>
      </c>
      <c r="L9" t="s">
        <v>35</v>
      </c>
      <c r="N9">
        <v>8</v>
      </c>
    </row>
    <row r="10" spans="1:14" x14ac:dyDescent="0.2">
      <c r="A10">
        <v>6</v>
      </c>
      <c r="B10" t="s">
        <v>38</v>
      </c>
      <c r="C10">
        <v>251</v>
      </c>
      <c r="D10">
        <v>27.1</v>
      </c>
      <c r="E10">
        <f t="shared" si="0"/>
        <v>278.10000000000002</v>
      </c>
      <c r="F10">
        <v>60</v>
      </c>
      <c r="G10">
        <v>60</v>
      </c>
      <c r="K10" t="s">
        <v>25</v>
      </c>
      <c r="L10" t="s">
        <v>42</v>
      </c>
      <c r="N10">
        <v>9</v>
      </c>
    </row>
    <row r="11" spans="1:14" x14ac:dyDescent="0.2">
      <c r="A11">
        <v>4</v>
      </c>
      <c r="B11" t="s">
        <v>10</v>
      </c>
      <c r="C11">
        <v>404</v>
      </c>
      <c r="D11">
        <v>56.4</v>
      </c>
      <c r="E11">
        <f t="shared" si="0"/>
        <v>460.4</v>
      </c>
      <c r="F11">
        <v>30</v>
      </c>
      <c r="L11" t="s">
        <v>32</v>
      </c>
      <c r="N11">
        <v>10</v>
      </c>
    </row>
    <row r="12" spans="1:14" x14ac:dyDescent="0.2">
      <c r="A12">
        <v>5</v>
      </c>
      <c r="B12" t="s">
        <v>11</v>
      </c>
      <c r="C12">
        <v>352</v>
      </c>
      <c r="D12">
        <v>23.9</v>
      </c>
      <c r="E12">
        <f t="shared" si="0"/>
        <v>375.9</v>
      </c>
      <c r="F12">
        <v>21</v>
      </c>
      <c r="L12" t="s">
        <v>33</v>
      </c>
      <c r="N12">
        <v>11</v>
      </c>
    </row>
    <row r="13" spans="1:14" x14ac:dyDescent="0.2">
      <c r="A13">
        <v>1</v>
      </c>
      <c r="B13" t="s">
        <v>8</v>
      </c>
      <c r="C13">
        <v>45.3</v>
      </c>
      <c r="D13">
        <v>58.3</v>
      </c>
      <c r="E13">
        <f t="shared" si="0"/>
        <v>103.6</v>
      </c>
      <c r="L13" t="s">
        <v>43</v>
      </c>
      <c r="N13">
        <v>12</v>
      </c>
    </row>
    <row r="14" spans="1:14" x14ac:dyDescent="0.2">
      <c r="A14">
        <v>18</v>
      </c>
      <c r="B14" t="s">
        <v>23</v>
      </c>
      <c r="C14">
        <v>341</v>
      </c>
      <c r="D14">
        <v>18.100000000000001</v>
      </c>
      <c r="E14">
        <f t="shared" si="0"/>
        <v>359.1</v>
      </c>
      <c r="L14" t="s">
        <v>37</v>
      </c>
      <c r="N14">
        <v>13</v>
      </c>
    </row>
    <row r="15" spans="1:14" x14ac:dyDescent="0.2">
      <c r="A15">
        <v>17</v>
      </c>
      <c r="B15" t="s">
        <v>22</v>
      </c>
      <c r="C15">
        <v>310</v>
      </c>
      <c r="D15">
        <v>31.7</v>
      </c>
      <c r="E15">
        <f t="shared" si="0"/>
        <v>341.7</v>
      </c>
      <c r="F15">
        <v>60</v>
      </c>
      <c r="L15" t="s">
        <v>37</v>
      </c>
      <c r="N15">
        <v>14</v>
      </c>
    </row>
    <row r="16" spans="1:14" x14ac:dyDescent="0.2">
      <c r="A16">
        <v>7</v>
      </c>
      <c r="B16" t="s">
        <v>12</v>
      </c>
      <c r="C16">
        <v>301</v>
      </c>
      <c r="D16">
        <v>24.1</v>
      </c>
      <c r="E16">
        <f t="shared" si="0"/>
        <v>325.10000000000002</v>
      </c>
      <c r="L16" t="s">
        <v>39</v>
      </c>
      <c r="N16">
        <v>15</v>
      </c>
    </row>
    <row r="17" spans="1:14" x14ac:dyDescent="0.2">
      <c r="A17">
        <v>10</v>
      </c>
      <c r="B17" t="s">
        <v>40</v>
      </c>
      <c r="C17">
        <v>287</v>
      </c>
      <c r="D17">
        <v>4.84</v>
      </c>
      <c r="E17">
        <f t="shared" si="0"/>
        <v>291.83999999999997</v>
      </c>
      <c r="F17">
        <v>30</v>
      </c>
      <c r="L17" t="s">
        <v>41</v>
      </c>
      <c r="N17">
        <v>16</v>
      </c>
    </row>
    <row r="18" spans="1:14" x14ac:dyDescent="0.2">
      <c r="A18">
        <v>13</v>
      </c>
      <c r="B18" t="s">
        <v>18</v>
      </c>
      <c r="C18">
        <v>287</v>
      </c>
      <c r="D18">
        <v>4.84</v>
      </c>
      <c r="E18">
        <f t="shared" si="0"/>
        <v>291.83999999999997</v>
      </c>
      <c r="L18" t="s">
        <v>44</v>
      </c>
      <c r="N18">
        <v>17</v>
      </c>
    </row>
    <row r="19" spans="1:14" x14ac:dyDescent="0.2">
      <c r="A19">
        <v>12</v>
      </c>
      <c r="B19" t="s">
        <v>17</v>
      </c>
      <c r="C19">
        <v>184</v>
      </c>
      <c r="D19">
        <v>35</v>
      </c>
      <c r="E19">
        <f t="shared" si="0"/>
        <v>219</v>
      </c>
      <c r="L19" t="s">
        <v>31</v>
      </c>
      <c r="N19">
        <v>18</v>
      </c>
    </row>
  </sheetData>
  <autoFilter ref="A1:N1" xr:uid="{00000000-0001-0000-0000-000000000000}">
    <sortState xmlns:xlrd2="http://schemas.microsoft.com/office/spreadsheetml/2017/richdata2" ref="A2:N19">
      <sortCondition ref="N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7317-6587-43AB-9B12-4A7655C44AA8}">
  <dimension ref="A1:AD4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Y9" sqref="Y9"/>
    </sheetView>
  </sheetViews>
  <sheetFormatPr defaultRowHeight="14.25" x14ac:dyDescent="0.2"/>
  <cols>
    <col min="1" max="1" width="3.625" customWidth="1"/>
    <col min="3" max="3" width="10.25" customWidth="1"/>
    <col min="4" max="4" width="9.875" customWidth="1"/>
    <col min="8" max="13" width="5.625" customWidth="1"/>
    <col min="15" max="27" width="5.625" customWidth="1"/>
    <col min="28" max="28" width="20.5" customWidth="1"/>
    <col min="29" max="29" width="16.875" customWidth="1"/>
    <col min="30" max="30" width="17.625" customWidth="1"/>
  </cols>
  <sheetData>
    <row r="1" spans="1:30" ht="20.25" x14ac:dyDescent="0.2">
      <c r="A1" s="5" t="s">
        <v>1</v>
      </c>
      <c r="B1" s="5"/>
      <c r="C1" s="5"/>
      <c r="D1" s="5"/>
      <c r="E1" s="4" t="s">
        <v>64</v>
      </c>
      <c r="F1" s="4"/>
      <c r="G1" s="4"/>
      <c r="H1" s="4" t="s">
        <v>51</v>
      </c>
      <c r="I1" s="4"/>
      <c r="J1" s="4"/>
      <c r="K1" s="4"/>
      <c r="L1" s="4"/>
      <c r="M1" s="4"/>
      <c r="N1" s="4" t="s">
        <v>29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 t="s">
        <v>213</v>
      </c>
      <c r="AB1" s="4"/>
      <c r="AC1" s="4"/>
      <c r="AD1" s="4"/>
    </row>
    <row r="2" spans="1:30" ht="20.25" customHeight="1" x14ac:dyDescent="0.2">
      <c r="A2" s="1" t="s">
        <v>211</v>
      </c>
      <c r="B2" s="1" t="s">
        <v>87</v>
      </c>
      <c r="C2" s="1" t="s">
        <v>88</v>
      </c>
      <c r="D2" s="1" t="s">
        <v>52</v>
      </c>
      <c r="E2" s="1" t="s">
        <v>2</v>
      </c>
      <c r="F2" s="1" t="s">
        <v>3</v>
      </c>
      <c r="G2" s="1" t="s">
        <v>30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45</v>
      </c>
      <c r="M2" s="1" t="s">
        <v>57</v>
      </c>
      <c r="N2" s="1" t="s">
        <v>107</v>
      </c>
      <c r="O2" s="1" t="s">
        <v>58</v>
      </c>
      <c r="P2" s="1" t="s">
        <v>59</v>
      </c>
      <c r="Q2" s="1" t="s">
        <v>60</v>
      </c>
      <c r="R2" s="1" t="s">
        <v>61</v>
      </c>
      <c r="S2" s="1" t="s">
        <v>71</v>
      </c>
      <c r="T2" s="1" t="s">
        <v>70</v>
      </c>
      <c r="U2" s="1" t="s">
        <v>69</v>
      </c>
      <c r="V2" s="1" t="s">
        <v>68</v>
      </c>
      <c r="W2" s="1" t="s">
        <v>62</v>
      </c>
      <c r="X2" s="1" t="s">
        <v>63</v>
      </c>
      <c r="Y2" s="1" t="s">
        <v>72</v>
      </c>
      <c r="Z2" s="1" t="s">
        <v>209</v>
      </c>
      <c r="AA2" s="1" t="s">
        <v>212</v>
      </c>
      <c r="AB2" s="1" t="s">
        <v>50</v>
      </c>
      <c r="AC2" s="1" t="s">
        <v>210</v>
      </c>
      <c r="AD2" s="1" t="s">
        <v>29</v>
      </c>
    </row>
    <row r="3" spans="1:30" ht="16.5" x14ac:dyDescent="0.2">
      <c r="A3" s="2">
        <v>1</v>
      </c>
      <c r="B3" s="2" t="s">
        <v>89</v>
      </c>
      <c r="C3" s="2" t="s">
        <v>53</v>
      </c>
      <c r="D3" s="2"/>
      <c r="E3" s="2" t="s">
        <v>54</v>
      </c>
      <c r="F3" s="2" t="s">
        <v>55</v>
      </c>
      <c r="G3" s="2" t="s">
        <v>56</v>
      </c>
      <c r="H3" s="2"/>
      <c r="I3" s="2"/>
      <c r="J3" s="2">
        <v>15</v>
      </c>
      <c r="K3" s="2"/>
      <c r="L3" s="2">
        <v>2</v>
      </c>
      <c r="M3" s="2">
        <v>3</v>
      </c>
      <c r="N3" s="3">
        <f>MAX(O3:Z3)</f>
        <v>337</v>
      </c>
      <c r="O3" s="2">
        <v>335</v>
      </c>
      <c r="P3" s="2"/>
      <c r="Q3" s="2">
        <v>332</v>
      </c>
      <c r="R3" s="2"/>
      <c r="S3" s="2">
        <v>332</v>
      </c>
      <c r="T3" s="2">
        <v>332</v>
      </c>
      <c r="U3" s="2">
        <v>337</v>
      </c>
      <c r="V3" s="2">
        <v>332</v>
      </c>
      <c r="W3" s="2"/>
      <c r="X3" s="2"/>
      <c r="Y3" s="2"/>
      <c r="Z3" s="2"/>
      <c r="AA3" s="2"/>
      <c r="AB3" s="2"/>
      <c r="AC3" s="2"/>
      <c r="AD3" s="2"/>
    </row>
    <row r="4" spans="1:30" ht="16.5" x14ac:dyDescent="0.2">
      <c r="A4" s="2">
        <v>2</v>
      </c>
      <c r="B4" s="2" t="s">
        <v>89</v>
      </c>
      <c r="C4" s="2" t="s">
        <v>65</v>
      </c>
      <c r="D4" s="2" t="s">
        <v>76</v>
      </c>
      <c r="E4" s="2" t="s">
        <v>67</v>
      </c>
      <c r="F4" s="2"/>
      <c r="G4" s="2" t="s">
        <v>66</v>
      </c>
      <c r="H4" s="2">
        <v>39</v>
      </c>
      <c r="I4" s="2">
        <v>32</v>
      </c>
      <c r="J4" s="2"/>
      <c r="K4" s="2">
        <v>36</v>
      </c>
      <c r="L4" s="2">
        <v>9</v>
      </c>
      <c r="M4" s="2">
        <v>4</v>
      </c>
      <c r="N4" s="3">
        <f>MAX(O4:Z4)</f>
        <v>196</v>
      </c>
      <c r="O4" s="2">
        <v>190</v>
      </c>
      <c r="P4" s="2"/>
      <c r="Q4" s="2">
        <v>186</v>
      </c>
      <c r="R4" s="2"/>
      <c r="S4" s="2">
        <v>186</v>
      </c>
      <c r="T4" s="2">
        <v>186</v>
      </c>
      <c r="U4" s="2">
        <v>196</v>
      </c>
      <c r="V4" s="2">
        <v>186</v>
      </c>
      <c r="W4" s="2"/>
      <c r="X4" s="2"/>
      <c r="Y4" s="2"/>
      <c r="Z4" s="2"/>
      <c r="AA4" s="2"/>
      <c r="AB4" s="2"/>
      <c r="AC4" s="2"/>
      <c r="AD4" s="2"/>
    </row>
    <row r="5" spans="1:30" ht="16.5" x14ac:dyDescent="0.2">
      <c r="A5" s="2">
        <v>3</v>
      </c>
      <c r="B5" s="2" t="s">
        <v>89</v>
      </c>
      <c r="C5" s="2" t="s">
        <v>75</v>
      </c>
      <c r="D5" s="2" t="s">
        <v>76</v>
      </c>
      <c r="E5" s="2" t="s">
        <v>73</v>
      </c>
      <c r="F5" s="2" t="s">
        <v>74</v>
      </c>
      <c r="G5" s="2" t="s">
        <v>56</v>
      </c>
      <c r="H5" s="2"/>
      <c r="I5" s="2"/>
      <c r="J5" s="2"/>
      <c r="K5" s="2">
        <v>32</v>
      </c>
      <c r="L5" s="2">
        <v>6</v>
      </c>
      <c r="M5" s="2">
        <v>15</v>
      </c>
      <c r="N5" s="3">
        <f>MAX(O5:Z5)</f>
        <v>347</v>
      </c>
      <c r="O5" s="2">
        <v>347</v>
      </c>
      <c r="P5" s="2"/>
      <c r="Q5" s="2">
        <v>344</v>
      </c>
      <c r="R5" s="2"/>
      <c r="S5" s="2">
        <v>344</v>
      </c>
      <c r="T5" s="2">
        <v>344</v>
      </c>
      <c r="U5" s="2">
        <v>347</v>
      </c>
      <c r="V5" s="2">
        <v>344</v>
      </c>
      <c r="W5" s="2"/>
      <c r="X5" s="2"/>
      <c r="Y5" s="2"/>
      <c r="Z5" s="2"/>
      <c r="AA5" s="2"/>
      <c r="AB5" s="2"/>
      <c r="AC5" s="2"/>
      <c r="AD5" s="2"/>
    </row>
    <row r="6" spans="1:30" ht="16.5" x14ac:dyDescent="0.2">
      <c r="A6" s="2">
        <v>4</v>
      </c>
      <c r="B6" s="2" t="s">
        <v>89</v>
      </c>
      <c r="C6" s="2" t="s">
        <v>81</v>
      </c>
      <c r="D6" s="2" t="s">
        <v>82</v>
      </c>
      <c r="E6" s="2" t="s">
        <v>83</v>
      </c>
      <c r="F6" s="2"/>
      <c r="G6" s="2" t="s">
        <v>84</v>
      </c>
      <c r="H6" s="2">
        <v>96</v>
      </c>
      <c r="I6" s="2">
        <v>116</v>
      </c>
      <c r="J6" s="2"/>
      <c r="K6" s="2">
        <v>48</v>
      </c>
      <c r="L6" s="2">
        <v>7</v>
      </c>
      <c r="M6" s="2"/>
      <c r="N6" s="3">
        <f>MAX(O6:Z6)</f>
        <v>372</v>
      </c>
      <c r="O6" s="2">
        <v>372</v>
      </c>
      <c r="P6" s="2"/>
      <c r="Q6" s="2">
        <v>365</v>
      </c>
      <c r="R6" s="2"/>
      <c r="S6" s="2"/>
      <c r="T6" s="2"/>
      <c r="U6" s="2">
        <v>368</v>
      </c>
      <c r="V6" s="2">
        <v>365</v>
      </c>
      <c r="W6" s="2"/>
      <c r="X6" s="2"/>
      <c r="Y6" s="2"/>
      <c r="Z6" s="2"/>
      <c r="AA6" s="2"/>
      <c r="AB6" s="2"/>
      <c r="AC6" s="2"/>
      <c r="AD6" s="2"/>
    </row>
    <row r="7" spans="1:30" ht="16.5" x14ac:dyDescent="0.2">
      <c r="A7" s="2">
        <v>5</v>
      </c>
      <c r="B7" s="2" t="s">
        <v>89</v>
      </c>
      <c r="C7" s="2" t="s">
        <v>85</v>
      </c>
      <c r="D7" s="2" t="s">
        <v>82</v>
      </c>
      <c r="E7" s="2" t="s">
        <v>91</v>
      </c>
      <c r="F7" s="2"/>
      <c r="G7" s="2" t="s">
        <v>86</v>
      </c>
      <c r="H7" s="2"/>
      <c r="I7" s="2">
        <v>72</v>
      </c>
      <c r="J7" s="2"/>
      <c r="K7" s="2">
        <v>60</v>
      </c>
      <c r="L7" s="2">
        <v>9</v>
      </c>
      <c r="M7" s="2"/>
      <c r="N7" s="3">
        <f>MAX(O7:Z7)</f>
        <v>250</v>
      </c>
      <c r="O7" s="2"/>
      <c r="P7" s="2">
        <v>245</v>
      </c>
      <c r="Q7" s="2">
        <v>245</v>
      </c>
      <c r="R7" s="2"/>
      <c r="S7" s="2">
        <v>245</v>
      </c>
      <c r="T7" s="2">
        <v>245</v>
      </c>
      <c r="U7" s="2">
        <v>250</v>
      </c>
      <c r="V7" s="2">
        <v>245</v>
      </c>
      <c r="W7" s="2"/>
      <c r="X7" s="2"/>
      <c r="Y7" s="2"/>
      <c r="Z7" s="2"/>
      <c r="AA7" s="2"/>
      <c r="AB7" s="2"/>
      <c r="AC7" s="2"/>
      <c r="AD7" s="2"/>
    </row>
    <row r="8" spans="1:30" ht="16.5" x14ac:dyDescent="0.2">
      <c r="A8" s="2">
        <v>6</v>
      </c>
      <c r="B8" s="2" t="s">
        <v>95</v>
      </c>
      <c r="C8" s="2" t="s">
        <v>77</v>
      </c>
      <c r="D8" s="2" t="s">
        <v>76</v>
      </c>
      <c r="E8" s="2" t="s">
        <v>78</v>
      </c>
      <c r="F8" s="2" t="s">
        <v>79</v>
      </c>
      <c r="G8" s="2" t="s">
        <v>80</v>
      </c>
      <c r="H8" s="2"/>
      <c r="I8" s="2">
        <v>52</v>
      </c>
      <c r="J8" s="2"/>
      <c r="K8" s="2">
        <v>36</v>
      </c>
      <c r="L8" s="2">
        <v>11</v>
      </c>
      <c r="M8" s="2"/>
      <c r="N8" s="3">
        <f>MAX(O8:Z8)</f>
        <v>500</v>
      </c>
      <c r="O8" s="2"/>
      <c r="P8" s="2">
        <v>488</v>
      </c>
      <c r="Q8" s="2">
        <v>488</v>
      </c>
      <c r="R8" s="2"/>
      <c r="S8" s="2">
        <v>488</v>
      </c>
      <c r="T8" s="2">
        <v>488</v>
      </c>
      <c r="U8" s="2">
        <v>500</v>
      </c>
      <c r="V8" s="2">
        <v>488</v>
      </c>
      <c r="W8" s="2"/>
      <c r="X8" s="2"/>
      <c r="Y8" s="2"/>
      <c r="Z8" s="2"/>
      <c r="AA8" s="2"/>
      <c r="AB8" s="2"/>
      <c r="AC8" s="2"/>
      <c r="AD8" s="2"/>
    </row>
    <row r="9" spans="1:30" ht="16.5" x14ac:dyDescent="0.2">
      <c r="A9" s="2">
        <v>7</v>
      </c>
      <c r="B9" s="2" t="s">
        <v>95</v>
      </c>
      <c r="C9" s="2" t="s">
        <v>90</v>
      </c>
      <c r="D9" s="2"/>
      <c r="E9" s="2" t="s">
        <v>92</v>
      </c>
      <c r="F9" s="2"/>
      <c r="G9" s="2" t="s">
        <v>93</v>
      </c>
      <c r="H9" s="2"/>
      <c r="I9" s="2">
        <v>48</v>
      </c>
      <c r="J9" s="2"/>
      <c r="K9" s="2"/>
      <c r="L9" s="2">
        <v>6</v>
      </c>
      <c r="M9" s="2"/>
      <c r="N9" s="3">
        <f>MAX(O9:Z9)</f>
        <v>264</v>
      </c>
      <c r="O9" s="2"/>
      <c r="P9" s="2">
        <v>255</v>
      </c>
      <c r="Q9" s="2">
        <v>249</v>
      </c>
      <c r="R9" s="2"/>
      <c r="S9" s="2">
        <v>249</v>
      </c>
      <c r="T9" s="2">
        <v>249</v>
      </c>
      <c r="U9" s="2">
        <v>264</v>
      </c>
      <c r="V9" s="2">
        <v>249</v>
      </c>
      <c r="W9" s="2"/>
      <c r="X9" s="2"/>
      <c r="Y9" s="2"/>
      <c r="Z9" s="2"/>
      <c r="AA9" s="2"/>
      <c r="AB9" s="2"/>
      <c r="AC9" s="2"/>
      <c r="AD9" s="2"/>
    </row>
    <row r="10" spans="1:30" ht="16.5" x14ac:dyDescent="0.2">
      <c r="A10" s="2">
        <v>8</v>
      </c>
      <c r="B10" s="2" t="s">
        <v>95</v>
      </c>
      <c r="C10" s="2" t="s">
        <v>94</v>
      </c>
      <c r="D10" s="2" t="s">
        <v>96</v>
      </c>
      <c r="E10" s="2" t="s">
        <v>97</v>
      </c>
      <c r="F10" s="2" t="s">
        <v>98</v>
      </c>
      <c r="G10" s="2" t="s">
        <v>99</v>
      </c>
      <c r="H10" s="2"/>
      <c r="I10" s="2">
        <v>40</v>
      </c>
      <c r="J10" s="2"/>
      <c r="K10" s="2"/>
      <c r="L10" s="2">
        <v>14</v>
      </c>
      <c r="M10" s="2"/>
      <c r="N10" s="3">
        <f>MAX(O10:Z10)</f>
        <v>540</v>
      </c>
      <c r="O10" s="2"/>
      <c r="P10" s="2">
        <v>540</v>
      </c>
      <c r="Q10" s="2">
        <v>528</v>
      </c>
      <c r="R10" s="2"/>
      <c r="S10" s="2">
        <v>528</v>
      </c>
      <c r="T10" s="2">
        <v>528</v>
      </c>
      <c r="U10" s="2">
        <v>538</v>
      </c>
      <c r="V10" s="2">
        <v>528</v>
      </c>
      <c r="W10" s="2"/>
      <c r="X10" s="2"/>
      <c r="Y10" s="2"/>
      <c r="Z10" s="2"/>
      <c r="AA10" s="2"/>
      <c r="AB10" s="2"/>
      <c r="AC10" s="2"/>
      <c r="AD10" s="2"/>
    </row>
    <row r="11" spans="1:30" ht="16.5" x14ac:dyDescent="0.2">
      <c r="A11" s="2">
        <v>9</v>
      </c>
      <c r="B11" s="2" t="s">
        <v>95</v>
      </c>
      <c r="C11" s="2" t="s">
        <v>100</v>
      </c>
      <c r="D11" s="2" t="s">
        <v>96</v>
      </c>
      <c r="E11" s="2" t="s">
        <v>102</v>
      </c>
      <c r="F11" s="2" t="s">
        <v>103</v>
      </c>
      <c r="G11" s="2" t="s">
        <v>101</v>
      </c>
      <c r="H11" s="2"/>
      <c r="I11" s="2"/>
      <c r="J11" s="2"/>
      <c r="K11" s="2"/>
      <c r="L11" s="2">
        <v>8</v>
      </c>
      <c r="M11" s="2"/>
      <c r="N11" s="3">
        <f>MAX(O11:Z11)</f>
        <v>310</v>
      </c>
      <c r="O11" s="2"/>
      <c r="P11" s="2">
        <v>304</v>
      </c>
      <c r="Q11" s="2">
        <v>300</v>
      </c>
      <c r="R11" s="2"/>
      <c r="S11" s="2">
        <v>310</v>
      </c>
      <c r="T11" s="2">
        <v>300</v>
      </c>
      <c r="U11" s="2">
        <v>306</v>
      </c>
      <c r="V11" s="2">
        <v>300</v>
      </c>
      <c r="W11" s="2"/>
      <c r="X11" s="2"/>
      <c r="Y11" s="2"/>
      <c r="Z11" s="2"/>
      <c r="AA11" s="2"/>
      <c r="AB11" s="2"/>
      <c r="AC11" s="2"/>
      <c r="AD11" s="2"/>
    </row>
    <row r="12" spans="1:30" ht="16.5" x14ac:dyDescent="0.2">
      <c r="A12" s="2">
        <v>10</v>
      </c>
      <c r="B12" s="2" t="s">
        <v>95</v>
      </c>
      <c r="C12" s="2" t="s">
        <v>104</v>
      </c>
      <c r="D12" s="2" t="s">
        <v>96</v>
      </c>
      <c r="E12" s="2" t="s">
        <v>106</v>
      </c>
      <c r="F12" s="2"/>
      <c r="G12" s="2" t="s">
        <v>105</v>
      </c>
      <c r="H12" s="2"/>
      <c r="I12" s="2"/>
      <c r="J12" s="2"/>
      <c r="K12" s="2"/>
      <c r="L12" s="2">
        <v>9</v>
      </c>
      <c r="M12" s="2"/>
      <c r="N12" s="3">
        <f>MAX(O12:Z12)</f>
        <v>314</v>
      </c>
      <c r="O12" s="2"/>
      <c r="P12" s="2">
        <v>310</v>
      </c>
      <c r="Q12" s="2">
        <v>304</v>
      </c>
      <c r="R12" s="2"/>
      <c r="S12" s="2">
        <v>304</v>
      </c>
      <c r="T12" s="2">
        <v>304</v>
      </c>
      <c r="U12" s="2">
        <v>314</v>
      </c>
      <c r="V12" s="2">
        <v>304</v>
      </c>
      <c r="W12" s="2"/>
      <c r="X12" s="2"/>
      <c r="Y12" s="2"/>
      <c r="Z12" s="2"/>
      <c r="AA12" s="2"/>
      <c r="AB12" s="2"/>
      <c r="AC12" s="2"/>
      <c r="AD12" s="2"/>
    </row>
    <row r="13" spans="1:30" ht="16.5" x14ac:dyDescent="0.2">
      <c r="A13" s="2">
        <v>11</v>
      </c>
      <c r="B13" s="2" t="s">
        <v>95</v>
      </c>
      <c r="C13" s="2" t="s">
        <v>108</v>
      </c>
      <c r="D13" s="2" t="s">
        <v>96</v>
      </c>
      <c r="E13" s="2" t="s">
        <v>110</v>
      </c>
      <c r="F13" s="2" t="s">
        <v>111</v>
      </c>
      <c r="G13" s="2" t="s">
        <v>109</v>
      </c>
      <c r="H13" s="2"/>
      <c r="I13" s="2"/>
      <c r="J13" s="2"/>
      <c r="K13" s="2">
        <v>44</v>
      </c>
      <c r="L13" s="2">
        <v>18</v>
      </c>
      <c r="M13" s="2"/>
      <c r="N13" s="3">
        <f>MAX(O13:Z13)</f>
        <v>324</v>
      </c>
      <c r="O13" s="2"/>
      <c r="P13" s="2">
        <v>322</v>
      </c>
      <c r="Q13" s="2">
        <v>316</v>
      </c>
      <c r="R13" s="2"/>
      <c r="S13" s="2">
        <v>316</v>
      </c>
      <c r="T13" s="2">
        <v>316</v>
      </c>
      <c r="U13" s="2">
        <v>324</v>
      </c>
      <c r="V13" s="2">
        <v>316</v>
      </c>
      <c r="W13" s="2"/>
      <c r="X13" s="2"/>
      <c r="Y13" s="2"/>
      <c r="Z13" s="2"/>
      <c r="AA13" s="2"/>
      <c r="AB13" s="2"/>
      <c r="AC13" s="2"/>
      <c r="AD13" s="2"/>
    </row>
    <row r="14" spans="1:30" ht="16.5" x14ac:dyDescent="0.2">
      <c r="A14" s="2">
        <v>12</v>
      </c>
      <c r="B14" s="2" t="s">
        <v>112</v>
      </c>
      <c r="C14" s="2" t="s">
        <v>113</v>
      </c>
      <c r="D14" s="2"/>
      <c r="E14" s="2" t="s">
        <v>115</v>
      </c>
      <c r="F14" s="2"/>
      <c r="G14" s="2" t="s">
        <v>114</v>
      </c>
      <c r="H14" s="2"/>
      <c r="I14" s="2"/>
      <c r="J14" s="2"/>
      <c r="K14" s="2"/>
      <c r="L14" s="2">
        <v>8</v>
      </c>
      <c r="M14" s="2">
        <v>8</v>
      </c>
      <c r="N14" s="3">
        <f>MAX(O14:Z14)</f>
        <v>272</v>
      </c>
      <c r="O14" s="2"/>
      <c r="P14" s="2">
        <v>265</v>
      </c>
      <c r="Q14" s="2">
        <v>257</v>
      </c>
      <c r="R14" s="2"/>
      <c r="S14" s="2">
        <v>257</v>
      </c>
      <c r="T14" s="2">
        <v>257</v>
      </c>
      <c r="U14" s="2">
        <v>272</v>
      </c>
      <c r="V14" s="2">
        <v>257</v>
      </c>
      <c r="W14" s="2"/>
      <c r="X14" s="2"/>
      <c r="Y14" s="2"/>
      <c r="Z14" s="2"/>
      <c r="AA14" s="2"/>
      <c r="AB14" s="2"/>
      <c r="AC14" s="2"/>
      <c r="AD14" s="2"/>
    </row>
    <row r="15" spans="1:30" ht="16.5" x14ac:dyDescent="0.2">
      <c r="A15" s="2">
        <v>13</v>
      </c>
      <c r="B15" s="2" t="s">
        <v>112</v>
      </c>
      <c r="C15" s="2" t="s">
        <v>117</v>
      </c>
      <c r="D15" s="2" t="s">
        <v>116</v>
      </c>
      <c r="E15" s="2"/>
      <c r="F15" s="2"/>
      <c r="G15" s="2"/>
      <c r="H15" s="2"/>
      <c r="I15" s="2"/>
      <c r="J15" s="2"/>
      <c r="K15" s="2"/>
      <c r="L15" s="2">
        <v>5</v>
      </c>
      <c r="M15" s="2"/>
      <c r="N15" s="3">
        <f>MAX(O15:Z15)</f>
        <v>355</v>
      </c>
      <c r="O15" s="2"/>
      <c r="P15" s="2">
        <v>350</v>
      </c>
      <c r="Q15" s="2">
        <v>345</v>
      </c>
      <c r="R15" s="2"/>
      <c r="S15" s="2">
        <v>345</v>
      </c>
      <c r="T15" s="2">
        <v>345</v>
      </c>
      <c r="U15" s="2">
        <v>355</v>
      </c>
      <c r="V15" s="2">
        <v>345</v>
      </c>
      <c r="W15" s="2"/>
      <c r="X15" s="2"/>
      <c r="Y15" s="2"/>
      <c r="Z15" s="2"/>
      <c r="AA15" s="2"/>
      <c r="AB15" s="2"/>
      <c r="AC15" s="2"/>
      <c r="AD15" s="2"/>
    </row>
    <row r="16" spans="1:30" ht="16.5" x14ac:dyDescent="0.2">
      <c r="A16" s="2">
        <v>14</v>
      </c>
      <c r="B16" s="2" t="s">
        <v>112</v>
      </c>
      <c r="C16" s="2" t="s">
        <v>118</v>
      </c>
      <c r="D16" s="2" t="s">
        <v>116</v>
      </c>
      <c r="E16" s="2" t="s">
        <v>121</v>
      </c>
      <c r="F16" s="2" t="s">
        <v>120</v>
      </c>
      <c r="G16" s="2" t="s">
        <v>119</v>
      </c>
      <c r="H16" s="2"/>
      <c r="I16" s="2"/>
      <c r="J16" s="2"/>
      <c r="K16" s="2"/>
      <c r="L16" s="2">
        <v>5</v>
      </c>
      <c r="M16" s="2">
        <v>5</v>
      </c>
      <c r="N16" s="3">
        <f>MAX(O16:Z16)</f>
        <v>400</v>
      </c>
      <c r="O16" s="2"/>
      <c r="P16" s="2">
        <v>388</v>
      </c>
      <c r="Q16" s="2">
        <v>388</v>
      </c>
      <c r="R16" s="2"/>
      <c r="S16" s="2">
        <v>388</v>
      </c>
      <c r="T16" s="2">
        <v>388</v>
      </c>
      <c r="U16" s="2">
        <v>400</v>
      </c>
      <c r="V16" s="2">
        <v>388</v>
      </c>
      <c r="W16" s="2"/>
      <c r="X16" s="2"/>
      <c r="Y16" s="2"/>
      <c r="Z16" s="2"/>
      <c r="AA16" s="2"/>
      <c r="AB16" s="2"/>
      <c r="AC16" s="2"/>
      <c r="AD16" s="2"/>
    </row>
    <row r="17" spans="1:30" ht="16.5" x14ac:dyDescent="0.2">
      <c r="A17" s="2">
        <v>15</v>
      </c>
      <c r="B17" s="2" t="s">
        <v>112</v>
      </c>
      <c r="C17" s="2" t="s">
        <v>122</v>
      </c>
      <c r="D17" s="2"/>
      <c r="E17" s="2" t="s">
        <v>124</v>
      </c>
      <c r="F17" s="2"/>
      <c r="G17" s="2" t="s">
        <v>123</v>
      </c>
      <c r="H17" s="2"/>
      <c r="I17" s="2"/>
      <c r="J17" s="2"/>
      <c r="K17" s="2"/>
      <c r="L17" s="2">
        <v>20</v>
      </c>
      <c r="M17" s="2">
        <v>11</v>
      </c>
      <c r="N17" s="3">
        <f>MAX(O17:Z17)</f>
        <v>246</v>
      </c>
      <c r="O17" s="2"/>
      <c r="P17" s="2">
        <v>235</v>
      </c>
      <c r="Q17" s="2">
        <v>231</v>
      </c>
      <c r="R17" s="2"/>
      <c r="S17" s="2">
        <v>231</v>
      </c>
      <c r="T17" s="2"/>
      <c r="U17" s="2">
        <v>246</v>
      </c>
      <c r="V17" s="2">
        <v>231</v>
      </c>
      <c r="W17" s="2"/>
      <c r="X17" s="2"/>
      <c r="Y17" s="2"/>
      <c r="Z17" s="2"/>
      <c r="AA17" s="2"/>
      <c r="AB17" s="2"/>
      <c r="AC17" s="2"/>
      <c r="AD17" s="2"/>
    </row>
    <row r="18" spans="1:30" ht="16.5" x14ac:dyDescent="0.2">
      <c r="A18" s="2">
        <v>16</v>
      </c>
      <c r="B18" s="2" t="s">
        <v>112</v>
      </c>
      <c r="C18" s="2" t="s">
        <v>125</v>
      </c>
      <c r="D18" s="2"/>
      <c r="E18" s="2" t="s">
        <v>126</v>
      </c>
      <c r="F18" s="2" t="s">
        <v>127</v>
      </c>
      <c r="G18" s="2" t="s">
        <v>128</v>
      </c>
      <c r="H18" s="2"/>
      <c r="I18" s="2"/>
      <c r="J18" s="2"/>
      <c r="K18" s="2"/>
      <c r="L18" s="2">
        <v>16</v>
      </c>
      <c r="M18" s="2">
        <v>10</v>
      </c>
      <c r="N18" s="3">
        <f>MAX(O18:Z18)</f>
        <v>385</v>
      </c>
      <c r="O18" s="2"/>
      <c r="P18" s="2">
        <v>380</v>
      </c>
      <c r="Q18" s="2">
        <v>375</v>
      </c>
      <c r="R18" s="2">
        <v>385</v>
      </c>
      <c r="S18" s="2">
        <v>385</v>
      </c>
      <c r="T18" s="2"/>
      <c r="U18" s="2">
        <v>375</v>
      </c>
      <c r="V18" s="2">
        <v>375</v>
      </c>
      <c r="W18" s="2"/>
      <c r="X18" s="2"/>
      <c r="Y18" s="2"/>
      <c r="Z18" s="2"/>
      <c r="AA18" s="2"/>
      <c r="AB18" s="2"/>
      <c r="AC18" s="2"/>
      <c r="AD18" s="2"/>
    </row>
    <row r="19" spans="1:30" ht="16.5" x14ac:dyDescent="0.2">
      <c r="A19" s="2">
        <v>17</v>
      </c>
      <c r="B19" s="2" t="s">
        <v>112</v>
      </c>
      <c r="C19" s="2" t="s">
        <v>129</v>
      </c>
      <c r="D19" s="2"/>
      <c r="E19" s="2" t="s">
        <v>131</v>
      </c>
      <c r="F19" s="2"/>
      <c r="G19" s="2" t="s">
        <v>130</v>
      </c>
      <c r="H19" s="2"/>
      <c r="I19" s="2"/>
      <c r="J19" s="2"/>
      <c r="K19" s="2"/>
      <c r="L19" s="2">
        <v>7</v>
      </c>
      <c r="M19" s="2">
        <v>13</v>
      </c>
      <c r="N19" s="3">
        <f>MAX(O19:Z19)</f>
        <v>77</v>
      </c>
      <c r="O19" s="2"/>
      <c r="P19" s="2">
        <v>72</v>
      </c>
      <c r="Q19" s="2">
        <v>72</v>
      </c>
      <c r="R19" s="2"/>
      <c r="S19" s="2"/>
      <c r="T19" s="2">
        <v>72</v>
      </c>
      <c r="U19" s="2">
        <v>75</v>
      </c>
      <c r="V19" s="2">
        <v>72</v>
      </c>
      <c r="W19" s="2"/>
      <c r="X19" s="2">
        <v>77</v>
      </c>
      <c r="Y19" s="2"/>
      <c r="Z19" s="2"/>
      <c r="AA19" s="2"/>
      <c r="AB19" s="2"/>
      <c r="AC19" s="2"/>
      <c r="AD19" s="2"/>
    </row>
    <row r="20" spans="1:30" ht="16.5" x14ac:dyDescent="0.2">
      <c r="A20" s="2">
        <v>18</v>
      </c>
      <c r="B20" s="2" t="s">
        <v>132</v>
      </c>
      <c r="C20" s="2" t="s">
        <v>133</v>
      </c>
      <c r="D20" s="2" t="s">
        <v>134</v>
      </c>
      <c r="E20" s="2" t="s">
        <v>136</v>
      </c>
      <c r="F20" s="2" t="s">
        <v>137</v>
      </c>
      <c r="G20" s="2" t="s">
        <v>135</v>
      </c>
      <c r="H20" s="2"/>
      <c r="I20" s="2"/>
      <c r="J20" s="2"/>
      <c r="K20" s="2"/>
      <c r="L20" s="2">
        <v>8</v>
      </c>
      <c r="M20" s="2">
        <v>13</v>
      </c>
      <c r="N20" s="3">
        <f>MAX(O20:Z20)</f>
        <v>286</v>
      </c>
      <c r="O20" s="2"/>
      <c r="P20" s="2">
        <v>274</v>
      </c>
      <c r="Q20" s="2">
        <v>266</v>
      </c>
      <c r="R20" s="2">
        <v>278</v>
      </c>
      <c r="S20" s="2">
        <v>286</v>
      </c>
      <c r="T20" s="2"/>
      <c r="U20" s="2">
        <v>266</v>
      </c>
      <c r="V20" s="2">
        <v>266</v>
      </c>
      <c r="W20" s="2"/>
      <c r="X20" s="2">
        <v>273</v>
      </c>
      <c r="Y20" s="2"/>
      <c r="Z20" s="2"/>
      <c r="AA20" s="2"/>
      <c r="AB20" s="2"/>
      <c r="AC20" s="2"/>
      <c r="AD20" s="2"/>
    </row>
    <row r="21" spans="1:30" ht="16.5" x14ac:dyDescent="0.2">
      <c r="A21" s="2">
        <v>19</v>
      </c>
      <c r="B21" s="2" t="s">
        <v>132</v>
      </c>
      <c r="C21" s="2" t="s">
        <v>138</v>
      </c>
      <c r="D21" s="2" t="s">
        <v>139</v>
      </c>
      <c r="E21" s="2" t="s">
        <v>141</v>
      </c>
      <c r="F21" s="2" t="s">
        <v>142</v>
      </c>
      <c r="G21" s="2" t="s">
        <v>140</v>
      </c>
      <c r="H21" s="2">
        <v>36</v>
      </c>
      <c r="I21" s="2"/>
      <c r="J21" s="2"/>
      <c r="K21" s="2"/>
      <c r="L21" s="2">
        <v>11</v>
      </c>
      <c r="M21" s="2">
        <v>10</v>
      </c>
      <c r="N21" s="3">
        <f>MAX(O21:Z21)</f>
        <v>186</v>
      </c>
      <c r="O21" s="2"/>
      <c r="P21" s="2">
        <v>184</v>
      </c>
      <c r="Q21" s="2">
        <v>176</v>
      </c>
      <c r="R21" s="2">
        <v>182</v>
      </c>
      <c r="S21" s="2">
        <v>186</v>
      </c>
      <c r="T21" s="2"/>
      <c r="U21" s="2">
        <v>176</v>
      </c>
      <c r="V21" s="2">
        <v>176</v>
      </c>
      <c r="W21" s="2"/>
      <c r="X21" s="2">
        <v>176</v>
      </c>
      <c r="Y21" s="2"/>
      <c r="Z21" s="2"/>
      <c r="AA21" s="2"/>
      <c r="AB21" s="2"/>
      <c r="AC21" s="2"/>
      <c r="AD21" s="2"/>
    </row>
    <row r="22" spans="1:30" ht="16.5" x14ac:dyDescent="0.2">
      <c r="A22" s="2">
        <v>20</v>
      </c>
      <c r="B22" s="2" t="s">
        <v>132</v>
      </c>
      <c r="C22" s="2" t="s">
        <v>143</v>
      </c>
      <c r="D22" s="2" t="s">
        <v>134</v>
      </c>
      <c r="E22" s="2" t="s">
        <v>145</v>
      </c>
      <c r="F22" s="2"/>
      <c r="G22" s="2" t="s">
        <v>144</v>
      </c>
      <c r="H22" s="2"/>
      <c r="I22" s="2"/>
      <c r="J22" s="2"/>
      <c r="K22" s="2"/>
      <c r="L22" s="2">
        <v>9</v>
      </c>
      <c r="M22" s="2"/>
      <c r="N22" s="3">
        <f>MAX(O22:Z22)</f>
        <v>367</v>
      </c>
      <c r="O22" s="2"/>
      <c r="P22" s="2">
        <v>358</v>
      </c>
      <c r="Q22" s="2">
        <v>351</v>
      </c>
      <c r="R22" s="2">
        <v>361</v>
      </c>
      <c r="S22" s="2">
        <v>367</v>
      </c>
      <c r="T22" s="2"/>
      <c r="U22" s="2">
        <v>359</v>
      </c>
      <c r="V22" s="2">
        <v>351</v>
      </c>
      <c r="W22" s="2"/>
      <c r="X22" s="2">
        <v>359</v>
      </c>
      <c r="Y22" s="2"/>
      <c r="Z22" s="2"/>
      <c r="AA22" s="2"/>
      <c r="AB22" s="2"/>
      <c r="AC22" s="2"/>
      <c r="AD22" s="2"/>
    </row>
    <row r="23" spans="1:30" ht="16.5" x14ac:dyDescent="0.2">
      <c r="A23" s="2">
        <v>21</v>
      </c>
      <c r="B23" s="2" t="s">
        <v>132</v>
      </c>
      <c r="C23" s="2" t="s">
        <v>214</v>
      </c>
      <c r="D23" s="2" t="s">
        <v>96</v>
      </c>
      <c r="E23" s="2" t="s">
        <v>147</v>
      </c>
      <c r="F23" s="2" t="s">
        <v>148</v>
      </c>
      <c r="G23" s="2" t="s">
        <v>146</v>
      </c>
      <c r="H23" s="2"/>
      <c r="I23" s="2">
        <v>52</v>
      </c>
      <c r="J23" s="2"/>
      <c r="K23" s="2"/>
      <c r="L23" s="2">
        <v>15</v>
      </c>
      <c r="M23" s="2"/>
      <c r="N23" s="3">
        <f>MAX(O23:Z23)</f>
        <v>585</v>
      </c>
      <c r="O23" s="2"/>
      <c r="P23" s="2">
        <v>573</v>
      </c>
      <c r="Q23" s="2">
        <v>568</v>
      </c>
      <c r="R23" s="2"/>
      <c r="S23" s="2">
        <v>578</v>
      </c>
      <c r="T23" s="2">
        <v>568</v>
      </c>
      <c r="U23" s="2">
        <v>585</v>
      </c>
      <c r="V23" s="2">
        <v>568</v>
      </c>
      <c r="W23" s="2"/>
      <c r="X23" s="2"/>
      <c r="Y23" s="2"/>
      <c r="Z23" s="2"/>
      <c r="AA23" s="2"/>
      <c r="AB23" s="2"/>
      <c r="AC23" s="2"/>
      <c r="AD23" s="2"/>
    </row>
    <row r="24" spans="1:30" ht="18.75" customHeight="1" x14ac:dyDescent="0.2">
      <c r="A24" s="2">
        <v>22</v>
      </c>
      <c r="B24" s="2" t="s">
        <v>149</v>
      </c>
      <c r="C24" s="2" t="s">
        <v>150</v>
      </c>
      <c r="D24" s="2" t="s">
        <v>181</v>
      </c>
      <c r="E24" s="2" t="s">
        <v>152</v>
      </c>
      <c r="F24" s="2" t="s">
        <v>153</v>
      </c>
      <c r="G24" s="2" t="s">
        <v>151</v>
      </c>
      <c r="H24" s="2"/>
      <c r="I24" s="2">
        <v>60</v>
      </c>
      <c r="J24" s="2"/>
      <c r="K24" s="2">
        <v>40</v>
      </c>
      <c r="L24" s="2">
        <v>23</v>
      </c>
      <c r="M24" s="2"/>
      <c r="N24" s="3">
        <f>MAX(O24:Z24)</f>
        <v>330</v>
      </c>
      <c r="O24" s="2"/>
      <c r="P24" s="2">
        <v>324</v>
      </c>
      <c r="Q24" s="2">
        <v>324</v>
      </c>
      <c r="R24" s="2"/>
      <c r="S24" s="2"/>
      <c r="T24" s="2"/>
      <c r="U24" s="2">
        <v>324</v>
      </c>
      <c r="V24" s="2">
        <v>324</v>
      </c>
      <c r="W24" s="2">
        <v>330</v>
      </c>
      <c r="X24" s="2"/>
      <c r="Y24" s="2"/>
      <c r="Z24" s="2"/>
      <c r="AA24" s="2"/>
      <c r="AB24" s="2"/>
      <c r="AC24" s="2"/>
      <c r="AD24" s="2"/>
    </row>
    <row r="25" spans="1:30" ht="16.5" x14ac:dyDescent="0.2">
      <c r="A25" s="2">
        <v>23</v>
      </c>
      <c r="B25" s="2" t="s">
        <v>149</v>
      </c>
      <c r="C25" s="2" t="s">
        <v>154</v>
      </c>
      <c r="D25" s="2" t="s">
        <v>96</v>
      </c>
      <c r="E25" s="2" t="s">
        <v>156</v>
      </c>
      <c r="F25" s="2"/>
      <c r="G25" s="2" t="s">
        <v>155</v>
      </c>
      <c r="H25" s="2"/>
      <c r="I25" s="2">
        <v>36</v>
      </c>
      <c r="J25" s="2"/>
      <c r="K25" s="2">
        <v>6</v>
      </c>
      <c r="L25" s="2"/>
      <c r="M25" s="2"/>
      <c r="N25" s="3">
        <f>MAX(O25:Z25)</f>
        <v>490</v>
      </c>
      <c r="O25" s="2"/>
      <c r="P25" s="2">
        <v>480</v>
      </c>
      <c r="Q25" s="2">
        <v>480</v>
      </c>
      <c r="R25" s="2"/>
      <c r="S25" s="2">
        <v>490</v>
      </c>
      <c r="T25" s="2"/>
      <c r="U25" s="2">
        <v>490</v>
      </c>
      <c r="V25" s="2"/>
      <c r="W25" s="2"/>
      <c r="X25" s="2"/>
      <c r="Y25" s="2"/>
      <c r="Z25" s="2"/>
      <c r="AA25" s="2"/>
      <c r="AB25" s="2"/>
      <c r="AC25" s="2"/>
      <c r="AD25" s="2"/>
    </row>
    <row r="26" spans="1:30" ht="16.5" x14ac:dyDescent="0.2">
      <c r="A26" s="2">
        <v>24</v>
      </c>
      <c r="B26" s="2" t="s">
        <v>149</v>
      </c>
      <c r="C26" s="2" t="s">
        <v>157</v>
      </c>
      <c r="D26" s="2" t="s">
        <v>96</v>
      </c>
      <c r="E26" s="2" t="s">
        <v>159</v>
      </c>
      <c r="F26" s="2" t="s">
        <v>160</v>
      </c>
      <c r="G26" s="2" t="s">
        <v>158</v>
      </c>
      <c r="H26" s="2">
        <v>60</v>
      </c>
      <c r="I26" s="2">
        <v>40</v>
      </c>
      <c r="J26" s="2"/>
      <c r="K26" s="2"/>
      <c r="L26" s="2">
        <v>17</v>
      </c>
      <c r="M26" s="2"/>
      <c r="N26" s="3">
        <f>MAX(O26:Z26)</f>
        <v>140</v>
      </c>
      <c r="O26" s="2"/>
      <c r="P26" s="2">
        <v>130</v>
      </c>
      <c r="Q26" s="2">
        <v>130</v>
      </c>
      <c r="R26" s="2"/>
      <c r="S26" s="2"/>
      <c r="T26" s="2"/>
      <c r="U26" s="2">
        <v>140</v>
      </c>
      <c r="V26" s="2">
        <v>130</v>
      </c>
      <c r="W26" s="2">
        <v>140</v>
      </c>
      <c r="X26" s="2"/>
      <c r="Y26" s="2"/>
      <c r="Z26" s="2"/>
      <c r="AA26" s="2"/>
      <c r="AB26" s="2"/>
      <c r="AC26" s="2"/>
      <c r="AD26" s="2"/>
    </row>
    <row r="27" spans="1:30" ht="16.5" x14ac:dyDescent="0.2">
      <c r="A27" s="2">
        <v>25</v>
      </c>
      <c r="B27" s="2" t="s">
        <v>149</v>
      </c>
      <c r="C27" s="2" t="s">
        <v>161</v>
      </c>
      <c r="D27" s="2" t="s">
        <v>134</v>
      </c>
      <c r="E27" s="2" t="s">
        <v>162</v>
      </c>
      <c r="F27" s="2"/>
      <c r="G27" s="2" t="s">
        <v>78</v>
      </c>
      <c r="H27" s="2"/>
      <c r="I27" s="2">
        <v>32</v>
      </c>
      <c r="J27" s="2"/>
      <c r="K27" s="2"/>
      <c r="L27" s="2">
        <v>26</v>
      </c>
      <c r="M27" s="2"/>
      <c r="N27" s="3">
        <f>MAX(O27:Z27)</f>
        <v>101</v>
      </c>
      <c r="O27" s="2"/>
      <c r="P27" s="2">
        <v>93</v>
      </c>
      <c r="Q27" s="2">
        <v>93</v>
      </c>
      <c r="R27" s="2">
        <v>101</v>
      </c>
      <c r="S27" s="2"/>
      <c r="T27" s="2"/>
      <c r="U27" s="2">
        <v>97</v>
      </c>
      <c r="V27" s="2">
        <v>93</v>
      </c>
      <c r="W27" s="2">
        <v>98</v>
      </c>
      <c r="X27" s="2"/>
      <c r="Y27" s="2"/>
      <c r="Z27" s="2"/>
      <c r="AA27" s="2"/>
      <c r="AB27" s="2"/>
      <c r="AC27" s="2"/>
      <c r="AD27" s="2"/>
    </row>
    <row r="28" spans="1:30" ht="16.5" x14ac:dyDescent="0.2">
      <c r="A28" s="2">
        <v>26</v>
      </c>
      <c r="B28" s="2" t="s">
        <v>163</v>
      </c>
      <c r="C28" s="2" t="s">
        <v>164</v>
      </c>
      <c r="D28" s="2"/>
      <c r="E28" s="2" t="s">
        <v>170</v>
      </c>
      <c r="F28" s="2"/>
      <c r="G28" s="2" t="s">
        <v>169</v>
      </c>
      <c r="H28" s="2"/>
      <c r="I28" s="2"/>
      <c r="J28" s="2">
        <v>15</v>
      </c>
      <c r="K28" s="2">
        <v>2</v>
      </c>
      <c r="L28" s="2"/>
      <c r="M28" s="2">
        <v>2</v>
      </c>
      <c r="N28" s="3">
        <f>MAX(O28:Z28)</f>
        <v>75</v>
      </c>
      <c r="O28" s="2">
        <v>75</v>
      </c>
      <c r="P28" s="2"/>
      <c r="Q28" s="2">
        <v>75</v>
      </c>
      <c r="R28" s="2"/>
      <c r="S28" s="2">
        <v>75</v>
      </c>
      <c r="T28" s="2">
        <v>75</v>
      </c>
      <c r="U28" s="2">
        <v>75</v>
      </c>
      <c r="V28" s="2">
        <v>75</v>
      </c>
      <c r="W28" s="2"/>
      <c r="X28" s="2"/>
      <c r="Y28" s="2"/>
      <c r="Z28" s="2"/>
      <c r="AA28" s="2"/>
      <c r="AB28" s="2"/>
      <c r="AC28" s="2"/>
      <c r="AD28" s="2"/>
    </row>
    <row r="29" spans="1:30" ht="16.5" x14ac:dyDescent="0.2">
      <c r="A29" s="2">
        <v>27</v>
      </c>
      <c r="B29" s="2" t="s">
        <v>163</v>
      </c>
      <c r="C29" s="2" t="s">
        <v>165</v>
      </c>
      <c r="D29" s="2"/>
      <c r="E29" s="2" t="s">
        <v>172</v>
      </c>
      <c r="F29" s="2" t="s">
        <v>173</v>
      </c>
      <c r="G29" s="2" t="s">
        <v>171</v>
      </c>
      <c r="H29" s="2">
        <v>75</v>
      </c>
      <c r="I29" s="2">
        <v>60</v>
      </c>
      <c r="J29" s="2">
        <v>45</v>
      </c>
      <c r="K29" s="2"/>
      <c r="L29" s="2">
        <v>25</v>
      </c>
      <c r="M29" s="2"/>
      <c r="N29" s="3">
        <f>MAX(O29:Z29)</f>
        <v>200</v>
      </c>
      <c r="O29" s="2">
        <v>197</v>
      </c>
      <c r="P29" s="2"/>
      <c r="Q29" s="2">
        <v>200</v>
      </c>
      <c r="R29" s="2"/>
      <c r="S29" s="2">
        <v>197</v>
      </c>
      <c r="T29" s="2">
        <v>197</v>
      </c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6.5" x14ac:dyDescent="0.2">
      <c r="A30" s="2">
        <v>28</v>
      </c>
      <c r="B30" s="2" t="s">
        <v>163</v>
      </c>
      <c r="C30" s="2" t="s">
        <v>166</v>
      </c>
      <c r="D30" s="2"/>
      <c r="E30" s="2" t="s">
        <v>176</v>
      </c>
      <c r="F30" s="2" t="s">
        <v>175</v>
      </c>
      <c r="G30" s="2" t="s">
        <v>174</v>
      </c>
      <c r="H30" s="2">
        <v>36</v>
      </c>
      <c r="I30" s="2">
        <v>40</v>
      </c>
      <c r="J30" s="2"/>
      <c r="K30" s="2"/>
      <c r="L30" s="2">
        <v>34</v>
      </c>
      <c r="M30" s="2"/>
      <c r="N30" s="3">
        <f>MAX(O30:Z30)</f>
        <v>120</v>
      </c>
      <c r="O30" s="2">
        <v>118</v>
      </c>
      <c r="P30" s="2"/>
      <c r="Q30" s="2">
        <v>120</v>
      </c>
      <c r="R30" s="2"/>
      <c r="S30" s="2"/>
      <c r="T30" s="2">
        <v>118</v>
      </c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6.5" x14ac:dyDescent="0.2">
      <c r="A31" s="2">
        <v>29</v>
      </c>
      <c r="B31" s="2" t="s">
        <v>163</v>
      </c>
      <c r="C31" s="2" t="s">
        <v>167</v>
      </c>
      <c r="D31" s="2"/>
      <c r="E31" s="2" t="s">
        <v>178</v>
      </c>
      <c r="F31" s="2"/>
      <c r="G31" s="2" t="s">
        <v>177</v>
      </c>
      <c r="H31" s="2">
        <v>45</v>
      </c>
      <c r="I31" s="2">
        <v>32</v>
      </c>
      <c r="J31" s="2"/>
      <c r="K31" s="2"/>
      <c r="L31" s="2">
        <v>20</v>
      </c>
      <c r="M31" s="2"/>
      <c r="N31" s="3">
        <f>MAX(O31:Z31)</f>
        <v>70</v>
      </c>
      <c r="O31" s="2"/>
      <c r="P31" s="2"/>
      <c r="Q31" s="2">
        <v>70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6.5" x14ac:dyDescent="0.2">
      <c r="A32" s="2">
        <v>30</v>
      </c>
      <c r="B32" s="2" t="s">
        <v>163</v>
      </c>
      <c r="C32" s="2" t="s">
        <v>168</v>
      </c>
      <c r="D32" s="2" t="s">
        <v>180</v>
      </c>
      <c r="E32" s="2" t="s">
        <v>148</v>
      </c>
      <c r="F32" s="2" t="s">
        <v>183</v>
      </c>
      <c r="G32" s="2" t="s">
        <v>182</v>
      </c>
      <c r="H32" s="2">
        <v>36</v>
      </c>
      <c r="I32" s="2"/>
      <c r="J32" s="2">
        <v>24</v>
      </c>
      <c r="K32" s="2"/>
      <c r="L32" s="2">
        <v>6</v>
      </c>
      <c r="M32" s="2"/>
      <c r="N32" s="3">
        <f>MAX(O32:Z32)</f>
        <v>25</v>
      </c>
      <c r="O32" s="2"/>
      <c r="P32" s="2"/>
      <c r="Q32" s="2">
        <v>25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6.5" x14ac:dyDescent="0.2">
      <c r="A33" s="2">
        <v>31</v>
      </c>
      <c r="B33" s="2" t="s">
        <v>184</v>
      </c>
      <c r="C33" s="2" t="s">
        <v>185</v>
      </c>
      <c r="D33" s="2" t="s">
        <v>76</v>
      </c>
      <c r="E33" s="2" t="s">
        <v>172</v>
      </c>
      <c r="F33" s="2" t="s">
        <v>201</v>
      </c>
      <c r="G33" s="2" t="s">
        <v>200</v>
      </c>
      <c r="H33" s="2"/>
      <c r="I33" s="2"/>
      <c r="J33" s="2"/>
      <c r="K33" s="2"/>
      <c r="L33" s="2">
        <v>8</v>
      </c>
      <c r="M33" s="2"/>
      <c r="N33" s="3">
        <f>MAX(O33:Z33)</f>
        <v>200</v>
      </c>
      <c r="O33" s="2"/>
      <c r="P33" s="2">
        <v>197</v>
      </c>
      <c r="Q33" s="2">
        <v>197</v>
      </c>
      <c r="R33" s="2"/>
      <c r="S33" s="2"/>
      <c r="T33" s="2"/>
      <c r="U33" s="2">
        <v>200</v>
      </c>
      <c r="V33" s="2">
        <v>197</v>
      </c>
      <c r="W33" s="2"/>
      <c r="X33" s="2"/>
      <c r="Y33" s="2"/>
      <c r="Z33" s="2"/>
      <c r="AA33" s="2"/>
      <c r="AB33" s="2"/>
      <c r="AC33" s="2"/>
      <c r="AD33" s="2"/>
    </row>
    <row r="34" spans="1:30" ht="16.5" x14ac:dyDescent="0.2">
      <c r="A34" s="2">
        <v>32</v>
      </c>
      <c r="B34" s="2" t="s">
        <v>184</v>
      </c>
      <c r="C34" s="2" t="s">
        <v>186</v>
      </c>
      <c r="D34" s="2"/>
      <c r="E34" s="2" t="s">
        <v>203</v>
      </c>
      <c r="F34" s="2" t="s">
        <v>204</v>
      </c>
      <c r="G34" s="2" t="s">
        <v>202</v>
      </c>
      <c r="H34" s="2"/>
      <c r="I34" s="2"/>
      <c r="J34" s="2"/>
      <c r="K34" s="2"/>
      <c r="L34" s="2">
        <v>5</v>
      </c>
      <c r="M34" s="2"/>
      <c r="N34" s="3">
        <f>MAX(O34:Z34)</f>
        <v>150</v>
      </c>
      <c r="O34" s="2"/>
      <c r="P34" s="2">
        <v>144</v>
      </c>
      <c r="Q34" s="2">
        <v>150</v>
      </c>
      <c r="R34" s="2"/>
      <c r="S34" s="2"/>
      <c r="T34" s="2">
        <v>144</v>
      </c>
      <c r="U34" s="2"/>
      <c r="V34" s="2">
        <v>144</v>
      </c>
      <c r="W34" s="2"/>
      <c r="X34" s="2"/>
      <c r="Y34" s="2"/>
      <c r="Z34" s="2"/>
      <c r="AA34" s="2"/>
      <c r="AB34" s="2"/>
      <c r="AC34" s="2"/>
      <c r="AD34" s="2"/>
    </row>
    <row r="35" spans="1:30" ht="16.5" x14ac:dyDescent="0.2">
      <c r="A35" s="2">
        <v>33</v>
      </c>
      <c r="B35" s="2" t="s">
        <v>184</v>
      </c>
      <c r="C35" s="2" t="s">
        <v>187</v>
      </c>
      <c r="D35" s="2" t="s">
        <v>179</v>
      </c>
      <c r="E35" s="2"/>
      <c r="F35" s="2"/>
      <c r="G35" s="2"/>
      <c r="H35" s="2"/>
      <c r="I35" s="2">
        <v>32</v>
      </c>
      <c r="J35" s="2"/>
      <c r="K35" s="2"/>
      <c r="L35" s="2"/>
      <c r="M35" s="2"/>
      <c r="N35" s="3">
        <f>MAX(O35:Z35)</f>
        <v>20</v>
      </c>
      <c r="O35" s="2"/>
      <c r="P35" s="2"/>
      <c r="Q35" s="2">
        <v>20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6.5" x14ac:dyDescent="0.2">
      <c r="A36" s="2">
        <v>34</v>
      </c>
      <c r="B36" s="2" t="s">
        <v>184</v>
      </c>
      <c r="C36" s="2" t="s">
        <v>188</v>
      </c>
      <c r="D36" s="2"/>
      <c r="E36" s="2" t="s">
        <v>206</v>
      </c>
      <c r="F36" s="2"/>
      <c r="G36" s="2" t="s">
        <v>205</v>
      </c>
      <c r="H36" s="2">
        <v>24</v>
      </c>
      <c r="I36" s="2"/>
      <c r="J36" s="2">
        <v>36</v>
      </c>
      <c r="K36" s="2">
        <v>80</v>
      </c>
      <c r="L36" s="2"/>
      <c r="M36" s="2"/>
      <c r="N36" s="3">
        <f>MAX(O36:Z36)</f>
        <v>30</v>
      </c>
      <c r="O36" s="2">
        <v>27</v>
      </c>
      <c r="P36" s="2"/>
      <c r="Q36" s="2">
        <v>30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6.5" x14ac:dyDescent="0.2">
      <c r="A37" s="2">
        <v>35</v>
      </c>
      <c r="B37" s="2" t="s">
        <v>190</v>
      </c>
      <c r="C37" s="2" t="s">
        <v>191</v>
      </c>
      <c r="D37" s="2" t="s">
        <v>76</v>
      </c>
      <c r="E37" s="2"/>
      <c r="F37" s="2"/>
      <c r="G37" s="2"/>
      <c r="H37" s="2"/>
      <c r="I37" s="2">
        <v>48</v>
      </c>
      <c r="J37" s="2"/>
      <c r="K37" s="2"/>
      <c r="L37" s="2">
        <v>6</v>
      </c>
      <c r="M37" s="2"/>
      <c r="N37" s="3">
        <f>MAX(O37:Z37)</f>
        <v>60</v>
      </c>
      <c r="O37" s="2"/>
      <c r="P37" s="2"/>
      <c r="Q37" s="2">
        <v>60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6.5" x14ac:dyDescent="0.2">
      <c r="A38" s="2">
        <v>36</v>
      </c>
      <c r="B38" s="2" t="s">
        <v>190</v>
      </c>
      <c r="C38" s="2" t="s">
        <v>189</v>
      </c>
      <c r="D38" s="2" t="s">
        <v>207</v>
      </c>
      <c r="E38" s="2"/>
      <c r="F38" s="2"/>
      <c r="G38" s="2"/>
      <c r="H38" s="2"/>
      <c r="I38" s="2"/>
      <c r="J38" s="2"/>
      <c r="K38" s="2"/>
      <c r="L38" s="2"/>
      <c r="M38" s="2"/>
      <c r="N38" s="3">
        <f>MAX(O38:Z38)</f>
        <v>40</v>
      </c>
      <c r="O38" s="2">
        <v>37</v>
      </c>
      <c r="P38" s="2"/>
      <c r="Q38" s="2">
        <v>40</v>
      </c>
      <c r="R38" s="2"/>
      <c r="S38" s="2"/>
      <c r="T38" s="2">
        <v>37</v>
      </c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6.5" x14ac:dyDescent="0.2">
      <c r="A39" s="2">
        <v>37</v>
      </c>
      <c r="B39" s="2" t="s">
        <v>190</v>
      </c>
      <c r="C39" s="2" t="s">
        <v>192</v>
      </c>
      <c r="D39" s="2" t="s">
        <v>208</v>
      </c>
      <c r="E39" s="2"/>
      <c r="F39" s="2"/>
      <c r="G39" s="2"/>
      <c r="H39" s="2"/>
      <c r="I39" s="2"/>
      <c r="J39" s="2"/>
      <c r="K39" s="2"/>
      <c r="L39" s="2">
        <v>11</v>
      </c>
      <c r="M39" s="2"/>
      <c r="N39" s="3">
        <f>MAX(O39:Z39)</f>
        <v>60</v>
      </c>
      <c r="O39" s="2"/>
      <c r="P39" s="2"/>
      <c r="Q39" s="2">
        <v>60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6.5" x14ac:dyDescent="0.2">
      <c r="A40" s="2">
        <v>38</v>
      </c>
      <c r="B40" s="2" t="s">
        <v>190</v>
      </c>
      <c r="C40" s="2" t="s">
        <v>193</v>
      </c>
      <c r="D40" s="2"/>
      <c r="E40" s="2"/>
      <c r="F40" s="2"/>
      <c r="G40" s="2"/>
      <c r="H40" s="2"/>
      <c r="I40" s="2"/>
      <c r="J40" s="2"/>
      <c r="K40" s="2"/>
      <c r="L40" s="2">
        <v>20</v>
      </c>
      <c r="M40" s="2"/>
      <c r="N40" s="3">
        <f>MAX(O40:Z40)</f>
        <v>99</v>
      </c>
      <c r="O40" s="2"/>
      <c r="P40" s="2"/>
      <c r="Q40" s="2">
        <v>99</v>
      </c>
      <c r="R40" s="2"/>
      <c r="S40" s="2"/>
      <c r="T40" s="2"/>
      <c r="U40" s="2"/>
      <c r="V40" s="2"/>
      <c r="W40" s="2"/>
      <c r="X40" s="2"/>
      <c r="Y40" s="2"/>
      <c r="Z40" s="2">
        <v>98</v>
      </c>
      <c r="AA40" s="2"/>
      <c r="AB40" s="2"/>
      <c r="AC40" s="2"/>
      <c r="AD40" s="2"/>
    </row>
    <row r="41" spans="1:30" ht="16.5" x14ac:dyDescent="0.2">
      <c r="A41" s="2">
        <v>39</v>
      </c>
      <c r="B41" s="2" t="s">
        <v>195</v>
      </c>
      <c r="C41" s="2" t="s">
        <v>196</v>
      </c>
      <c r="D41" s="2"/>
      <c r="E41" s="2"/>
      <c r="F41" s="2"/>
      <c r="G41" s="2"/>
      <c r="H41" s="2"/>
      <c r="I41" s="2">
        <v>36</v>
      </c>
      <c r="J41" s="2">
        <v>45</v>
      </c>
      <c r="K41" s="2"/>
      <c r="L41" s="2">
        <v>4</v>
      </c>
      <c r="M41" s="2"/>
      <c r="N41" s="3">
        <f>MAX(O41:Z41)</f>
        <v>34</v>
      </c>
      <c r="O41" s="2"/>
      <c r="P41" s="2"/>
      <c r="Q41" s="2">
        <v>34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7.25" customHeight="1" x14ac:dyDescent="0.2">
      <c r="A42" s="2">
        <v>40</v>
      </c>
      <c r="B42" s="2" t="s">
        <v>195</v>
      </c>
      <c r="C42" s="2" t="s">
        <v>197</v>
      </c>
      <c r="D42" s="2"/>
      <c r="E42" s="2"/>
      <c r="F42" s="2"/>
      <c r="G42" s="2"/>
      <c r="H42" s="2">
        <v>33</v>
      </c>
      <c r="I42" s="2">
        <v>36</v>
      </c>
      <c r="J42" s="2"/>
      <c r="K42" s="2"/>
      <c r="L42" s="2">
        <v>5</v>
      </c>
      <c r="M42" s="2"/>
      <c r="N42" s="3">
        <f>MAX(O42:Z42)</f>
        <v>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6.5" x14ac:dyDescent="0.2">
      <c r="A43" s="2">
        <v>41</v>
      </c>
      <c r="B43" s="2" t="s">
        <v>195</v>
      </c>
      <c r="C43" s="2" t="s">
        <v>198</v>
      </c>
      <c r="D43" s="2"/>
      <c r="E43" s="2"/>
      <c r="F43" s="2"/>
      <c r="G43" s="2"/>
      <c r="H43" s="2">
        <v>18</v>
      </c>
      <c r="I43" s="2">
        <v>44</v>
      </c>
      <c r="J43" s="2"/>
      <c r="K43" s="2"/>
      <c r="L43" s="2">
        <v>14</v>
      </c>
      <c r="M43" s="2"/>
      <c r="N43" s="3">
        <f>MAX(O43:Z43)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6.5" x14ac:dyDescent="0.2">
      <c r="A44" s="2">
        <v>42</v>
      </c>
      <c r="B44" s="2" t="s">
        <v>195</v>
      </c>
      <c r="C44" s="2" t="s">
        <v>199</v>
      </c>
      <c r="D44" s="2"/>
      <c r="E44" s="2"/>
      <c r="F44" s="2"/>
      <c r="G44" s="2"/>
      <c r="H44" s="2">
        <v>4</v>
      </c>
      <c r="I44" s="2">
        <v>7</v>
      </c>
      <c r="J44" s="2"/>
      <c r="K44" s="2"/>
      <c r="L44" s="2">
        <v>2</v>
      </c>
      <c r="M44" s="2"/>
      <c r="N44" s="3">
        <f>MAX(O44:Z44)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6.5" x14ac:dyDescent="0.2">
      <c r="A45" s="2">
        <v>43</v>
      </c>
      <c r="B45" s="2" t="s">
        <v>195</v>
      </c>
      <c r="C45" s="2" t="s">
        <v>194</v>
      </c>
      <c r="D45" s="2"/>
      <c r="E45" s="2"/>
      <c r="F45" s="2"/>
      <c r="G45" s="2"/>
      <c r="H45" s="2"/>
      <c r="I45" s="2">
        <v>12</v>
      </c>
      <c r="J45" s="2"/>
      <c r="K45" s="2"/>
      <c r="L45" s="2">
        <v>4</v>
      </c>
      <c r="M45" s="2"/>
      <c r="N45" s="3">
        <f>MAX(O45:Z45)</f>
        <v>50</v>
      </c>
      <c r="O45" s="2"/>
      <c r="P45" s="2"/>
      <c r="Q45" s="2">
        <v>50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6.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</sheetData>
  <autoFilter ref="A2:AD2" xr:uid="{8CD47317-6587-43AB-9B12-4A7655C44AA8}"/>
  <mergeCells count="5">
    <mergeCell ref="AA1:AD1"/>
    <mergeCell ref="A1:D1"/>
    <mergeCell ref="N1:Z1"/>
    <mergeCell ref="H1:M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法兰西</vt:lpstr>
      <vt:lpstr>大清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智勇褚</dc:creator>
  <cp:lastModifiedBy>智勇褚</cp:lastModifiedBy>
  <dcterms:created xsi:type="dcterms:W3CDTF">2015-06-05T18:19:34Z</dcterms:created>
  <dcterms:modified xsi:type="dcterms:W3CDTF">2023-03-15T02:11:22Z</dcterms:modified>
</cp:coreProperties>
</file>