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8" l="1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" i="88"/>
  <c r="D4" i="88" l="1"/>
  <c r="D5" i="88"/>
  <c r="D6" i="88"/>
  <c r="D7" i="88"/>
  <c r="D8" i="88"/>
  <c r="D9" i="88"/>
  <c r="D10" i="88"/>
  <c r="D11" i="88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D28" i="88"/>
  <c r="D29" i="88"/>
  <c r="D30" i="88"/>
  <c r="D3" i="88"/>
  <c r="F5" i="88"/>
  <c r="F9" i="88"/>
  <c r="F16" i="88"/>
  <c r="F4" i="88"/>
  <c r="F7" i="88"/>
  <c r="F14" i="88"/>
  <c r="F21" i="88"/>
  <c r="F6" i="88"/>
  <c r="F10" i="88"/>
  <c r="F17" i="88"/>
  <c r="F23" i="88"/>
  <c r="F8" i="88"/>
  <c r="F15" i="88"/>
  <c r="F22" i="88"/>
  <c r="F27" i="88"/>
  <c r="F11" i="88"/>
  <c r="F18" i="88"/>
  <c r="F24" i="88"/>
  <c r="F28" i="88"/>
  <c r="F12" i="88"/>
  <c r="F19" i="88"/>
  <c r="F25" i="88"/>
  <c r="F29" i="88"/>
  <c r="F13" i="88"/>
  <c r="F20" i="88"/>
  <c r="F26" i="88"/>
  <c r="F30" i="88"/>
  <c r="F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<sst xmlns="http://schemas.openxmlformats.org/spreadsheetml/2006/main" count="1559" uniqueCount="1273">
  <si>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</si>
  <si>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</si>
  <si>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</si>
  <si>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</si>
  <si>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</si>
  <si>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</si>
  <si>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</si>
  <si>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</si>
  <si>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</si>
  <si>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</si>
  <si>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</si>
  <si>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</si>
  <si>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</si>
  <si>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</si>
  <si>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</si>
  <si>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</si>
  <si>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</si>
  <si>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</si>
  <si>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</si>
  <si>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</si>
  <si>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</si>
  <si>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</si>
  <si>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</si>
  <si>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</si>
  <si>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</si>
  <si>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</si>
  <si>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</si>
  <si>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</si>
  <si>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</si>
  <si>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</si>
  <si>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</si>
  <si>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</si>
  <si>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</si>
  <si>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</si>
  <si>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</si>
  <si>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</si>
  <si>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</si>
  <si>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</si>
  <si>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</si>
  <si>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</si>
  <si>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</si>
  <si>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</si>
  <si>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</si>
  <si>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</si>
  <si>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</si>
  <si>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</si>
  <si>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</si>
  <si>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</si>
  <si>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</si>
  <si>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</si>
  <si>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</si>
  <si>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</si>
  <si>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</si>
  <si>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</si>
  <si>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</si>
  <si>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</si>
  <si>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</si>
  <si>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</si>
  <si>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</si>
  <si>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</si>
  <si>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</si>
  <si>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</si>
  <si>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</si>
  <si>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</si>
  <si>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</si>
  <si>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</si>
  <si>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</si>
  <si>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</si>
  <si>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</si>
  <si>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</si>
  <si>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</si>
  <si>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</si>
  <si>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</si>
  <si>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</si>
  <si>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</si>
  <si>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</si>
  <si>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</si>
  <si>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</si>
  <si>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</si>
  <si>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</si>
  <si>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</si>
  <si>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</si>
  <si>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</si>
  <si>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</si>
  <si>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</si>
  <si>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</si>
  <si>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</si>
  <si>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</si>
  <si>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</si>
  <si>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</si>
  <si>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</si>
  <si>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</si>
  <si>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</si>
  <si>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</si>
  <si>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</si>
  <si>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</si>
  <si>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</si>
  <si>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</si>
  <si>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</si>
  <si>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</si>
  <si>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</si>
  <si>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</si>
  <si>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</si>
  <si>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</si>
  <si>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</si>
  <si>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</si>
  <si>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</si>
  <si>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</si>
  <si>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</si>
  <si>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</si>
  <si>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</si>
  <si>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</si>
  <si>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</si>
  <si>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</si>
  <si>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</si>
  <si>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</si>
  <si>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</si>
  <si>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</si>
  <si>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</si>
  <si>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</si>
  <si>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</si>
  <si>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</si>
  <si>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</si>
  <si>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</si>
  <si>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</si>
  <si>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</si>
  <si>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</si>
  <si>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</si>
  <si>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</si>
  <si>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</si>
  <si>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</si>
  <si>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</si>
  <si>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</si>
  <si>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</si>
  <si>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</si>
  <si>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</si>
  <si>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</si>
  <si>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</si>
  <si>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</si>
  <si>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</si>
  <si>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</si>
  <si>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</si>
  <si>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</si>
  <si>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</si>
  <si>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</si>
  <si>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</si>
  <si>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</si>
  <si>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</si>
  <si>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</si>
  <si>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</si>
  <si>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</si>
  <si>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</si>
  <si>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</si>
  <si>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</si>
  <si>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</si>
  <si>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</si>
  <si>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</si>
  <si>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</si>
  <si>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</si>
  <si>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</si>
  <si>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</si>
  <si>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</si>
  <si>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</si>
  <si>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</si>
  <si>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</si>
  <si>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</si>
  <si>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</si>
  <si>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</si>
  <si>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</si>
  <si>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</si>
  <si>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</si>
  <si>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</si>
  <si>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</si>
  <si>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</si>
  <si>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</si>
  <si>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</si>
  <si>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</si>
  <si>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</si>
  <si>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</si>
  <si>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</si>
  <si>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</si>
  <si>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</si>
  <si>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</si>
  <si>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</si>
  <si>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</si>
  <si>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</si>
  <si>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</si>
  <si>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</si>
  <si>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</si>
  <si>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</si>
  <si>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</si>
  <si>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</si>
  <si>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</si>
  <si>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</si>
  <si>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</si>
  <si>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</si>
  <si>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</si>
  <si>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</si>
  <si>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</si>
  <si>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</si>
  <si>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</si>
  <si>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</si>
  <si>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</si>
  <si>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</si>
  <si>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</si>
  <si>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</si>
  <si>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</si>
  <si>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</si>
  <si>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</si>
  <si>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</si>
  <si>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</si>
  <si>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</si>
  <si>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</si>
  <si>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</si>
  <si>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</si>
  <si>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</si>
  <si>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</si>
  <si>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</si>
  <si>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</si>
  <si>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</si>
  <si>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</si>
  <si>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</si>
  <si>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</si>
  <si>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</si>
  <si>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</si>
  <si>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</si>
  <si>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</si>
  <si>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</si>
  <si>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</si>
  <si>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</si>
  <si>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</si>
  <si>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</si>
  <si>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</si>
  <si>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</si>
  <si>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</si>
  <si>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</si>
  <si>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</si>
  <si>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</si>
  <si>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</si>
  <si>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</si>
  <si>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</si>
  <si>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</si>
  <si>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</si>
  <si>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</si>
  <si>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</si>
  <si>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</si>
  <si>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</si>
  <si>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</si>
  <si>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</si>
  <si>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</si>
  <si>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</si>
  <si>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</si>
  <si>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</si>
  <si>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</si>
  <si>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</si>
  <si>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</si>
  <si>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</si>
  <si>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</si>
  <si>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</si>
  <si>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</si>
  <si>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</si>
  <si>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</si>
  <si>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</si>
  <si>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</si>
  <si>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</si>
  <si>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</si>
  <si>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</si>
  <si>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</si>
  <si>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</si>
  <si>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</si>
  <si>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</si>
  <si>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</si>
  <si>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</si>
  <si>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</si>
  <si>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</si>
  <si>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</si>
  <si>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</si>
  <si>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</si>
  <si>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</si>
  <si>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</si>
  <si>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</si>
  <si>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</si>
  <si>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</si>
  <si>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</si>
  <si>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</si>
  <si>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</si>
  <si>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</si>
  <si>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</si>
  <si>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</si>
  <si>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</si>
  <si>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</si>
  <si>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</si>
  <si>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</si>
  <si>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</si>
  <si>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</si>
  <si>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</si>
  <si>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</si>
  <si>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</si>
  <si>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</si>
  <si>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</si>
  <si>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</si>
  <si>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</si>
  <si>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</si>
  <si>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</si>
  <si>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</si>
  <si>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</si>
  <si>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</si>
  <si>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</si>
  <si>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</si>
  <si>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</si>
  <si>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</si>
  <si>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</si>
  <si>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</si>
  <si>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</si>
  <si>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</si>
  <si>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</si>
  <si>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</si>
  <si>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</si>
  <si>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</si>
  <si>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</si>
  <si>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</si>
  <si>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</si>
  <si>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</si>
  <si>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</si>
  <si>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</si>
  <si>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</si>
  <si>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</si>
  <si>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</si>
  <si>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</si>
  <si>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</si>
  <si>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</si>
  <si>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</si>
  <si>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</si>
  <si>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</si>
  <si>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</si>
  <si>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</si>
  <si>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</si>
  <si>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</si>
  <si>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</si>
  <si>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</si>
  <si>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</si>
  <si>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</si>
  <si>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</si>
  <si>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</si>
  <si>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</si>
  <si>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</si>
  <si>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</si>
  <si>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</si>
  <si>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</si>
  <si>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</si>
  <si>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</si>
  <si>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</si>
  <si>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</si>
  <si>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</si>
  <si>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</si>
  <si>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</si>
  <si>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</si>
  <si>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</si>
  <si>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</si>
  <si>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</si>
  <si>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</si>
  <si>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</si>
  <si>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</si>
  <si>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</si>
  <si>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</si>
  <si>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</si>
  <si>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</si>
  <si>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</si>
  <si>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</si>
  <si>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</si>
  <si>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</si>
  <si>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</si>
  <si>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</si>
  <si>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</si>
  <si>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</si>
  <si>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</si>
  <si>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</si>
  <si>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</si>
  <si>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</si>
  <si>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</si>
  <si>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</si>
  <si>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</si>
  <si>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</si>
  <si>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</si>
  <si>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</si>
  <si>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</si>
  <si>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</si>
  <si>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</si>
  <si>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</si>
  <si>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</si>
  <si>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</si>
  <si>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</si>
  <si>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</si>
  <si>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</si>
  <si>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</si>
  <si>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</si>
  <si>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</si>
  <si>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</si>
  <si>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</si>
  <si>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</si>
  <si>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</si>
  <si>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</si>
  <si>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</si>
  <si>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</si>
  <si>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</si>
  <si>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</si>
  <si>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</si>
  <si>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</si>
  <si>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</si>
  <si>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</si>
  <si>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</si>
  <si>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</si>
  <si>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</si>
  <si>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</si>
  <si>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</si>
  <si>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</si>
  <si>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</si>
  <si>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</si>
  <si>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</si>
  <si>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</si>
  <si>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</si>
  <si>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</si>
  <si>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</si>
  <si>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</si>
  <si>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</si>
  <si>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</si>
  <si>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</si>
  <si>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</si>
  <si>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</si>
  <si>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</si>
  <si>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</si>
  <si>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</si>
  <si>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</si>
  <si>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</si>
  <si>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</si>
  <si>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</si>
  <si>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</si>
  <si>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</si>
  <si>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</si>
  <si>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</si>
  <si>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</si>
  <si>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</si>
  <si>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</si>
  <si>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</si>
  <si>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</si>
  <si>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</si>
  <si>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</si>
  <si>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</si>
  <si>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</si>
  <si>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</si>
  <si>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</si>
  <si>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</si>
  <si>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</si>
  <si>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</si>
  <si>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</si>
  <si>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</si>
  <si>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</si>
  <si>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</si>
  <si>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</si>
  <si>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</si>
  <si>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</si>
  <si>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</si>
  <si>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</si>
  <si>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</si>
  <si>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</si>
  <si>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</si>
  <si>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</si>
  <si>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</si>
  <si>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</si>
  <si>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</si>
  <si>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</si>
  <si>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</si>
  <si>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</si>
  <si>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</si>
  <si>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</si>
  <si>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</si>
  <si>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</si>
  <si>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</si>
  <si>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</si>
  <si>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</si>
  <si>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</si>
  <si>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</si>
  <si>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</si>
  <si>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</si>
  <si>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</si>
  <si>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</si>
  <si>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</si>
  <si>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</si>
  <si>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</si>
  <si>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</si>
  <si>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</si>
  <si>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</si>
  <si>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</si>
  <si>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</si>
  <si>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</si>
  <si>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</si>
  <si>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</si>
  <si>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</si>
  <si>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</si>
  <si>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</si>
  <si>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</si>
  <si>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</si>
  <si>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</si>
  <si>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</si>
  <si>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</si>
  <si>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</si>
  <si>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</si>
  <si>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</si>
  <si>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</si>
  <si>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</si>
  <si>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</si>
  <si>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</si>
  <si>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</si>
  <si>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</si>
  <si>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</si>
  <si>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</si>
  <si>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</si>
  <si>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</si>
  <si>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</si>
  <si>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</si>
  <si>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</si>
  <si>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</si>
  <si>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</si>
  <si>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</si>
  <si>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</si>
  <si>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</si>
  <si>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</si>
  <si>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</si>
  <si>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</si>
  <si>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</si>
  <si>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</si>
  <si>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</si>
  <si>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</si>
  <si>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</si>
  <si>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</si>
  <si>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</si>
  <si>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</si>
  <si>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</si>
  <si>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</si>
  <si>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</si>
  <si>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</si>
  <si>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</si>
  <si>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</si>
  <si>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</si>
  <si>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</si>
  <si>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</si>
  <si>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</si>
  <si>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</si>
  <si>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</si>
  <si>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</si>
  <si>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</si>
  <si>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</si>
  <si>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</si>
  <si>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</si>
  <si>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</si>
  <si>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</si>
  <si>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</si>
  <si>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</si>
  <si>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</si>
  <si>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</si>
  <si>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</si>
  <si>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</si>
  <si>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</si>
  <si>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</si>
  <si>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</si>
  <si>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</si>
  <si>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</si>
  <si>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</si>
  <si>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</si>
  <si>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</si>
  <si>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</si>
  <si>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</si>
  <si>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</si>
  <si>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</si>
  <si>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</si>
  <si>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</si>
  <si>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</si>
  <si>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</si>
  <si>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</si>
  <si>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</si>
  <si>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</si>
  <si>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</si>
  <si>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</si>
  <si>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</si>
  <si>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</si>
  <si>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</si>
  <si>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</si>
  <si>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</si>
  <si>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</si>
  <si>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</si>
  <si>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</si>
  <si>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</si>
  <si>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</si>
  <si>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</si>
  <si>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</si>
  <si>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</si>
  <si>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</si>
  <si>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</si>
  <si>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</si>
  <si>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</si>
  <si>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</si>
  <si>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</si>
  <si>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</si>
  <si>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</si>
  <si>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</si>
  <si>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</si>
  <si>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</si>
  <si>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</si>
  <si>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</si>
  <si>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</si>
  <si>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</si>
  <si>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</si>
  <si>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</si>
  <si>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</si>
  <si>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</si>
  <si>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</si>
  <si>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</si>
  <si>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</si>
  <si>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</si>
  <si>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</si>
  <si>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</si>
  <si>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</si>
  <si>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</si>
  <si>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</si>
  <si>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</si>
  <si>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</si>
  <si>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</si>
  <si>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</si>
  <si>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</si>
  <si>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</si>
  <si>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</si>
  <si>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</si>
  <si>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</si>
  <si>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</si>
  <si>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</si>
  <si>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</si>
  <si>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</si>
  <si>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</si>
  <si>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</si>
  <si>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</si>
  <si>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</si>
  <si>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</si>
  <si>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</si>
  <si>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</si>
  <si>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</si>
  <si>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</si>
  <si>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</si>
  <si>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</si>
  <si>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</si>
  <si>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</si>
  <si>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</si>
  <si>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</si>
  <si>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</si>
  <si>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</si>
  <si>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</si>
  <si>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</si>
  <si>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</si>
  <si>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</si>
  <si>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</si>
  <si>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</si>
  <si>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</si>
  <si>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</si>
  <si>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</si>
  <si>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</si>
  <si>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</si>
  <si>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</si>
  <si>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</si>
  <si>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</si>
  <si>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</si>
  <si>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</si>
  <si>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</si>
  <si>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</si>
  <si>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</si>
  <si>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</si>
  <si>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</si>
  <si>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</si>
  <si>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</si>
  <si>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</si>
  <si>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</si>
  <si>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</si>
  <si>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</si>
  <si>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</si>
  <si>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</si>
  <si>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</si>
  <si>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</si>
  <si>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</si>
  <si>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</si>
  <si>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</si>
  <si>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</si>
  <si>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</si>
  <si>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</si>
  <si>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</si>
  <si>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</si>
  <si>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</si>
  <si>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</si>
  <si>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</si>
  <si>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</si>
  <si>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</si>
  <si>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</si>
  <si>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</si>
  <si>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</si>
  <si>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</si>
  <si>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</si>
  <si>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</si>
  <si>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</si>
  <si>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</si>
  <si>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</si>
  <si>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</si>
  <si>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</si>
  <si>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</si>
  <si>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</si>
  <si>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</si>
  <si>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</si>
  <si>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</si>
  <si>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</si>
  <si>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</si>
  <si>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</si>
  <si>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</si>
  <si>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</si>
  <si>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</si>
  <si>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</si>
  <si>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</si>
  <si>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</si>
  <si>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</si>
  <si>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</si>
  <si>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</si>
  <si>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</si>
  <si>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</si>
  <si>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</si>
  <si>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</si>
  <si>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</si>
  <si>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</si>
  <si>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</si>
  <si>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</si>
  <si>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</si>
  <si>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</si>
  <si>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</si>
  <si>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</si>
  <si>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</si>
  <si>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</si>
  <si>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</si>
  <si>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</si>
  <si>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</si>
  <si>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</si>
  <si>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</si>
  <si>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</si>
  <si>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</si>
  <si>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</si>
  <si>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</si>
  <si>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</si>
  <si>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</si>
  <si>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</si>
  <si>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</si>
  <si>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</si>
  <si>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</si>
  <si>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</si>
  <si>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</si>
  <si>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</si>
  <si>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</si>
  <si>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</si>
  <si>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</si>
  <si>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</si>
  <si>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</si>
  <si>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</si>
  <si>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</si>
  <si>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</si>
  <si>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</si>
  <si>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</si>
  <si>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</si>
  <si>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</si>
  <si>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</si>
  <si>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</si>
  <si>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</si>
  <si>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</si>
  <si>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</si>
  <si>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</si>
  <si>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</si>
  <si>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</si>
  <si>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</si>
  <si>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</si>
  <si>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</si>
  <si>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</si>
  <si>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</si>
  <si>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</si>
  <si>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</si>
  <si>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</si>
  <si>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</si>
  <si>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</si>
  <si>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</si>
  <si>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</si>
  <si>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</si>
  <si>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</si>
  <si>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</si>
  <si>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</si>
  <si>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</si>
  <si>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</si>
  <si>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</si>
  <si>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</si>
  <si>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</si>
  <si>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</si>
  <si>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</si>
  <si>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</si>
  <si>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</si>
  <si>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</si>
  <si>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</si>
  <si>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</si>
  <si>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</si>
  <si>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</si>
  <si>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</si>
  <si>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</si>
  <si>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</si>
  <si>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</si>
  <si>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</si>
  <si>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</si>
  <si>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</si>
  <si>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</si>
  <si>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</si>
  <si>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</si>
  <si>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</si>
  <si>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</si>
  <si>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</si>
  <si>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</si>
  <si>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</si>
  <si>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</si>
  <si>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</si>
  <si>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</si>
  <si>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</si>
  <si>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</si>
  <si>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</si>
  <si>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</si>
  <si>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</si>
  <si>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</si>
  <si>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</si>
  <si>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</si>
  <si>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</si>
  <si>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</si>
  <si>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</si>
  <si>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</si>
  <si>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</si>
  <si>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</si>
  <si>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</si>
  <si>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</si>
  <si>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</si>
  <si>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</si>
  <si>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</si>
  <si>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</si>
  <si>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</si>
  <si>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</si>
  <si>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</si>
  <si>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</si>
  <si>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</si>
  <si>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</si>
  <si>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</si>
  <si>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</si>
  <si>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</si>
  <si>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</si>
  <si>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</si>
  <si>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</si>
  <si>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</si>
  <si>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</si>
  <si>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</si>
  <si>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</si>
  <si>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</si>
  <si>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</si>
  <si>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</si>
  <si>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</si>
  <si>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</si>
  <si>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</si>
  <si>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</si>
  <si>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</si>
  <si>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</si>
  <si>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</si>
  <si>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</si>
  <si>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</si>
  <si>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</si>
  <si>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</si>
  <si>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</si>
  <si>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</si>
  <si>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</si>
  <si>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</si>
  <si>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</si>
  <si>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</si>
  <si>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</si>
  <si>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</si>
  <si>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</si>
  <si>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</si>
  <si>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</si>
  <si>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</si>
  <si>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</si>
  <si>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</si>
  <si>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</si>
  <si>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</si>
  <si>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</si>
  <si>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</si>
  <si>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</si>
  <si>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</si>
  <si>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</si>
  <si>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</si>
  <si>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</si>
  <si>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</si>
  <si>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</si>
  <si>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</si>
  <si>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</si>
  <si>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</si>
  <si>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</si>
  <si>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</si>
  <si>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</si>
  <si>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</si>
  <si>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</si>
  <si>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</si>
  <si>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</si>
  <si>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</si>
  <si>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</si>
  <si>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</si>
  <si>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</si>
  <si>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</si>
  <si>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</si>
  <si>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</si>
  <si>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</si>
  <si>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</si>
  <si>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</si>
  <si>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</si>
  <si>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</si>
  <si>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</si>
  <si>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</si>
  <si>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</si>
  <si>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</si>
  <si>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</si>
  <si>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</si>
  <si>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</si>
  <si>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</si>
  <si>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</si>
  <si>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</si>
  <si>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</si>
  <si>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</si>
  <si>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</si>
  <si>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</si>
  <si>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</si>
  <si>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</si>
  <si>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</si>
  <si>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</si>
  <si>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</si>
  <si>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</si>
  <si>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</si>
  <si>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</si>
  <si>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</si>
  <si>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</si>
  <si>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</si>
  <si>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</si>
  <si>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</si>
  <si>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</si>
  <si>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</si>
  <si>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</si>
  <si>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</si>
  <si>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</si>
  <si>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</si>
  <si>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</si>
  <si>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</si>
  <si>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</si>
  <si>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</si>
  <si>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</si>
  <si>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</si>
  <si>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</si>
  <si>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</si>
  <si>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</si>
  <si>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</si>
  <si>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</si>
  <si>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</si>
  <si>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</si>
  <si>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</si>
  <si>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</si>
  <si>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</si>
  <si>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</si>
  <si>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</si>
  <si>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</si>
  <si>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</si>
  <si>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</si>
  <si>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</si>
  <si>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</si>
  <si>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</si>
  <si>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</si>
  <si>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</si>
  <si>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</si>
  <si>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</si>
  <si>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</si>
  <si>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</si>
  <si>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</si>
  <si>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</si>
  <si>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</si>
  <si>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</si>
  <si>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</si>
  <si>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</si>
  <si>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</si>
  <si>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</si>
  <si>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</si>
  <si>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</si>
  <si>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</si>
  <si>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</si>
  <si>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</si>
  <si>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</si>
  <si>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</si>
  <si>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</si>
  <si>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</si>
  <si>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</si>
  <si>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</si>
  <si>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</si>
  <si>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</si>
  <si>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</si>
  <si>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</si>
  <si>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</si>
  <si>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</si>
  <si>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</si>
  <si>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</si>
  <si>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</si>
  <si>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</si>
  <si>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</si>
  <si>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</si>
  <si>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</si>
  <si>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</si>
  <si>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</si>
  <si>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</si>
  <si>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</si>
  <si>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</si>
  <si>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</si>
  <si>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</si>
  <si>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</si>
  <si>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</si>
  <si>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</si>
  <si>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</si>
  <si>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</si>
  <si>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</si>
  <si>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</si>
  <si>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</si>
  <si>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</si>
  <si>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</si>
  <si>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</si>
  <si>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</si>
  <si>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</si>
  <si>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</si>
  <si>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</si>
  <si>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</si>
  <si>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</si>
  <si>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</si>
  <si>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</si>
  <si>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</si>
  <si>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</si>
  <si>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</si>
  <si>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</si>
  <si>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</si>
  <si>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</si>
  <si>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</si>
  <si>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</si>
  <si>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</si>
  <si>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</si>
  <si>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</si>
  <si>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</si>
  <si>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</si>
  <si>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</si>
  <si>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</si>
  <si>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</si>
  <si>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</si>
  <si>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</si>
  <si>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9章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</si>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</sst>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5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9" t="s">
        <v>313</v>
      </c>
      <c r="C2" s="60"/>
      <c r="D2" s="60"/>
      <c r="E2" s="61"/>
    </row>
    <row r="3" spans="2:5" ht="35.1" customHeight="1" x14ac:dyDescent="0.2">
      <c r="B3" s="2" t="s">
        <v>0</v>
      </c>
      <c r="C3" s="3" t="s">
        <v>11</v>
      </c>
      <c r="D3" s="62" t="s">
        <v>1</v>
      </c>
      <c r="E3" s="64" t="s">
        <v>314</v>
      </c>
    </row>
    <row r="4" spans="2:5" ht="35.1" customHeight="1" x14ac:dyDescent="0.2">
      <c r="B4" s="2" t="s">
        <v>2</v>
      </c>
      <c r="C4" s="3" t="s">
        <v>12</v>
      </c>
      <c r="D4" s="63"/>
      <c r="E4" s="65"/>
    </row>
    <row r="5" spans="2:5" ht="35.1" customHeight="1" x14ac:dyDescent="0.2">
      <c r="B5" s="4" t="s">
        <v>3</v>
      </c>
      <c r="C5" s="66" t="s">
        <v>315</v>
      </c>
      <c r="D5" s="67"/>
      <c r="E5" s="68"/>
    </row>
    <row r="6" spans="2:5" ht="18" x14ac:dyDescent="0.2">
      <c r="B6" s="69" t="s">
        <v>4</v>
      </c>
      <c r="C6" s="70"/>
      <c r="D6" s="70"/>
      <c r="E6" s="71"/>
    </row>
    <row r="7" spans="2:5" ht="18" x14ac:dyDescent="0.2">
      <c r="B7" s="5" t="s">
        <v>5</v>
      </c>
      <c r="C7" s="6" t="s">
        <v>6</v>
      </c>
      <c r="D7" s="57" t="s">
        <v>7</v>
      </c>
      <c r="E7" s="58"/>
    </row>
    <row r="8" spans="2:5" x14ac:dyDescent="0.2">
      <c r="B8" s="7">
        <v>43490</v>
      </c>
      <c r="C8" s="8" t="s">
        <v>10</v>
      </c>
      <c r="D8" s="72" t="s">
        <v>8</v>
      </c>
      <c r="E8" s="73"/>
    </row>
    <row r="9" spans="2:5" x14ac:dyDescent="0.2">
      <c r="B9" s="7"/>
      <c r="C9" s="8"/>
      <c r="D9" s="72"/>
      <c r="E9" s="73"/>
    </row>
    <row r="10" spans="2:5" x14ac:dyDescent="0.2">
      <c r="B10" s="9"/>
      <c r="C10" s="8"/>
      <c r="D10" s="72"/>
      <c r="E10" s="73"/>
    </row>
    <row r="11" spans="2:5" x14ac:dyDescent="0.2">
      <c r="B11" s="9"/>
      <c r="C11" s="8"/>
      <c r="D11" s="72"/>
      <c r="E11" s="73"/>
    </row>
    <row r="12" spans="2:5" x14ac:dyDescent="0.2">
      <c r="B12" s="9"/>
      <c r="C12" s="8"/>
      <c r="D12" s="72"/>
      <c r="E12" s="73"/>
    </row>
    <row r="13" spans="2:5" x14ac:dyDescent="0.2">
      <c r="B13" s="9"/>
      <c r="C13" s="8"/>
      <c r="D13" s="72"/>
      <c r="E13" s="73"/>
    </row>
    <row r="14" spans="2:5" x14ac:dyDescent="0.2">
      <c r="B14" s="9"/>
      <c r="C14" s="8"/>
      <c r="D14" s="72"/>
      <c r="E14" s="73"/>
    </row>
    <row r="15" spans="2:5" x14ac:dyDescent="0.2">
      <c r="B15" s="9"/>
      <c r="C15" s="8"/>
      <c r="D15" s="72"/>
      <c r="E15" s="73"/>
    </row>
    <row r="16" spans="2:5" x14ac:dyDescent="0.2">
      <c r="B16" s="9"/>
      <c r="C16" s="8"/>
      <c r="D16" s="72"/>
      <c r="E16" s="73"/>
    </row>
    <row r="17" spans="2:5" x14ac:dyDescent="0.2">
      <c r="B17" s="9"/>
      <c r="C17" s="8"/>
      <c r="D17" s="72"/>
      <c r="E17" s="73"/>
    </row>
    <row r="18" spans="2:5" x14ac:dyDescent="0.2">
      <c r="B18" s="9"/>
      <c r="C18" s="8"/>
      <c r="D18" s="72"/>
      <c r="E18" s="73"/>
    </row>
    <row r="19" spans="2:5" x14ac:dyDescent="0.2">
      <c r="B19" s="9"/>
      <c r="C19" s="8"/>
      <c r="D19" s="72"/>
      <c r="E19" s="73"/>
    </row>
    <row r="20" spans="2:5" x14ac:dyDescent="0.2">
      <c r="B20" s="9"/>
      <c r="C20" s="8"/>
      <c r="D20" s="72"/>
      <c r="E20" s="73"/>
    </row>
    <row r="21" spans="2:5" x14ac:dyDescent="0.2">
      <c r="B21" s="9"/>
      <c r="C21" s="8"/>
      <c r="D21" s="72"/>
      <c r="E21" s="73"/>
    </row>
    <row r="22" spans="2:5" x14ac:dyDescent="0.2">
      <c r="B22" s="9"/>
      <c r="C22" s="8"/>
      <c r="D22" s="72"/>
      <c r="E22" s="73"/>
    </row>
    <row r="23" spans="2:5" x14ac:dyDescent="0.2">
      <c r="B23" s="9"/>
      <c r="C23" s="8"/>
      <c r="D23" s="72"/>
      <c r="E23" s="73"/>
    </row>
    <row r="24" spans="2:5" x14ac:dyDescent="0.2">
      <c r="B24" s="9"/>
      <c r="C24" s="8"/>
      <c r="D24" s="72"/>
      <c r="E24" s="73"/>
    </row>
    <row r="25" spans="2:5" x14ac:dyDescent="0.2">
      <c r="B25" s="9"/>
      <c r="C25" s="8"/>
      <c r="D25" s="72"/>
      <c r="E25" s="73"/>
    </row>
    <row r="26" spans="2:5" x14ac:dyDescent="0.2">
      <c r="B26" s="9"/>
      <c r="C26" s="8"/>
      <c r="D26" s="72"/>
      <c r="E26" s="73"/>
    </row>
    <row r="27" spans="2:5" x14ac:dyDescent="0.2">
      <c r="B27" s="9"/>
      <c r="C27" s="8"/>
      <c r="D27" s="72"/>
      <c r="E27" s="73"/>
    </row>
    <row r="28" spans="2:5" ht="18" thickBot="1" x14ac:dyDescent="0.25">
      <c r="B28" s="10"/>
      <c r="C28" s="11"/>
      <c r="D28" s="74"/>
      <c r="E28" s="75"/>
    </row>
    <row r="30" spans="2:5" x14ac:dyDescent="0.2">
      <c r="B30" s="76" t="s">
        <v>9</v>
      </c>
      <c r="C30" s="76"/>
      <c r="D30" s="76"/>
      <c r="E30" s="7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G21" sqref="G21:H30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1154</v>
      </c>
      <c r="C2" s="16" t="s">
        <v>1162</v>
      </c>
      <c r="D2" s="16" t="s">
        <v>1163</v>
      </c>
      <c r="E2" s="16" t="s">
        <v>1152</v>
      </c>
      <c r="F2" s="16" t="s">
        <v>1153</v>
      </c>
      <c r="G2" s="16" t="s">
        <v>1192</v>
      </c>
      <c r="H2" s="16" t="s">
        <v>1193</v>
      </c>
      <c r="I2" s="16" t="s">
        <v>1163</v>
      </c>
    </row>
    <row r="3" spans="1:9" ht="16.5" x14ac:dyDescent="0.2">
      <c r="A3" s="49">
        <v>1</v>
      </c>
      <c r="B3" s="49" t="s">
        <v>1155</v>
      </c>
      <c r="C3" s="49">
        <v>1</v>
      </c>
      <c r="D3" s="49" t="str">
        <f t="shared" ref="D3:D30" si="0">B3&amp;"-"&amp;E3&amp;"个"</f>
        <v>神器1-1个</v>
      </c>
      <c r="E3" s="49">
        <v>1</v>
      </c>
      <c r="F3" s="49">
        <f t="shared" ref="F3:F30" si="1">C3*E3</f>
        <v>1</v>
      </c>
      <c r="G3" s="49" t="s">
        <v>1194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1156</v>
      </c>
      <c r="C4" s="49">
        <v>1.5</v>
      </c>
      <c r="D4" s="49" t="str">
        <f t="shared" si="0"/>
        <v>神器2-1个</v>
      </c>
      <c r="E4" s="49">
        <v>1</v>
      </c>
      <c r="F4" s="49">
        <f t="shared" si="1"/>
        <v>1.5</v>
      </c>
      <c r="G4" s="49" t="s">
        <v>1194</v>
      </c>
      <c r="H4" s="49">
        <v>10</v>
      </c>
      <c r="I4" s="49" t="str">
        <f t="shared" ref="I4:I30" si="2">G4&amp;"强化石"&amp;"-"&amp;H4&amp;"个"</f>
        <v>初级强化石-10个</v>
      </c>
    </row>
    <row r="5" spans="1:9" ht="16.5" x14ac:dyDescent="0.2">
      <c r="A5" s="49">
        <v>3</v>
      </c>
      <c r="B5" s="49" t="s">
        <v>1155</v>
      </c>
      <c r="C5" s="49">
        <v>1</v>
      </c>
      <c r="D5" s="49" t="str">
        <f t="shared" si="0"/>
        <v>神器1-2个</v>
      </c>
      <c r="E5" s="49">
        <v>2</v>
      </c>
      <c r="F5" s="49">
        <f t="shared" si="1"/>
        <v>2</v>
      </c>
      <c r="G5" s="49" t="s">
        <v>1194</v>
      </c>
      <c r="H5" s="49">
        <v>15</v>
      </c>
      <c r="I5" s="49" t="str">
        <f t="shared" si="2"/>
        <v>初级强化石-15个</v>
      </c>
    </row>
    <row r="6" spans="1:9" ht="16.5" x14ac:dyDescent="0.2">
      <c r="A6" s="49">
        <v>4</v>
      </c>
      <c r="B6" s="49" t="s">
        <v>1157</v>
      </c>
      <c r="C6" s="49">
        <v>2.5</v>
      </c>
      <c r="D6" s="49" t="str">
        <f t="shared" si="0"/>
        <v>神器3-1个</v>
      </c>
      <c r="E6" s="49">
        <v>1</v>
      </c>
      <c r="F6" s="49">
        <f t="shared" si="1"/>
        <v>2.5</v>
      </c>
      <c r="G6" s="49" t="s">
        <v>1195</v>
      </c>
      <c r="H6" s="49">
        <v>10</v>
      </c>
      <c r="I6" s="49" t="str">
        <f t="shared" si="2"/>
        <v>中级强化石-10个</v>
      </c>
    </row>
    <row r="7" spans="1:9" ht="16.5" x14ac:dyDescent="0.2">
      <c r="A7" s="49">
        <v>5</v>
      </c>
      <c r="B7" s="49" t="s">
        <v>1156</v>
      </c>
      <c r="C7" s="49">
        <v>1.5</v>
      </c>
      <c r="D7" s="49" t="str">
        <f t="shared" si="0"/>
        <v>神器2-2个</v>
      </c>
      <c r="E7" s="49">
        <v>2</v>
      </c>
      <c r="F7" s="49">
        <f t="shared" si="1"/>
        <v>3</v>
      </c>
      <c r="G7" s="49" t="s">
        <v>1194</v>
      </c>
      <c r="H7" s="49">
        <v>15</v>
      </c>
      <c r="I7" s="49" t="str">
        <f t="shared" si="2"/>
        <v>初级强化石-15个</v>
      </c>
    </row>
    <row r="8" spans="1:9" ht="16.5" x14ac:dyDescent="0.2">
      <c r="A8" s="49">
        <v>6</v>
      </c>
      <c r="B8" s="49" t="s">
        <v>1158</v>
      </c>
      <c r="C8" s="49">
        <v>3</v>
      </c>
      <c r="D8" s="49" t="str">
        <f t="shared" si="0"/>
        <v>神器4-1个</v>
      </c>
      <c r="E8" s="49">
        <v>1</v>
      </c>
      <c r="F8" s="49">
        <f t="shared" si="1"/>
        <v>3</v>
      </c>
      <c r="G8" s="49" t="s">
        <v>1195</v>
      </c>
      <c r="H8" s="49">
        <v>10</v>
      </c>
      <c r="I8" s="49" t="str">
        <f t="shared" si="2"/>
        <v>中级强化石-10个</v>
      </c>
    </row>
    <row r="9" spans="1:9" ht="16.5" x14ac:dyDescent="0.2">
      <c r="A9" s="49">
        <v>7</v>
      </c>
      <c r="B9" s="49" t="s">
        <v>1155</v>
      </c>
      <c r="C9" s="49">
        <v>1</v>
      </c>
      <c r="D9" s="49" t="str">
        <f t="shared" si="0"/>
        <v>神器1-4个</v>
      </c>
      <c r="E9" s="49">
        <v>4</v>
      </c>
      <c r="F9" s="49">
        <f t="shared" si="1"/>
        <v>4</v>
      </c>
      <c r="G9" s="49" t="s">
        <v>1194</v>
      </c>
      <c r="H9" s="49">
        <v>20</v>
      </c>
      <c r="I9" s="49" t="str">
        <f t="shared" si="2"/>
        <v>初级强化石-20个</v>
      </c>
    </row>
    <row r="10" spans="1:9" ht="16.5" x14ac:dyDescent="0.2">
      <c r="A10" s="49">
        <v>8</v>
      </c>
      <c r="B10" s="49" t="s">
        <v>1157</v>
      </c>
      <c r="C10" s="49">
        <v>2.5</v>
      </c>
      <c r="D10" s="49" t="str">
        <f t="shared" si="0"/>
        <v>神器3-2个</v>
      </c>
      <c r="E10" s="49">
        <v>2</v>
      </c>
      <c r="F10" s="49">
        <f t="shared" si="1"/>
        <v>5</v>
      </c>
      <c r="G10" s="49" t="s">
        <v>1195</v>
      </c>
      <c r="H10" s="49">
        <v>15</v>
      </c>
      <c r="I10" s="49" t="str">
        <f t="shared" si="2"/>
        <v>中级强化石-15个</v>
      </c>
    </row>
    <row r="11" spans="1:9" ht="16.5" x14ac:dyDescent="0.2">
      <c r="A11" s="49">
        <v>9</v>
      </c>
      <c r="B11" s="49" t="s">
        <v>1159</v>
      </c>
      <c r="C11" s="49">
        <v>5</v>
      </c>
      <c r="D11" s="49" t="str">
        <f t="shared" si="0"/>
        <v>神器5-1个</v>
      </c>
      <c r="E11" s="49">
        <v>1</v>
      </c>
      <c r="F11" s="49">
        <f t="shared" si="1"/>
        <v>5</v>
      </c>
      <c r="G11" s="49" t="s">
        <v>1196</v>
      </c>
      <c r="H11" s="49">
        <v>10</v>
      </c>
      <c r="I11" s="49" t="str">
        <f t="shared" si="2"/>
        <v>高级强化石-10个</v>
      </c>
    </row>
    <row r="12" spans="1:9" ht="16.5" x14ac:dyDescent="0.2">
      <c r="A12" s="49">
        <v>10</v>
      </c>
      <c r="B12" s="49" t="s">
        <v>1160</v>
      </c>
      <c r="C12" s="49">
        <v>5</v>
      </c>
      <c r="D12" s="49" t="str">
        <f t="shared" si="0"/>
        <v>神器6-1个</v>
      </c>
      <c r="E12" s="49">
        <v>1</v>
      </c>
      <c r="F12" s="49">
        <f t="shared" si="1"/>
        <v>5</v>
      </c>
      <c r="G12" s="49" t="s">
        <v>1196</v>
      </c>
      <c r="H12" s="49">
        <v>10</v>
      </c>
      <c r="I12" s="49" t="str">
        <f t="shared" si="2"/>
        <v>高级强化石-10个</v>
      </c>
    </row>
    <row r="13" spans="1:9" ht="16.5" x14ac:dyDescent="0.2">
      <c r="A13" s="49">
        <v>11</v>
      </c>
      <c r="B13" s="49" t="s">
        <v>1161</v>
      </c>
      <c r="C13" s="49">
        <v>5</v>
      </c>
      <c r="D13" s="49" t="str">
        <f t="shared" si="0"/>
        <v>神器7-1个</v>
      </c>
      <c r="E13" s="49">
        <v>1</v>
      </c>
      <c r="F13" s="49">
        <f t="shared" si="1"/>
        <v>5</v>
      </c>
      <c r="G13" s="49" t="s">
        <v>1196</v>
      </c>
      <c r="H13" s="49">
        <v>10</v>
      </c>
      <c r="I13" s="49" t="str">
        <f t="shared" si="2"/>
        <v>高级强化石-10个</v>
      </c>
    </row>
    <row r="14" spans="1:9" ht="16.5" x14ac:dyDescent="0.2">
      <c r="A14" s="49">
        <v>12</v>
      </c>
      <c r="B14" s="49" t="s">
        <v>1156</v>
      </c>
      <c r="C14" s="49">
        <v>1.5</v>
      </c>
      <c r="D14" s="49" t="str">
        <f t="shared" si="0"/>
        <v>神器2-4个</v>
      </c>
      <c r="E14" s="49">
        <v>4</v>
      </c>
      <c r="F14" s="49">
        <f t="shared" si="1"/>
        <v>6</v>
      </c>
      <c r="G14" s="49" t="s">
        <v>1194</v>
      </c>
      <c r="H14" s="49">
        <v>20</v>
      </c>
      <c r="I14" s="49" t="str">
        <f t="shared" si="2"/>
        <v>初级强化石-20个</v>
      </c>
    </row>
    <row r="15" spans="1:9" ht="16.5" x14ac:dyDescent="0.2">
      <c r="A15" s="49">
        <v>13</v>
      </c>
      <c r="B15" s="49" t="s">
        <v>1158</v>
      </c>
      <c r="C15" s="49">
        <v>3</v>
      </c>
      <c r="D15" s="49" t="str">
        <f t="shared" si="0"/>
        <v>神器4-2个</v>
      </c>
      <c r="E15" s="49">
        <v>2</v>
      </c>
      <c r="F15" s="49">
        <f t="shared" si="1"/>
        <v>6</v>
      </c>
      <c r="G15" s="49" t="s">
        <v>1195</v>
      </c>
      <c r="H15" s="49">
        <v>15</v>
      </c>
      <c r="I15" s="49" t="str">
        <f t="shared" si="2"/>
        <v>中级强化石-15个</v>
      </c>
    </row>
    <row r="16" spans="1:9" ht="16.5" x14ac:dyDescent="0.2">
      <c r="A16" s="49">
        <v>14</v>
      </c>
      <c r="B16" s="49" t="s">
        <v>1155</v>
      </c>
      <c r="C16" s="49">
        <v>1</v>
      </c>
      <c r="D16" s="49" t="str">
        <f t="shared" si="0"/>
        <v>神器1-8个</v>
      </c>
      <c r="E16" s="49">
        <v>8</v>
      </c>
      <c r="F16" s="49">
        <f t="shared" si="1"/>
        <v>8</v>
      </c>
      <c r="G16" s="49" t="s">
        <v>1194</v>
      </c>
      <c r="H16" s="49">
        <v>30</v>
      </c>
      <c r="I16" s="49" t="str">
        <f t="shared" si="2"/>
        <v>初级强化石-30个</v>
      </c>
    </row>
    <row r="17" spans="1:9" ht="16.5" x14ac:dyDescent="0.2">
      <c r="A17" s="49">
        <v>15</v>
      </c>
      <c r="B17" s="49" t="s">
        <v>1157</v>
      </c>
      <c r="C17" s="49">
        <v>2.5</v>
      </c>
      <c r="D17" s="49" t="str">
        <f t="shared" si="0"/>
        <v>神器3-4个</v>
      </c>
      <c r="E17" s="49">
        <v>4</v>
      </c>
      <c r="F17" s="49">
        <f t="shared" si="1"/>
        <v>10</v>
      </c>
      <c r="G17" s="49" t="s">
        <v>1195</v>
      </c>
      <c r="H17" s="49">
        <v>20</v>
      </c>
      <c r="I17" s="49" t="str">
        <f t="shared" si="2"/>
        <v>中级强化石-20个</v>
      </c>
    </row>
    <row r="18" spans="1:9" ht="16.5" x14ac:dyDescent="0.2">
      <c r="A18" s="49">
        <v>16</v>
      </c>
      <c r="B18" s="49" t="s">
        <v>1159</v>
      </c>
      <c r="C18" s="49">
        <v>5</v>
      </c>
      <c r="D18" s="49" t="str">
        <f t="shared" si="0"/>
        <v>神器5-2个</v>
      </c>
      <c r="E18" s="49">
        <v>2</v>
      </c>
      <c r="F18" s="49">
        <f t="shared" si="1"/>
        <v>10</v>
      </c>
      <c r="G18" s="49" t="s">
        <v>1196</v>
      </c>
      <c r="H18" s="49">
        <v>15</v>
      </c>
      <c r="I18" s="49" t="str">
        <f t="shared" si="2"/>
        <v>高级强化石-15个</v>
      </c>
    </row>
    <row r="19" spans="1:9" ht="16.5" x14ac:dyDescent="0.2">
      <c r="A19" s="49">
        <v>17</v>
      </c>
      <c r="B19" s="49" t="s">
        <v>1160</v>
      </c>
      <c r="C19" s="49">
        <v>5</v>
      </c>
      <c r="D19" s="49" t="str">
        <f t="shared" si="0"/>
        <v>神器6-2个</v>
      </c>
      <c r="E19" s="49">
        <v>2</v>
      </c>
      <c r="F19" s="49">
        <f t="shared" si="1"/>
        <v>10</v>
      </c>
      <c r="G19" s="49" t="s">
        <v>1196</v>
      </c>
      <c r="H19" s="49">
        <v>15</v>
      </c>
      <c r="I19" s="49" t="str">
        <f t="shared" si="2"/>
        <v>高级强化石-15个</v>
      </c>
    </row>
    <row r="20" spans="1:9" ht="16.5" x14ac:dyDescent="0.2">
      <c r="A20" s="49">
        <v>18</v>
      </c>
      <c r="B20" s="49" t="s">
        <v>1161</v>
      </c>
      <c r="C20" s="49">
        <v>5</v>
      </c>
      <c r="D20" s="49" t="str">
        <f t="shared" si="0"/>
        <v>神器7-2个</v>
      </c>
      <c r="E20" s="49">
        <v>2</v>
      </c>
      <c r="F20" s="49">
        <f t="shared" si="1"/>
        <v>10</v>
      </c>
      <c r="G20" s="49" t="s">
        <v>1196</v>
      </c>
      <c r="H20" s="49">
        <v>15</v>
      </c>
      <c r="I20" s="49" t="str">
        <f t="shared" si="2"/>
        <v>高级强化石-15个</v>
      </c>
    </row>
    <row r="21" spans="1:9" ht="16.5" x14ac:dyDescent="0.2">
      <c r="A21" s="49">
        <v>19</v>
      </c>
      <c r="B21" s="49" t="s">
        <v>1156</v>
      </c>
      <c r="C21" s="49">
        <v>1.5</v>
      </c>
      <c r="D21" s="49" t="str">
        <f t="shared" si="0"/>
        <v>神器2-8个</v>
      </c>
      <c r="E21" s="49">
        <v>8</v>
      </c>
      <c r="F21" s="49">
        <f t="shared" si="1"/>
        <v>12</v>
      </c>
      <c r="G21" s="49" t="s">
        <v>1194</v>
      </c>
      <c r="H21" s="49">
        <v>30</v>
      </c>
      <c r="I21" s="49" t="str">
        <f t="shared" si="2"/>
        <v>初级强化石-30个</v>
      </c>
    </row>
    <row r="22" spans="1:9" ht="16.5" x14ac:dyDescent="0.2">
      <c r="A22" s="49">
        <v>20</v>
      </c>
      <c r="B22" s="49" t="s">
        <v>1158</v>
      </c>
      <c r="C22" s="49">
        <v>3</v>
      </c>
      <c r="D22" s="49" t="str">
        <f t="shared" si="0"/>
        <v>神器4-4个</v>
      </c>
      <c r="E22" s="49">
        <v>4</v>
      </c>
      <c r="F22" s="49">
        <f t="shared" si="1"/>
        <v>12</v>
      </c>
      <c r="G22" s="49" t="s">
        <v>1195</v>
      </c>
      <c r="H22" s="49">
        <v>20</v>
      </c>
      <c r="I22" s="49" t="str">
        <f t="shared" si="2"/>
        <v>中级强化石-20个</v>
      </c>
    </row>
    <row r="23" spans="1:9" ht="16.5" x14ac:dyDescent="0.2">
      <c r="A23" s="49">
        <v>21</v>
      </c>
      <c r="B23" s="49" t="s">
        <v>1157</v>
      </c>
      <c r="C23" s="49">
        <v>2.5</v>
      </c>
      <c r="D23" s="49" t="str">
        <f t="shared" si="0"/>
        <v>神器3-8个</v>
      </c>
      <c r="E23" s="49">
        <v>8</v>
      </c>
      <c r="F23" s="49">
        <f t="shared" si="1"/>
        <v>20</v>
      </c>
      <c r="G23" s="49" t="s">
        <v>1195</v>
      </c>
      <c r="H23" s="49">
        <v>30</v>
      </c>
      <c r="I23" s="49" t="str">
        <f t="shared" si="2"/>
        <v>中级强化石-30个</v>
      </c>
    </row>
    <row r="24" spans="1:9" ht="16.5" x14ac:dyDescent="0.2">
      <c r="A24" s="49">
        <v>22</v>
      </c>
      <c r="B24" s="49" t="s">
        <v>1159</v>
      </c>
      <c r="C24" s="49">
        <v>5</v>
      </c>
      <c r="D24" s="49" t="str">
        <f t="shared" si="0"/>
        <v>神器5-4个</v>
      </c>
      <c r="E24" s="49">
        <v>4</v>
      </c>
      <c r="F24" s="49">
        <f t="shared" si="1"/>
        <v>20</v>
      </c>
      <c r="G24" s="49" t="s">
        <v>1196</v>
      </c>
      <c r="H24" s="49">
        <v>20</v>
      </c>
      <c r="I24" s="49" t="str">
        <f t="shared" si="2"/>
        <v>高级强化石-20个</v>
      </c>
    </row>
    <row r="25" spans="1:9" ht="16.5" x14ac:dyDescent="0.2">
      <c r="A25" s="49">
        <v>23</v>
      </c>
      <c r="B25" s="49" t="s">
        <v>1160</v>
      </c>
      <c r="C25" s="49">
        <v>5</v>
      </c>
      <c r="D25" s="49" t="str">
        <f t="shared" si="0"/>
        <v>神器6-4个</v>
      </c>
      <c r="E25" s="49">
        <v>4</v>
      </c>
      <c r="F25" s="49">
        <f t="shared" si="1"/>
        <v>20</v>
      </c>
      <c r="G25" s="49" t="s">
        <v>1196</v>
      </c>
      <c r="H25" s="49">
        <v>20</v>
      </c>
      <c r="I25" s="49" t="str">
        <f t="shared" si="2"/>
        <v>高级强化石-20个</v>
      </c>
    </row>
    <row r="26" spans="1:9" ht="16.5" x14ac:dyDescent="0.2">
      <c r="A26" s="49">
        <v>24</v>
      </c>
      <c r="B26" s="49" t="s">
        <v>1161</v>
      </c>
      <c r="C26" s="49">
        <v>5</v>
      </c>
      <c r="D26" s="49" t="str">
        <f t="shared" si="0"/>
        <v>神器7-4个</v>
      </c>
      <c r="E26" s="49">
        <v>4</v>
      </c>
      <c r="F26" s="49">
        <f t="shared" si="1"/>
        <v>20</v>
      </c>
      <c r="G26" s="49" t="s">
        <v>1196</v>
      </c>
      <c r="H26" s="49">
        <v>20</v>
      </c>
      <c r="I26" s="49" t="str">
        <f t="shared" si="2"/>
        <v>高级强化石-20个</v>
      </c>
    </row>
    <row r="27" spans="1:9" ht="16.5" x14ac:dyDescent="0.2">
      <c r="A27" s="49">
        <v>25</v>
      </c>
      <c r="B27" s="49" t="s">
        <v>1158</v>
      </c>
      <c r="C27" s="49">
        <v>3</v>
      </c>
      <c r="D27" s="49" t="str">
        <f t="shared" si="0"/>
        <v>神器4-8个</v>
      </c>
      <c r="E27" s="49">
        <v>8</v>
      </c>
      <c r="F27" s="49">
        <f t="shared" si="1"/>
        <v>24</v>
      </c>
      <c r="G27" s="49" t="s">
        <v>1195</v>
      </c>
      <c r="H27" s="49">
        <v>30</v>
      </c>
      <c r="I27" s="49" t="str">
        <f t="shared" si="2"/>
        <v>中级强化石-30个</v>
      </c>
    </row>
    <row r="28" spans="1:9" ht="16.5" x14ac:dyDescent="0.2">
      <c r="A28" s="49">
        <v>26</v>
      </c>
      <c r="B28" s="49" t="s">
        <v>1159</v>
      </c>
      <c r="C28" s="49">
        <v>5</v>
      </c>
      <c r="D28" s="49" t="str">
        <f t="shared" si="0"/>
        <v>神器5-8个</v>
      </c>
      <c r="E28" s="49">
        <v>8</v>
      </c>
      <c r="F28" s="49">
        <f t="shared" si="1"/>
        <v>40</v>
      </c>
      <c r="G28" s="49" t="s">
        <v>1196</v>
      </c>
      <c r="H28" s="49">
        <v>30</v>
      </c>
      <c r="I28" s="49" t="str">
        <f t="shared" si="2"/>
        <v>高级强化石-30个</v>
      </c>
    </row>
    <row r="29" spans="1:9" ht="16.5" x14ac:dyDescent="0.2">
      <c r="A29" s="49">
        <v>27</v>
      </c>
      <c r="B29" s="49" t="s">
        <v>1160</v>
      </c>
      <c r="C29" s="49">
        <v>5</v>
      </c>
      <c r="D29" s="49" t="str">
        <f t="shared" si="0"/>
        <v>神器6-8个</v>
      </c>
      <c r="E29" s="49">
        <v>8</v>
      </c>
      <c r="F29" s="49">
        <f t="shared" si="1"/>
        <v>40</v>
      </c>
      <c r="G29" s="49" t="s">
        <v>1196</v>
      </c>
      <c r="H29" s="49">
        <v>30</v>
      </c>
      <c r="I29" s="49" t="str">
        <f t="shared" si="2"/>
        <v>高级强化石-30个</v>
      </c>
    </row>
    <row r="30" spans="1:9" ht="16.5" x14ac:dyDescent="0.2">
      <c r="A30" s="49">
        <v>28</v>
      </c>
      <c r="B30" s="49" t="s">
        <v>1161</v>
      </c>
      <c r="C30" s="49">
        <v>5</v>
      </c>
      <c r="D30" s="49" t="str">
        <f t="shared" si="0"/>
        <v>神器7-8个</v>
      </c>
      <c r="E30" s="49">
        <v>8</v>
      </c>
      <c r="F30" s="49">
        <f t="shared" si="1"/>
        <v>40</v>
      </c>
      <c r="G30" s="49" t="s">
        <v>1196</v>
      </c>
      <c r="H30" s="49">
        <v>30</v>
      </c>
      <c r="I30" s="49" t="str">
        <f t="shared" si="2"/>
        <v>高级强化石-30个</v>
      </c>
    </row>
  </sheetData>
  <autoFilter ref="B2:H2">
    <sortState ref="B3:H30">
      <sortCondition ref="F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8" t="s">
        <v>218</v>
      </c>
      <c r="B2" s="78"/>
      <c r="C2" s="78"/>
      <c r="D2" s="78"/>
      <c r="E2" s="78"/>
      <c r="F2" s="7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P14" sqref="P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8" t="s">
        <v>347</v>
      </c>
      <c r="B2" s="78"/>
      <c r="C2" s="78"/>
      <c r="D2" s="78"/>
      <c r="E2" s="78"/>
      <c r="G2" s="78" t="s">
        <v>349</v>
      </c>
      <c r="H2" s="78"/>
      <c r="I2" s="78"/>
      <c r="J2" s="78"/>
      <c r="K2" s="7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9" t="s">
        <v>350</v>
      </c>
      <c r="N3" s="21">
        <v>400</v>
      </c>
      <c r="O3" s="80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9"/>
      <c r="O4" s="81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7" t="s">
        <v>352</v>
      </c>
      <c r="N6" s="21">
        <v>1200</v>
      </c>
      <c r="O6" s="7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7"/>
      <c r="O7" s="7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7" workbookViewId="0">
      <selection activeCell="A30" sqref="A30:XF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3" t="s">
        <v>378</v>
      </c>
      <c r="E6" s="83"/>
      <c r="F6" s="83"/>
      <c r="G6" s="83"/>
      <c r="H6" s="83"/>
      <c r="I6" s="83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3" t="s">
        <v>384</v>
      </c>
      <c r="E8" s="83"/>
      <c r="F8" s="83"/>
      <c r="G8" s="83"/>
      <c r="H8" s="83"/>
      <c r="I8" s="83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3" t="s">
        <v>384</v>
      </c>
      <c r="E11" s="83"/>
      <c r="F11" s="83"/>
      <c r="G11" s="83"/>
      <c r="H11" s="83"/>
      <c r="I11" s="83"/>
    </row>
    <row r="12" spans="1:9" ht="19.5" customHeight="1" x14ac:dyDescent="0.2">
      <c r="A12" s="21">
        <v>9</v>
      </c>
      <c r="B12" s="82" t="s">
        <v>391</v>
      </c>
      <c r="C12" s="82"/>
      <c r="D12" s="82"/>
      <c r="E12" s="82"/>
      <c r="F12" s="82"/>
      <c r="G12" s="82"/>
      <c r="H12" s="82"/>
      <c r="I12" s="82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3" t="s">
        <v>396</v>
      </c>
      <c r="E15" s="83"/>
      <c r="F15" s="83"/>
      <c r="G15" s="83"/>
      <c r="H15" s="83"/>
      <c r="I15" s="83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3" t="s">
        <v>404</v>
      </c>
      <c r="C20" s="83"/>
      <c r="D20" s="83"/>
      <c r="E20" s="83"/>
      <c r="F20" s="83"/>
      <c r="G20" s="83"/>
      <c r="H20" s="83"/>
      <c r="I20" s="83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2" t="s">
        <v>410</v>
      </c>
      <c r="C24" s="82"/>
      <c r="D24" s="82"/>
      <c r="E24" s="82"/>
      <c r="F24" s="82"/>
      <c r="G24" s="82"/>
      <c r="H24" s="82"/>
      <c r="I24" s="82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3" t="s">
        <v>417</v>
      </c>
      <c r="C28" s="83"/>
      <c r="D28" s="83"/>
      <c r="E28" s="83"/>
      <c r="F28" s="83"/>
      <c r="G28" s="83"/>
      <c r="H28" s="83"/>
      <c r="I28" s="83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3" t="s">
        <v>421</v>
      </c>
      <c r="C32" s="83"/>
      <c r="D32" s="83"/>
      <c r="E32" s="83"/>
      <c r="F32" s="83"/>
      <c r="G32" s="83"/>
      <c r="H32" s="83"/>
      <c r="I32" s="83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3" t="s">
        <v>562</v>
      </c>
      <c r="C48" s="83"/>
      <c r="D48" s="83"/>
      <c r="E48" s="83"/>
      <c r="F48" s="83"/>
      <c r="G48" s="83"/>
      <c r="H48" s="83"/>
      <c r="I48" s="83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8" t="s">
        <v>611</v>
      </c>
      <c r="B2" s="78"/>
      <c r="C2" s="78"/>
      <c r="D2" s="78"/>
      <c r="E2" s="78"/>
      <c r="F2" s="78"/>
      <c r="G2" s="78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4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5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6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4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5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5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5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5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5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6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7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7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7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5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5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5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5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4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5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6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4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5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6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8" t="s">
        <v>729</v>
      </c>
      <c r="B29" s="78"/>
      <c r="C29" s="78"/>
      <c r="D29" s="78"/>
      <c r="E29" s="78"/>
      <c r="F29" s="78"/>
      <c r="G29" s="78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8" t="s">
        <v>730</v>
      </c>
      <c r="G30" s="88"/>
      <c r="H30" s="30" t="s">
        <v>619</v>
      </c>
    </row>
    <row r="31" spans="1:8" ht="33" x14ac:dyDescent="0.2">
      <c r="A31" s="87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3" t="s">
        <v>736</v>
      </c>
      <c r="G31" s="83"/>
      <c r="H31" s="25"/>
    </row>
    <row r="32" spans="1:8" ht="33" x14ac:dyDescent="0.2">
      <c r="A32" s="87"/>
      <c r="B32" s="25" t="s">
        <v>737</v>
      </c>
      <c r="C32" s="25" t="s">
        <v>733</v>
      </c>
      <c r="D32" s="25" t="s">
        <v>738</v>
      </c>
      <c r="E32" s="25" t="s">
        <v>739</v>
      </c>
      <c r="F32" s="83" t="s">
        <v>740</v>
      </c>
      <c r="G32" s="83"/>
      <c r="H32" s="25"/>
    </row>
    <row r="33" spans="1:8" ht="84.75" customHeight="1" x14ac:dyDescent="0.2">
      <c r="A33" s="87"/>
      <c r="B33" s="25" t="s">
        <v>741</v>
      </c>
      <c r="C33" s="25" t="s">
        <v>733</v>
      </c>
      <c r="D33" s="25" t="s">
        <v>742</v>
      </c>
      <c r="E33" s="25" t="s">
        <v>743</v>
      </c>
      <c r="F33" s="83" t="s">
        <v>744</v>
      </c>
      <c r="G33" s="83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3" t="s">
        <v>750</v>
      </c>
      <c r="G34" s="83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3" t="s">
        <v>755</v>
      </c>
      <c r="G35" s="83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3" t="s">
        <v>759</v>
      </c>
      <c r="G36" s="83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3" t="s">
        <v>765</v>
      </c>
      <c r="G37" s="83"/>
      <c r="H37" s="25" t="s">
        <v>766</v>
      </c>
    </row>
    <row r="38" spans="1:8" ht="52.5" customHeight="1" x14ac:dyDescent="0.2">
      <c r="A38" s="89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2"/>
      <c r="G38" s="93"/>
      <c r="H38" s="25"/>
    </row>
    <row r="39" spans="1:8" ht="33.75" customHeight="1" x14ac:dyDescent="0.2">
      <c r="A39" s="90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0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0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1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abSelected="1" topLeftCell="X1" workbookViewId="0">
      <selection activeCell="AQ8" sqref="AQ8:AS8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4"/>
      <c r="B4" s="88" t="s">
        <v>784</v>
      </c>
      <c r="C4" s="88"/>
      <c r="D4" s="88"/>
      <c r="E4" s="88" t="s">
        <v>785</v>
      </c>
      <c r="F4" s="88" t="s">
        <v>786</v>
      </c>
      <c r="G4" s="88" t="s">
        <v>787</v>
      </c>
      <c r="H4" s="88" t="s">
        <v>788</v>
      </c>
      <c r="I4" s="88" t="s">
        <v>789</v>
      </c>
      <c r="J4" s="88" t="s">
        <v>790</v>
      </c>
      <c r="K4" s="88" t="s">
        <v>791</v>
      </c>
      <c r="L4" s="88"/>
      <c r="M4" s="88" t="s">
        <v>532</v>
      </c>
      <c r="N4" s="88"/>
      <c r="O4" s="88" t="s">
        <v>533</v>
      </c>
      <c r="P4" s="88"/>
      <c r="Q4" s="88" t="s">
        <v>534</v>
      </c>
      <c r="R4" s="88"/>
      <c r="S4" s="88" t="s">
        <v>535</v>
      </c>
      <c r="T4" s="88"/>
      <c r="U4" s="88" t="s">
        <v>536</v>
      </c>
      <c r="V4" s="88"/>
      <c r="W4" s="88" t="s">
        <v>537</v>
      </c>
      <c r="X4" s="88"/>
      <c r="Y4" s="88" t="s">
        <v>538</v>
      </c>
      <c r="Z4" s="88"/>
      <c r="AA4" s="88" t="s">
        <v>539</v>
      </c>
      <c r="AB4" s="88"/>
      <c r="AC4" s="88" t="s">
        <v>540</v>
      </c>
      <c r="AD4" s="88"/>
      <c r="AE4" s="88" t="s">
        <v>541</v>
      </c>
      <c r="AF4" s="88"/>
      <c r="AG4" s="88" t="s">
        <v>542</v>
      </c>
      <c r="AH4" s="88"/>
      <c r="AI4" s="88" t="s">
        <v>543</v>
      </c>
      <c r="AJ4" s="88"/>
      <c r="AK4" s="88" t="s">
        <v>544</v>
      </c>
      <c r="AL4" s="88"/>
      <c r="AM4" s="88" t="s">
        <v>792</v>
      </c>
      <c r="AN4" s="88"/>
      <c r="AO4" s="88" t="s">
        <v>1129</v>
      </c>
      <c r="AP4" s="88"/>
      <c r="AQ4" s="88" t="s">
        <v>1130</v>
      </c>
      <c r="AR4" s="88"/>
      <c r="AS4" s="88" t="s">
        <v>1131</v>
      </c>
      <c r="AT4" s="88"/>
    </row>
    <row r="5" spans="1:46" ht="16.5" customHeight="1" x14ac:dyDescent="0.2">
      <c r="A5" s="94"/>
      <c r="B5" s="88"/>
      <c r="C5" s="88"/>
      <c r="D5" s="88"/>
      <c r="E5" s="88"/>
      <c r="F5" s="88"/>
      <c r="G5" s="88"/>
      <c r="H5" s="88"/>
      <c r="I5" s="88"/>
      <c r="J5" s="88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5" t="s">
        <v>795</v>
      </c>
      <c r="C6" s="95" t="s">
        <v>796</v>
      </c>
      <c r="D6" s="25" t="s">
        <v>1125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1061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6"/>
      <c r="C7" s="96"/>
      <c r="D7" s="45" t="s">
        <v>1126</v>
      </c>
      <c r="E7" s="45" t="s">
        <v>1127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1128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6"/>
      <c r="C8" s="97"/>
      <c r="D8" s="25" t="s">
        <v>799</v>
      </c>
      <c r="E8" s="25" t="s">
        <v>1127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1061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7"/>
      <c r="C9" s="27" t="s">
        <v>802</v>
      </c>
      <c r="D9" s="25" t="s">
        <v>799</v>
      </c>
      <c r="E9" s="25" t="s">
        <v>1060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3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3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3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3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3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3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5" t="s">
        <v>812</v>
      </c>
      <c r="C18" s="25" t="s">
        <v>813</v>
      </c>
      <c r="D18" s="25"/>
      <c r="E18" s="25" t="s">
        <v>1062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1139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6"/>
      <c r="C19" s="25" t="s">
        <v>814</v>
      </c>
      <c r="D19" s="25"/>
      <c r="E19" s="40" t="s">
        <v>1062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6"/>
      <c r="C20" s="25" t="s">
        <v>815</v>
      </c>
      <c r="D20" s="25"/>
      <c r="E20" s="25"/>
      <c r="F20" s="25"/>
      <c r="G20" s="25"/>
      <c r="H20" s="25"/>
      <c r="I20" s="25"/>
      <c r="J20" s="25"/>
      <c r="K20" s="25">
        <v>10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6"/>
      <c r="C21" s="25" t="s">
        <v>816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6"/>
      <c r="C22" s="25" t="s">
        <v>817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7"/>
      <c r="C23" s="25" t="s">
        <v>818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3" t="s">
        <v>1132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3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3" t="s">
        <v>1133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3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3" t="s">
        <v>1134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3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3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3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3" t="s">
        <v>1135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3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3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3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3" t="s">
        <v>1136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3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3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3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3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3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3" t="s">
        <v>1137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3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3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3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3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3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3" t="s">
        <v>1138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3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3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3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3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3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F126" sqref="F120:F126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3" t="s">
        <v>1014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1086</v>
      </c>
      <c r="I23" s="8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1022</v>
      </c>
      <c r="E24" s="36"/>
      <c r="F24" s="25" t="s">
        <v>888</v>
      </c>
      <c r="I24" s="95" t="s">
        <v>1015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1023</v>
      </c>
      <c r="E25" s="36"/>
      <c r="F25" s="25" t="s">
        <v>890</v>
      </c>
      <c r="I25" s="96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1024</v>
      </c>
      <c r="E26" s="36"/>
      <c r="F26" s="25" t="s">
        <v>892</v>
      </c>
      <c r="I26" s="96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1025</v>
      </c>
      <c r="E27" s="36"/>
      <c r="F27" s="25" t="s">
        <v>894</v>
      </c>
      <c r="I27" s="96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1026</v>
      </c>
      <c r="E28" s="36"/>
      <c r="F28" s="25" t="s">
        <v>896</v>
      </c>
      <c r="I28" s="96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1027</v>
      </c>
      <c r="E29" s="36"/>
      <c r="F29" s="25" t="s">
        <v>898</v>
      </c>
      <c r="I29" s="96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1028</v>
      </c>
      <c r="E30" s="36"/>
      <c r="F30" s="25" t="s">
        <v>900</v>
      </c>
      <c r="I30" s="97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3" t="s">
        <v>1017</v>
      </c>
      <c r="L31" s="22" t="s">
        <v>1003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3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3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3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3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3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1020</v>
      </c>
      <c r="E37" s="36"/>
      <c r="F37" s="25" t="s">
        <v>902</v>
      </c>
      <c r="I37" s="83" t="s">
        <v>1016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1021</v>
      </c>
      <c r="E38" s="36"/>
      <c r="F38" s="25" t="s">
        <v>1081</v>
      </c>
      <c r="I38" s="83"/>
    </row>
    <row r="39" spans="1:9" ht="16.5" x14ac:dyDescent="0.2">
      <c r="A39" s="25">
        <v>39</v>
      </c>
      <c r="B39" s="25" t="s">
        <v>922</v>
      </c>
      <c r="C39" s="92" t="s">
        <v>1019</v>
      </c>
      <c r="D39" s="98"/>
      <c r="E39" s="98"/>
      <c r="F39" s="93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5" t="s">
        <v>1029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1088</v>
      </c>
      <c r="I51" s="97"/>
    </row>
    <row r="52" spans="1:9" ht="16.5" x14ac:dyDescent="0.2">
      <c r="A52" s="25">
        <v>40</v>
      </c>
      <c r="B52" s="25" t="s">
        <v>1018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3" t="s">
        <v>1030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3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3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3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3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3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3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9" t="s">
        <v>1031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0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0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0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0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0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90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90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1097</v>
      </c>
      <c r="I68" s="91"/>
    </row>
    <row r="69" spans="1:9" s="31" customFormat="1" ht="16.5" x14ac:dyDescent="0.2">
      <c r="A69" s="29">
        <v>58</v>
      </c>
      <c r="B69" s="29" t="s">
        <v>1032</v>
      </c>
      <c r="C69" s="29">
        <v>25</v>
      </c>
      <c r="D69" s="29"/>
      <c r="E69" s="29"/>
      <c r="F69" s="29" t="s">
        <v>1034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1035</v>
      </c>
      <c r="I70" s="39"/>
    </row>
    <row r="71" spans="1:9" s="31" customFormat="1" ht="16.5" x14ac:dyDescent="0.2">
      <c r="A71" s="29">
        <v>60</v>
      </c>
      <c r="B71" s="29" t="s">
        <v>1033</v>
      </c>
      <c r="C71" s="29">
        <v>26</v>
      </c>
      <c r="D71" s="29"/>
      <c r="E71" s="29"/>
      <c r="F71" s="29" t="s">
        <v>1049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3" t="s">
        <v>1246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3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3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3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3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3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1091</v>
      </c>
      <c r="I78" s="83"/>
    </row>
    <row r="79" spans="1:9" s="31" customFormat="1" ht="16.5" x14ac:dyDescent="0.2">
      <c r="A79" s="29">
        <v>68</v>
      </c>
      <c r="B79" s="99" t="s">
        <v>1056</v>
      </c>
      <c r="C79" s="100"/>
      <c r="D79" s="100"/>
      <c r="E79" s="100"/>
      <c r="F79" s="101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1038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1037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1039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1040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1041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1042</v>
      </c>
    </row>
    <row r="87" spans="1:9" s="31" customFormat="1" ht="16.5" x14ac:dyDescent="0.2">
      <c r="A87" s="40">
        <v>76</v>
      </c>
      <c r="B87" s="37" t="s">
        <v>1059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1043</v>
      </c>
      <c r="C88" s="29">
        <v>33</v>
      </c>
      <c r="D88" s="29"/>
      <c r="E88" s="29"/>
      <c r="F88" s="29" t="s">
        <v>1045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1046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1047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1044</v>
      </c>
      <c r="I91" s="83" t="s">
        <v>1267</v>
      </c>
    </row>
    <row r="92" spans="1:9" s="31" customFormat="1" ht="16.5" x14ac:dyDescent="0.2">
      <c r="A92" s="40">
        <v>81</v>
      </c>
      <c r="B92" s="29" t="s">
        <v>1036</v>
      </c>
      <c r="C92" s="52">
        <v>35</v>
      </c>
      <c r="D92" s="29"/>
      <c r="E92" s="29"/>
      <c r="F92" s="29" t="s">
        <v>1094</v>
      </c>
      <c r="I92" s="83"/>
    </row>
    <row r="93" spans="1:9" s="31" customFormat="1" ht="16.5" x14ac:dyDescent="0.2">
      <c r="A93" s="40">
        <v>82</v>
      </c>
      <c r="B93" s="29" t="s">
        <v>1048</v>
      </c>
      <c r="C93" s="52">
        <v>35</v>
      </c>
      <c r="D93" s="29"/>
      <c r="E93" s="29"/>
      <c r="F93" s="29" t="s">
        <v>1050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1052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1051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1057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1058</v>
      </c>
      <c r="I97" s="55"/>
    </row>
    <row r="98" spans="1:9" s="31" customFormat="1" ht="16.5" x14ac:dyDescent="0.2">
      <c r="A98" s="40">
        <v>87</v>
      </c>
      <c r="B98" s="29" t="s">
        <v>1053</v>
      </c>
      <c r="C98" s="52">
        <v>35</v>
      </c>
      <c r="D98" s="29"/>
      <c r="E98" s="29"/>
      <c r="F98" s="37" t="s">
        <v>1063</v>
      </c>
      <c r="I98" s="55"/>
    </row>
    <row r="99" spans="1:9" s="31" customFormat="1" ht="16.5" x14ac:dyDescent="0.2">
      <c r="A99" s="40">
        <v>88</v>
      </c>
      <c r="B99" s="29" t="s">
        <v>1054</v>
      </c>
      <c r="C99" s="52">
        <v>35</v>
      </c>
      <c r="D99" s="29"/>
      <c r="E99" s="29"/>
      <c r="F99" s="37" t="s">
        <v>1064</v>
      </c>
      <c r="I99" s="55"/>
    </row>
    <row r="100" spans="1:9" s="31" customFormat="1" ht="16.5" x14ac:dyDescent="0.2">
      <c r="A100" s="40">
        <v>89</v>
      </c>
      <c r="B100" s="29" t="s">
        <v>1055</v>
      </c>
      <c r="C100" s="52">
        <v>35</v>
      </c>
      <c r="D100" s="29"/>
      <c r="E100" s="29"/>
      <c r="F100" s="29" t="s">
        <v>1065</v>
      </c>
      <c r="I100" s="55"/>
    </row>
    <row r="101" spans="1:9" ht="70.5" customHeight="1" x14ac:dyDescent="0.2">
      <c r="A101" s="83" t="s">
        <v>1228</v>
      </c>
      <c r="B101" s="83"/>
      <c r="C101" s="83"/>
      <c r="D101" s="83"/>
      <c r="E101" s="83"/>
      <c r="F101" s="83"/>
      <c r="H101" s="31"/>
      <c r="I101" s="56" t="s">
        <v>1269</v>
      </c>
    </row>
    <row r="102" spans="1:9" ht="16.5" x14ac:dyDescent="0.2">
      <c r="A102" s="45"/>
      <c r="B102" s="45" t="s">
        <v>1140</v>
      </c>
      <c r="C102" s="45"/>
      <c r="D102" s="45"/>
      <c r="E102" s="45"/>
      <c r="F102" s="45" t="s">
        <v>1223</v>
      </c>
      <c r="H102" s="31"/>
      <c r="I102" s="31"/>
    </row>
    <row r="103" spans="1:9" s="31" customFormat="1" ht="16.5" x14ac:dyDescent="0.2">
      <c r="A103" s="45"/>
      <c r="B103" s="45" t="s">
        <v>1141</v>
      </c>
      <c r="C103" s="45"/>
      <c r="D103" s="45"/>
      <c r="E103" s="45"/>
      <c r="F103" s="45" t="s">
        <v>1147</v>
      </c>
    </row>
    <row r="104" spans="1:9" s="33" customFormat="1" ht="16.5" x14ac:dyDescent="0.2">
      <c r="A104" s="45"/>
      <c r="B104" s="45" t="s">
        <v>1142</v>
      </c>
      <c r="C104" s="45"/>
      <c r="D104" s="45"/>
      <c r="E104" s="45"/>
      <c r="F104" s="45" t="s">
        <v>1224</v>
      </c>
    </row>
    <row r="105" spans="1:9" s="33" customFormat="1" ht="16.5" x14ac:dyDescent="0.2">
      <c r="A105" s="45"/>
      <c r="B105" s="45" t="s">
        <v>1143</v>
      </c>
      <c r="C105" s="45"/>
      <c r="D105" s="45"/>
      <c r="E105" s="45"/>
      <c r="F105" s="45" t="s">
        <v>1148</v>
      </c>
    </row>
    <row r="106" spans="1:9" s="47" customFormat="1" ht="16.5" x14ac:dyDescent="0.2">
      <c r="A106" s="45"/>
      <c r="B106" s="45" t="s">
        <v>1144</v>
      </c>
      <c r="C106" s="45"/>
      <c r="D106" s="45"/>
      <c r="E106" s="45"/>
      <c r="F106" s="45" t="s">
        <v>1225</v>
      </c>
    </row>
    <row r="107" spans="1:9" s="47" customFormat="1" ht="16.5" x14ac:dyDescent="0.2">
      <c r="A107" s="45"/>
      <c r="B107" s="45" t="s">
        <v>1145</v>
      </c>
      <c r="C107" s="45"/>
      <c r="D107" s="45"/>
      <c r="E107" s="45"/>
      <c r="F107" s="49" t="s">
        <v>1226</v>
      </c>
    </row>
    <row r="108" spans="1:9" s="47" customFormat="1" ht="16.5" x14ac:dyDescent="0.2">
      <c r="A108" s="45"/>
      <c r="B108" s="45" t="s">
        <v>1146</v>
      </c>
      <c r="C108" s="45"/>
      <c r="D108" s="45"/>
      <c r="E108" s="45"/>
      <c r="F108" s="49" t="s">
        <v>1227</v>
      </c>
    </row>
    <row r="109" spans="1:9" s="53" customFormat="1" ht="16.5" x14ac:dyDescent="0.2">
      <c r="A109" s="52"/>
      <c r="B109" s="52" t="s">
        <v>1232</v>
      </c>
      <c r="C109" s="52"/>
      <c r="D109" s="52"/>
      <c r="E109" s="52"/>
      <c r="F109" s="52" t="s">
        <v>1231</v>
      </c>
    </row>
    <row r="110" spans="1:9" s="47" customFormat="1" ht="84.75" customHeight="1" x14ac:dyDescent="0.2">
      <c r="A110" s="92"/>
      <c r="B110" s="98"/>
      <c r="C110" s="98"/>
      <c r="D110" s="98"/>
      <c r="E110" s="98"/>
      <c r="F110" s="93"/>
    </row>
    <row r="111" spans="1:9" s="53" customFormat="1" ht="18.75" customHeight="1" x14ac:dyDescent="0.2">
      <c r="A111" s="52"/>
      <c r="B111" s="52" t="s">
        <v>1251</v>
      </c>
      <c r="C111" s="52"/>
      <c r="D111" s="52"/>
      <c r="E111" s="52"/>
      <c r="F111" s="52" t="s">
        <v>1259</v>
      </c>
      <c r="I111" s="83" t="s">
        <v>1268</v>
      </c>
    </row>
    <row r="112" spans="1:9" s="53" customFormat="1" ht="18.75" customHeight="1" x14ac:dyDescent="0.2">
      <c r="A112" s="52"/>
      <c r="B112" s="52" t="s">
        <v>1252</v>
      </c>
      <c r="C112" s="52"/>
      <c r="D112" s="52"/>
      <c r="E112" s="52"/>
      <c r="F112" s="52" t="s">
        <v>1260</v>
      </c>
      <c r="I112" s="83"/>
    </row>
    <row r="113" spans="1:6" s="53" customFormat="1" ht="18.75" customHeight="1" x14ac:dyDescent="0.2">
      <c r="A113" s="52"/>
      <c r="B113" s="52" t="s">
        <v>1253</v>
      </c>
      <c r="C113" s="52"/>
      <c r="D113" s="52"/>
      <c r="E113" s="52"/>
      <c r="F113" s="52" t="s">
        <v>1261</v>
      </c>
    </row>
    <row r="114" spans="1:6" s="53" customFormat="1" ht="18.75" customHeight="1" x14ac:dyDescent="0.2">
      <c r="A114" s="52"/>
      <c r="B114" s="52" t="s">
        <v>1254</v>
      </c>
      <c r="C114" s="52"/>
      <c r="D114" s="52"/>
      <c r="E114" s="52"/>
      <c r="F114" s="52" t="s">
        <v>1262</v>
      </c>
    </row>
    <row r="115" spans="1:6" s="53" customFormat="1" ht="18.75" customHeight="1" x14ac:dyDescent="0.2">
      <c r="A115" s="52"/>
      <c r="B115" s="52" t="s">
        <v>1255</v>
      </c>
      <c r="C115" s="52"/>
      <c r="D115" s="52"/>
      <c r="E115" s="52"/>
      <c r="F115" s="52" t="s">
        <v>1263</v>
      </c>
    </row>
    <row r="116" spans="1:6" s="53" customFormat="1" ht="18.75" customHeight="1" x14ac:dyDescent="0.2">
      <c r="A116" s="52"/>
      <c r="B116" s="52" t="s">
        <v>1256</v>
      </c>
      <c r="C116" s="52"/>
      <c r="D116" s="52"/>
      <c r="E116" s="52"/>
      <c r="F116" s="52" t="s">
        <v>1264</v>
      </c>
    </row>
    <row r="117" spans="1:6" s="53" customFormat="1" ht="18.75" customHeight="1" x14ac:dyDescent="0.2">
      <c r="A117" s="52"/>
      <c r="B117" s="52" t="s">
        <v>1257</v>
      </c>
      <c r="C117" s="52"/>
      <c r="D117" s="52"/>
      <c r="E117" s="52"/>
      <c r="F117" s="52" t="s">
        <v>1265</v>
      </c>
    </row>
    <row r="118" spans="1:6" s="53" customFormat="1" ht="18.75" customHeight="1" x14ac:dyDescent="0.2">
      <c r="A118" s="52"/>
      <c r="B118" s="52" t="s">
        <v>1258</v>
      </c>
      <c r="C118" s="52"/>
      <c r="D118" s="52"/>
      <c r="E118" s="52"/>
      <c r="F118" s="52" t="s">
        <v>1266</v>
      </c>
    </row>
    <row r="119" spans="1:6" s="53" customFormat="1" ht="18.75" customHeight="1" x14ac:dyDescent="0.2">
      <c r="A119" s="52"/>
      <c r="B119" s="52"/>
      <c r="C119" s="52"/>
      <c r="D119" s="52"/>
      <c r="E119" s="52"/>
      <c r="F119" s="52"/>
    </row>
    <row r="120" spans="1:6" s="47" customFormat="1" ht="16.5" x14ac:dyDescent="0.2">
      <c r="A120" s="52"/>
      <c r="B120" s="52" t="s">
        <v>1229</v>
      </c>
      <c r="C120" s="52"/>
      <c r="D120" s="52"/>
      <c r="E120" s="52"/>
      <c r="F120" s="52" t="s">
        <v>1247</v>
      </c>
    </row>
    <row r="121" spans="1:6" ht="16.5" x14ac:dyDescent="0.2">
      <c r="A121" s="52"/>
      <c r="B121" s="52" t="s">
        <v>1230</v>
      </c>
      <c r="C121" s="52"/>
      <c r="D121" s="52"/>
      <c r="E121" s="52"/>
      <c r="F121" s="52" t="s">
        <v>1248</v>
      </c>
    </row>
    <row r="122" spans="1:6" ht="16.5" x14ac:dyDescent="0.2">
      <c r="A122" s="52"/>
      <c r="B122" s="52" t="s">
        <v>1233</v>
      </c>
      <c r="C122" s="52"/>
      <c r="D122" s="52"/>
      <c r="E122" s="52"/>
      <c r="F122" s="52" t="s">
        <v>1270</v>
      </c>
    </row>
    <row r="123" spans="1:6" ht="16.5" x14ac:dyDescent="0.2">
      <c r="A123" s="52"/>
      <c r="B123" s="52" t="s">
        <v>1234</v>
      </c>
      <c r="C123" s="52"/>
      <c r="D123" s="52"/>
      <c r="E123" s="52"/>
      <c r="F123" s="52" t="s">
        <v>1249</v>
      </c>
    </row>
    <row r="124" spans="1:6" ht="16.5" x14ac:dyDescent="0.2">
      <c r="A124" s="52"/>
      <c r="B124" s="52" t="s">
        <v>1235</v>
      </c>
      <c r="C124" s="52"/>
      <c r="D124" s="52"/>
      <c r="E124" s="52"/>
      <c r="F124" s="52" t="s">
        <v>1250</v>
      </c>
    </row>
    <row r="125" spans="1:6" ht="16.5" x14ac:dyDescent="0.2">
      <c r="A125" s="52"/>
      <c r="B125" s="52" t="s">
        <v>1236</v>
      </c>
      <c r="C125" s="52"/>
      <c r="D125" s="52"/>
      <c r="E125" s="52"/>
      <c r="F125" s="52" t="s">
        <v>1271</v>
      </c>
    </row>
    <row r="126" spans="1:6" ht="16.5" x14ac:dyDescent="0.2">
      <c r="A126" s="52"/>
      <c r="B126" s="52" t="s">
        <v>1237</v>
      </c>
      <c r="C126" s="52"/>
      <c r="D126" s="52"/>
      <c r="E126" s="52"/>
      <c r="F126" s="52" t="s">
        <v>1272</v>
      </c>
    </row>
    <row r="127" spans="1:6" s="53" customFormat="1" ht="18" customHeight="1" x14ac:dyDescent="0.2">
      <c r="A127" s="52"/>
      <c r="B127" s="52"/>
      <c r="C127" s="52"/>
      <c r="D127" s="52"/>
      <c r="E127" s="52"/>
      <c r="F127" s="52"/>
    </row>
    <row r="128" spans="1:6" s="53" customFormat="1" ht="16.5" x14ac:dyDescent="0.2">
      <c r="A128" s="52"/>
      <c r="B128" s="52"/>
      <c r="C128" s="52"/>
      <c r="D128" s="52"/>
      <c r="E128" s="52"/>
      <c r="F128" s="52"/>
    </row>
    <row r="129" spans="1:6" s="53" customFormat="1" ht="16.5" x14ac:dyDescent="0.2">
      <c r="A129" s="52"/>
      <c r="B129" s="52"/>
      <c r="C129" s="52"/>
      <c r="D129" s="52"/>
      <c r="E129" s="52"/>
      <c r="F129" s="52"/>
    </row>
    <row r="130" spans="1:6" ht="16.5" x14ac:dyDescent="0.2">
      <c r="A130" s="52"/>
      <c r="B130" s="52" t="s">
        <v>1238</v>
      </c>
      <c r="C130" s="52"/>
      <c r="D130" s="52"/>
      <c r="E130" s="52"/>
      <c r="F130" s="52"/>
    </row>
    <row r="131" spans="1:6" ht="16.5" x14ac:dyDescent="0.2">
      <c r="A131" s="52"/>
      <c r="B131" s="52" t="s">
        <v>1239</v>
      </c>
      <c r="C131" s="52"/>
      <c r="D131" s="52"/>
      <c r="E131" s="52"/>
      <c r="F131" s="52"/>
    </row>
    <row r="132" spans="1:6" ht="16.5" x14ac:dyDescent="0.2">
      <c r="A132" s="52"/>
      <c r="B132" s="52" t="s">
        <v>1240</v>
      </c>
      <c r="C132" s="52"/>
      <c r="D132" s="52"/>
      <c r="E132" s="52"/>
      <c r="F132" s="52"/>
    </row>
    <row r="133" spans="1:6" ht="16.5" x14ac:dyDescent="0.2">
      <c r="A133" s="52"/>
      <c r="B133" s="52" t="s">
        <v>1241</v>
      </c>
      <c r="C133" s="52"/>
      <c r="D133" s="52"/>
      <c r="E133" s="52"/>
      <c r="F133" s="52"/>
    </row>
    <row r="134" spans="1:6" ht="16.5" x14ac:dyDescent="0.2">
      <c r="A134" s="52"/>
      <c r="B134" s="52" t="s">
        <v>1242</v>
      </c>
      <c r="C134" s="52"/>
      <c r="D134" s="52"/>
      <c r="E134" s="52"/>
      <c r="F134" s="52"/>
    </row>
    <row r="135" spans="1:6" ht="16.5" x14ac:dyDescent="0.2">
      <c r="A135" s="52"/>
      <c r="B135" s="52" t="s">
        <v>1243</v>
      </c>
      <c r="C135" s="52"/>
      <c r="D135" s="52"/>
      <c r="E135" s="52"/>
      <c r="F135" s="52"/>
    </row>
    <row r="136" spans="1:6" ht="16.5" x14ac:dyDescent="0.2">
      <c r="A136" s="52"/>
      <c r="B136" s="52" t="s">
        <v>1244</v>
      </c>
      <c r="C136" s="52"/>
      <c r="D136" s="52"/>
      <c r="E136" s="52"/>
      <c r="F136" s="52"/>
    </row>
    <row r="137" spans="1:6" ht="16.5" x14ac:dyDescent="0.2">
      <c r="A137" s="52"/>
      <c r="B137" s="52" t="s">
        <v>1245</v>
      </c>
      <c r="C137" s="52"/>
      <c r="D137" s="52"/>
      <c r="E137" s="52"/>
      <c r="F137" s="52"/>
    </row>
  </sheetData>
  <mergeCells count="14"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I111:I112"/>
    <mergeCell ref="B79:F79"/>
    <mergeCell ref="I72:I78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1107</v>
      </c>
      <c r="B2" s="43" t="s">
        <v>1108</v>
      </c>
      <c r="C2" s="43" t="s">
        <v>1073</v>
      </c>
      <c r="D2" s="43" t="s">
        <v>1074</v>
      </c>
      <c r="E2" s="43" t="s">
        <v>1123</v>
      </c>
      <c r="F2" s="43" t="s">
        <v>1124</v>
      </c>
    </row>
    <row r="3" spans="1:6" ht="16.5" x14ac:dyDescent="0.2">
      <c r="A3" s="42">
        <v>1</v>
      </c>
      <c r="B3" s="42" t="s">
        <v>1110</v>
      </c>
      <c r="C3" s="36" t="s">
        <v>1109</v>
      </c>
      <c r="D3" s="42" t="s">
        <v>1111</v>
      </c>
    </row>
    <row r="4" spans="1:6" ht="16.5" x14ac:dyDescent="0.2">
      <c r="A4" s="42">
        <v>1</v>
      </c>
      <c r="B4" s="42" t="s">
        <v>1112</v>
      </c>
      <c r="C4" s="42" t="s">
        <v>1113</v>
      </c>
      <c r="D4" s="42" t="s">
        <v>1119</v>
      </c>
    </row>
    <row r="5" spans="1:6" ht="16.5" x14ac:dyDescent="0.2">
      <c r="A5" s="42">
        <v>1</v>
      </c>
      <c r="B5" s="42" t="s">
        <v>1110</v>
      </c>
      <c r="C5" s="42" t="s">
        <v>1114</v>
      </c>
      <c r="D5" s="42" t="s">
        <v>1115</v>
      </c>
    </row>
    <row r="6" spans="1:6" ht="16.5" x14ac:dyDescent="0.2">
      <c r="A6" s="42">
        <v>1</v>
      </c>
      <c r="B6" s="42" t="s">
        <v>1116</v>
      </c>
      <c r="C6" s="42" t="s">
        <v>1117</v>
      </c>
      <c r="D6" s="42" t="s">
        <v>1118</v>
      </c>
    </row>
    <row r="7" spans="1:6" ht="16.5" x14ac:dyDescent="0.2">
      <c r="A7" s="42">
        <v>1</v>
      </c>
      <c r="B7" s="42" t="s">
        <v>1110</v>
      </c>
      <c r="C7" s="36" t="s">
        <v>1078</v>
      </c>
      <c r="D7" s="42" t="s">
        <v>1120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1121</v>
      </c>
      <c r="F9" s="42" t="s">
        <v>1122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workbookViewId="0">
      <selection activeCell="N7" sqref="N7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8" t="s">
        <v>1075</v>
      </c>
      <c r="B2" s="102" t="s">
        <v>1066</v>
      </c>
      <c r="C2" s="103"/>
      <c r="D2" s="103" t="s">
        <v>1083</v>
      </c>
      <c r="E2" s="104"/>
      <c r="F2" s="102" t="s">
        <v>1067</v>
      </c>
      <c r="G2" s="103"/>
      <c r="H2" s="102" t="s">
        <v>1068</v>
      </c>
      <c r="I2" s="103"/>
      <c r="J2" s="102" t="s">
        <v>1069</v>
      </c>
      <c r="K2" s="103"/>
      <c r="L2" s="102" t="s">
        <v>1070</v>
      </c>
      <c r="M2" s="103"/>
      <c r="N2" s="102" t="s">
        <v>1071</v>
      </c>
      <c r="O2" s="103"/>
      <c r="P2" s="102" t="s">
        <v>1072</v>
      </c>
      <c r="Q2" s="103"/>
      <c r="R2" s="103"/>
      <c r="S2" s="103"/>
      <c r="T2" s="103"/>
      <c r="U2" s="103"/>
      <c r="V2" s="104"/>
    </row>
    <row r="3" spans="1:22" ht="17.25" x14ac:dyDescent="0.2">
      <c r="A3" s="88"/>
      <c r="B3" s="43" t="s">
        <v>1073</v>
      </c>
      <c r="C3" s="43" t="s">
        <v>1074</v>
      </c>
      <c r="D3" s="43" t="s">
        <v>1073</v>
      </c>
      <c r="E3" s="43" t="s">
        <v>1074</v>
      </c>
      <c r="F3" s="43" t="s">
        <v>1073</v>
      </c>
      <c r="G3" s="43" t="s">
        <v>1074</v>
      </c>
      <c r="H3" s="43" t="s">
        <v>1073</v>
      </c>
      <c r="I3" s="43" t="s">
        <v>1074</v>
      </c>
      <c r="J3" s="43" t="s">
        <v>1073</v>
      </c>
      <c r="K3" s="43" t="s">
        <v>1074</v>
      </c>
      <c r="L3" s="43" t="s">
        <v>1073</v>
      </c>
      <c r="M3" s="43" t="s">
        <v>1074</v>
      </c>
      <c r="N3" s="43" t="s">
        <v>1073</v>
      </c>
      <c r="O3" s="43" t="s">
        <v>1074</v>
      </c>
      <c r="P3" s="43" t="s">
        <v>1073</v>
      </c>
      <c r="Q3" s="50" t="s">
        <v>1222</v>
      </c>
      <c r="R3" s="43" t="s">
        <v>1074</v>
      </c>
      <c r="S3" s="50" t="s">
        <v>1074</v>
      </c>
      <c r="T3" s="46" t="s">
        <v>1149</v>
      </c>
      <c r="U3" s="46" t="s">
        <v>1150</v>
      </c>
      <c r="V3" s="46" t="s">
        <v>1151</v>
      </c>
    </row>
    <row r="4" spans="1:22" ht="24" customHeight="1" x14ac:dyDescent="0.2">
      <c r="A4" s="41">
        <v>5</v>
      </c>
      <c r="B4" s="42" t="s">
        <v>1076</v>
      </c>
      <c r="C4" s="42" t="s">
        <v>1077</v>
      </c>
      <c r="D4" s="49" t="s">
        <v>1084</v>
      </c>
      <c r="E4" s="49" t="s">
        <v>1085</v>
      </c>
      <c r="F4" s="49" t="s">
        <v>1098</v>
      </c>
      <c r="G4" s="49" t="s">
        <v>1101</v>
      </c>
      <c r="H4" s="49" t="s">
        <v>1102</v>
      </c>
      <c r="I4" s="49" t="s">
        <v>1103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1209</v>
      </c>
      <c r="S4" s="49"/>
      <c r="T4" s="45"/>
      <c r="U4" s="49" t="s">
        <v>1164</v>
      </c>
      <c r="V4" s="49" t="s">
        <v>1197</v>
      </c>
    </row>
    <row r="5" spans="1:22" ht="33.75" customHeight="1" x14ac:dyDescent="0.2">
      <c r="A5" s="42">
        <v>10</v>
      </c>
      <c r="B5" s="42" t="s">
        <v>1078</v>
      </c>
      <c r="C5" s="42" t="s">
        <v>1082</v>
      </c>
      <c r="D5" s="49" t="s">
        <v>1087</v>
      </c>
      <c r="E5" s="49" t="s">
        <v>1089</v>
      </c>
      <c r="F5" s="49" t="s">
        <v>1099</v>
      </c>
      <c r="G5" s="49" t="s">
        <v>1100</v>
      </c>
      <c r="H5" s="49" t="s">
        <v>1104</v>
      </c>
      <c r="I5" s="49" t="s">
        <v>1105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1209</v>
      </c>
      <c r="S5" s="49"/>
      <c r="T5" s="45"/>
      <c r="U5" s="49" t="s">
        <v>1165</v>
      </c>
      <c r="V5" s="49" t="s">
        <v>1197</v>
      </c>
    </row>
    <row r="6" spans="1:22" ht="33.75" customHeight="1" x14ac:dyDescent="0.2">
      <c r="A6" s="48">
        <v>15</v>
      </c>
      <c r="B6" s="42" t="s">
        <v>1079</v>
      </c>
      <c r="C6" s="42" t="s">
        <v>1106</v>
      </c>
      <c r="D6" s="49" t="s">
        <v>1090</v>
      </c>
      <c r="E6" s="49" t="s">
        <v>1092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1210</v>
      </c>
      <c r="S6" s="49"/>
      <c r="T6" s="45"/>
      <c r="U6" s="49" t="s">
        <v>1166</v>
      </c>
      <c r="V6" s="49" t="s">
        <v>1198</v>
      </c>
    </row>
    <row r="7" spans="1:22" s="44" customFormat="1" ht="33.75" customHeight="1" x14ac:dyDescent="0.2">
      <c r="A7" s="49">
        <v>20</v>
      </c>
      <c r="B7" s="42" t="s">
        <v>1080</v>
      </c>
      <c r="C7" s="42" t="s">
        <v>1095</v>
      </c>
      <c r="D7" s="49" t="s">
        <v>1093</v>
      </c>
      <c r="E7" s="49" t="s">
        <v>1096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1210</v>
      </c>
      <c r="S7" s="49"/>
      <c r="T7" s="45"/>
      <c r="U7" s="49" t="s">
        <v>1167</v>
      </c>
      <c r="V7" s="49" t="s">
        <v>1199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1211</v>
      </c>
      <c r="S8" s="49"/>
      <c r="T8" s="45"/>
      <c r="U8" s="49" t="s">
        <v>1168</v>
      </c>
      <c r="V8" s="49" t="s">
        <v>1198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1211</v>
      </c>
      <c r="S9" s="49"/>
      <c r="T9" s="45"/>
      <c r="U9" s="49" t="s">
        <v>1169</v>
      </c>
      <c r="V9" s="49" t="s">
        <v>1199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1212</v>
      </c>
      <c r="S10" s="49"/>
      <c r="T10" s="45"/>
      <c r="U10" s="49" t="s">
        <v>1170</v>
      </c>
      <c r="V10" s="49" t="s">
        <v>1200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1212</v>
      </c>
      <c r="S11" s="49"/>
      <c r="T11" s="45"/>
      <c r="U11" s="49" t="s">
        <v>1171</v>
      </c>
      <c r="V11" s="49" t="s">
        <v>1201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1213</v>
      </c>
      <c r="S12" s="49"/>
      <c r="T12" s="45"/>
      <c r="U12" s="49" t="s">
        <v>1172</v>
      </c>
      <c r="V12" s="49" t="s">
        <v>1202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1213</v>
      </c>
      <c r="S13" s="49"/>
      <c r="T13" s="45"/>
      <c r="U13" s="49" t="s">
        <v>1173</v>
      </c>
      <c r="V13" s="49" t="s">
        <v>1202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1214</v>
      </c>
      <c r="S14" s="49"/>
      <c r="T14" s="45"/>
      <c r="U14" s="49" t="s">
        <v>1174</v>
      </c>
      <c r="V14" s="49" t="s">
        <v>1202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1214</v>
      </c>
      <c r="S15" s="49"/>
      <c r="T15" s="45"/>
      <c r="U15" s="49" t="s">
        <v>1175</v>
      </c>
      <c r="V15" s="49" t="s">
        <v>1200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1215</v>
      </c>
      <c r="S16" s="49"/>
      <c r="T16" s="45"/>
      <c r="U16" s="49" t="s">
        <v>1176</v>
      </c>
      <c r="V16" s="49" t="s">
        <v>1201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1215</v>
      </c>
      <c r="S17" s="49"/>
      <c r="T17" s="45"/>
      <c r="U17" s="49" t="s">
        <v>1177</v>
      </c>
      <c r="V17" s="49" t="s">
        <v>1203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1216</v>
      </c>
      <c r="S18" s="49"/>
      <c r="T18" s="45"/>
      <c r="U18" s="49" t="s">
        <v>1178</v>
      </c>
      <c r="V18" s="49" t="s">
        <v>1204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1216</v>
      </c>
      <c r="S19" s="49"/>
      <c r="T19" s="45"/>
      <c r="U19" s="49" t="s">
        <v>1179</v>
      </c>
      <c r="V19" s="49" t="s">
        <v>1205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1217</v>
      </c>
      <c r="S20" s="49"/>
      <c r="T20" s="45"/>
      <c r="U20" s="49" t="s">
        <v>1180</v>
      </c>
      <c r="V20" s="49" t="s">
        <v>1205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1217</v>
      </c>
      <c r="S21" s="49"/>
      <c r="T21" s="45"/>
      <c r="U21" s="49" t="s">
        <v>1181</v>
      </c>
      <c r="V21" s="49" t="s">
        <v>1205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1218</v>
      </c>
      <c r="S22" s="49"/>
      <c r="T22" s="45"/>
      <c r="U22" s="49" t="s">
        <v>1182</v>
      </c>
      <c r="V22" s="49" t="s">
        <v>1203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1218</v>
      </c>
      <c r="S23" s="49"/>
      <c r="T23" s="45"/>
      <c r="U23" s="49" t="s">
        <v>1183</v>
      </c>
      <c r="V23" s="49" t="s">
        <v>1204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1219</v>
      </c>
      <c r="S24" s="49"/>
      <c r="T24" s="45"/>
      <c r="U24" s="49" t="s">
        <v>1184</v>
      </c>
      <c r="V24" s="49" t="s">
        <v>1206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1219</v>
      </c>
      <c r="S25" s="49"/>
      <c r="T25" s="45"/>
      <c r="U25" s="45" t="s">
        <v>1185</v>
      </c>
      <c r="V25" s="49" t="s">
        <v>1207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1220</v>
      </c>
      <c r="S26" s="49"/>
      <c r="T26" s="45"/>
      <c r="U26" s="45" t="s">
        <v>1186</v>
      </c>
      <c r="V26" s="49" t="s">
        <v>1207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1220</v>
      </c>
      <c r="S27" s="49"/>
      <c r="T27" s="45"/>
      <c r="U27" s="45" t="s">
        <v>1187</v>
      </c>
      <c r="V27" s="49" t="s">
        <v>1207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1221</v>
      </c>
      <c r="S28" s="49"/>
      <c r="T28" s="45"/>
      <c r="U28" s="45" t="s">
        <v>1188</v>
      </c>
      <c r="V28" s="49" t="s">
        <v>1206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1221</v>
      </c>
      <c r="S29" s="49"/>
      <c r="T29" s="45"/>
      <c r="U29" s="45" t="s">
        <v>1189</v>
      </c>
      <c r="V29" s="49" t="s">
        <v>1208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1221</v>
      </c>
      <c r="S30" s="49"/>
      <c r="T30" s="45"/>
      <c r="U30" s="45" t="s">
        <v>1190</v>
      </c>
      <c r="V30" s="49" t="s">
        <v>1208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1221</v>
      </c>
      <c r="S31" s="49"/>
      <c r="T31" s="45"/>
      <c r="U31" s="45" t="s">
        <v>1191</v>
      </c>
      <c r="V31" s="49" t="s">
        <v>1208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2019-04-29T13:16:31Z</dcterms:modified>
</cp:coreProperties>
</file>