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EEEF7433-B236-422E-91DC-B59F635AE377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F21" i="26" l="1"/>
  <c r="BF20" i="26"/>
  <c r="BF19" i="26"/>
  <c r="BF49" i="26" l="1"/>
  <c r="BF48" i="26"/>
  <c r="BF47" i="26"/>
  <c r="BF46" i="26"/>
  <c r="BF45" i="26"/>
  <c r="BF44" i="26"/>
  <c r="BF42" i="26"/>
  <c r="BF41" i="26"/>
  <c r="BF40" i="26"/>
  <c r="BF39" i="26"/>
  <c r="BF38" i="26"/>
  <c r="BF37" i="26"/>
  <c r="BF36" i="26"/>
  <c r="BF35" i="26"/>
  <c r="BF34" i="26"/>
  <c r="BF33" i="26"/>
  <c r="BF32" i="26"/>
  <c r="BF31" i="26"/>
  <c r="BF30" i="26"/>
  <c r="BF29" i="26"/>
  <c r="BF28" i="26"/>
  <c r="BF27" i="26"/>
  <c r="BF26" i="26"/>
  <c r="BF25" i="26"/>
  <c r="BF24" i="26"/>
  <c r="BF23" i="26"/>
  <c r="BF22" i="26"/>
  <c r="BF18" i="26"/>
  <c r="BF17" i="26"/>
  <c r="BF16" i="26"/>
  <c r="BF15" i="26"/>
  <c r="BF14" i="26"/>
  <c r="BF13" i="26"/>
  <c r="BF12" i="26"/>
  <c r="BF11" i="26"/>
  <c r="BF10" i="26"/>
  <c r="BF9" i="26"/>
  <c r="BF8" i="26"/>
  <c r="BF7" i="26"/>
  <c r="BF6" i="26"/>
  <c r="BF5" i="26"/>
  <c r="BF4" i="26"/>
</calcChain>
</file>

<file path=xl/sharedStrings.xml><?xml version="1.0" encoding="utf-8"?>
<sst xmlns="http://schemas.openxmlformats.org/spreadsheetml/2006/main" count="10572" uniqueCount="717">
  <si>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</si>
  <si>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</si>
  <si>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</si>
  <si>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</si>
  <si>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</si>
  <si>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</si>
  <si>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</si>
  <si>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</si>
  <si>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</si>
  <si>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</si>
  <si>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</si>
  <si>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</si>
  <si>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</si>
  <si>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</si>
  <si>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</si>
  <si>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</si>
  <si>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</si>
  <si>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</si>
  <si>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</si>
  <si>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</si>
  <si>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</si>
  <si>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</si>
  <si>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</si>
  <si>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</si>
  <si>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</si>
  <si>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</si>
  <si>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</si>
  <si>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</si>
  <si>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</si>
  <si>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</si>
  <si>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</si>
  <si>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</si>
  <si>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</si>
  <si>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</si>
  <si>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</si>
  <si>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</si>
  <si>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</si>
  <si>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</si>
  <si>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</si>
  <si>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</si>
  <si>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</si>
  <si>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</si>
  <si>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</si>
  <si>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</si>
  <si>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</si>
  <si>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</si>
  <si>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</si>
  <si>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</si>
  <si>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</si>
  <si>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</si>
  <si>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</si>
  <si>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</si>
  <si>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</si>
  <si>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</si>
  <si>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</si>
  <si>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</si>
  <si>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</si>
  <si>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</si>
  <si>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</si>
  <si>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</si>
  <si>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</si>
  <si>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</si>
  <si>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</si>
  <si>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</si>
  <si>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</si>
  <si>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</si>
  <si>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</si>
  <si>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</si>
  <si>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</si>
  <si>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</si>
  <si>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</si>
  <si>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</si>
  <si>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</si>
  <si>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</si>
  <si>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</si>
  <si>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</si>
  <si>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</si>
  <si>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</si>
  <si>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</si>
  <si>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</si>
  <si>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</si>
  <si>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</si>
  <si>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</si>
  <si>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</si>
  <si>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</si>
  <si>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</si>
  <si>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</si>
  <si>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</si>
  <si>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</si>
  <si>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</si>
  <si>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</si>
  <si>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</si>
  <si>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</si>
  <si>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</si>
  <si>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</si>
  <si>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</si>
  <si>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</si>
  <si>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</si>
  <si>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</si>
  <si>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</si>
  <si>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</si>
  <si>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</si>
  <si>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</si>
  <si>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</si>
  <si>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</si>
  <si>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</si>
  <si>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</si>
  <si>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</si>
  <si>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</si>
  <si>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</si>
  <si>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</si>
  <si>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</si>
  <si>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</si>
  <si>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</si>
  <si>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</si>
  <si>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</si>
  <si>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</si>
  <si>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</si>
  <si>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</si>
  <si>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</si>
  <si>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</si>
  <si>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</si>
  <si>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</si>
  <si>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</si>
  <si>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</si>
  <si>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</si>
  <si>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</si>
  <si>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</si>
  <si>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</si>
  <si>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</si>
  <si>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</si>
  <si>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</si>
  <si>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</si>
  <si>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</si>
  <si>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</si>
  <si>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</si>
  <si>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</si>
  <si>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</si>
  <si>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</si>
  <si>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</si>
  <si>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</si>
  <si>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</si>
  <si>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</si>
  <si>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</si>
  <si>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</si>
  <si>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</si>
  <si>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</si>
  <si>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</si>
  <si>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</si>
  <si>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</si>
  <si>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</si>
  <si>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</si>
  <si>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</si>
  <si>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</si>
  <si>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</si>
  <si>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</si>
  <si>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</si>
  <si>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</si>
  <si>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</si>
  <si>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</si>
  <si>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</si>
  <si>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</si>
  <si>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</si>
  <si>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</si>
  <si>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</si>
  <si>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</si>
  <si>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</si>
  <si>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</si>
  <si>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</si>
  <si>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</si>
  <si>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</si>
  <si>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</si>
  <si>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</si>
  <si>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</si>
  <si>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</si>
  <si>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</si>
  <si>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</si>
  <si>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</si>
  <si>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</si>
  <si>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</si>
  <si>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</si>
  <si>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</si>
  <si>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</si>
  <si>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</si>
  <si>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</si>
  <si>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</si>
  <si>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</si>
  <si>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</si>
  <si>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</si>
  <si>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</si>
  <si>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</si>
  <si>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</si>
  <si>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</si>
  <si>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</si>
  <si>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</si>
  <si>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</si>
  <si>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</si>
  <si>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</si>
  <si>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</si>
  <si>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</si>
  <si>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</si>
  <si>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</si>
  <si>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</si>
  <si>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</si>
  <si>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</si>
  <si>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</si>
  <si>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</si>
  <si>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</si>
  <si>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</si>
  <si>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</si>
  <si>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</si>
  <si>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</si>
  <si>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</si>
  <si>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</si>
  <si>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</si>
  <si>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</si>
  <si>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</si>
  <si>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</si>
  <si>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</si>
  <si>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</si>
  <si>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</si>
  <si>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</si>
  <si>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</si>
  <si>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</si>
  <si>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</si>
  <si>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</si>
  <si>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</si>
  <si>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</si>
  <si>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</si>
  <si>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</si>
  <si>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</si>
  <si>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</si>
  <si>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</si>
  <si>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</si>
  <si>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</si>
  <si>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</si>
  <si>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</si>
  <si>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</si>
  <si>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</si>
  <si>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</si>
  <si>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</si>
  <si>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</si>
  <si>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</si>
  <si>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</si>
  <si>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</si>
  <si>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</si>
  <si>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</si>
  <si>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</si>
  <si>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</si>
  <si>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</si>
  <si>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</si>
  <si>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</si>
  <si>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</si>
  <si>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</si>
  <si>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</si>
  <si>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</si>
  <si>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</si>
  <si>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</si>
  <si>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</si>
  <si>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</si>
  <si>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</si>
  <si>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</si>
  <si>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</si>
  <si>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</si>
  <si>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</si>
  <si>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</si>
  <si>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</si>
  <si>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</si>
  <si>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</si>
  <si>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</si>
  <si>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</si>
  <si>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</si>
  <si>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</si>
  <si>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</si>
  <si>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</si>
  <si>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</si>
  <si>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</si>
  <si>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</si>
  <si>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</si>
  <si>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</si>
  <si>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</si>
  <si>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</si>
  <si>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</si>
  <si>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</si>
  <si>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</si>
  <si>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</si>
  <si>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</si>
  <si>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</si>
  <si>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</si>
  <si>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</si>
  <si>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</si>
  <si>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</si>
  <si>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</si>
  <si>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</si>
  <si>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</si>
  <si>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</si>
  <si>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</si>
  <si>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</si>
  <si>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</si>
  <si>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</si>
  <si>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</si>
  <si>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</si>
  <si>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</si>
  <si>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</si>
  <si>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</si>
  <si>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</si>
  <si>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</si>
  <si>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</si>
  <si>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</si>
  <si>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</si>
  <si>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</si>
  <si>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</si>
  <si>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</si>
  <si>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</si>
  <si>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</si>
  <si>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</si>
  <si>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</si>
  <si>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</si>
  <si>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</si>
  <si>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</si>
  <si>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</si>
  <si>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</si>
  <si>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</si>
  <si>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</si>
  <si>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</si>
  <si>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</si>
  <si>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</si>
  <si>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</si>
  <si>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</si>
  <si>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</si>
  <si>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</si>
  <si>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</si>
  <si>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</si>
  <si>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</si>
  <si>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</si>
  <si>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</si>
  <si>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</si>
  <si>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</si>
  <si>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</si>
  <si>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</si>
  <si>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</si>
  <si>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</si>
  <si>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</si>
  <si>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</si>
  <si>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</si>
  <si>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</si>
  <si>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</si>
  <si>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</si>
  <si>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</si>
  <si>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</si>
  <si>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</si>
  <si>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</si>
  <si>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</si>
  <si>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</si>
  <si>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</si>
  <si>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</si>
  <si>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</si>
  <si>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</si>
  <si>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</si>
  <si>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</si>
  <si>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</si>
  <si>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</si>
  <si>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</si>
  <si>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</si>
  <si>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</si>
  <si>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</si>
  <si>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</si>
  <si>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</si>
  <si>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</si>
  <si>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</si>
  <si>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</si>
  <si>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</si>
  <si>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</si>
  <si>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</si>
  <si>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</si>
  <si>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</si>
  <si>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</si>
  <si>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</si>
  <si>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</si>
  <si>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</si>
  <si>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</si>
  <si>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</si>
  <si>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</si>
  <si>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</si>
  <si>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</si>
  <si>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</si>
  <si>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</si>
  <si>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</si>
  <si>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</si>
  <si>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</si>
  <si>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</si>
  <si>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</si>
  <si>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</si>
  <si>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</si>
  <si>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</si>
  <si>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</si>
  <si>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</si>
  <si>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</si>
  <si>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</si>
  <si>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</si>
  <si>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</si>
  <si>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</si>
  <si>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</si>
  <si>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</si>
  <si>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</si>
  <si>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</si>
  <si>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</si>
  <si>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</si>
  <si>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</si>
  <si>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</si>
  <si>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</si>
  <si>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</si>
  <si>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</si>
  <si>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</si>
  <si>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</si>
  <si>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</si>
  <si>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</si>
  <si>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</si>
  <si>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</si>
  <si>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</si>
  <si>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</si>
  <si>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</si>
  <si>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</si>
  <si>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</si>
  <si>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</si>
  <si>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</si>
  <si>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</si>
  <si>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</si>
  <si>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</si>
  <si>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</si>
  <si>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</si>
  <si>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</si>
  <si>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</si>
  <si>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</si>
  <si>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</si>
  <si>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</si>
  <si>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</si>
  <si>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</si>
  <si>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</si>
  <si>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</si>
  <si>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</si>
  <si>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</si>
  <si>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</si>
  <si>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</si>
  <si>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</si>
  <si>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</si>
  <si>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</si>
  <si>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</si>
  <si>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</si>
  <si>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</si>
  <si>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</si>
  <si>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</si>
  <si>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</si>
  <si>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</si>
  <si>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</si>
  <si>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</si>
  <si>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</si>
  <si>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</si>
  <si>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</si>
  <si>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</si>
  <si>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</si>
  <si>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</si>
  <si>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</si>
  <si>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</si>
  <si>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</si>
  <si>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</si>
  <si>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</si>
  <si>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</si>
  <si>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</si>
  <si>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</si>
  <si>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</si>
  <si>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</si>
  <si>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</si>
  <si>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</si>
  <si>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</si>
  <si>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</si>
  <si>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</si>
  <si>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</si>
  <si>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</si>
  <si>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</si>
  <si>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</si>
  <si>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</si>
  <si>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</si>
  <si>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</si>
  <si>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</si>
  <si>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</si>
  <si>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</si>
  <si>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</si>
  <si>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</si>
  <si>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</si>
  <si>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</si>
  <si>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</si>
  <si>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</si>
  <si>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</si>
  <si>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</si>
  <si>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</si>
  <si>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</si>
  <si>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</si>
  <si>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</si>
  <si>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</si>
  <si>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</si>
  <si>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</si>
  <si>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</si>
  <si>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</si>
  <si>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</si>
  <si>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</si>
  <si>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</si>
  <si>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</si>
  <si>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</si>
  <si>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</si>
  <si>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</si>
  <si>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</si>
  <si>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</si>
  <si>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</si>
  <si>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</si>
  <si>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</si>
  <si>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</si>
  <si>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</si>
  <si>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</si>
  <si>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</si>
  <si>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</si>
  <si>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</si>
  <si>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</si>
  <si>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</si>
  <si>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</si>
  <si>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</si>
  <si>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</si>
  <si>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</si>
  <si>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</si>
  <si>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</si>
  <si>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</si>
  <si>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</si>
  <si>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</si>
  <si>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</si>
  <si>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</si>
  <si>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</si>
  <si>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</si>
  <si>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</si>
  <si>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</si>
  <si>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</si>
  <si>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</si>
  <si>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</si>
  <si>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</si>
  <si>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</si>
  <si>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</si>
  <si>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</si>
  <si>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</si>
  <si>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</si>
  <si>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</si>
  <si>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</si>
  <si>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</si>
  <si>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</si>
  <si>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</si>
  <si>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</si>
  <si>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</si>
  <si>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</si>
  <si>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</si>
  <si>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</si>
  <si>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</si>
  <si>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</si>
  <si>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</si>
  <si>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</si>
  <si>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</si>
  <si>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</si>
  <si>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</si>
  <si>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</si>
  <si>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</si>
  <si>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</si>
  <si>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</si>
  <si>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</si>
  <si>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</si>
  <si>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</si>
  <si>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</si>
  <si>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</si>
  <si>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</si>
  <si>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</si>
  <si>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</si>
  <si>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</si>
  <si>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</si>
  <si>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</si>
  <si>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</si>
  <si>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</si>
  <si>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</si>
  <si>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</si>
  <si>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</si>
  <si>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</si>
  <si>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</si>
  <si>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</si>
  <si>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</si>
  <si>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</si>
  <si>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</si>
  <si>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</si>
  <si>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</si>
  <si>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</si>
  <si>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</si>
  <si>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</si>
  <si>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</si>
  <si>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</si>
  <si>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</si>
  <si>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</si>
  <si>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</si>
  <si>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</si>
  <si>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</si>
  <si>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</si>
  <si>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</si>
  <si>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</si>
  <si>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</si>
  <si>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</si>
  <si>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</si>
  <si>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</si>
  <si>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</si>
  <si>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</si>
  <si>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</si>
  <si>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</si>
  <si>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</si>
  <si>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</si>
  <si>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</si>
  <si>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</si>
  <si>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</si>
  <si>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</si>
  <si>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</si>
  <si>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</si>
  <si>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</si>
  <si>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</si>
  <si>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</si>
  <si>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</si>
  <si>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</si>
  <si>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</si>
  <si>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</si>
  <si>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</si>
  <si>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</si>
  <si>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</si>
  <si>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</si>
  <si>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</si>
  <si>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</si>
  <si>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</si>
  <si>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</si>
  <si>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</si>
  <si>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</si>
  <si>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</si>
  <si>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</si>
  <si>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</si>
  <si>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</si>
  <si>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</si>
  <si>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</si>
  <si>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</si>
  <si>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</si>
  <si>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</si>
  <si>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</si>
  <si>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</si>
  <si>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</si>
  <si>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</si>
  <si>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</si>
  <si>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</si>
  <si>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</si>
  <si>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</si>
  <si>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@1</t>
    <phoneticPr fontId="10" type="noConversion"/>
  </si>
  <si>
    <t>@2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</si>
  <si>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</si>
  <si>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</si>
  <si>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</si>
  <si>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</si>
  <si>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</si>
  <si>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</si>
  <si>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</si>
  <si>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</si>
  <si>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</si>
  <si>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</si>
  <si>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</si>
  <si>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</si>
  <si>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</si>
  <si>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@1</t>
    <phoneticPr fontId="10" type="noConversion"/>
  </si>
  <si>
    <t>@2</t>
    <phoneticPr fontId="10" type="noConversion"/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</si>
  <si>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</si>
  <si>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</si>
  <si>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</si>
  <si>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</si>
  <si>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</si>
  <si>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</si>
  <si>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</si>
  <si>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</si>
  <si>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</si>
  <si>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</si>
  <si>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</si>
  <si>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</si>
  <si>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int:e&lt;&gt;</t>
    <phoneticPr fontId="10" type="noConversion"/>
  </si>
  <si>
    <t>ZSId[1]</t>
    <phoneticPr fontId="10" type="noConversion"/>
  </si>
  <si>
    <t>ZSPic[1]</t>
    <phoneticPr fontId="10" type="noConversion"/>
  </si>
  <si>
    <t>专属技能图1</t>
    <phoneticPr fontId="10" type="noConversion"/>
  </si>
  <si>
    <t>专属技能图2</t>
  </si>
  <si>
    <t>pic1</t>
    <phoneticPr fontId="10" type="noConversion"/>
  </si>
  <si>
    <t>pic2</t>
    <phoneticPr fontId="10" type="noConversion"/>
  </si>
  <si>
    <t>string:e&lt;</t>
    <phoneticPr fontId="10" type="noConversion"/>
  </si>
  <si>
    <t>string:e&lt;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</si>
  <si>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</si>
  <si>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</si>
  <si>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</si>
  <si>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</si>
  <si>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ZSPic[2]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</si>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</sst>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666</v>
      </c>
      <c r="E12" s="4" t="s">
        <v>666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9"/>
  <sheetViews>
    <sheetView tabSelected="1" topLeftCell="A16" workbookViewId="0">
      <selection activeCell="E13" sqref="E13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14.75" customWidth="1"/>
    <col min="35" max="39" width="16" customWidth="1"/>
    <col min="40" max="40" width="22.875" customWidth="1"/>
    <col min="41" max="41" width="13.75" customWidth="1"/>
    <col min="42" max="42" width="17.375" customWidth="1"/>
    <col min="43" max="43" width="13.625" customWidth="1"/>
    <col min="44" max="44" width="11.25" customWidth="1"/>
    <col min="45" max="45" width="14.25" customWidth="1"/>
    <col min="46" max="46" width="29.75" customWidth="1"/>
    <col min="47" max="48" width="25.125" customWidth="1"/>
    <col min="49" max="49" width="21.125" customWidth="1"/>
    <col min="50" max="52" width="26.375" customWidth="1"/>
    <col min="53" max="54" width="16" customWidth="1"/>
    <col min="55" max="56" width="25.75" customWidth="1"/>
    <col min="57" max="57" width="29.625" customWidth="1"/>
    <col min="58" max="58" width="16.875" customWidth="1"/>
  </cols>
  <sheetData>
    <row r="1" spans="1:58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677</v>
      </c>
      <c r="G1" s="1" t="s">
        <v>679</v>
      </c>
      <c r="H1" s="1" t="s">
        <v>678</v>
      </c>
      <c r="I1" s="1" t="s">
        <v>680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684</v>
      </c>
      <c r="AC1" s="1" t="s">
        <v>64</v>
      </c>
      <c r="AD1" s="1" t="s">
        <v>65</v>
      </c>
      <c r="AE1" s="1" t="s">
        <v>636</v>
      </c>
      <c r="AF1" s="1" t="s">
        <v>658</v>
      </c>
      <c r="AG1" s="1" t="s">
        <v>659</v>
      </c>
      <c r="AH1" s="1" t="s">
        <v>686</v>
      </c>
      <c r="AI1" s="1" t="s">
        <v>660</v>
      </c>
      <c r="AJ1" s="1" t="s">
        <v>687</v>
      </c>
      <c r="AK1" s="1" t="s">
        <v>698</v>
      </c>
      <c r="AL1" s="1" t="s">
        <v>699</v>
      </c>
      <c r="AM1" s="1" t="s">
        <v>700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</row>
    <row r="2" spans="1:58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685</v>
      </c>
      <c r="AC2" t="s">
        <v>93</v>
      </c>
      <c r="AD2" t="s">
        <v>93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692</v>
      </c>
      <c r="AK2" s="5" t="s">
        <v>693</v>
      </c>
      <c r="AL2" s="5" t="s">
        <v>703</v>
      </c>
      <c r="AM2" s="5" t="s">
        <v>704</v>
      </c>
      <c r="AN2" t="s">
        <v>89</v>
      </c>
      <c r="AO2" t="s">
        <v>93</v>
      </c>
      <c r="AP2" t="s">
        <v>94</v>
      </c>
      <c r="AQ2" t="s">
        <v>89</v>
      </c>
      <c r="AR2" t="s">
        <v>89</v>
      </c>
      <c r="AS2" t="s">
        <v>89</v>
      </c>
      <c r="AT2" t="s">
        <v>95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96</v>
      </c>
      <c r="BB2" t="s">
        <v>96</v>
      </c>
      <c r="BC2" t="s">
        <v>97</v>
      </c>
      <c r="BD2" t="s">
        <v>97</v>
      </c>
      <c r="BE2" t="s">
        <v>97</v>
      </c>
      <c r="BF2" t="s">
        <v>89</v>
      </c>
    </row>
    <row r="3" spans="1:58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681</v>
      </c>
      <c r="I3" s="2" t="s">
        <v>682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683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701</v>
      </c>
      <c r="AM3" s="2" t="s">
        <v>702</v>
      </c>
      <c r="AN3" s="2" t="s">
        <v>124</v>
      </c>
      <c r="AO3" s="2" t="s">
        <v>125</v>
      </c>
      <c r="AP3" s="2" t="s">
        <v>126</v>
      </c>
      <c r="AQ3" s="2" t="s">
        <v>127</v>
      </c>
      <c r="AR3" s="2" t="s">
        <v>128</v>
      </c>
      <c r="AS3" s="2" t="s">
        <v>129</v>
      </c>
      <c r="AT3" s="2" t="s">
        <v>130</v>
      </c>
      <c r="AU3" s="2" t="s">
        <v>131</v>
      </c>
      <c r="AV3" s="2" t="s">
        <v>132</v>
      </c>
      <c r="AW3" s="2" t="s">
        <v>133</v>
      </c>
      <c r="AX3" s="2" t="s">
        <v>134</v>
      </c>
      <c r="AY3" s="2" t="s">
        <v>135</v>
      </c>
      <c r="AZ3" s="2" t="s">
        <v>136</v>
      </c>
      <c r="BA3" s="2" t="s">
        <v>137</v>
      </c>
      <c r="BB3" s="2" t="s">
        <v>138</v>
      </c>
      <c r="BC3" s="2" t="s">
        <v>139</v>
      </c>
      <c r="BD3" s="2" t="s">
        <v>140</v>
      </c>
      <c r="BE3" s="2" t="s">
        <v>141</v>
      </c>
      <c r="BF3" s="2" t="s">
        <v>142</v>
      </c>
    </row>
    <row r="4" spans="1:58" ht="16.5" x14ac:dyDescent="0.2">
      <c r="A4" s="3">
        <v>1101001</v>
      </c>
      <c r="B4" s="3">
        <v>1101001</v>
      </c>
      <c r="C4" s="4" t="s">
        <v>143</v>
      </c>
      <c r="D4" s="4"/>
      <c r="E4" s="3">
        <v>0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7" t="s">
        <v>656</v>
      </c>
      <c r="AI4" s="7" t="s">
        <v>657</v>
      </c>
      <c r="AJ4" s="7" t="s">
        <v>690</v>
      </c>
      <c r="AK4" s="7" t="s">
        <v>691</v>
      </c>
      <c r="AL4" s="8">
        <v>5000</v>
      </c>
      <c r="AM4" s="8">
        <v>5000</v>
      </c>
      <c r="AN4" s="3">
        <v>0</v>
      </c>
      <c r="AO4" s="4"/>
      <c r="AP4" s="4" t="s">
        <v>146</v>
      </c>
      <c r="AQ4" s="4">
        <v>30</v>
      </c>
      <c r="AR4" s="3">
        <v>1701001</v>
      </c>
      <c r="AS4" s="3">
        <v>30</v>
      </c>
      <c r="AT4" s="4" t="s">
        <v>147</v>
      </c>
      <c r="AU4" s="3" t="s">
        <v>148</v>
      </c>
      <c r="AV4" s="3" t="s">
        <v>149</v>
      </c>
      <c r="AW4" s="3" t="s">
        <v>148</v>
      </c>
      <c r="AX4" s="3" t="s">
        <v>150</v>
      </c>
      <c r="AY4" s="3" t="s">
        <v>151</v>
      </c>
      <c r="AZ4" s="3" t="s">
        <v>152</v>
      </c>
      <c r="BA4" s="4">
        <v>124.7</v>
      </c>
      <c r="BB4" s="3">
        <v>14.2</v>
      </c>
      <c r="BC4" s="3" t="s">
        <v>153</v>
      </c>
      <c r="BD4" s="4" t="s">
        <v>154</v>
      </c>
      <c r="BE4" s="3" t="s">
        <v>153</v>
      </c>
      <c r="BF4" s="3">
        <f t="shared" ref="BF4:BF42" si="0">2^M4+2^4*2^(K4-1)+2^6*2^(N4-1)+2^8*2^O4</f>
        <v>337</v>
      </c>
    </row>
    <row r="5" spans="1:58" ht="16.5" x14ac:dyDescent="0.2">
      <c r="A5" s="3">
        <v>1101002</v>
      </c>
      <c r="B5" s="3">
        <v>1101002</v>
      </c>
      <c r="C5" s="4" t="s">
        <v>155</v>
      </c>
      <c r="D5" s="4"/>
      <c r="E5" s="3">
        <v>0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7" t="s">
        <v>656</v>
      </c>
      <c r="AI5" s="7" t="s">
        <v>657</v>
      </c>
      <c r="AJ5" s="7" t="s">
        <v>690</v>
      </c>
      <c r="AK5" s="7" t="s">
        <v>691</v>
      </c>
      <c r="AL5" s="8">
        <v>5000</v>
      </c>
      <c r="AM5" s="8">
        <v>5000</v>
      </c>
      <c r="AN5" s="3">
        <v>0</v>
      </c>
      <c r="AO5" s="4"/>
      <c r="AP5" s="4" t="s">
        <v>157</v>
      </c>
      <c r="AQ5" s="4">
        <v>20</v>
      </c>
      <c r="AR5" s="3">
        <v>1701002</v>
      </c>
      <c r="AS5" s="3">
        <v>20</v>
      </c>
      <c r="AT5" s="3" t="s">
        <v>158</v>
      </c>
      <c r="AU5" s="3" t="s">
        <v>159</v>
      </c>
      <c r="AV5" s="3" t="s">
        <v>160</v>
      </c>
      <c r="AW5" s="3" t="s">
        <v>159</v>
      </c>
      <c r="AX5" s="3" t="s">
        <v>161</v>
      </c>
      <c r="AY5" s="3" t="s">
        <v>162</v>
      </c>
      <c r="AZ5" s="3"/>
      <c r="BA5" s="4">
        <v>86</v>
      </c>
      <c r="BB5" s="3">
        <v>-16.91</v>
      </c>
      <c r="BC5" s="3" t="s">
        <v>153</v>
      </c>
      <c r="BD5" s="4" t="s">
        <v>154</v>
      </c>
      <c r="BE5" s="3" t="s">
        <v>153</v>
      </c>
      <c r="BF5" s="3">
        <f t="shared" si="0"/>
        <v>337</v>
      </c>
    </row>
    <row r="6" spans="1:58" ht="16.5" x14ac:dyDescent="0.2">
      <c r="A6" s="3">
        <v>1101003</v>
      </c>
      <c r="B6" s="3">
        <v>1101003</v>
      </c>
      <c r="C6" s="4" t="s">
        <v>163</v>
      </c>
      <c r="D6" s="4"/>
      <c r="E6" s="3">
        <v>0</v>
      </c>
      <c r="F6" s="3" t="s">
        <v>705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656</v>
      </c>
      <c r="AI6" s="7" t="s">
        <v>657</v>
      </c>
      <c r="AJ6" s="7" t="s">
        <v>690</v>
      </c>
      <c r="AK6" s="7" t="s">
        <v>691</v>
      </c>
      <c r="AL6" s="8">
        <v>5000</v>
      </c>
      <c r="AM6" s="8">
        <v>5000</v>
      </c>
      <c r="AN6" s="3">
        <v>0</v>
      </c>
      <c r="AO6" s="4"/>
      <c r="AP6" s="4" t="s">
        <v>165</v>
      </c>
      <c r="AQ6" s="4">
        <v>30</v>
      </c>
      <c r="AR6" s="3">
        <v>1701003</v>
      </c>
      <c r="AS6" s="3">
        <v>30</v>
      </c>
      <c r="AT6" s="4" t="s">
        <v>166</v>
      </c>
      <c r="AU6" s="3" t="s">
        <v>167</v>
      </c>
      <c r="AV6" s="3" t="s">
        <v>168</v>
      </c>
      <c r="AW6" s="3" t="s">
        <v>167</v>
      </c>
      <c r="AX6" s="3" t="s">
        <v>169</v>
      </c>
      <c r="AY6" s="3" t="s">
        <v>170</v>
      </c>
      <c r="AZ6" s="3" t="s">
        <v>171</v>
      </c>
      <c r="BA6" s="4">
        <v>23.8</v>
      </c>
      <c r="BB6" s="3">
        <v>-16.91</v>
      </c>
      <c r="BC6" s="3" t="s">
        <v>153</v>
      </c>
      <c r="BD6" s="4" t="s">
        <v>154</v>
      </c>
      <c r="BE6" s="3" t="s">
        <v>153</v>
      </c>
      <c r="BF6" s="3">
        <f t="shared" si="0"/>
        <v>401</v>
      </c>
    </row>
    <row r="7" spans="1:58" ht="16.5" x14ac:dyDescent="0.2">
      <c r="A7" s="3">
        <v>1101004</v>
      </c>
      <c r="B7" s="3">
        <v>1101004</v>
      </c>
      <c r="C7" s="3" t="s">
        <v>172</v>
      </c>
      <c r="D7" s="3"/>
      <c r="E7" s="3">
        <v>0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656</v>
      </c>
      <c r="AI7" s="7" t="s">
        <v>657</v>
      </c>
      <c r="AJ7" s="7" t="s">
        <v>690</v>
      </c>
      <c r="AK7" s="7" t="s">
        <v>691</v>
      </c>
      <c r="AL7" s="8">
        <v>5000</v>
      </c>
      <c r="AM7" s="8">
        <v>5000</v>
      </c>
      <c r="AN7" s="3">
        <v>0</v>
      </c>
      <c r="AO7" s="4"/>
      <c r="AP7" s="4" t="s">
        <v>174</v>
      </c>
      <c r="AQ7" s="4">
        <v>45</v>
      </c>
      <c r="AR7" s="3">
        <v>1701004</v>
      </c>
      <c r="AS7" s="3">
        <v>45</v>
      </c>
      <c r="AT7" s="3" t="s">
        <v>175</v>
      </c>
      <c r="AU7" s="3" t="s">
        <v>176</v>
      </c>
      <c r="AV7" s="3" t="s">
        <v>177</v>
      </c>
      <c r="AW7" s="3" t="s">
        <v>176</v>
      </c>
      <c r="AX7" s="3" t="s">
        <v>178</v>
      </c>
      <c r="AY7" s="3" t="s">
        <v>179</v>
      </c>
      <c r="AZ7" s="3" t="s">
        <v>180</v>
      </c>
      <c r="BA7" s="4">
        <v>0</v>
      </c>
      <c r="BB7" s="3">
        <v>0</v>
      </c>
      <c r="BC7" s="3" t="s">
        <v>153</v>
      </c>
      <c r="BD7" s="4" t="s">
        <v>154</v>
      </c>
      <c r="BE7" s="3" t="s">
        <v>153</v>
      </c>
      <c r="BF7" s="3">
        <f t="shared" si="0"/>
        <v>337</v>
      </c>
    </row>
    <row r="8" spans="1:58" ht="16.5" x14ac:dyDescent="0.2">
      <c r="A8" s="3">
        <v>1101005</v>
      </c>
      <c r="B8" s="3">
        <v>1101005</v>
      </c>
      <c r="C8" s="4" t="s">
        <v>181</v>
      </c>
      <c r="D8" s="4"/>
      <c r="E8" s="3">
        <v>0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656</v>
      </c>
      <c r="AI8" s="7" t="s">
        <v>657</v>
      </c>
      <c r="AJ8" s="7" t="s">
        <v>690</v>
      </c>
      <c r="AK8" s="7" t="s">
        <v>691</v>
      </c>
      <c r="AL8" s="8">
        <v>5000</v>
      </c>
      <c r="AM8" s="8">
        <v>5000</v>
      </c>
      <c r="AN8" s="3">
        <v>0</v>
      </c>
      <c r="AO8" s="4"/>
      <c r="AP8" s="4" t="s">
        <v>183</v>
      </c>
      <c r="AQ8" s="4">
        <v>45</v>
      </c>
      <c r="AR8" s="3">
        <v>1701005</v>
      </c>
      <c r="AS8" s="3">
        <v>45</v>
      </c>
      <c r="AT8" s="3" t="s">
        <v>184</v>
      </c>
      <c r="AU8" s="3" t="s">
        <v>185</v>
      </c>
      <c r="AV8" s="3" t="s">
        <v>186</v>
      </c>
      <c r="AW8" s="3" t="s">
        <v>185</v>
      </c>
      <c r="AX8" s="3" t="s">
        <v>187</v>
      </c>
      <c r="AY8" s="3" t="s">
        <v>188</v>
      </c>
      <c r="AZ8" s="3" t="s">
        <v>189</v>
      </c>
      <c r="BA8" s="4">
        <v>0</v>
      </c>
      <c r="BB8" s="3">
        <v>0</v>
      </c>
      <c r="BC8" s="3" t="s">
        <v>153</v>
      </c>
      <c r="BD8" s="4" t="s">
        <v>154</v>
      </c>
      <c r="BE8" s="3" t="s">
        <v>153</v>
      </c>
      <c r="BF8" s="3">
        <f t="shared" si="0"/>
        <v>337</v>
      </c>
    </row>
    <row r="9" spans="1:58" ht="16.5" x14ac:dyDescent="0.2">
      <c r="A9" s="3">
        <v>1101006</v>
      </c>
      <c r="B9" s="3">
        <v>1101006</v>
      </c>
      <c r="C9" s="4" t="s">
        <v>706</v>
      </c>
      <c r="D9" s="4"/>
      <c r="E9" s="3">
        <v>0</v>
      </c>
      <c r="F9" s="3" t="s">
        <v>706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656</v>
      </c>
      <c r="AI9" s="7" t="s">
        <v>657</v>
      </c>
      <c r="AJ9" s="7" t="s">
        <v>690</v>
      </c>
      <c r="AK9" s="7" t="s">
        <v>691</v>
      </c>
      <c r="AL9" s="8">
        <v>5000</v>
      </c>
      <c r="AM9" s="8">
        <v>5000</v>
      </c>
      <c r="AN9" s="3">
        <v>0</v>
      </c>
      <c r="AO9" s="4"/>
      <c r="AP9" s="4" t="s">
        <v>707</v>
      </c>
      <c r="AQ9" s="4">
        <v>30</v>
      </c>
      <c r="AR9" s="3">
        <v>1701006</v>
      </c>
      <c r="AS9" s="3">
        <v>30</v>
      </c>
      <c r="AT9" s="3" t="s">
        <v>192</v>
      </c>
      <c r="AU9" s="3" t="s">
        <v>193</v>
      </c>
      <c r="AV9" s="3" t="s">
        <v>194</v>
      </c>
      <c r="AW9" s="3" t="s">
        <v>193</v>
      </c>
      <c r="AX9" s="3" t="s">
        <v>195</v>
      </c>
      <c r="AY9" s="3" t="s">
        <v>196</v>
      </c>
      <c r="AZ9" s="3" t="s">
        <v>197</v>
      </c>
      <c r="BA9" s="4">
        <v>0</v>
      </c>
      <c r="BB9" s="3">
        <v>0</v>
      </c>
      <c r="BC9" s="3" t="s">
        <v>153</v>
      </c>
      <c r="BD9" s="4" t="s">
        <v>154</v>
      </c>
      <c r="BE9" s="3" t="s">
        <v>153</v>
      </c>
      <c r="BF9" s="3">
        <f t="shared" si="0"/>
        <v>401</v>
      </c>
    </row>
    <row r="10" spans="1:58" ht="16.5" x14ac:dyDescent="0.2">
      <c r="A10" s="3">
        <v>1101007</v>
      </c>
      <c r="B10" s="3">
        <v>1101007</v>
      </c>
      <c r="C10" s="4" t="s">
        <v>198</v>
      </c>
      <c r="D10" s="4" t="b">
        <v>1</v>
      </c>
      <c r="E10" s="3">
        <v>1</v>
      </c>
      <c r="F10" s="3" t="s">
        <v>708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656</v>
      </c>
      <c r="AI10" s="7" t="s">
        <v>657</v>
      </c>
      <c r="AJ10" s="7" t="s">
        <v>690</v>
      </c>
      <c r="AK10" s="7" t="s">
        <v>691</v>
      </c>
      <c r="AL10" s="8">
        <v>5000</v>
      </c>
      <c r="AM10" s="8">
        <v>5000</v>
      </c>
      <c r="AN10" s="3">
        <v>0</v>
      </c>
      <c r="AO10" s="4"/>
      <c r="AP10" s="4" t="s">
        <v>200</v>
      </c>
      <c r="AQ10" s="4">
        <v>45</v>
      </c>
      <c r="AR10" s="3">
        <v>1701007</v>
      </c>
      <c r="AS10" s="3">
        <v>45</v>
      </c>
      <c r="AT10" s="4" t="s">
        <v>201</v>
      </c>
      <c r="AU10" s="3" t="s">
        <v>202</v>
      </c>
      <c r="AV10" s="3" t="s">
        <v>203</v>
      </c>
      <c r="AW10" s="3" t="s">
        <v>202</v>
      </c>
      <c r="AX10" s="3" t="s">
        <v>204</v>
      </c>
      <c r="AY10" s="3" t="s">
        <v>205</v>
      </c>
      <c r="AZ10" s="3" t="s">
        <v>206</v>
      </c>
      <c r="BA10" s="4">
        <v>124.7</v>
      </c>
      <c r="BB10" s="3">
        <v>14.2</v>
      </c>
      <c r="BC10" s="3" t="s">
        <v>153</v>
      </c>
      <c r="BD10" s="4" t="s">
        <v>154</v>
      </c>
      <c r="BE10" s="3" t="s">
        <v>153</v>
      </c>
      <c r="BF10" s="3">
        <f t="shared" si="0"/>
        <v>337</v>
      </c>
    </row>
    <row r="11" spans="1:58" ht="16.5" x14ac:dyDescent="0.2">
      <c r="A11" s="3">
        <v>1101008</v>
      </c>
      <c r="B11" s="3">
        <v>1101008</v>
      </c>
      <c r="C11" s="4" t="s">
        <v>709</v>
      </c>
      <c r="D11" s="4"/>
      <c r="E11" s="3">
        <v>0</v>
      </c>
      <c r="F11" s="3" t="s">
        <v>709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656</v>
      </c>
      <c r="AI11" s="7" t="s">
        <v>657</v>
      </c>
      <c r="AJ11" s="7" t="s">
        <v>690</v>
      </c>
      <c r="AK11" s="7" t="s">
        <v>691</v>
      </c>
      <c r="AL11" s="8">
        <v>5000</v>
      </c>
      <c r="AM11" s="8">
        <v>5000</v>
      </c>
      <c r="AN11" s="3">
        <v>0</v>
      </c>
      <c r="AO11" s="4"/>
      <c r="AP11" s="4" t="s">
        <v>710</v>
      </c>
      <c r="AQ11" s="4">
        <v>20</v>
      </c>
      <c r="AR11" s="3">
        <v>1701008</v>
      </c>
      <c r="AS11" s="3">
        <v>20</v>
      </c>
      <c r="AT11" s="3" t="s">
        <v>209</v>
      </c>
      <c r="AU11" s="3" t="s">
        <v>210</v>
      </c>
      <c r="AV11" s="3" t="s">
        <v>211</v>
      </c>
      <c r="AW11" s="3" t="s">
        <v>210</v>
      </c>
      <c r="AX11" s="3" t="s">
        <v>212</v>
      </c>
      <c r="AY11" s="3" t="s">
        <v>213</v>
      </c>
      <c r="AZ11" s="3"/>
      <c r="BA11" s="4">
        <v>22</v>
      </c>
      <c r="BB11" s="3">
        <v>-86.1</v>
      </c>
      <c r="BC11" s="3" t="s">
        <v>153</v>
      </c>
      <c r="BD11" s="4" t="s">
        <v>154</v>
      </c>
      <c r="BE11" s="3" t="s">
        <v>153</v>
      </c>
      <c r="BF11" s="3">
        <f t="shared" si="0"/>
        <v>337</v>
      </c>
    </row>
    <row r="12" spans="1:58" ht="16.5" x14ac:dyDescent="0.2">
      <c r="A12" s="3">
        <v>1101009</v>
      </c>
      <c r="B12" s="3">
        <v>1101009</v>
      </c>
      <c r="C12" s="4" t="s">
        <v>214</v>
      </c>
      <c r="D12" s="4"/>
      <c r="E12" s="3">
        <v>0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656</v>
      </c>
      <c r="AI12" s="7" t="s">
        <v>657</v>
      </c>
      <c r="AJ12" s="7" t="s">
        <v>690</v>
      </c>
      <c r="AK12" s="7" t="s">
        <v>691</v>
      </c>
      <c r="AL12" s="8">
        <v>5000</v>
      </c>
      <c r="AM12" s="8">
        <v>5000</v>
      </c>
      <c r="AN12" s="3">
        <v>0</v>
      </c>
      <c r="AO12" s="4"/>
      <c r="AP12" s="4" t="s">
        <v>216</v>
      </c>
      <c r="AQ12" s="4">
        <v>30</v>
      </c>
      <c r="AR12" s="3">
        <v>1701009</v>
      </c>
      <c r="AS12" s="3">
        <v>30</v>
      </c>
      <c r="AT12" s="3" t="s">
        <v>217</v>
      </c>
      <c r="AU12" s="3" t="s">
        <v>218</v>
      </c>
      <c r="AV12" s="3" t="s">
        <v>219</v>
      </c>
      <c r="AW12" s="3" t="s">
        <v>218</v>
      </c>
      <c r="AX12" s="3" t="s">
        <v>220</v>
      </c>
      <c r="AY12" s="3" t="s">
        <v>221</v>
      </c>
      <c r="AZ12" s="3" t="s">
        <v>222</v>
      </c>
      <c r="BA12" s="3">
        <v>0</v>
      </c>
      <c r="BB12" s="3">
        <v>0</v>
      </c>
      <c r="BC12" s="3" t="s">
        <v>153</v>
      </c>
      <c r="BD12" s="4" t="s">
        <v>154</v>
      </c>
      <c r="BE12" s="3" t="s">
        <v>153</v>
      </c>
      <c r="BF12" s="3">
        <f t="shared" si="0"/>
        <v>337</v>
      </c>
    </row>
    <row r="13" spans="1:58" ht="16.5" x14ac:dyDescent="0.2">
      <c r="A13" s="3">
        <v>1101010</v>
      </c>
      <c r="B13" s="3">
        <v>1101010</v>
      </c>
      <c r="C13" s="4" t="s">
        <v>223</v>
      </c>
      <c r="D13" s="4" t="b">
        <v>1</v>
      </c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656</v>
      </c>
      <c r="AI13" s="7" t="s">
        <v>657</v>
      </c>
      <c r="AJ13" s="7" t="s">
        <v>690</v>
      </c>
      <c r="AK13" s="7" t="s">
        <v>691</v>
      </c>
      <c r="AL13" s="8">
        <v>5000</v>
      </c>
      <c r="AM13" s="8">
        <v>5000</v>
      </c>
      <c r="AN13" s="3">
        <v>0</v>
      </c>
      <c r="AO13" s="4"/>
      <c r="AP13" s="4" t="s">
        <v>225</v>
      </c>
      <c r="AQ13" s="4">
        <v>45</v>
      </c>
      <c r="AR13" s="3">
        <v>1701010</v>
      </c>
      <c r="AS13" s="3">
        <v>45</v>
      </c>
      <c r="AT13" s="3" t="s">
        <v>226</v>
      </c>
      <c r="AU13" s="3" t="s">
        <v>227</v>
      </c>
      <c r="AV13" s="3" t="s">
        <v>228</v>
      </c>
      <c r="AW13" s="3" t="s">
        <v>227</v>
      </c>
      <c r="AX13" s="3" t="s">
        <v>229</v>
      </c>
      <c r="AY13" s="3" t="s">
        <v>230</v>
      </c>
      <c r="AZ13" s="3" t="s">
        <v>231</v>
      </c>
      <c r="BA13" s="3">
        <v>0</v>
      </c>
      <c r="BB13" s="3">
        <v>0</v>
      </c>
      <c r="BC13" s="3" t="s">
        <v>153</v>
      </c>
      <c r="BD13" s="4" t="s">
        <v>154</v>
      </c>
      <c r="BE13" s="3" t="s">
        <v>153</v>
      </c>
      <c r="BF13" s="3">
        <f t="shared" si="0"/>
        <v>337</v>
      </c>
    </row>
    <row r="14" spans="1:58" ht="16.5" x14ac:dyDescent="0.2">
      <c r="A14" s="3">
        <v>1101011</v>
      </c>
      <c r="B14" s="3">
        <v>1101011</v>
      </c>
      <c r="C14" s="3" t="s">
        <v>232</v>
      </c>
      <c r="D14" s="4" t="b">
        <v>1</v>
      </c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656</v>
      </c>
      <c r="AI14" s="7" t="s">
        <v>657</v>
      </c>
      <c r="AJ14" s="7" t="s">
        <v>690</v>
      </c>
      <c r="AK14" s="7" t="s">
        <v>691</v>
      </c>
      <c r="AL14" s="8">
        <v>5000</v>
      </c>
      <c r="AM14" s="8">
        <v>5000</v>
      </c>
      <c r="AN14" s="3">
        <v>0</v>
      </c>
      <c r="AO14" s="4"/>
      <c r="AP14" s="4" t="s">
        <v>234</v>
      </c>
      <c r="AQ14" s="4">
        <v>30</v>
      </c>
      <c r="AR14" s="3">
        <v>1701011</v>
      </c>
      <c r="AS14" s="3">
        <v>30</v>
      </c>
      <c r="AT14" s="3" t="s">
        <v>235</v>
      </c>
      <c r="AU14" s="3" t="s">
        <v>236</v>
      </c>
      <c r="AV14" s="3" t="s">
        <v>237</v>
      </c>
      <c r="AW14" s="3" t="s">
        <v>236</v>
      </c>
      <c r="AX14" s="3" t="s">
        <v>238</v>
      </c>
      <c r="AY14" s="3" t="s">
        <v>239</v>
      </c>
      <c r="AZ14" s="3" t="s">
        <v>240</v>
      </c>
      <c r="BA14" s="3">
        <v>0</v>
      </c>
      <c r="BB14" s="3">
        <v>0</v>
      </c>
      <c r="BC14" s="3" t="s">
        <v>153</v>
      </c>
      <c r="BD14" s="4" t="s">
        <v>154</v>
      </c>
      <c r="BE14" s="3" t="s">
        <v>153</v>
      </c>
      <c r="BF14" s="3">
        <f t="shared" si="0"/>
        <v>337</v>
      </c>
    </row>
    <row r="15" spans="1:58" ht="16.5" x14ac:dyDescent="0.2">
      <c r="A15" s="3">
        <v>1101012</v>
      </c>
      <c r="B15" s="3">
        <v>1101012</v>
      </c>
      <c r="C15" s="4" t="s">
        <v>241</v>
      </c>
      <c r="D15" s="4"/>
      <c r="E15" s="3">
        <v>0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656</v>
      </c>
      <c r="AI15" s="7" t="s">
        <v>657</v>
      </c>
      <c r="AJ15" s="7" t="s">
        <v>690</v>
      </c>
      <c r="AK15" s="7" t="s">
        <v>691</v>
      </c>
      <c r="AL15" s="8">
        <v>5000</v>
      </c>
      <c r="AM15" s="8">
        <v>5000</v>
      </c>
      <c r="AN15" s="3">
        <v>0</v>
      </c>
      <c r="AO15" s="4"/>
      <c r="AP15" s="4" t="s">
        <v>243</v>
      </c>
      <c r="AQ15" s="4">
        <v>20</v>
      </c>
      <c r="AR15" s="3">
        <v>1701012</v>
      </c>
      <c r="AS15" s="3">
        <v>20</v>
      </c>
      <c r="AT15" s="3" t="s">
        <v>244</v>
      </c>
      <c r="AU15" s="3" t="s">
        <v>245</v>
      </c>
      <c r="AV15" s="4" t="s">
        <v>246</v>
      </c>
      <c r="AW15" s="3" t="s">
        <v>245</v>
      </c>
      <c r="AX15" s="3" t="s">
        <v>247</v>
      </c>
      <c r="AY15" s="3" t="s">
        <v>248</v>
      </c>
      <c r="AZ15" s="3"/>
      <c r="BA15" s="3">
        <v>0</v>
      </c>
      <c r="BB15" s="3">
        <v>0</v>
      </c>
      <c r="BC15" s="3" t="s">
        <v>153</v>
      </c>
      <c r="BD15" s="4" t="s">
        <v>154</v>
      </c>
      <c r="BE15" s="3" t="s">
        <v>153</v>
      </c>
      <c r="BF15" s="3">
        <f t="shared" si="0"/>
        <v>337</v>
      </c>
    </row>
    <row r="16" spans="1:58" ht="16.5" x14ac:dyDescent="0.2">
      <c r="A16" s="3">
        <v>1101013</v>
      </c>
      <c r="B16" s="3">
        <v>1101013</v>
      </c>
      <c r="C16" s="4" t="s">
        <v>249</v>
      </c>
      <c r="D16" s="3"/>
      <c r="E16" s="3">
        <v>0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656</v>
      </c>
      <c r="AI16" s="7" t="s">
        <v>657</v>
      </c>
      <c r="AJ16" s="7" t="s">
        <v>690</v>
      </c>
      <c r="AK16" s="7" t="s">
        <v>691</v>
      </c>
      <c r="AL16" s="8">
        <v>5000</v>
      </c>
      <c r="AM16" s="8">
        <v>5000</v>
      </c>
      <c r="AN16" s="3">
        <v>0</v>
      </c>
      <c r="AO16" s="4"/>
      <c r="AP16" s="4" t="s">
        <v>251</v>
      </c>
      <c r="AQ16" s="4">
        <v>20</v>
      </c>
      <c r="AR16" s="3">
        <v>1701013</v>
      </c>
      <c r="AS16" s="3">
        <v>20</v>
      </c>
      <c r="AT16" s="3" t="s">
        <v>252</v>
      </c>
      <c r="AU16" s="3" t="s">
        <v>253</v>
      </c>
      <c r="AV16" s="3" t="s">
        <v>254</v>
      </c>
      <c r="AW16" s="3" t="s">
        <v>253</v>
      </c>
      <c r="AX16" s="3" t="s">
        <v>255</v>
      </c>
      <c r="AY16" s="3" t="s">
        <v>256</v>
      </c>
      <c r="AZ16" s="3"/>
      <c r="BA16" s="3">
        <v>0</v>
      </c>
      <c r="BB16" s="3">
        <v>0</v>
      </c>
      <c r="BC16" s="3" t="s">
        <v>153</v>
      </c>
      <c r="BD16" s="4" t="s">
        <v>154</v>
      </c>
      <c r="BE16" s="3" t="s">
        <v>153</v>
      </c>
      <c r="BF16" s="3">
        <f t="shared" si="0"/>
        <v>337</v>
      </c>
    </row>
    <row r="17" spans="1:58" ht="16.5" x14ac:dyDescent="0.2">
      <c r="A17" s="3">
        <v>1101014</v>
      </c>
      <c r="B17" s="3">
        <v>1101014</v>
      </c>
      <c r="C17" s="4" t="s">
        <v>257</v>
      </c>
      <c r="D17" s="4"/>
      <c r="E17" s="3">
        <v>0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656</v>
      </c>
      <c r="AI17" s="7" t="s">
        <v>657</v>
      </c>
      <c r="AJ17" s="7" t="s">
        <v>690</v>
      </c>
      <c r="AK17" s="7" t="s">
        <v>691</v>
      </c>
      <c r="AL17" s="8">
        <v>5000</v>
      </c>
      <c r="AM17" s="8">
        <v>5000</v>
      </c>
      <c r="AN17" s="3">
        <v>0</v>
      </c>
      <c r="AO17" s="4"/>
      <c r="AP17" s="4" t="s">
        <v>259</v>
      </c>
      <c r="AQ17" s="4">
        <v>30</v>
      </c>
      <c r="AR17" s="3">
        <v>1701014</v>
      </c>
      <c r="AS17" s="3">
        <v>30</v>
      </c>
      <c r="AT17" s="3" t="s">
        <v>260</v>
      </c>
      <c r="AU17" s="3" t="s">
        <v>261</v>
      </c>
      <c r="AV17" s="3" t="s">
        <v>262</v>
      </c>
      <c r="AW17" s="3" t="s">
        <v>261</v>
      </c>
      <c r="AX17" s="3" t="s">
        <v>263</v>
      </c>
      <c r="AY17" s="3" t="s">
        <v>264</v>
      </c>
      <c r="AZ17" s="3" t="s">
        <v>265</v>
      </c>
      <c r="BA17" s="3">
        <v>0</v>
      </c>
      <c r="BB17" s="3">
        <v>0</v>
      </c>
      <c r="BC17" s="3" t="s">
        <v>153</v>
      </c>
      <c r="BD17" s="4" t="s">
        <v>154</v>
      </c>
      <c r="BE17" s="3" t="s">
        <v>153</v>
      </c>
      <c r="BF17" s="3">
        <f t="shared" si="0"/>
        <v>337</v>
      </c>
    </row>
    <row r="18" spans="1:58" ht="16.5" x14ac:dyDescent="0.2">
      <c r="A18" s="3">
        <v>1101015</v>
      </c>
      <c r="B18" s="3">
        <v>1101015</v>
      </c>
      <c r="C18" s="4" t="s">
        <v>266</v>
      </c>
      <c r="D18" s="4" t="b">
        <v>1</v>
      </c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656</v>
      </c>
      <c r="AI18" s="7" t="s">
        <v>657</v>
      </c>
      <c r="AJ18" s="7" t="s">
        <v>690</v>
      </c>
      <c r="AK18" s="7" t="s">
        <v>691</v>
      </c>
      <c r="AL18" s="8">
        <v>5000</v>
      </c>
      <c r="AM18" s="8">
        <v>5000</v>
      </c>
      <c r="AN18" s="3">
        <v>0</v>
      </c>
      <c r="AO18" s="4"/>
      <c r="AP18" s="4" t="s">
        <v>268</v>
      </c>
      <c r="AQ18" s="4">
        <v>20</v>
      </c>
      <c r="AR18" s="3">
        <v>1701015</v>
      </c>
      <c r="AS18" s="3">
        <v>20</v>
      </c>
      <c r="AT18" s="3" t="s">
        <v>269</v>
      </c>
      <c r="AU18" s="3" t="s">
        <v>270</v>
      </c>
      <c r="AV18" s="3" t="s">
        <v>271</v>
      </c>
      <c r="AW18" s="3" t="s">
        <v>270</v>
      </c>
      <c r="AX18" s="3" t="s">
        <v>272</v>
      </c>
      <c r="AY18" s="3" t="s">
        <v>273</v>
      </c>
      <c r="AZ18" s="3"/>
      <c r="BA18" s="3">
        <v>0</v>
      </c>
      <c r="BB18" s="3">
        <v>0</v>
      </c>
      <c r="BC18" s="3" t="s">
        <v>153</v>
      </c>
      <c r="BD18" s="4" t="s">
        <v>154</v>
      </c>
      <c r="BE18" s="3" t="s">
        <v>153</v>
      </c>
      <c r="BF18" s="3">
        <f t="shared" si="0"/>
        <v>401</v>
      </c>
    </row>
    <row r="19" spans="1:58" ht="16.5" x14ac:dyDescent="0.2">
      <c r="A19" s="3">
        <v>1101017</v>
      </c>
      <c r="B19" s="3">
        <v>1101017</v>
      </c>
      <c r="C19" s="4" t="s">
        <v>674</v>
      </c>
      <c r="D19" s="4" t="b">
        <v>1</v>
      </c>
      <c r="E19" s="3">
        <v>1</v>
      </c>
      <c r="F19" s="4" t="s">
        <v>668</v>
      </c>
      <c r="G19" s="4" t="s">
        <v>669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671</v>
      </c>
      <c r="AI19" s="7" t="s">
        <v>672</v>
      </c>
      <c r="AJ19" s="7" t="s">
        <v>690</v>
      </c>
      <c r="AK19" s="7" t="s">
        <v>691</v>
      </c>
      <c r="AL19" s="8">
        <v>5000</v>
      </c>
      <c r="AM19" s="8">
        <v>5000</v>
      </c>
      <c r="AN19" s="3">
        <v>0</v>
      </c>
      <c r="AO19" s="4"/>
      <c r="AP19" s="4" t="s">
        <v>274</v>
      </c>
      <c r="AQ19" s="4">
        <v>45</v>
      </c>
      <c r="AR19" s="3">
        <v>1701017</v>
      </c>
      <c r="AS19" s="3">
        <v>45</v>
      </c>
      <c r="AT19" s="3" t="s">
        <v>269</v>
      </c>
      <c r="AU19" s="3" t="s">
        <v>270</v>
      </c>
      <c r="AV19" s="3" t="s">
        <v>271</v>
      </c>
      <c r="AW19" s="3" t="s">
        <v>270</v>
      </c>
      <c r="AX19" s="3" t="s">
        <v>272</v>
      </c>
      <c r="AY19" s="3" t="s">
        <v>273</v>
      </c>
      <c r="AZ19" s="3"/>
      <c r="BA19" s="3">
        <v>0</v>
      </c>
      <c r="BB19" s="3">
        <v>0</v>
      </c>
      <c r="BC19" s="3" t="s">
        <v>153</v>
      </c>
      <c r="BD19" s="4" t="s">
        <v>154</v>
      </c>
      <c r="BE19" s="3" t="s">
        <v>153</v>
      </c>
      <c r="BF19" s="3">
        <f t="shared" si="0"/>
        <v>337</v>
      </c>
    </row>
    <row r="20" spans="1:58" ht="16.5" x14ac:dyDescent="0.2">
      <c r="A20" s="3">
        <v>1101020</v>
      </c>
      <c r="B20" s="3">
        <v>1101020</v>
      </c>
      <c r="C20" s="4" t="s">
        <v>675</v>
      </c>
      <c r="D20" s="4" t="b">
        <v>1</v>
      </c>
      <c r="E20" s="3">
        <v>1</v>
      </c>
      <c r="F20" s="4" t="s">
        <v>670</v>
      </c>
      <c r="G20" s="4" t="s">
        <v>669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671</v>
      </c>
      <c r="AI20" s="7" t="s">
        <v>672</v>
      </c>
      <c r="AJ20" s="7" t="s">
        <v>690</v>
      </c>
      <c r="AK20" s="7" t="s">
        <v>691</v>
      </c>
      <c r="AL20" s="8">
        <v>5000</v>
      </c>
      <c r="AM20" s="8">
        <v>5000</v>
      </c>
      <c r="AN20" s="3">
        <v>0</v>
      </c>
      <c r="AO20" s="4"/>
      <c r="AP20" s="4" t="s">
        <v>275</v>
      </c>
      <c r="AQ20" s="4">
        <v>45</v>
      </c>
      <c r="AR20" s="3">
        <v>1701020</v>
      </c>
      <c r="AS20" s="3">
        <v>45</v>
      </c>
      <c r="AT20" s="3" t="s">
        <v>269</v>
      </c>
      <c r="AU20" s="3" t="s">
        <v>270</v>
      </c>
      <c r="AV20" s="3" t="s">
        <v>271</v>
      </c>
      <c r="AW20" s="3" t="s">
        <v>270</v>
      </c>
      <c r="AX20" s="3" t="s">
        <v>272</v>
      </c>
      <c r="AY20" s="3" t="s">
        <v>273</v>
      </c>
      <c r="AZ20" s="3"/>
      <c r="BA20" s="3">
        <v>0</v>
      </c>
      <c r="BB20" s="3">
        <v>0</v>
      </c>
      <c r="BC20" s="3" t="s">
        <v>153</v>
      </c>
      <c r="BD20" s="4" t="s">
        <v>154</v>
      </c>
      <c r="BE20" s="3" t="s">
        <v>153</v>
      </c>
      <c r="BF20" s="3">
        <f t="shared" si="0"/>
        <v>337</v>
      </c>
    </row>
    <row r="21" spans="1:58" ht="16.5" x14ac:dyDescent="0.2">
      <c r="A21" s="3">
        <v>1101022</v>
      </c>
      <c r="B21" s="3">
        <v>1101022</v>
      </c>
      <c r="C21" s="4" t="s">
        <v>676</v>
      </c>
      <c r="D21" s="4"/>
      <c r="E21" s="3">
        <v>0</v>
      </c>
      <c r="F21" s="4" t="s">
        <v>673</v>
      </c>
      <c r="G21" s="4" t="s">
        <v>669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656</v>
      </c>
      <c r="AI21" s="7" t="s">
        <v>657</v>
      </c>
      <c r="AJ21" s="7" t="s">
        <v>690</v>
      </c>
      <c r="AK21" s="7" t="s">
        <v>691</v>
      </c>
      <c r="AL21" s="8">
        <v>5000</v>
      </c>
      <c r="AM21" s="8">
        <v>5000</v>
      </c>
      <c r="AN21" s="3">
        <v>0</v>
      </c>
      <c r="AO21" s="4"/>
      <c r="AP21" s="4" t="s">
        <v>276</v>
      </c>
      <c r="AQ21" s="4">
        <v>20</v>
      </c>
      <c r="AR21" s="3">
        <v>1701022</v>
      </c>
      <c r="AS21" s="3">
        <v>20</v>
      </c>
      <c r="AT21" s="3" t="s">
        <v>269</v>
      </c>
      <c r="AU21" s="3" t="s">
        <v>270</v>
      </c>
      <c r="AV21" s="3" t="s">
        <v>271</v>
      </c>
      <c r="AW21" s="3" t="s">
        <v>270</v>
      </c>
      <c r="AX21" s="3" t="s">
        <v>272</v>
      </c>
      <c r="AY21" s="3" t="s">
        <v>273</v>
      </c>
      <c r="AZ21" s="3"/>
      <c r="BA21" s="3">
        <v>0</v>
      </c>
      <c r="BB21" s="3">
        <v>0</v>
      </c>
      <c r="BC21" s="3" t="s">
        <v>153</v>
      </c>
      <c r="BD21" s="4" t="s">
        <v>154</v>
      </c>
      <c r="BE21" s="3" t="s">
        <v>153</v>
      </c>
      <c r="BF21" s="3">
        <f t="shared" si="0"/>
        <v>337</v>
      </c>
    </row>
    <row r="22" spans="1:58" ht="16.5" x14ac:dyDescent="0.2">
      <c r="A22" s="3">
        <v>1102001</v>
      </c>
      <c r="B22" s="3">
        <v>1102001</v>
      </c>
      <c r="C22" s="3" t="s">
        <v>277</v>
      </c>
      <c r="D22" s="4" t="b">
        <v>1</v>
      </c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2</v>
      </c>
      <c r="AO22" s="4"/>
      <c r="AP22" s="4" t="s">
        <v>279</v>
      </c>
      <c r="AQ22" s="4">
        <v>45</v>
      </c>
      <c r="AR22" s="3">
        <v>1702001</v>
      </c>
      <c r="AS22" s="3">
        <v>45</v>
      </c>
      <c r="AT22" s="3" t="s">
        <v>280</v>
      </c>
      <c r="AU22" s="3" t="s">
        <v>281</v>
      </c>
      <c r="AV22" s="3" t="s">
        <v>282</v>
      </c>
      <c r="AW22" s="3" t="s">
        <v>281</v>
      </c>
      <c r="AX22" s="3" t="s">
        <v>283</v>
      </c>
      <c r="AY22" s="3" t="s">
        <v>284</v>
      </c>
      <c r="AZ22" s="3" t="s">
        <v>285</v>
      </c>
      <c r="BA22" s="3">
        <v>-172.3</v>
      </c>
      <c r="BB22" s="3">
        <v>-15.7</v>
      </c>
      <c r="BC22" s="3" t="s">
        <v>153</v>
      </c>
      <c r="BD22" s="4" t="s">
        <v>154</v>
      </c>
      <c r="BE22" s="3" t="s">
        <v>153</v>
      </c>
      <c r="BF22" s="3">
        <f t="shared" si="0"/>
        <v>610</v>
      </c>
    </row>
    <row r="23" spans="1:58" ht="16.5" x14ac:dyDescent="0.2">
      <c r="A23" s="3">
        <v>1102002</v>
      </c>
      <c r="B23" s="3">
        <v>1102002</v>
      </c>
      <c r="C23" s="4" t="s">
        <v>286</v>
      </c>
      <c r="D23" s="4"/>
      <c r="E23" s="3">
        <v>0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2</v>
      </c>
      <c r="AO23" s="4"/>
      <c r="AP23" s="4" t="s">
        <v>289</v>
      </c>
      <c r="AQ23" s="4">
        <v>30</v>
      </c>
      <c r="AR23" s="3">
        <v>1702002</v>
      </c>
      <c r="AS23" s="3">
        <v>30</v>
      </c>
      <c r="AT23" s="3" t="s">
        <v>290</v>
      </c>
      <c r="AU23" s="3" t="s">
        <v>291</v>
      </c>
      <c r="AV23" s="3" t="s">
        <v>292</v>
      </c>
      <c r="AW23" s="3" t="s">
        <v>291</v>
      </c>
      <c r="AX23" s="3" t="s">
        <v>293</v>
      </c>
      <c r="AY23" s="3" t="s">
        <v>294</v>
      </c>
      <c r="AZ23" s="3" t="s">
        <v>295</v>
      </c>
      <c r="BA23" s="3">
        <v>-172.3</v>
      </c>
      <c r="BB23" s="3">
        <v>-15.7</v>
      </c>
      <c r="BC23" s="3" t="s">
        <v>153</v>
      </c>
      <c r="BD23" s="4" t="s">
        <v>154</v>
      </c>
      <c r="BE23" s="3" t="s">
        <v>153</v>
      </c>
      <c r="BF23" s="3">
        <f t="shared" si="0"/>
        <v>610</v>
      </c>
    </row>
    <row r="24" spans="1:58" ht="16.5" x14ac:dyDescent="0.2">
      <c r="A24" s="3">
        <v>1102003</v>
      </c>
      <c r="B24" s="3">
        <v>1102003</v>
      </c>
      <c r="C24" s="4" t="s">
        <v>296</v>
      </c>
      <c r="D24" s="4" t="b">
        <v>1</v>
      </c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2</v>
      </c>
      <c r="AO24" s="4"/>
      <c r="AP24" s="4" t="s">
        <v>299</v>
      </c>
      <c r="AQ24" s="4">
        <v>30</v>
      </c>
      <c r="AR24" s="3">
        <v>1702003</v>
      </c>
      <c r="AS24" s="3">
        <v>30</v>
      </c>
      <c r="AT24" s="3" t="s">
        <v>300</v>
      </c>
      <c r="AU24" s="3" t="s">
        <v>301</v>
      </c>
      <c r="AV24" s="3" t="s">
        <v>302</v>
      </c>
      <c r="AW24" s="3" t="s">
        <v>301</v>
      </c>
      <c r="AX24" s="3" t="s">
        <v>303</v>
      </c>
      <c r="AY24" s="3" t="s">
        <v>304</v>
      </c>
      <c r="AZ24" s="3" t="s">
        <v>305</v>
      </c>
      <c r="BA24" s="4">
        <v>0</v>
      </c>
      <c r="BB24" s="3">
        <v>0</v>
      </c>
      <c r="BC24" s="3" t="s">
        <v>153</v>
      </c>
      <c r="BD24" s="4" t="s">
        <v>154</v>
      </c>
      <c r="BE24" s="3" t="s">
        <v>153</v>
      </c>
      <c r="BF24" s="3">
        <f t="shared" si="0"/>
        <v>612</v>
      </c>
    </row>
    <row r="25" spans="1:58" ht="16.5" x14ac:dyDescent="0.2">
      <c r="A25" s="3">
        <v>1102004</v>
      </c>
      <c r="B25" s="3">
        <v>1102004</v>
      </c>
      <c r="C25" s="4" t="s">
        <v>306</v>
      </c>
      <c r="D25" s="4"/>
      <c r="E25" s="3">
        <v>0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2</v>
      </c>
      <c r="AO25" s="4"/>
      <c r="AP25" s="4" t="s">
        <v>308</v>
      </c>
      <c r="AQ25" s="4">
        <v>20</v>
      </c>
      <c r="AR25" s="3">
        <v>1702004</v>
      </c>
      <c r="AS25" s="3">
        <v>20</v>
      </c>
      <c r="AT25" s="3" t="s">
        <v>309</v>
      </c>
      <c r="AU25" s="3" t="s">
        <v>310</v>
      </c>
      <c r="AV25" s="3" t="s">
        <v>311</v>
      </c>
      <c r="AW25" s="3" t="s">
        <v>310</v>
      </c>
      <c r="AX25" s="3" t="s">
        <v>312</v>
      </c>
      <c r="AY25" s="3" t="s">
        <v>313</v>
      </c>
      <c r="AZ25" s="3"/>
      <c r="BA25" s="4">
        <v>106.1</v>
      </c>
      <c r="BB25" s="3">
        <v>-15.7</v>
      </c>
      <c r="BC25" s="3" t="s">
        <v>153</v>
      </c>
      <c r="BD25" s="4" t="s">
        <v>154</v>
      </c>
      <c r="BE25" s="3" t="s">
        <v>153</v>
      </c>
      <c r="BF25" s="3">
        <f t="shared" si="0"/>
        <v>612</v>
      </c>
    </row>
    <row r="26" spans="1:58" ht="16.5" x14ac:dyDescent="0.2">
      <c r="A26" s="3">
        <v>1102005</v>
      </c>
      <c r="B26" s="3">
        <v>1102005</v>
      </c>
      <c r="C26" s="4" t="s">
        <v>314</v>
      </c>
      <c r="D26" s="4"/>
      <c r="E26" s="3">
        <v>0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2</v>
      </c>
      <c r="AO26" s="4"/>
      <c r="AP26" s="4" t="s">
        <v>316</v>
      </c>
      <c r="AQ26" s="4">
        <v>30</v>
      </c>
      <c r="AR26" s="3">
        <v>1702005</v>
      </c>
      <c r="AS26" s="3">
        <v>30</v>
      </c>
      <c r="AT26" s="3" t="s">
        <v>317</v>
      </c>
      <c r="AU26" s="3" t="s">
        <v>318</v>
      </c>
      <c r="AV26" s="3" t="s">
        <v>319</v>
      </c>
      <c r="AW26" s="3" t="s">
        <v>318</v>
      </c>
      <c r="AX26" s="3" t="s">
        <v>320</v>
      </c>
      <c r="AY26" s="3" t="s">
        <v>321</v>
      </c>
      <c r="AZ26" s="3" t="s">
        <v>322</v>
      </c>
      <c r="BA26" s="3">
        <v>0</v>
      </c>
      <c r="BB26" s="3">
        <v>0</v>
      </c>
      <c r="BC26" s="3" t="s">
        <v>153</v>
      </c>
      <c r="BD26" s="4" t="s">
        <v>154</v>
      </c>
      <c r="BE26" s="3" t="s">
        <v>153</v>
      </c>
      <c r="BF26" s="3">
        <f t="shared" si="0"/>
        <v>616</v>
      </c>
    </row>
    <row r="27" spans="1:58" ht="16.5" x14ac:dyDescent="0.2">
      <c r="A27" s="3">
        <v>1102006</v>
      </c>
      <c r="B27" s="3">
        <v>1102006</v>
      </c>
      <c r="C27" s="3" t="s">
        <v>323</v>
      </c>
      <c r="D27" s="3"/>
      <c r="E27" s="3">
        <v>0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</v>
      </c>
      <c r="AO27" s="4"/>
      <c r="AP27" s="4" t="s">
        <v>325</v>
      </c>
      <c r="AQ27" s="4">
        <v>45</v>
      </c>
      <c r="AR27" s="3">
        <v>1702006</v>
      </c>
      <c r="AS27" s="3">
        <v>45</v>
      </c>
      <c r="AT27" s="3" t="s">
        <v>326</v>
      </c>
      <c r="AU27" s="3" t="s">
        <v>327</v>
      </c>
      <c r="AV27" s="3" t="s">
        <v>328</v>
      </c>
      <c r="AW27" s="3" t="s">
        <v>327</v>
      </c>
      <c r="AX27" s="3" t="s">
        <v>329</v>
      </c>
      <c r="AY27" s="3" t="s">
        <v>330</v>
      </c>
      <c r="AZ27" s="3" t="s">
        <v>331</v>
      </c>
      <c r="BA27" s="3">
        <v>0</v>
      </c>
      <c r="BB27" s="3">
        <v>0</v>
      </c>
      <c r="BC27" s="3" t="s">
        <v>153</v>
      </c>
      <c r="BD27" s="4" t="s">
        <v>154</v>
      </c>
      <c r="BE27" s="3" t="s">
        <v>153</v>
      </c>
      <c r="BF27" s="3">
        <f t="shared" si="0"/>
        <v>612</v>
      </c>
    </row>
    <row r="28" spans="1:58" ht="16.5" x14ac:dyDescent="0.2">
      <c r="A28" s="3">
        <v>1102007</v>
      </c>
      <c r="B28" s="3">
        <v>1102007</v>
      </c>
      <c r="C28" s="4" t="s">
        <v>332</v>
      </c>
      <c r="D28" s="3"/>
      <c r="E28" s="3">
        <v>0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>
        <v>2</v>
      </c>
      <c r="AO28" s="4"/>
      <c r="AP28" s="4" t="s">
        <v>711</v>
      </c>
      <c r="AQ28" s="4">
        <v>30</v>
      </c>
      <c r="AR28" s="3">
        <v>1702007</v>
      </c>
      <c r="AS28" s="3">
        <v>30</v>
      </c>
      <c r="AT28" s="3" t="s">
        <v>335</v>
      </c>
      <c r="AU28" s="3" t="s">
        <v>336</v>
      </c>
      <c r="AV28" s="3" t="s">
        <v>337</v>
      </c>
      <c r="AW28" s="3" t="s">
        <v>336</v>
      </c>
      <c r="AX28" s="3" t="s">
        <v>338</v>
      </c>
      <c r="AY28" s="3" t="s">
        <v>339</v>
      </c>
      <c r="AZ28" s="3" t="s">
        <v>340</v>
      </c>
      <c r="BA28" s="3">
        <v>0</v>
      </c>
      <c r="BB28" s="3">
        <v>0</v>
      </c>
      <c r="BC28" s="3" t="s">
        <v>153</v>
      </c>
      <c r="BD28" s="4" t="s">
        <v>154</v>
      </c>
      <c r="BE28" s="3" t="s">
        <v>153</v>
      </c>
      <c r="BF28" s="3">
        <f t="shared" si="0"/>
        <v>610</v>
      </c>
    </row>
    <row r="29" spans="1:58" ht="16.5" x14ac:dyDescent="0.2">
      <c r="A29" s="3">
        <v>1102008</v>
      </c>
      <c r="B29" s="3">
        <v>1102008</v>
      </c>
      <c r="C29" s="3" t="s">
        <v>341</v>
      </c>
      <c r="D29" s="3"/>
      <c r="E29" s="3">
        <v>0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v>2</v>
      </c>
      <c r="AO29" s="4"/>
      <c r="AP29" s="4" t="s">
        <v>343</v>
      </c>
      <c r="AQ29" s="4">
        <v>45</v>
      </c>
      <c r="AR29" s="3">
        <v>1702008</v>
      </c>
      <c r="AS29" s="3">
        <v>45</v>
      </c>
      <c r="AT29" s="3" t="s">
        <v>335</v>
      </c>
      <c r="AU29" s="3" t="s">
        <v>344</v>
      </c>
      <c r="AV29" s="3" t="s">
        <v>345</v>
      </c>
      <c r="AW29" s="3" t="s">
        <v>344</v>
      </c>
      <c r="AX29" s="3" t="s">
        <v>346</v>
      </c>
      <c r="AY29" s="3" t="s">
        <v>347</v>
      </c>
      <c r="AZ29" s="3" t="s">
        <v>348</v>
      </c>
      <c r="BA29" s="3">
        <v>0</v>
      </c>
      <c r="BB29" s="3">
        <v>0</v>
      </c>
      <c r="BC29" s="3" t="s">
        <v>153</v>
      </c>
      <c r="BD29" s="4" t="s">
        <v>154</v>
      </c>
      <c r="BE29" s="3" t="s">
        <v>153</v>
      </c>
      <c r="BF29" s="3">
        <f t="shared" si="0"/>
        <v>610</v>
      </c>
    </row>
    <row r="30" spans="1:58" ht="16.5" x14ac:dyDescent="0.2">
      <c r="A30" s="3">
        <v>1102009</v>
      </c>
      <c r="B30" s="3">
        <v>1102009</v>
      </c>
      <c r="C30" s="3" t="s">
        <v>349</v>
      </c>
      <c r="D30" s="4" t="b">
        <v>1</v>
      </c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>
        <v>2</v>
      </c>
      <c r="AO30" s="4"/>
      <c r="AP30" s="4" t="s">
        <v>351</v>
      </c>
      <c r="AQ30" s="4">
        <v>45</v>
      </c>
      <c r="AR30" s="3">
        <v>1702009</v>
      </c>
      <c r="AS30" s="3">
        <v>45</v>
      </c>
      <c r="AT30" s="3" t="s">
        <v>352</v>
      </c>
      <c r="AU30" s="3" t="s">
        <v>353</v>
      </c>
      <c r="AV30" s="3" t="s">
        <v>354</v>
      </c>
      <c r="AW30" s="3" t="s">
        <v>353</v>
      </c>
      <c r="AX30" s="3" t="s">
        <v>355</v>
      </c>
      <c r="AY30" s="3" t="s">
        <v>356</v>
      </c>
      <c r="AZ30" s="3" t="s">
        <v>357</v>
      </c>
      <c r="BA30" s="3">
        <v>0</v>
      </c>
      <c r="BB30" s="3">
        <v>0</v>
      </c>
      <c r="BC30" s="3" t="s">
        <v>153</v>
      </c>
      <c r="BD30" s="4" t="s">
        <v>154</v>
      </c>
      <c r="BE30" s="3" t="s">
        <v>153</v>
      </c>
      <c r="BF30" s="3">
        <f t="shared" si="0"/>
        <v>612</v>
      </c>
    </row>
    <row r="31" spans="1:58" ht="16.5" x14ac:dyDescent="0.2">
      <c r="A31" s="3">
        <v>1102010</v>
      </c>
      <c r="B31" s="3">
        <v>1102010</v>
      </c>
      <c r="C31" s="4" t="s">
        <v>358</v>
      </c>
      <c r="D31" s="4"/>
      <c r="E31" s="3">
        <v>0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2</v>
      </c>
      <c r="AO31" s="4"/>
      <c r="AP31" s="4" t="s">
        <v>360</v>
      </c>
      <c r="AQ31" s="4">
        <v>45</v>
      </c>
      <c r="AR31" s="3">
        <v>1702010</v>
      </c>
      <c r="AS31" s="3">
        <v>45</v>
      </c>
      <c r="AT31" s="3" t="s">
        <v>361</v>
      </c>
      <c r="AU31" s="3" t="s">
        <v>362</v>
      </c>
      <c r="AV31" s="3" t="s">
        <v>363</v>
      </c>
      <c r="AW31" s="3" t="s">
        <v>362</v>
      </c>
      <c r="AX31" s="3" t="s">
        <v>364</v>
      </c>
      <c r="AY31" s="3" t="s">
        <v>365</v>
      </c>
      <c r="AZ31" s="3" t="s">
        <v>366</v>
      </c>
      <c r="BA31" s="3">
        <v>0</v>
      </c>
      <c r="BB31" s="3">
        <v>0</v>
      </c>
      <c r="BC31" s="3" t="s">
        <v>153</v>
      </c>
      <c r="BD31" s="4" t="s">
        <v>154</v>
      </c>
      <c r="BE31" s="3" t="s">
        <v>153</v>
      </c>
      <c r="BF31" s="3">
        <f t="shared" si="0"/>
        <v>616</v>
      </c>
    </row>
    <row r="32" spans="1:58" ht="16.5" x14ac:dyDescent="0.2">
      <c r="A32" s="3">
        <v>1102011</v>
      </c>
      <c r="B32" s="3">
        <v>1102011</v>
      </c>
      <c r="C32" s="3" t="s">
        <v>367</v>
      </c>
      <c r="D32" s="4" t="b">
        <v>1</v>
      </c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>
        <v>2</v>
      </c>
      <c r="AO32" s="4"/>
      <c r="AP32" s="4" t="s">
        <v>370</v>
      </c>
      <c r="AQ32" s="4">
        <v>45</v>
      </c>
      <c r="AR32" s="3">
        <v>1702011</v>
      </c>
      <c r="AS32" s="3">
        <v>45</v>
      </c>
      <c r="AT32" s="3" t="s">
        <v>371</v>
      </c>
      <c r="AU32" s="3" t="s">
        <v>372</v>
      </c>
      <c r="AV32" s="3" t="s">
        <v>373</v>
      </c>
      <c r="AW32" s="3" t="s">
        <v>372</v>
      </c>
      <c r="AX32" s="3" t="s">
        <v>374</v>
      </c>
      <c r="AY32" s="3" t="s">
        <v>375</v>
      </c>
      <c r="AZ32" s="3" t="s">
        <v>376</v>
      </c>
      <c r="BA32" s="3">
        <v>0</v>
      </c>
      <c r="BB32" s="3">
        <v>0</v>
      </c>
      <c r="BC32" s="3" t="s">
        <v>153</v>
      </c>
      <c r="BD32" s="4" t="s">
        <v>154</v>
      </c>
      <c r="BE32" s="3" t="s">
        <v>153</v>
      </c>
      <c r="BF32" s="3">
        <f t="shared" si="0"/>
        <v>612</v>
      </c>
    </row>
    <row r="33" spans="1:58" ht="16.5" x14ac:dyDescent="0.2">
      <c r="A33" s="3">
        <v>1102012</v>
      </c>
      <c r="B33" s="3">
        <v>1102012</v>
      </c>
      <c r="C33" s="4" t="s">
        <v>377</v>
      </c>
      <c r="D33" s="4"/>
      <c r="E33" s="3">
        <v>0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</v>
      </c>
      <c r="AO33" s="4"/>
      <c r="AP33" s="4" t="s">
        <v>379</v>
      </c>
      <c r="AQ33" s="4">
        <v>45</v>
      </c>
      <c r="AR33" s="3">
        <v>1702012</v>
      </c>
      <c r="AS33" s="3">
        <v>45</v>
      </c>
      <c r="AT33" s="3" t="s">
        <v>380</v>
      </c>
      <c r="AU33" s="3" t="s">
        <v>381</v>
      </c>
      <c r="AV33" s="3" t="s">
        <v>382</v>
      </c>
      <c r="AW33" s="3" t="s">
        <v>381</v>
      </c>
      <c r="AX33" s="3" t="s">
        <v>383</v>
      </c>
      <c r="AY33" s="3" t="s">
        <v>384</v>
      </c>
      <c r="AZ33" s="3" t="s">
        <v>385</v>
      </c>
      <c r="BA33" s="3">
        <v>0</v>
      </c>
      <c r="BB33" s="3">
        <v>0</v>
      </c>
      <c r="BC33" s="3" t="s">
        <v>153</v>
      </c>
      <c r="BD33" s="4" t="s">
        <v>154</v>
      </c>
      <c r="BE33" s="3" t="s">
        <v>153</v>
      </c>
      <c r="BF33" s="3">
        <f t="shared" si="0"/>
        <v>610</v>
      </c>
    </row>
    <row r="34" spans="1:58" ht="16.5" x14ac:dyDescent="0.2">
      <c r="A34" s="3">
        <v>1102013</v>
      </c>
      <c r="B34" s="3">
        <v>1102013</v>
      </c>
      <c r="C34" s="3" t="s">
        <v>386</v>
      </c>
      <c r="D34" s="4" t="b">
        <v>1</v>
      </c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v>2</v>
      </c>
      <c r="AO34" s="4"/>
      <c r="AP34" s="4" t="s">
        <v>389</v>
      </c>
      <c r="AQ34" s="4">
        <v>20</v>
      </c>
      <c r="AR34" s="3">
        <v>1702013</v>
      </c>
      <c r="AS34" s="3">
        <v>20</v>
      </c>
      <c r="AT34" s="3" t="s">
        <v>390</v>
      </c>
      <c r="AU34" s="3" t="s">
        <v>391</v>
      </c>
      <c r="AV34" s="3" t="s">
        <v>392</v>
      </c>
      <c r="AW34" s="3" t="s">
        <v>391</v>
      </c>
      <c r="AX34" s="3" t="s">
        <v>393</v>
      </c>
      <c r="AY34" s="3" t="s">
        <v>394</v>
      </c>
      <c r="AZ34" s="3"/>
      <c r="BA34" s="3">
        <v>0</v>
      </c>
      <c r="BB34" s="3">
        <v>0</v>
      </c>
      <c r="BC34" s="3" t="s">
        <v>153</v>
      </c>
      <c r="BD34" s="4" t="s">
        <v>154</v>
      </c>
      <c r="BE34" s="3" t="s">
        <v>153</v>
      </c>
      <c r="BF34" s="3">
        <f t="shared" si="0"/>
        <v>616</v>
      </c>
    </row>
    <row r="35" spans="1:58" ht="16.5" x14ac:dyDescent="0.2">
      <c r="A35" s="3">
        <v>1102014</v>
      </c>
      <c r="B35" s="3">
        <v>1102014</v>
      </c>
      <c r="C35" s="3" t="s">
        <v>395</v>
      </c>
      <c r="D35" s="4" t="b">
        <v>1</v>
      </c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2</v>
      </c>
      <c r="AO35" s="4"/>
      <c r="AP35" s="4" t="s">
        <v>397</v>
      </c>
      <c r="AQ35" s="4">
        <v>30</v>
      </c>
      <c r="AR35" s="3">
        <v>1702014</v>
      </c>
      <c r="AS35" s="3">
        <v>30</v>
      </c>
      <c r="AT35" s="3" t="s">
        <v>398</v>
      </c>
      <c r="AU35" s="3" t="s">
        <v>399</v>
      </c>
      <c r="AV35" s="3" t="s">
        <v>400</v>
      </c>
      <c r="AW35" s="3" t="s">
        <v>399</v>
      </c>
      <c r="AX35" s="3" t="s">
        <v>401</v>
      </c>
      <c r="AY35" s="3" t="s">
        <v>402</v>
      </c>
      <c r="AZ35" s="3" t="s">
        <v>403</v>
      </c>
      <c r="BA35" s="3">
        <v>0</v>
      </c>
      <c r="BB35" s="3">
        <v>0</v>
      </c>
      <c r="BC35" s="3" t="s">
        <v>153</v>
      </c>
      <c r="BD35" s="4" t="s">
        <v>154</v>
      </c>
      <c r="BE35" s="3" t="s">
        <v>153</v>
      </c>
      <c r="BF35" s="3">
        <f t="shared" si="0"/>
        <v>610</v>
      </c>
    </row>
    <row r="36" spans="1:58" ht="16.5" x14ac:dyDescent="0.2">
      <c r="A36" s="3">
        <v>1102015</v>
      </c>
      <c r="B36" s="3">
        <v>1102015</v>
      </c>
      <c r="C36" s="3" t="s">
        <v>404</v>
      </c>
      <c r="D36" s="4"/>
      <c r="E36" s="3">
        <v>0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2</v>
      </c>
      <c r="AO36" s="4"/>
      <c r="AP36" s="4" t="s">
        <v>406</v>
      </c>
      <c r="AQ36" s="4">
        <v>20</v>
      </c>
      <c r="AR36" s="3">
        <v>1702015</v>
      </c>
      <c r="AS36" s="3">
        <v>20</v>
      </c>
      <c r="AT36" s="3" t="s">
        <v>407</v>
      </c>
      <c r="AU36" s="3" t="s">
        <v>408</v>
      </c>
      <c r="AV36" s="3" t="s">
        <v>409</v>
      </c>
      <c r="AW36" s="3" t="s">
        <v>408</v>
      </c>
      <c r="AX36" s="3" t="s">
        <v>410</v>
      </c>
      <c r="AY36" s="3" t="s">
        <v>411</v>
      </c>
      <c r="AZ36" s="3"/>
      <c r="BA36" s="4">
        <v>208.7</v>
      </c>
      <c r="BB36" s="3">
        <v>-5.5</v>
      </c>
      <c r="BC36" s="3" t="s">
        <v>153</v>
      </c>
      <c r="BD36" s="4" t="s">
        <v>154</v>
      </c>
      <c r="BE36" s="3" t="s">
        <v>153</v>
      </c>
      <c r="BF36" s="3">
        <f t="shared" si="0"/>
        <v>610</v>
      </c>
    </row>
    <row r="37" spans="1:58" ht="16.5" x14ac:dyDescent="0.2">
      <c r="A37" s="3">
        <v>1102016</v>
      </c>
      <c r="B37" s="3">
        <v>1102016</v>
      </c>
      <c r="C37" s="3" t="s">
        <v>412</v>
      </c>
      <c r="D37" s="3"/>
      <c r="E37" s="3">
        <v>0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>
        <v>2</v>
      </c>
      <c r="AO37" s="4"/>
      <c r="AP37" s="4" t="s">
        <v>415</v>
      </c>
      <c r="AQ37" s="4">
        <v>45</v>
      </c>
      <c r="AR37" s="3">
        <v>1702016</v>
      </c>
      <c r="AS37" s="3">
        <v>45</v>
      </c>
      <c r="AT37" s="3" t="s">
        <v>416</v>
      </c>
      <c r="AU37" s="3" t="s">
        <v>417</v>
      </c>
      <c r="AV37" s="3" t="s">
        <v>418</v>
      </c>
      <c r="AW37" s="3" t="s">
        <v>417</v>
      </c>
      <c r="AX37" s="3" t="s">
        <v>419</v>
      </c>
      <c r="AY37" s="3" t="s">
        <v>420</v>
      </c>
      <c r="AZ37" s="3" t="s">
        <v>421</v>
      </c>
      <c r="BA37" s="3">
        <v>0</v>
      </c>
      <c r="BB37" s="3">
        <v>0</v>
      </c>
      <c r="BC37" s="3" t="s">
        <v>153</v>
      </c>
      <c r="BD37" s="4" t="s">
        <v>154</v>
      </c>
      <c r="BE37" s="3" t="s">
        <v>153</v>
      </c>
      <c r="BF37" s="3">
        <f t="shared" si="0"/>
        <v>612</v>
      </c>
    </row>
    <row r="38" spans="1:58" ht="16.5" x14ac:dyDescent="0.2">
      <c r="A38" s="3">
        <v>1102017</v>
      </c>
      <c r="B38" s="3">
        <v>1102017</v>
      </c>
      <c r="C38" s="4" t="s">
        <v>422</v>
      </c>
      <c r="D38" s="3"/>
      <c r="E38" s="3">
        <v>0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>
        <v>2</v>
      </c>
      <c r="AO38" s="4"/>
      <c r="AP38" s="4" t="s">
        <v>424</v>
      </c>
      <c r="AQ38" s="4">
        <v>30</v>
      </c>
      <c r="AR38" s="3">
        <v>1702017</v>
      </c>
      <c r="AS38" s="3">
        <v>30</v>
      </c>
      <c r="AT38" s="3" t="s">
        <v>425</v>
      </c>
      <c r="AU38" s="3" t="s">
        <v>426</v>
      </c>
      <c r="AV38" s="3" t="s">
        <v>427</v>
      </c>
      <c r="AW38" s="3" t="s">
        <v>426</v>
      </c>
      <c r="AX38" s="3" t="s">
        <v>428</v>
      </c>
      <c r="AY38" s="3" t="s">
        <v>429</v>
      </c>
      <c r="AZ38" s="3" t="s">
        <v>430</v>
      </c>
      <c r="BA38" s="3">
        <v>0</v>
      </c>
      <c r="BB38" s="3">
        <v>0</v>
      </c>
      <c r="BC38" s="3" t="s">
        <v>153</v>
      </c>
      <c r="BD38" s="4" t="s">
        <v>154</v>
      </c>
      <c r="BE38" s="3" t="s">
        <v>153</v>
      </c>
      <c r="BF38" s="3">
        <f t="shared" si="0"/>
        <v>616</v>
      </c>
    </row>
    <row r="39" spans="1:58" ht="16.5" x14ac:dyDescent="0.2">
      <c r="A39" s="3">
        <v>1102018</v>
      </c>
      <c r="B39" s="3">
        <v>1102018</v>
      </c>
      <c r="C39" s="4" t="s">
        <v>431</v>
      </c>
      <c r="D39" s="4"/>
      <c r="E39" s="3">
        <v>0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2</v>
      </c>
      <c r="AO39" s="4"/>
      <c r="AP39" s="4" t="s">
        <v>433</v>
      </c>
      <c r="AQ39" s="4">
        <v>20</v>
      </c>
      <c r="AR39" s="3">
        <v>1702018</v>
      </c>
      <c r="AS39" s="3">
        <v>20</v>
      </c>
      <c r="AT39" s="3" t="s">
        <v>434</v>
      </c>
      <c r="AU39" s="3" t="s">
        <v>435</v>
      </c>
      <c r="AV39" s="3" t="s">
        <v>436</v>
      </c>
      <c r="AW39" s="3" t="s">
        <v>435</v>
      </c>
      <c r="AX39" s="3" t="s">
        <v>437</v>
      </c>
      <c r="AY39" s="3" t="s">
        <v>438</v>
      </c>
      <c r="AZ39" s="3"/>
      <c r="BA39" s="3">
        <v>0</v>
      </c>
      <c r="BB39" s="3">
        <v>0</v>
      </c>
      <c r="BC39" s="3" t="s">
        <v>153</v>
      </c>
      <c r="BD39" s="4" t="s">
        <v>154</v>
      </c>
      <c r="BE39" s="3" t="s">
        <v>153</v>
      </c>
      <c r="BF39" s="3">
        <f t="shared" si="0"/>
        <v>612</v>
      </c>
    </row>
    <row r="40" spans="1:58" ht="16.5" x14ac:dyDescent="0.2">
      <c r="A40" s="3">
        <v>1102019</v>
      </c>
      <c r="B40" s="3">
        <v>1102019</v>
      </c>
      <c r="C40" s="4" t="s">
        <v>439</v>
      </c>
      <c r="D40" s="4"/>
      <c r="E40" s="3">
        <v>0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2</v>
      </c>
      <c r="AO40" s="4"/>
      <c r="AP40" s="4" t="s">
        <v>441</v>
      </c>
      <c r="AQ40" s="4">
        <v>20</v>
      </c>
      <c r="AR40" s="3">
        <v>1702019</v>
      </c>
      <c r="AS40" s="3">
        <v>20</v>
      </c>
      <c r="AT40" s="3" t="s">
        <v>442</v>
      </c>
      <c r="AU40" s="3" t="s">
        <v>443</v>
      </c>
      <c r="AV40" s="3" t="s">
        <v>444</v>
      </c>
      <c r="AW40" s="3" t="s">
        <v>443</v>
      </c>
      <c r="AX40" s="3" t="s">
        <v>445</v>
      </c>
      <c r="AY40" s="3" t="s">
        <v>446</v>
      </c>
      <c r="AZ40" s="3"/>
      <c r="BA40" s="3">
        <v>0</v>
      </c>
      <c r="BB40" s="3">
        <v>0</v>
      </c>
      <c r="BC40" s="3" t="s">
        <v>153</v>
      </c>
      <c r="BD40" s="4" t="s">
        <v>154</v>
      </c>
      <c r="BE40" s="3" t="s">
        <v>153</v>
      </c>
      <c r="BF40" s="3">
        <f t="shared" si="0"/>
        <v>610</v>
      </c>
    </row>
    <row r="41" spans="1:58" ht="16.5" x14ac:dyDescent="0.2">
      <c r="A41" s="3">
        <v>1102020</v>
      </c>
      <c r="B41" s="3">
        <v>1102020</v>
      </c>
      <c r="C41" s="4" t="s">
        <v>447</v>
      </c>
      <c r="D41" s="4"/>
      <c r="E41" s="3">
        <v>0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>
        <v>2</v>
      </c>
      <c r="AO41" s="4"/>
      <c r="AP41" s="4" t="s">
        <v>449</v>
      </c>
      <c r="AQ41" s="4">
        <v>30</v>
      </c>
      <c r="AR41" s="3">
        <v>1702020</v>
      </c>
      <c r="AS41" s="3">
        <v>30</v>
      </c>
      <c r="AT41" s="3" t="s">
        <v>450</v>
      </c>
      <c r="AU41" s="3" t="s">
        <v>451</v>
      </c>
      <c r="AV41" s="3" t="s">
        <v>452</v>
      </c>
      <c r="AW41" s="3" t="s">
        <v>451</v>
      </c>
      <c r="AX41" s="3" t="s">
        <v>453</v>
      </c>
      <c r="AY41" s="3" t="s">
        <v>454</v>
      </c>
      <c r="AZ41" s="3" t="s">
        <v>455</v>
      </c>
      <c r="BA41" s="3">
        <v>0</v>
      </c>
      <c r="BB41" s="3">
        <v>0</v>
      </c>
      <c r="BC41" s="3" t="s">
        <v>153</v>
      </c>
      <c r="BD41" s="4" t="s">
        <v>154</v>
      </c>
      <c r="BE41" s="3" t="s">
        <v>153</v>
      </c>
      <c r="BF41" s="3">
        <f t="shared" si="0"/>
        <v>612</v>
      </c>
    </row>
    <row r="42" spans="1:58" ht="16.5" x14ac:dyDescent="0.2">
      <c r="A42" s="3">
        <v>1102021</v>
      </c>
      <c r="B42" s="3">
        <v>1102021</v>
      </c>
      <c r="C42" s="3" t="s">
        <v>456</v>
      </c>
      <c r="D42" s="3"/>
      <c r="E42" s="3">
        <v>0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>
        <v>2</v>
      </c>
      <c r="AO42" s="4"/>
      <c r="AP42" s="4" t="s">
        <v>458</v>
      </c>
      <c r="AQ42" s="4">
        <v>20</v>
      </c>
      <c r="AR42" s="3">
        <v>1702021</v>
      </c>
      <c r="AS42" s="3">
        <v>20</v>
      </c>
      <c r="AT42" s="3" t="s">
        <v>459</v>
      </c>
      <c r="AU42" s="3" t="s">
        <v>460</v>
      </c>
      <c r="AV42" s="3" t="s">
        <v>461</v>
      </c>
      <c r="AW42" s="3" t="s">
        <v>460</v>
      </c>
      <c r="AX42" s="3" t="s">
        <v>462</v>
      </c>
      <c r="AY42" s="3" t="s">
        <v>463</v>
      </c>
      <c r="AZ42" s="3"/>
      <c r="BA42" s="3">
        <v>0</v>
      </c>
      <c r="BB42" s="3">
        <v>0</v>
      </c>
      <c r="BC42" s="3" t="s">
        <v>153</v>
      </c>
      <c r="BD42" s="4" t="s">
        <v>154</v>
      </c>
      <c r="BE42" s="3" t="s">
        <v>153</v>
      </c>
      <c r="BF42" s="3">
        <f t="shared" si="0"/>
        <v>612</v>
      </c>
    </row>
    <row r="43" spans="1:58" ht="16.5" x14ac:dyDescent="0.2">
      <c r="A43" s="3">
        <v>1102022</v>
      </c>
      <c r="B43" s="3">
        <v>1102022</v>
      </c>
      <c r="C43" s="3" t="s">
        <v>713</v>
      </c>
      <c r="D43" s="3"/>
      <c r="E43" s="3">
        <v>0</v>
      </c>
      <c r="F43" s="3" t="s">
        <v>713</v>
      </c>
      <c r="G43" s="3" t="s">
        <v>714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2</v>
      </c>
      <c r="AO43" s="4"/>
      <c r="AP43" s="4" t="s">
        <v>279</v>
      </c>
      <c r="AQ43" s="4">
        <v>45</v>
      </c>
      <c r="AR43" s="3">
        <v>1702001</v>
      </c>
      <c r="AS43" s="3">
        <v>45</v>
      </c>
      <c r="AT43" s="3" t="s">
        <v>280</v>
      </c>
      <c r="AU43" s="3" t="s">
        <v>281</v>
      </c>
      <c r="AV43" s="3" t="s">
        <v>282</v>
      </c>
      <c r="AW43" s="3" t="s">
        <v>281</v>
      </c>
      <c r="AX43" s="3" t="s">
        <v>283</v>
      </c>
      <c r="AY43" s="3" t="s">
        <v>284</v>
      </c>
      <c r="AZ43" s="3" t="s">
        <v>285</v>
      </c>
      <c r="BA43" s="3">
        <v>-172.3</v>
      </c>
      <c r="BB43" s="3">
        <v>-15.7</v>
      </c>
      <c r="BC43" s="3" t="s">
        <v>153</v>
      </c>
      <c r="BD43" s="4" t="s">
        <v>154</v>
      </c>
      <c r="BE43" s="3" t="s">
        <v>153</v>
      </c>
      <c r="BF43" s="3">
        <f t="shared" ref="BF43" si="5">2^M43+2^4*2^(K43-1)+2^6*2^(N43-1)+2^8*2^O43</f>
        <v>610</v>
      </c>
    </row>
    <row r="44" spans="1:58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/>
      <c r="AM44" s="3"/>
      <c r="AN44" s="3">
        <v>0</v>
      </c>
      <c r="AO44" s="4"/>
      <c r="AP44" s="4" t="s">
        <v>661</v>
      </c>
      <c r="AQ44" s="4" t="s">
        <v>661</v>
      </c>
      <c r="AR44" s="3">
        <v>1701003</v>
      </c>
      <c r="AS44" s="3">
        <v>30</v>
      </c>
      <c r="AT44" s="4" t="s">
        <v>166</v>
      </c>
      <c r="AU44" s="3" t="s">
        <v>167</v>
      </c>
      <c r="AV44" s="3" t="s">
        <v>168</v>
      </c>
      <c r="AW44" s="3" t="s">
        <v>167</v>
      </c>
      <c r="AX44" s="3" t="s">
        <v>169</v>
      </c>
      <c r="AY44" s="3" t="s">
        <v>170</v>
      </c>
      <c r="AZ44" s="3" t="s">
        <v>171</v>
      </c>
      <c r="BA44" s="4">
        <v>23.8</v>
      </c>
      <c r="BB44" s="3">
        <v>-16.91</v>
      </c>
      <c r="BC44" s="3" t="s">
        <v>153</v>
      </c>
      <c r="BD44" s="4" t="s">
        <v>154</v>
      </c>
      <c r="BE44" s="3" t="s">
        <v>153</v>
      </c>
      <c r="BF44" s="3">
        <f t="shared" ref="BF44" si="6">2^M44+2^4*2^(K44-1)+2^6*2^(N44-1)+2^8*2^O44</f>
        <v>401</v>
      </c>
    </row>
    <row r="45" spans="1:58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/>
      <c r="AM45" s="3"/>
      <c r="AN45" s="3">
        <v>0</v>
      </c>
      <c r="AO45" s="4"/>
      <c r="AP45" s="4" t="s">
        <v>661</v>
      </c>
      <c r="AQ45" s="4" t="s">
        <v>661</v>
      </c>
      <c r="AR45" s="3">
        <v>1701003</v>
      </c>
      <c r="AS45" s="3">
        <v>30</v>
      </c>
      <c r="AT45" s="4" t="s">
        <v>166</v>
      </c>
      <c r="AU45" s="3" t="s">
        <v>167</v>
      </c>
      <c r="AV45" s="3" t="s">
        <v>168</v>
      </c>
      <c r="AW45" s="3" t="s">
        <v>167</v>
      </c>
      <c r="AX45" s="3" t="s">
        <v>169</v>
      </c>
      <c r="AY45" s="3" t="s">
        <v>170</v>
      </c>
      <c r="AZ45" s="3" t="s">
        <v>171</v>
      </c>
      <c r="BA45" s="4">
        <v>23.8</v>
      </c>
      <c r="BB45" s="3">
        <v>-16.91</v>
      </c>
      <c r="BC45" s="3" t="s">
        <v>153</v>
      </c>
      <c r="BD45" s="4" t="s">
        <v>154</v>
      </c>
      <c r="BE45" s="3" t="s">
        <v>153</v>
      </c>
      <c r="BF45" s="3">
        <f t="shared" ref="BF45:BF49" si="7">2^M45+2^4*2^(K45-1)+2^6*2^(N45-1)+2^8*2^O45</f>
        <v>401</v>
      </c>
    </row>
    <row r="46" spans="1:58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/>
      <c r="AM46" s="3"/>
      <c r="AN46" s="3">
        <v>0</v>
      </c>
      <c r="AO46" s="4"/>
      <c r="AP46" s="4" t="s">
        <v>661</v>
      </c>
      <c r="AQ46" s="4" t="s">
        <v>661</v>
      </c>
      <c r="AR46" s="3">
        <v>1701003</v>
      </c>
      <c r="AS46" s="3">
        <v>30</v>
      </c>
      <c r="AT46" s="4" t="s">
        <v>166</v>
      </c>
      <c r="AU46" s="3" t="s">
        <v>167</v>
      </c>
      <c r="AV46" s="3" t="s">
        <v>168</v>
      </c>
      <c r="AW46" s="3" t="s">
        <v>167</v>
      </c>
      <c r="AX46" s="3" t="s">
        <v>169</v>
      </c>
      <c r="AY46" s="3" t="s">
        <v>170</v>
      </c>
      <c r="AZ46" s="3" t="s">
        <v>171</v>
      </c>
      <c r="BA46" s="4">
        <v>23.8</v>
      </c>
      <c r="BB46" s="3">
        <v>-16.91</v>
      </c>
      <c r="BC46" s="3" t="s">
        <v>153</v>
      </c>
      <c r="BD46" s="4" t="s">
        <v>154</v>
      </c>
      <c r="BE46" s="3" t="s">
        <v>153</v>
      </c>
      <c r="BF46" s="3">
        <f t="shared" si="7"/>
        <v>401</v>
      </c>
    </row>
    <row r="47" spans="1:58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/>
      <c r="AM47" s="3"/>
      <c r="AN47" s="3">
        <v>0</v>
      </c>
      <c r="AO47" s="4"/>
      <c r="AP47" s="4" t="s">
        <v>661</v>
      </c>
      <c r="AQ47" s="4" t="s">
        <v>661</v>
      </c>
      <c r="AR47" s="3">
        <v>1701003</v>
      </c>
      <c r="AS47" s="3">
        <v>30</v>
      </c>
      <c r="AT47" s="4" t="s">
        <v>166</v>
      </c>
      <c r="AU47" s="3" t="s">
        <v>167</v>
      </c>
      <c r="AV47" s="3" t="s">
        <v>168</v>
      </c>
      <c r="AW47" s="3" t="s">
        <v>167</v>
      </c>
      <c r="AX47" s="3" t="s">
        <v>169</v>
      </c>
      <c r="AY47" s="3" t="s">
        <v>170</v>
      </c>
      <c r="AZ47" s="3" t="s">
        <v>171</v>
      </c>
      <c r="BA47" s="4">
        <v>23.8</v>
      </c>
      <c r="BB47" s="3">
        <v>-16.91</v>
      </c>
      <c r="BC47" s="3" t="s">
        <v>153</v>
      </c>
      <c r="BD47" s="4" t="s">
        <v>154</v>
      </c>
      <c r="BE47" s="3" t="s">
        <v>153</v>
      </c>
      <c r="BF47" s="3">
        <f t="shared" si="7"/>
        <v>401</v>
      </c>
    </row>
    <row r="48" spans="1:58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/>
      <c r="AM48" s="3"/>
      <c r="AN48" s="3">
        <v>0</v>
      </c>
      <c r="AO48" s="4"/>
      <c r="AP48" s="4" t="s">
        <v>661</v>
      </c>
      <c r="AQ48" s="4" t="s">
        <v>661</v>
      </c>
      <c r="AR48" s="3">
        <v>1701003</v>
      </c>
      <c r="AS48" s="3">
        <v>30</v>
      </c>
      <c r="AT48" s="4" t="s">
        <v>166</v>
      </c>
      <c r="AU48" s="3" t="s">
        <v>167</v>
      </c>
      <c r="AV48" s="3" t="s">
        <v>168</v>
      </c>
      <c r="AW48" s="3" t="s">
        <v>167</v>
      </c>
      <c r="AX48" s="3" t="s">
        <v>169</v>
      </c>
      <c r="AY48" s="3" t="s">
        <v>170</v>
      </c>
      <c r="AZ48" s="3" t="s">
        <v>171</v>
      </c>
      <c r="BA48" s="4">
        <v>23.8</v>
      </c>
      <c r="BB48" s="3">
        <v>-16.91</v>
      </c>
      <c r="BC48" s="3" t="s">
        <v>153</v>
      </c>
      <c r="BD48" s="4" t="s">
        <v>154</v>
      </c>
      <c r="BE48" s="3" t="s">
        <v>153</v>
      </c>
      <c r="BF48" s="3">
        <f t="shared" si="7"/>
        <v>401</v>
      </c>
    </row>
    <row r="49" spans="1:58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/>
      <c r="AM49" s="3"/>
      <c r="AN49" s="3">
        <v>0</v>
      </c>
      <c r="AO49" s="4"/>
      <c r="AP49" s="4" t="s">
        <v>661</v>
      </c>
      <c r="AQ49" s="4" t="s">
        <v>661</v>
      </c>
      <c r="AR49" s="3">
        <v>1701003</v>
      </c>
      <c r="AS49" s="3">
        <v>30</v>
      </c>
      <c r="AT49" s="4" t="s">
        <v>166</v>
      </c>
      <c r="AU49" s="3" t="s">
        <v>167</v>
      </c>
      <c r="AV49" s="3" t="s">
        <v>168</v>
      </c>
      <c r="AW49" s="3" t="s">
        <v>167</v>
      </c>
      <c r="AX49" s="3" t="s">
        <v>169</v>
      </c>
      <c r="AY49" s="3" t="s">
        <v>170</v>
      </c>
      <c r="AZ49" s="3" t="s">
        <v>171</v>
      </c>
      <c r="BA49" s="4">
        <v>23.8</v>
      </c>
      <c r="BB49" s="3">
        <v>-16.91</v>
      </c>
      <c r="BC49" s="3" t="s">
        <v>153</v>
      </c>
      <c r="BD49" s="4" t="s">
        <v>154</v>
      </c>
      <c r="BE49" s="3" t="s">
        <v>153</v>
      </c>
      <c r="BF49" s="3">
        <f t="shared" si="7"/>
        <v>401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694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695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696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707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707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707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707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707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710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710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710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710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710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711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711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711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711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711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697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716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716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716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716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716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716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716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716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716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716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707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710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711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715</v>
      </c>
      <c r="C43" s="3" t="s">
        <v>715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664</v>
      </c>
      <c r="C1" s="1" t="s">
        <v>665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662</v>
      </c>
      <c r="C2" s="5" t="s">
        <v>663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667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712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2019-05-15T02:59:46Z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