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9040" windowHeight="15840" activeTab="1"/>
  </bookViews>
  <sheets>
    <sheet name="INDEX" sheetId="25" r:id="rId1"/>
    <sheet name="属性" sheetId="26" r:id="rId2"/>
    <sheet name="战斗公式" sheetId="27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6" l="1"/>
  <c r="E30" i="26" l="1"/>
  <c r="E18" i="26" l="1"/>
  <c r="E17" i="26"/>
  <c r="E10" i="26"/>
  <c r="E9" i="26"/>
  <c r="E8" i="26"/>
  <c r="E7" i="26"/>
  <c r="E15" i="26" l="1"/>
  <c r="E16" i="26"/>
  <c r="E14" i="26"/>
  <c r="E11" i="26" l="1"/>
  <c r="E12" i="26"/>
  <c r="E13" i="26"/>
  <c r="E5" i="26" l="1"/>
  <c r="E6" i="26"/>
  <c r="E19" i="26"/>
  <c r="E4" i="26"/>
</calcChain>
</file>

<file path=xl/sharedStrings.xml><?xml version="1.0" encoding="utf-8"?>
<sst xmlns="http://schemas.openxmlformats.org/spreadsheetml/2006/main" count="140" uniqueCount="131">
  <si>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</si>
  <si>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</si>
  <si>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</si>
  <si>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</si>
  <si>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</si>
  <si>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</si>
  <si>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</si>
  <si>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</si>
  <si>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</si>
  <si>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</si>
  <si>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</si>
  <si>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</si>
  <si>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</si>
  <si>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</si>
  <si>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</si>
  <si>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</si>
  <si>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</si>
  <si>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</si>
  <si>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</si>
  <si>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</si>
  <si>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</si>
  <si>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</si>
  <si>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</si>
  <si>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</si>
  <si>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</si>
  <si>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</si>
  <si>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</si>
  <si>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</si>
  <si>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</si>
  <si>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</si>
  <si>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</si>
  <si>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</si>
  <si>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</si>
  <si>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</si>
  <si>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</si>
  <si>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</si>
  <si>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</si>
  <si>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</si>
  <si>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</si>
  <si>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</si>
  <si>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</si>
  <si>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</si>
  <si>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</si>
  <si>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</si>
  <si>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</si>
  <si>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</si>
  <si>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</si>
  <si>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</si>
  <si>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</si>
  <si>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</si>
  <si>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</si>
  <si>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</si>
  <si>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</si>
  <si>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</si>
  <si>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</si>
  <si>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</si>
  <si>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</si>
  <si>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</si>
  <si>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</si>
  <si>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</si>
  <si>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</si>
  <si>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</si>
  <si>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</si>
  <si>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</si>
  <si>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</si>
  <si>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</si>
  <si>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</si>
  <si>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</si>
  <si>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</si>
  <si>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</si>
  <si>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</si>
  <si>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</si>
  <si>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</si>
  <si>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</si>
  <si>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</si>
  <si>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</si>
  <si>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</si>
  <si>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</si>
  <si>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</si>
  <si>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</si>
  <si>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</si>
  <si>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</si>
  <si>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每回合回复水晶</t>
    <phoneticPr fontId="3" type="noConversion"/>
  </si>
  <si>
    <t>CrystalRec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</si>
  <si>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</si>
  <si>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</si>
  <si>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</si>
  <si>
    <t>Suck</t>
    <phoneticPr fontId="3" type="noConversion"/>
  </si>
  <si>
    <r>
      <t>Dmg</t>
    </r>
    <r>
      <rPr>
        <sz val="11"/>
        <color theme="1"/>
        <rFont val="微软雅黑"/>
        <family val="2"/>
        <charset val="134"/>
      </rPr>
      <t>Bonus</t>
    </r>
    <phoneticPr fontId="3" type="noConversion"/>
  </si>
  <si>
    <t>吸血</t>
    <phoneticPr fontId="3" type="noConversion"/>
  </si>
  <si>
    <t>伤害提升</t>
    <phoneticPr fontId="3" type="noConversion"/>
  </si>
  <si>
    <t>吸血+%.2f%%</t>
    <phoneticPr fontId="3" type="noConversion"/>
  </si>
  <si>
    <t>伤害*Suck=回复生命</t>
    <phoneticPr fontId="3" type="noConversion"/>
  </si>
  <si>
    <t>受到伤害提升+%.2f%%</t>
    <phoneticPr fontId="3" type="noConversion"/>
  </si>
  <si>
    <t>最终伤害 = 伤害 * max(0.25, (1+DmgBonus))</t>
    <phoneticPr fontId="3" type="noConversion"/>
  </si>
  <si>
    <t>治疗效率</t>
    <phoneticPr fontId="3" type="noConversion"/>
  </si>
  <si>
    <t>TreatEffect</t>
    <phoneticPr fontId="3" type="noConversion"/>
  </si>
  <si>
    <t>受到治疗+%.2f%%</t>
    <phoneticPr fontId="3" type="noConversion"/>
  </si>
  <si>
    <t>受到治疗 = 治疗量 * max(0.25, (1+TreatEffect))</t>
    <phoneticPr fontId="3" type="noConversion"/>
  </si>
  <si>
    <t>Siege</t>
    <phoneticPr fontId="3" type="noConversion"/>
  </si>
  <si>
    <t>攻城值</t>
    <phoneticPr fontId="3" type="noConversion"/>
  </si>
  <si>
    <t>卡牌国战攻城值属性</t>
  </si>
  <si>
    <t>DefIgnor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</si>
  <si>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Crit</t>
    </r>
    <phoneticPr fontId="3" type="noConversion"/>
  </si>
  <si>
    <t>DeCritRate</t>
    <phoneticPr fontId="3" type="noConversion"/>
  </si>
  <si>
    <t>DeBlock</t>
    <phoneticPr fontId="3" type="noConversion"/>
  </si>
  <si>
    <t>DeDefIgnor</t>
    <phoneticPr fontId="3" type="noConversion"/>
  </si>
  <si>
    <t>暴击抵抗</t>
    <phoneticPr fontId="3" type="noConversion"/>
  </si>
  <si>
    <t>爆伤抵抗</t>
    <phoneticPr fontId="3" type="noConversion"/>
  </si>
  <si>
    <t>格挡抵抗</t>
    <phoneticPr fontId="3" type="noConversion"/>
  </si>
  <si>
    <t>穿透抵抗</t>
    <phoneticPr fontId="3" type="noConversion"/>
  </si>
  <si>
    <t>受到伤害后反弹+%.2f%%</t>
    <phoneticPr fontId="3" type="noConversion"/>
  </si>
  <si>
    <t>受伤提升</t>
    <phoneticPr fontId="3" type="noConversion"/>
  </si>
  <si>
    <t>受伤降低</t>
    <phoneticPr fontId="3" type="noConversion"/>
  </si>
  <si>
    <t>降低被格挡概率+%.2f%%</t>
    <phoneticPr fontId="3" type="noConversion"/>
  </si>
  <si>
    <t>降低被穿透概率+%.2f%%</t>
    <phoneticPr fontId="3" type="noConversion"/>
  </si>
  <si>
    <t>降低被暴击率+%.2f%%</t>
    <phoneticPr fontId="3" type="noConversion"/>
  </si>
  <si>
    <t>降低所受暴击伤害+%.2f%%</t>
    <phoneticPr fontId="3" type="noConversion"/>
  </si>
  <si>
    <t>受到伤害降低+%.2f%%</t>
    <phoneticPr fontId="3" type="noConversion"/>
  </si>
  <si>
    <t>实际暴击概率 = 施法者Crit - 受击者.DeCrit</t>
    <phoneticPr fontId="3" type="noConversion"/>
  </si>
  <si>
    <t>实际爆伤 = 施法者.CritRate - 受击者.DeCritRate</t>
    <phoneticPr fontId="3" type="noConversion"/>
  </si>
  <si>
    <t>实际格挡 = 受击者.Block - 施法者.DeBlock</t>
    <phoneticPr fontId="3" type="noConversion"/>
  </si>
  <si>
    <t>实际穿透 = 施法者.DefIgnor - 受击者.DeDefIgnor</t>
    <phoneticPr fontId="3" type="noConversion"/>
  </si>
  <si>
    <t>DmgMagnify</t>
    <phoneticPr fontId="3" type="noConversion"/>
  </si>
  <si>
    <t>实际所受伤害 = 原先实际所受伤害 * (1 + 受击者.DmgMagnify -  受击者.DmgResist)</t>
    <phoneticPr fontId="3" type="noConversion"/>
  </si>
  <si>
    <t>实际所受伤害 = 原先实际所受伤害 * (1 +  受击者.DmgMagnify -  受击者.DmgResist)</t>
    <phoneticPr fontId="3" type="noConversion"/>
  </si>
  <si>
    <t>HitBack</t>
    <phoneticPr fontId="3" type="noConversion"/>
  </si>
  <si>
    <t>DmgResist</t>
    <phoneticPr fontId="3" type="noConversion"/>
  </si>
  <si>
    <t>反伤</t>
    <phoneticPr fontId="3" type="noConversion"/>
  </si>
  <si>
    <t>反弹伤害 = 所受伤害 * 受击者.HitBack</t>
    <phoneticPr fontId="3" type="noConversion"/>
  </si>
  <si>
    <t>Show_Fac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</si>
</sst>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78</v>
      </c>
      <c r="C2" s="4"/>
      <c r="D2" s="4" t="s">
        <v>27</v>
      </c>
      <c r="E2" s="4" t="s">
        <v>7</v>
      </c>
      <c r="F2" s="4" t="s">
        <v>72</v>
      </c>
      <c r="G2" s="6" t="b">
        <v>1</v>
      </c>
      <c r="H2" s="6" t="b">
        <v>1</v>
      </c>
    </row>
    <row r="3" spans="1:8" ht="57.75" customHeight="1" x14ac:dyDescent="0.2">
      <c r="A3" s="4" t="s">
        <v>28</v>
      </c>
      <c r="B3" s="3"/>
      <c r="C3" s="4" t="s">
        <v>75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F4" sqref="F4"/>
    </sheetView>
  </sheetViews>
  <sheetFormatPr defaultRowHeight="14.25" x14ac:dyDescent="0.2"/>
  <cols>
    <col min="2" max="2" width="22.125" customWidth="1"/>
    <col min="3" max="3" width="20.375" customWidth="1"/>
    <col min="4" max="4" width="17.875" customWidth="1"/>
    <col min="5" max="5" width="24.875" customWidth="1"/>
    <col min="6" max="9" width="14" customWidth="1"/>
    <col min="10" max="10" width="67.375" customWidth="1"/>
    <col min="11" max="11" width="15.625" customWidth="1"/>
  </cols>
  <sheetData>
    <row r="1" spans="1:10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74</v>
      </c>
      <c r="F1" s="5" t="s">
        <v>130</v>
      </c>
      <c r="G1" s="5" t="s">
        <v>80</v>
      </c>
      <c r="H1" s="5" t="s">
        <v>85</v>
      </c>
      <c r="I1" s="5" t="s">
        <v>77</v>
      </c>
      <c r="J1" s="5" t="s">
        <v>44</v>
      </c>
    </row>
    <row r="2" spans="1:10" x14ac:dyDescent="0.2">
      <c r="A2" t="s">
        <v>8</v>
      </c>
      <c r="B2" t="s">
        <v>53</v>
      </c>
      <c r="C2" t="s">
        <v>53</v>
      </c>
      <c r="D2" t="s">
        <v>73</v>
      </c>
      <c r="E2" t="s">
        <v>53</v>
      </c>
      <c r="F2" t="s">
        <v>76</v>
      </c>
      <c r="G2" t="s">
        <v>84</v>
      </c>
      <c r="H2" t="s">
        <v>84</v>
      </c>
      <c r="I2" t="s">
        <v>69</v>
      </c>
      <c r="J2" t="s">
        <v>53</v>
      </c>
    </row>
    <row r="3" spans="1:10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81</v>
      </c>
      <c r="H3" s="2" t="s">
        <v>86</v>
      </c>
      <c r="I3" s="2" t="s">
        <v>70</v>
      </c>
      <c r="J3" s="2" t="s">
        <v>45</v>
      </c>
    </row>
    <row r="4" spans="1:10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 t="b">
        <v>1</v>
      </c>
      <c r="H4" s="4" t="b">
        <v>1</v>
      </c>
      <c r="I4" s="4">
        <v>10</v>
      </c>
      <c r="J4" s="4" t="s">
        <v>48</v>
      </c>
    </row>
    <row r="5" spans="1:10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 t="b">
        <v>1</v>
      </c>
      <c r="H5" s="4" t="b">
        <v>1</v>
      </c>
      <c r="I5" s="4">
        <v>20</v>
      </c>
      <c r="J5" s="4" t="s">
        <v>49</v>
      </c>
    </row>
    <row r="6" spans="1:10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 t="b">
        <v>1</v>
      </c>
      <c r="H6" s="4" t="b">
        <v>1</v>
      </c>
      <c r="I6" s="4">
        <v>1</v>
      </c>
      <c r="J6" s="4" t="s">
        <v>47</v>
      </c>
    </row>
    <row r="7" spans="1:10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+%.2f%%"</f>
        <v>暴击率 +%.2f%%</v>
      </c>
      <c r="F7" s="4">
        <v>100</v>
      </c>
      <c r="G7" s="4"/>
      <c r="H7" s="4" t="b">
        <v>1</v>
      </c>
      <c r="I7" s="4">
        <v>100000</v>
      </c>
      <c r="J7" s="4" t="s">
        <v>50</v>
      </c>
    </row>
    <row r="8" spans="1:10" ht="16.5" x14ac:dyDescent="0.2">
      <c r="A8" s="3">
        <v>105</v>
      </c>
      <c r="B8" s="4" t="s">
        <v>79</v>
      </c>
      <c r="C8" s="3" t="s">
        <v>16</v>
      </c>
      <c r="D8" s="4" t="b">
        <v>0</v>
      </c>
      <c r="E8" s="4" t="str">
        <f>C8&amp;" +%.2f%%"</f>
        <v>暴击伤害 +%.2f%%</v>
      </c>
      <c r="F8" s="4">
        <v>100</v>
      </c>
      <c r="G8" s="4"/>
      <c r="H8" s="4" t="b">
        <v>1</v>
      </c>
      <c r="I8" s="4">
        <v>50000</v>
      </c>
      <c r="J8" s="4" t="s">
        <v>51</v>
      </c>
    </row>
    <row r="9" spans="1:10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>C9&amp;" +%.2f%%"</f>
        <v>效果命中 +%.2f%%</v>
      </c>
      <c r="F9" s="4">
        <v>100</v>
      </c>
      <c r="G9" s="4"/>
      <c r="H9" s="4" t="b">
        <v>1</v>
      </c>
      <c r="I9" s="4">
        <v>75000</v>
      </c>
      <c r="J9" s="4" t="s">
        <v>52</v>
      </c>
    </row>
    <row r="10" spans="1:10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>C10&amp;" +%.2f%%"</f>
        <v>效果抵抗 +%.2f%%</v>
      </c>
      <c r="F10" s="4">
        <v>100</v>
      </c>
      <c r="G10" s="4"/>
      <c r="H10" s="4" t="b">
        <v>1</v>
      </c>
      <c r="I10" s="4">
        <v>75000</v>
      </c>
      <c r="J10" s="4" t="s">
        <v>54</v>
      </c>
    </row>
    <row r="11" spans="1:10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ref="E11:E13" si="1">C11&amp;" +%f%%"</f>
        <v>攻击百分比加成 +%f%%</v>
      </c>
      <c r="F11" s="4">
        <v>100</v>
      </c>
      <c r="G11" s="4"/>
      <c r="H11" s="4"/>
      <c r="I11" s="4">
        <v>0</v>
      </c>
      <c r="J11" s="4" t="s">
        <v>60</v>
      </c>
    </row>
    <row r="12" spans="1:10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/>
      <c r="H12" s="4"/>
      <c r="I12" s="4">
        <v>0</v>
      </c>
      <c r="J12" s="4" t="s">
        <v>61</v>
      </c>
    </row>
    <row r="13" spans="1:10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/>
      <c r="H13" s="4"/>
      <c r="I13" s="4">
        <v>0</v>
      </c>
      <c r="J13" s="4" t="s">
        <v>62</v>
      </c>
    </row>
    <row r="14" spans="1:10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 t="b">
        <v>1</v>
      </c>
      <c r="H14" s="4"/>
      <c r="I14" s="4">
        <v>0</v>
      </c>
      <c r="J14" s="4" t="s">
        <v>63</v>
      </c>
    </row>
    <row r="15" spans="1:10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 t="b">
        <v>1</v>
      </c>
      <c r="H15" s="4"/>
      <c r="I15" s="4">
        <v>0</v>
      </c>
      <c r="J15" s="4" t="s">
        <v>64</v>
      </c>
    </row>
    <row r="16" spans="1:10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 t="b">
        <v>1</v>
      </c>
      <c r="H16" s="4"/>
      <c r="I16" s="4">
        <v>0</v>
      </c>
      <c r="J16" s="4" t="s">
        <v>65</v>
      </c>
    </row>
    <row r="17" spans="1:10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>C17&amp;" +%.2f%%"</f>
        <v>格挡 +%.2f%%</v>
      </c>
      <c r="F17" s="4">
        <v>1</v>
      </c>
      <c r="G17" s="4"/>
      <c r="H17" s="4" t="b">
        <v>1</v>
      </c>
      <c r="I17" s="4">
        <v>100000</v>
      </c>
      <c r="J17" s="4" t="s">
        <v>66</v>
      </c>
    </row>
    <row r="18" spans="1:10" ht="16.5" x14ac:dyDescent="0.2">
      <c r="A18" s="3">
        <v>115</v>
      </c>
      <c r="B18" s="4" t="s">
        <v>102</v>
      </c>
      <c r="C18" s="4" t="s">
        <v>43</v>
      </c>
      <c r="D18" s="4" t="b">
        <v>0</v>
      </c>
      <c r="E18" s="4" t="str">
        <f>C18&amp;" +%.2f%%"</f>
        <v>穿透 +%.2f%%</v>
      </c>
      <c r="F18" s="4">
        <v>1</v>
      </c>
      <c r="G18" s="4"/>
      <c r="H18" s="4" t="b">
        <v>1</v>
      </c>
      <c r="I18" s="4">
        <v>100000</v>
      </c>
      <c r="J18" s="4" t="s">
        <v>59</v>
      </c>
    </row>
    <row r="19" spans="1:10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/>
      <c r="H19" s="4" t="b">
        <v>1</v>
      </c>
      <c r="I19" s="4">
        <v>0</v>
      </c>
      <c r="J19" s="4" t="s">
        <v>67</v>
      </c>
    </row>
    <row r="20" spans="1:10" ht="16.5" x14ac:dyDescent="0.2">
      <c r="A20" s="3">
        <v>117</v>
      </c>
      <c r="B20" s="4" t="s">
        <v>87</v>
      </c>
      <c r="C20" s="4" t="s">
        <v>89</v>
      </c>
      <c r="D20" s="4" t="b">
        <v>0</v>
      </c>
      <c r="E20" s="4" t="s">
        <v>91</v>
      </c>
      <c r="F20" s="4">
        <v>100</v>
      </c>
      <c r="G20" s="4"/>
      <c r="H20" s="4" t="b">
        <v>1</v>
      </c>
      <c r="I20" s="4">
        <v>0</v>
      </c>
      <c r="J20" s="4" t="s">
        <v>92</v>
      </c>
    </row>
    <row r="21" spans="1:10" ht="16.5" x14ac:dyDescent="0.2">
      <c r="A21" s="3">
        <v>118</v>
      </c>
      <c r="B21" s="4" t="s">
        <v>88</v>
      </c>
      <c r="C21" s="4" t="s">
        <v>90</v>
      </c>
      <c r="D21" s="4" t="b">
        <v>0</v>
      </c>
      <c r="E21" s="4" t="s">
        <v>93</v>
      </c>
      <c r="F21" s="4">
        <v>100</v>
      </c>
      <c r="G21" s="4"/>
      <c r="H21" s="4" t="b">
        <v>1</v>
      </c>
      <c r="I21" s="4">
        <v>0</v>
      </c>
      <c r="J21" s="4" t="s">
        <v>94</v>
      </c>
    </row>
    <row r="22" spans="1:10" ht="16.5" x14ac:dyDescent="0.2">
      <c r="A22" s="3">
        <v>119</v>
      </c>
      <c r="B22" s="4" t="s">
        <v>96</v>
      </c>
      <c r="C22" s="4" t="s">
        <v>95</v>
      </c>
      <c r="D22" s="4" t="b">
        <v>0</v>
      </c>
      <c r="E22" s="4" t="s">
        <v>97</v>
      </c>
      <c r="F22" s="4">
        <v>100</v>
      </c>
      <c r="G22" s="4"/>
      <c r="H22" s="4" t="b">
        <v>1</v>
      </c>
      <c r="I22" s="4">
        <v>0</v>
      </c>
      <c r="J22" s="4" t="s">
        <v>98</v>
      </c>
    </row>
    <row r="23" spans="1:10" ht="16.5" x14ac:dyDescent="0.2">
      <c r="A23" s="3">
        <v>120</v>
      </c>
      <c r="B23" s="4" t="s">
        <v>126</v>
      </c>
      <c r="C23" s="4" t="s">
        <v>128</v>
      </c>
      <c r="D23" s="4" t="b">
        <v>1</v>
      </c>
      <c r="E23" s="4" t="s">
        <v>111</v>
      </c>
      <c r="F23" s="4">
        <v>100</v>
      </c>
      <c r="G23" s="4"/>
      <c r="H23" s="4" t="b">
        <v>1</v>
      </c>
      <c r="I23" s="4">
        <v>0</v>
      </c>
      <c r="J23" s="4" t="s">
        <v>129</v>
      </c>
    </row>
    <row r="24" spans="1:10" ht="16.5" x14ac:dyDescent="0.2">
      <c r="A24" s="3">
        <v>121</v>
      </c>
      <c r="B24" s="4" t="s">
        <v>103</v>
      </c>
      <c r="C24" s="4" t="s">
        <v>107</v>
      </c>
      <c r="D24" s="4" t="b">
        <v>1</v>
      </c>
      <c r="E24" s="4" t="s">
        <v>116</v>
      </c>
      <c r="F24" s="4">
        <v>100</v>
      </c>
      <c r="G24" s="4"/>
      <c r="H24" s="4" t="b">
        <v>1</v>
      </c>
      <c r="I24" s="4">
        <v>0</v>
      </c>
      <c r="J24" s="4" t="s">
        <v>119</v>
      </c>
    </row>
    <row r="25" spans="1:10" ht="16.5" x14ac:dyDescent="0.2">
      <c r="A25" s="3">
        <v>122</v>
      </c>
      <c r="B25" s="4" t="s">
        <v>104</v>
      </c>
      <c r="C25" s="4" t="s">
        <v>108</v>
      </c>
      <c r="D25" s="4" t="b">
        <v>1</v>
      </c>
      <c r="E25" s="4" t="s">
        <v>117</v>
      </c>
      <c r="F25" s="4">
        <v>100</v>
      </c>
      <c r="G25" s="4"/>
      <c r="H25" s="4" t="b">
        <v>1</v>
      </c>
      <c r="I25" s="4">
        <v>0</v>
      </c>
      <c r="J25" s="4" t="s">
        <v>120</v>
      </c>
    </row>
    <row r="26" spans="1:10" ht="16.5" x14ac:dyDescent="0.2">
      <c r="A26" s="3">
        <v>123</v>
      </c>
      <c r="B26" s="4" t="s">
        <v>105</v>
      </c>
      <c r="C26" s="4" t="s">
        <v>109</v>
      </c>
      <c r="D26" s="4" t="b">
        <v>1</v>
      </c>
      <c r="E26" s="4" t="s">
        <v>114</v>
      </c>
      <c r="F26" s="4">
        <v>100</v>
      </c>
      <c r="G26" s="4"/>
      <c r="H26" s="4" t="b">
        <v>1</v>
      </c>
      <c r="I26" s="4">
        <v>0</v>
      </c>
      <c r="J26" s="4" t="s">
        <v>121</v>
      </c>
    </row>
    <row r="27" spans="1:10" ht="16.5" x14ac:dyDescent="0.2">
      <c r="A27" s="3">
        <v>124</v>
      </c>
      <c r="B27" s="4" t="s">
        <v>106</v>
      </c>
      <c r="C27" s="4" t="s">
        <v>110</v>
      </c>
      <c r="D27" s="4" t="b">
        <v>1</v>
      </c>
      <c r="E27" s="4" t="s">
        <v>115</v>
      </c>
      <c r="F27" s="4">
        <v>100</v>
      </c>
      <c r="G27" s="4"/>
      <c r="H27" s="4" t="b">
        <v>1</v>
      </c>
      <c r="I27" s="4">
        <v>0</v>
      </c>
      <c r="J27" s="4" t="s">
        <v>122</v>
      </c>
    </row>
    <row r="28" spans="1:10" ht="33" x14ac:dyDescent="0.2">
      <c r="A28" s="3">
        <v>125</v>
      </c>
      <c r="B28" s="4" t="s">
        <v>123</v>
      </c>
      <c r="C28" s="4" t="s">
        <v>112</v>
      </c>
      <c r="D28" s="4" t="b">
        <v>1</v>
      </c>
      <c r="E28" s="4" t="s">
        <v>93</v>
      </c>
      <c r="F28" s="4">
        <v>100</v>
      </c>
      <c r="G28" s="4"/>
      <c r="H28" s="4" t="b">
        <v>1</v>
      </c>
      <c r="I28" s="4">
        <v>0</v>
      </c>
      <c r="J28" s="4" t="s">
        <v>124</v>
      </c>
    </row>
    <row r="29" spans="1:10" ht="33" x14ac:dyDescent="0.2">
      <c r="A29" s="3">
        <v>126</v>
      </c>
      <c r="B29" s="4" t="s">
        <v>127</v>
      </c>
      <c r="C29" s="4" t="s">
        <v>113</v>
      </c>
      <c r="D29" s="4" t="b">
        <v>1</v>
      </c>
      <c r="E29" s="4" t="s">
        <v>118</v>
      </c>
      <c r="F29" s="4">
        <v>100</v>
      </c>
      <c r="G29" s="4"/>
      <c r="H29" s="4" t="b">
        <v>1</v>
      </c>
      <c r="I29" s="4">
        <v>0</v>
      </c>
      <c r="J29" s="4" t="s">
        <v>125</v>
      </c>
    </row>
    <row r="30" spans="1:10" ht="16.5" x14ac:dyDescent="0.2">
      <c r="A30" s="3">
        <v>127</v>
      </c>
      <c r="B30" s="3" t="s">
        <v>83</v>
      </c>
      <c r="C30" s="3" t="s">
        <v>82</v>
      </c>
      <c r="D30" s="3" t="b">
        <v>0</v>
      </c>
      <c r="E30" s="3" t="str">
        <f>C30&amp;" +%d"</f>
        <v>每回合回复水晶 +%d</v>
      </c>
      <c r="F30" s="3">
        <v>1</v>
      </c>
      <c r="G30" s="3"/>
      <c r="H30" s="3"/>
      <c r="I30" s="3">
        <v>0</v>
      </c>
      <c r="J30" s="3" t="s">
        <v>82</v>
      </c>
    </row>
    <row r="31" spans="1:10" ht="16.5" x14ac:dyDescent="0.2">
      <c r="A31" s="3">
        <v>601</v>
      </c>
      <c r="B31" s="3" t="s">
        <v>99</v>
      </c>
      <c r="C31" s="3" t="s">
        <v>100</v>
      </c>
      <c r="D31" s="3" t="b">
        <v>0</v>
      </c>
      <c r="E31" s="3" t="str">
        <f t="shared" ref="E31" si="3">C31&amp;" +%d"</f>
        <v>攻城值 +%d</v>
      </c>
      <c r="F31" s="3">
        <v>1</v>
      </c>
      <c r="G31" s="3"/>
      <c r="H31" s="3" t="b">
        <v>1</v>
      </c>
      <c r="I31" s="3">
        <v>0</v>
      </c>
      <c r="J31" s="3" t="s">
        <v>101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2019-05-21T05:07:09Z</dcterms:modified>
</cp:coreProperties>
</file>