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7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2" l="1"/>
  <c r="M6" i="32"/>
  <c r="M7" i="32"/>
  <c r="M8" i="32"/>
  <c r="M9" i="32"/>
  <c r="M10" i="32"/>
  <c r="M11" i="32"/>
  <c r="M4" i="32"/>
  <c r="AD67" i="29" l="1"/>
  <c r="V67" i="29"/>
  <c r="O67" i="29"/>
  <c r="AE67" i="29" l="1"/>
  <c r="AD80" i="29"/>
  <c r="AE80" i="29" s="1"/>
  <c r="AD79" i="29"/>
  <c r="AE79" i="29" s="1"/>
  <c r="AD78" i="29"/>
  <c r="AE78" i="29" s="1"/>
  <c r="AD77" i="29"/>
  <c r="AE77" i="29" s="1"/>
  <c r="AD76" i="29"/>
  <c r="AE76" i="29" s="1"/>
  <c r="AD75" i="29"/>
  <c r="AE75" i="29" s="1"/>
  <c r="AD74" i="29"/>
  <c r="AE74" i="29" s="1"/>
  <c r="AD73" i="29"/>
  <c r="AE73" i="29" s="1"/>
  <c r="AD72" i="29"/>
  <c r="AE72" i="29" s="1"/>
  <c r="AD71" i="29"/>
  <c r="AE71" i="29" s="1"/>
  <c r="AD70" i="29"/>
  <c r="AE70" i="29" s="1"/>
  <c r="AD69" i="29"/>
  <c r="AE69" i="29" s="1"/>
  <c r="AD68" i="29"/>
  <c r="AE68" i="29" s="1"/>
  <c r="AD66" i="29"/>
  <c r="AE66" i="29" s="1"/>
  <c r="AD65" i="29"/>
  <c r="AE65" i="29" s="1"/>
  <c r="AD64" i="29"/>
  <c r="AE64" i="29" s="1"/>
  <c r="AD63" i="29"/>
  <c r="AE63" i="29" s="1"/>
  <c r="AD62" i="29"/>
  <c r="AE62" i="29" s="1"/>
  <c r="AD61" i="29"/>
  <c r="AE61" i="29" s="1"/>
  <c r="W67" i="29"/>
  <c r="C67" i="29"/>
  <c r="V80" i="29"/>
  <c r="W80" i="29" s="1"/>
  <c r="V79" i="29"/>
  <c r="W79" i="29" s="1"/>
  <c r="V78" i="29"/>
  <c r="W78" i="29" s="1"/>
  <c r="V77" i="29"/>
  <c r="W77" i="29" s="1"/>
  <c r="V76" i="29"/>
  <c r="W76" i="29" s="1"/>
  <c r="V75" i="29"/>
  <c r="W75" i="29" s="1"/>
  <c r="V74" i="29"/>
  <c r="W74" i="29" s="1"/>
  <c r="V73" i="29"/>
  <c r="W73" i="29" s="1"/>
  <c r="V72" i="29"/>
  <c r="W72" i="29" s="1"/>
  <c r="V71" i="29"/>
  <c r="W71" i="29" s="1"/>
  <c r="V70" i="29"/>
  <c r="W70" i="29" s="1"/>
  <c r="V69" i="29"/>
  <c r="W69" i="29" s="1"/>
  <c r="V68" i="29"/>
  <c r="W68" i="29" s="1"/>
  <c r="V66" i="29"/>
  <c r="W66" i="29" s="1"/>
  <c r="V65" i="29"/>
  <c r="W65" i="29" s="1"/>
  <c r="V64" i="29"/>
  <c r="W64" i="29" s="1"/>
  <c r="V63" i="29"/>
  <c r="W63" i="29" s="1"/>
  <c r="V62" i="29"/>
  <c r="W62" i="29" s="1"/>
  <c r="V61" i="29"/>
  <c r="W61" i="29" s="1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P59" i="29" l="1"/>
  <c r="AE59" i="29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J59" i="29" l="1"/>
  <c r="K62" i="29" s="1"/>
  <c r="AF61" i="29"/>
  <c r="K63" i="29"/>
  <c r="K65" i="29"/>
  <c r="K66" i="29"/>
  <c r="K67" i="29"/>
  <c r="K68" i="29"/>
  <c r="K64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K69" i="29" l="1"/>
  <c r="K61" i="29"/>
  <c r="Q62" i="29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<sst xmlns="http://schemas.openxmlformats.org/spreadsheetml/2006/main" count="641" uniqueCount="346">
  <si>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</si>
  <si>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</si>
  <si>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</si>
  <si>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</si>
  <si>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</si>
  <si>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</si>
  <si>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</si>
  <si>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</si>
  <si>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</si>
  <si>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</si>
  <si>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</si>
  <si>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</si>
  <si>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</si>
  <si>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</si>
  <si>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</si>
  <si>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</si>
  <si>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</si>
  <si>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</si>
  <si>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</si>
  <si>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</si>
  <si>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</si>
  <si>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</si>
  <si>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</si>
  <si>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</si>
  <si>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</si>
  <si>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</si>
  <si>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</si>
  <si>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</si>
  <si>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</si>
  <si>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</si>
  <si>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</si>
  <si>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</si>
  <si>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</si>
  <si>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</si>
  <si>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</si>
  <si>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</si>
  <si>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</si>
  <si>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</si>
  <si>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</si>
  <si>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</si>
  <si>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</si>
  <si>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</si>
  <si>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</si>
  <si>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</si>
  <si>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</si>
  <si>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</si>
  <si>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</si>
  <si>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</si>
  <si>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</si>
  <si>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</si>
  <si>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</si>
  <si>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</si>
  <si>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</si>
  <si>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</si>
  <si>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</si>
  <si>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</si>
  <si>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</si>
  <si>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</si>
  <si>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</si>
  <si>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</si>
  <si>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</si>
  <si>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</si>
  <si>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</si>
  <si>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</si>
  <si>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</si>
  <si>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</si>
  <si>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</si>
  <si>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</si>
  <si>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</si>
  <si>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</si>
  <si>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</si>
  <si>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</si>
  <si>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</si>
  <si>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</si>
  <si>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</si>
  <si>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</si>
  <si>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</si>
  <si>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</si>
  <si>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</si>
  <si>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</si>
  <si>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</si>
  <si>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</si>
  <si>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</si>
  <si>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</si>
  <si>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</si>
  <si>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</si>
  <si>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</si>
  <si>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</si>
  <si>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</si>
  <si>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</si>
  <si>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</si>
  <si>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</si>
  <si>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</si>
  <si>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</si>
  <si>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</si>
  <si>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</si>
  <si>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</si>
  <si>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</si>
  <si>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</si>
  <si>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</si>
  <si>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</si>
  <si>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</si>
  <si>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</si>
  <si>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</si>
  <si>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</si>
  <si>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</si>
  <si>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</si>
  <si>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</si>
  <si>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</si>
  <si>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</si>
  <si>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</si>
  <si>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</si>
  <si>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</si>
  <si>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</si>
  <si>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</si>
  <si>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</si>
  <si>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</si>
  <si>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</si>
  <si>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</si>
  <si>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</si>
  <si>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</si>
  <si>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</si>
  <si>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</si>
  <si>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</si>
  <si>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</si>
  <si>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</si>
  <si>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</si>
  <si>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</si>
  <si>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</si>
  <si>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</si>
  <si>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</si>
  <si>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</si>
  <si>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</si>
  <si>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</si>
  <si>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</si>
  <si>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</si>
  <si>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</si>
  <si>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</si>
  <si>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</si>
  <si>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</si>
  <si>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</si>
  <si>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</si>
  <si>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</si>
  <si>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</si>
  <si>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</si>
  <si>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</si>
  <si>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</si>
  <si>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</si>
  <si>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</si>
  <si>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</si>
  <si>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</si>
  <si>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</si>
  <si>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</si>
  <si>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</si>
  <si>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</si>
  <si>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</si>
  <si>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</si>
  <si>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</si>
  <si>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</si>
  <si>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</si>
  <si>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</si>
  <si>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</si>
  <si>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</si>
  <si>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</si>
  <si>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</si>
  <si>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</si>
  <si>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</si>
  <si>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</si>
  <si>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</si>
  <si>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</si>
  <si>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</si>
  <si>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</si>
  <si>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</si>
  <si>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</si>
  <si>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</si>
  <si>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</si>
  <si>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</si>
  <si>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</si>
  <si>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</si>
  <si>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</si>
  <si>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</si>
  <si>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</si>
  <si>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</si>
  <si>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</si>
  <si>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</si>
  <si>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</si>
  <si>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</si>
  <si>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</si>
  <si>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</si>
  <si>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</si>
  <si>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</si>
  <si>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</si>
  <si>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</si>
  <si>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普通1章第9关</t>
  </si>
  <si>
    <t>普通5章第15关</t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</si>
  <si>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</si>
  <si>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</si>
  <si>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</si>
  <si>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</si>
  <si>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</si>
  <si>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</si>
  <si>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</si>
  <si>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</si>
  <si>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</si>
  <si>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</si>
  <si>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</si>
  <si>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</si>
  <si>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</si>
  <si>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</si>
  <si>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</si>
  <si>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</si>
  <si>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钻石</t>
  </si>
  <si>
    <t>金币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</si>
  <si>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</si>
  <si>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</si>
  <si>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</si>
  <si>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</si>
  <si>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</si>
  <si>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</si>
  <si>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</si>
  <si>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</si>
  <si>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</si>
  <si>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</si>
  <si>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</si>
  <si>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</si>
  <si>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</si>
  <si>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</si>
  <si>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</si>
  <si>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</si>
  <si>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</si>
  <si>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</si>
  <si>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</si>
  <si>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</si>
  <si>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</si>
  <si>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</si>
  <si>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</si>
  <si>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</si>
  <si>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</si>
  <si>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</si>
  <si>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</si>
  <si>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</si>
  <si>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</si>
  <si>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</si>
  <si>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</si>
  <si>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</si>
  <si>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</si>
  <si>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</si>
  <si>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客户端配置等级礼包的表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</si>
  <si>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</si>
  <si>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</si>
  <si>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</si>
  <si>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</si>
  <si>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</si>
  <si>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</si>
  <si>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</si>
  <si>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</si>
  <si>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</si>
  <si>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</si>
  <si>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</si>
  <si>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</si>
  <si>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</si>
  <si>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</si>
  <si>
    <t>HaiBao</t>
    <phoneticPr fontId="3" type="noConversion"/>
  </si>
  <si>
    <t>卡牌名称</t>
    <phoneticPr fontId="3" type="noConversion"/>
  </si>
  <si>
    <t>item_id:e&lt;&gt;</t>
    <phoneticPr fontId="3" type="noConversion"/>
  </si>
  <si>
    <t>常服曹焱兵</t>
    <phoneticPr fontId="3" type="noConversion"/>
  </si>
  <si>
    <t>李轩辕</t>
    <phoneticPr fontId="3" type="noConversion"/>
  </si>
  <si>
    <t>ui_dtex_Post_013</t>
    <phoneticPr fontId="3" type="noConversion"/>
  </si>
  <si>
    <t>ui_dtex_Post_019</t>
    <phoneticPr fontId="3" type="noConversion"/>
  </si>
  <si>
    <t>ui_dtex_Post_018</t>
    <phoneticPr fontId="3" type="noConversion"/>
  </si>
  <si>
    <t>插槽25_1</t>
    <phoneticPr fontId="3" type="noConversion"/>
  </si>
  <si>
    <t>插槽26_1</t>
    <phoneticPr fontId="3" type="noConversion"/>
  </si>
  <si>
    <t>插槽27_1</t>
    <phoneticPr fontId="3" type="noConversion"/>
  </si>
  <si>
    <t>绿色基础材料</t>
    <phoneticPr fontId="3" type="noConversion"/>
  </si>
  <si>
    <t>李轩辕</t>
    <phoneticPr fontId="3" type="noConversion"/>
  </si>
  <si>
    <t>李轩辕</t>
    <phoneticPr fontId="3" type="noConversion"/>
  </si>
  <si>
    <t>李轩辕#烈风螳螂#许褚</t>
    <phoneticPr fontId="3" type="noConversion"/>
  </si>
  <si>
    <t>典韦</t>
    <phoneticPr fontId="3" type="noConversion"/>
  </si>
  <si>
    <t>西方龙</t>
    <phoneticPr fontId="3" type="noConversion"/>
  </si>
  <si>
    <t>项羽</t>
    <phoneticPr fontId="3" type="noConversion"/>
  </si>
  <si>
    <t>烈风螳螂#飞廉#李轩辕</t>
    <phoneticPr fontId="3" type="noConversion"/>
  </si>
  <si>
    <t>许褚#高顺#石灵明</t>
    <phoneticPr fontId="3" type="noConversion"/>
  </si>
  <si>
    <t>西方龙#张郃#张飞</t>
    <phoneticPr fontId="3" type="noConversion"/>
  </si>
  <si>
    <t>普通3章第12关</t>
    <phoneticPr fontId="3" type="noConversion"/>
  </si>
  <si>
    <r>
      <t>普通2章第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关</t>
    </r>
    <phoneticPr fontId="3" type="noConversion"/>
  </si>
  <si>
    <t>Loc</t>
    <phoneticPr fontId="3" type="noConversion"/>
  </si>
  <si>
    <t>int:&lt;</t>
    <phoneticPr fontId="3" type="noConversion"/>
  </si>
  <si>
    <t>排序</t>
    <phoneticPr fontId="3" type="noConversion"/>
  </si>
  <si>
    <t>Loc</t>
    <phoneticPr fontId="3" type="noConversion"/>
  </si>
  <si>
    <t>8日登陆</t>
  </si>
  <si>
    <t>神器惊喜宝箱</t>
    <phoneticPr fontId="3" type="noConversion"/>
  </si>
  <si>
    <t>神器低级材料</t>
    <phoneticPr fontId="3" type="noConversion"/>
  </si>
  <si>
    <t>钻石</t>
    <phoneticPr fontId="3" type="noConversion"/>
  </si>
  <si>
    <t>Award[1].id</t>
    <phoneticPr fontId="3" type="noConversion"/>
  </si>
  <si>
    <t>Award[1].val</t>
    <phoneticPr fontId="3" type="noConversion"/>
  </si>
  <si>
    <t>Award[3].id</t>
    <phoneticPr fontId="3" type="noConversion"/>
  </si>
  <si>
    <t>Award[3].val</t>
    <phoneticPr fontId="3" type="noConversion"/>
  </si>
  <si>
    <t>金币</t>
    <phoneticPr fontId="3" type="noConversion"/>
  </si>
  <si>
    <t>守护灵抽卡券</t>
    <phoneticPr fontId="3" type="noConversion"/>
  </si>
  <si>
    <t>守护灵抽卡券</t>
    <phoneticPr fontId="3" type="noConversion"/>
  </si>
  <si>
    <t>守护灵经验</t>
    <phoneticPr fontId="3" type="noConversion"/>
  </si>
  <si>
    <t>Award[4].id</t>
    <phoneticPr fontId="3" type="noConversion"/>
  </si>
  <si>
    <t>Award[4].val</t>
    <phoneticPr fontId="3" type="noConversion"/>
  </si>
  <si>
    <t>海报（卡牌海报）</t>
    <phoneticPr fontId="3" type="noConversion"/>
  </si>
  <si>
    <t>Icon</t>
    <phoneticPr fontId="3" type="noConversion"/>
  </si>
  <si>
    <t>图标</t>
    <phoneticPr fontId="3" type="noConversion"/>
  </si>
  <si>
    <t>icon_1304026</t>
    <phoneticPr fontId="3" type="noConversion"/>
  </si>
  <si>
    <r>
      <t>icon_130402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</si>
  <si>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icon_1304025</t>
    <phoneticPr fontId="3" type="noConversion"/>
  </si>
  <si>
    <t>icon_1303005</t>
    <phoneticPr fontId="3" type="noConversion"/>
  </si>
  <si>
    <t>icon_1301001</t>
    <phoneticPr fontId="3" type="noConversion"/>
  </si>
  <si>
    <t>ui_dtex_Post_015</t>
    <phoneticPr fontId="3" type="noConversion"/>
  </si>
  <si>
    <t>Des</t>
    <phoneticPr fontId="3" type="noConversion"/>
  </si>
  <si>
    <t>&lt;color=#df4c4c&gt;【即时效果】&lt;/color&gt;立即获得2个红水晶
&lt;color=#df4c4c&gt;【攻击效果】&lt;/color&gt;攻击敌方单体造成攻击伤害</t>
    <phoneticPr fontId="3" type="noConversion"/>
  </si>
  <si>
    <t>&lt;color=#df4c4c&gt;【即时效果】&lt;/color&gt;立即获得2个黄水晶
&lt;color=#df4c4c&gt;【攻击效果】&lt;/color&gt;攻击敌方单体造成攻击伤害</t>
    <phoneticPr fontId="3" type="noConversion"/>
  </si>
  <si>
    <t>&lt;color=#df4c4c&gt;【即时效果】&lt;/color&gt;立即获得2个蓝水晶
&lt;color=#df4c4c&gt;【攻击效果】&lt;/color&gt;攻击敌方单体造成攻击伤害</t>
    <phoneticPr fontId="3" type="noConversion"/>
  </si>
  <si>
    <t>获得后，可使阵容的三个位置&lt;color=#df4c4c&gt;编制满员&lt;/color&gt;</t>
    <phoneticPr fontId="3" type="noConversion"/>
  </si>
  <si>
    <t>备注简述</t>
    <phoneticPr fontId="3" type="noConversion"/>
  </si>
  <si>
    <t>CardType</t>
    <phoneticPr fontId="3" type="noConversion"/>
  </si>
  <si>
    <t>卡牌类型</t>
    <phoneticPr fontId="3" type="noConversion"/>
  </si>
  <si>
    <t>寄灵人</t>
    <phoneticPr fontId="3" type="noConversion"/>
  </si>
  <si>
    <t>守护灵</t>
    <phoneticPr fontId="3" type="noConversion"/>
  </si>
  <si>
    <t>CardName</t>
    <phoneticPr fontId="3" type="noConversion"/>
  </si>
  <si>
    <t>·曹焱兵·</t>
    <phoneticPr fontId="3" type="noConversion"/>
  </si>
  <si>
    <t>·李轩辕·</t>
    <phoneticPr fontId="3" type="noConversion"/>
  </si>
  <si>
    <t>类型图片</t>
    <phoneticPr fontId="3" type="noConversion"/>
  </si>
  <si>
    <t>ui_dtex_Quality_032</t>
    <phoneticPr fontId="3" type="noConversion"/>
  </si>
  <si>
    <t>ui_dtex_Quality_033</t>
    <phoneticPr fontId="3" type="noConversion"/>
  </si>
  <si>
    <t>ui_dtex_Quality_034</t>
    <phoneticPr fontId="3" type="noConversion"/>
  </si>
  <si>
    <t>ui_dtex_Quality_047</t>
    <phoneticPr fontId="3" type="noConversion"/>
  </si>
  <si>
    <t>ui_dtex_Post_014</t>
    <phoneticPr fontId="3" type="noConversion"/>
  </si>
  <si>
    <t>图标品质边框</t>
    <phoneticPr fontId="3" type="noConversion"/>
  </si>
  <si>
    <t>ui_dtex_Quality_085</t>
    <phoneticPr fontId="3" type="noConversion"/>
  </si>
  <si>
    <t>CardQuality</t>
    <phoneticPr fontId="3" type="noConversion"/>
  </si>
  <si>
    <t>Frame</t>
    <phoneticPr fontId="3" type="noConversion"/>
  </si>
  <si>
    <t>&lt;color=#df4c4c&gt;【魔】绝技&lt;/color&gt;奇数回合释放，攻击敌方单体并回复蓝水晶
&lt;color=#df4c4c&gt;【仙】绝技&lt;/color&gt;偶数回合释放，恢复我方全体单位生命，并使敌方全体进入&lt;color=#df4c4c&gt;“虹吸”&lt;/color&gt;状态
&lt;color=#df4c4c&gt;【虹吸】&lt;/color&gt;攻击带有虹吸状态的目标，可以恢复生命</t>
  </si>
  <si>
    <t>普通4章第12关</t>
    <phoneticPr fontId="3" type="noConversion"/>
  </si>
  <si>
    <t>level_gift.lua</t>
    <phoneticPr fontId="3" type="noConversion"/>
  </si>
  <si>
    <t>level_gift.txt</t>
    <phoneticPr fontId="3" type="noConversion"/>
  </si>
  <si>
    <t>守护灵抽卡券</t>
    <phoneticPr fontId="3" type="noConversion"/>
  </si>
  <si>
    <t>20级-新手套寄灵人の项链</t>
  </si>
  <si>
    <t>40级-攻击套寄灵人の项链</t>
  </si>
  <si>
    <t>60级-防御套寄灵人の铠甲</t>
  </si>
  <si>
    <t>60级-防御套寄灵人の灵器</t>
  </si>
  <si>
    <t>60级-防御套守护灵の灵器</t>
    <phoneticPr fontId="3" type="noConversion"/>
  </si>
  <si>
    <t>专属强化石1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</si>
</sst>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54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4" fillId="0" borderId="0" xfId="12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 vertical="top" wrapText="1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9" fontId="12" fillId="0" borderId="0" xfId="14" applyNumberForma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9" sqref="F1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39</v>
      </c>
      <c r="B2" s="4" t="s">
        <v>44</v>
      </c>
      <c r="C2" s="4"/>
      <c r="D2" s="4" t="s">
        <v>288</v>
      </c>
      <c r="E2" s="33"/>
      <c r="F2" s="4" t="s">
        <v>43</v>
      </c>
      <c r="G2" s="3" t="b">
        <v>1</v>
      </c>
      <c r="H2" s="3"/>
    </row>
    <row r="3" spans="1:8" ht="57.75" customHeight="1" x14ac:dyDescent="0.2">
      <c r="A3" s="4" t="s">
        <v>39</v>
      </c>
      <c r="B3" s="3"/>
      <c r="C3" s="4" t="s">
        <v>45</v>
      </c>
      <c r="D3" s="4" t="s">
        <v>41</v>
      </c>
      <c r="E3" s="3"/>
      <c r="F3" s="3"/>
      <c r="G3" s="3" t="b">
        <v>1</v>
      </c>
      <c r="H3" s="3"/>
    </row>
    <row r="4" spans="1:8" ht="54" customHeight="1" x14ac:dyDescent="0.2">
      <c r="A4" s="13" t="s">
        <v>197</v>
      </c>
      <c r="B4" s="13" t="s">
        <v>198</v>
      </c>
      <c r="C4" s="3"/>
      <c r="D4" s="20" t="s">
        <v>189</v>
      </c>
      <c r="E4" s="20" t="s">
        <v>189</v>
      </c>
      <c r="F4" s="13" t="s">
        <v>201</v>
      </c>
      <c r="G4" s="14" t="b">
        <v>1</v>
      </c>
      <c r="H4" s="3"/>
    </row>
    <row r="5" spans="1:8" ht="55.5" customHeight="1" x14ac:dyDescent="0.2">
      <c r="A5" s="13" t="s">
        <v>197</v>
      </c>
      <c r="B5" s="3"/>
      <c r="C5" s="13" t="s">
        <v>199</v>
      </c>
      <c r="D5" s="13" t="s">
        <v>203</v>
      </c>
      <c r="E5" s="3"/>
      <c r="F5" s="3"/>
      <c r="G5" s="14" t="b">
        <v>1</v>
      </c>
      <c r="H5" s="3"/>
    </row>
    <row r="6" spans="1:8" ht="16.5" x14ac:dyDescent="0.2">
      <c r="A6" s="15" t="s">
        <v>246</v>
      </c>
      <c r="B6" s="40" t="s">
        <v>337</v>
      </c>
      <c r="C6" s="15"/>
      <c r="D6" s="15" t="s">
        <v>206</v>
      </c>
      <c r="E6" s="15" t="s">
        <v>206</v>
      </c>
      <c r="F6" s="15" t="s">
        <v>247</v>
      </c>
      <c r="G6" s="26" t="b">
        <v>1</v>
      </c>
      <c r="H6" s="15"/>
    </row>
    <row r="7" spans="1:8" ht="16.5" x14ac:dyDescent="0.2">
      <c r="A7" s="15" t="s">
        <v>246</v>
      </c>
      <c r="B7" s="15"/>
      <c r="C7" s="40" t="s">
        <v>338</v>
      </c>
      <c r="D7" s="15" t="s">
        <v>206</v>
      </c>
      <c r="E7" s="15"/>
      <c r="F7" s="15" t="s">
        <v>248</v>
      </c>
      <c r="G7" s="26" t="b">
        <v>1</v>
      </c>
      <c r="H7" s="15"/>
    </row>
    <row r="8" spans="1:8" ht="16.5" x14ac:dyDescent="0.2">
      <c r="A8" s="15" t="s">
        <v>249</v>
      </c>
      <c r="B8" s="15" t="s">
        <v>258</v>
      </c>
      <c r="C8" s="15"/>
      <c r="D8" s="15" t="s">
        <v>206</v>
      </c>
      <c r="E8" s="15" t="s">
        <v>206</v>
      </c>
      <c r="F8" s="15" t="s">
        <v>250</v>
      </c>
      <c r="G8" s="26" t="b">
        <v>1</v>
      </c>
      <c r="H8" s="15"/>
    </row>
    <row r="9" spans="1:8" ht="16.5" x14ac:dyDescent="0.2">
      <c r="A9" s="15" t="s">
        <v>249</v>
      </c>
      <c r="B9" s="15"/>
      <c r="C9" s="15" t="s">
        <v>259</v>
      </c>
      <c r="D9" s="15" t="s">
        <v>206</v>
      </c>
      <c r="E9" s="15"/>
      <c r="F9" s="15" t="s">
        <v>251</v>
      </c>
      <c r="G9" s="26" t="b">
        <v>1</v>
      </c>
      <c r="H9" s="15"/>
    </row>
    <row r="10" spans="1:8" ht="16.5" x14ac:dyDescent="0.2">
      <c r="A10" s="15" t="s">
        <v>252</v>
      </c>
      <c r="B10" s="15" t="s">
        <v>253</v>
      </c>
      <c r="C10" s="15"/>
      <c r="D10" s="15" t="s">
        <v>206</v>
      </c>
      <c r="E10" s="15" t="s">
        <v>206</v>
      </c>
      <c r="F10" s="15" t="s">
        <v>250</v>
      </c>
      <c r="G10" s="15" t="b">
        <v>1</v>
      </c>
      <c r="H10" s="15"/>
    </row>
    <row r="11" spans="1:8" ht="16.5" x14ac:dyDescent="0.2">
      <c r="A11" s="15" t="s">
        <v>252</v>
      </c>
      <c r="B11" s="15"/>
      <c r="C11" s="15" t="s">
        <v>254</v>
      </c>
      <c r="D11" s="15" t="s">
        <v>206</v>
      </c>
      <c r="E11" s="15"/>
      <c r="F11" s="15" t="s">
        <v>251</v>
      </c>
      <c r="G11" s="15" t="b">
        <v>1</v>
      </c>
      <c r="H11" s="15"/>
    </row>
    <row r="12" spans="1:8" ht="16.5" x14ac:dyDescent="0.2">
      <c r="A12" s="15" t="s">
        <v>255</v>
      </c>
      <c r="B12" s="15"/>
      <c r="C12" s="15" t="s">
        <v>256</v>
      </c>
      <c r="D12" s="15" t="s">
        <v>210</v>
      </c>
      <c r="E12" s="15"/>
      <c r="F12" s="15" t="s">
        <v>257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22" sqref="G22"/>
    </sheetView>
  </sheetViews>
  <sheetFormatPr defaultRowHeight="14.25" x14ac:dyDescent="0.2"/>
  <cols>
    <col min="2" max="2" width="9" style="17"/>
    <col min="4" max="4" width="11.875" customWidth="1"/>
    <col min="5" max="5" width="25.875" customWidth="1"/>
    <col min="6" max="6" width="24.5" customWidth="1"/>
    <col min="7" max="7" width="27.125" customWidth="1"/>
    <col min="8" max="8" width="26" customWidth="1"/>
    <col min="9" max="9" width="27.625" customWidth="1"/>
    <col min="10" max="10" width="26.25" customWidth="1"/>
    <col min="11" max="11" width="30.25" customWidth="1"/>
    <col min="12" max="12" width="28.375" customWidth="1"/>
    <col min="13" max="13" width="27.875" customWidth="1"/>
    <col min="14" max="14" width="26.125" customWidth="1"/>
    <col min="15" max="15" width="27.25" customWidth="1"/>
    <col min="16" max="17" width="12.625" customWidth="1"/>
    <col min="18" max="18" width="15.625" customWidth="1"/>
  </cols>
  <sheetData>
    <row r="1" spans="1:17" ht="15" x14ac:dyDescent="0.2">
      <c r="A1" s="5" t="s">
        <v>40</v>
      </c>
      <c r="B1" s="5" t="s">
        <v>285</v>
      </c>
      <c r="C1" s="5" t="s">
        <v>38</v>
      </c>
      <c r="D1" s="5" t="s">
        <v>37</v>
      </c>
      <c r="E1" s="5" t="s">
        <v>36</v>
      </c>
      <c r="F1" s="5" t="s">
        <v>42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</row>
    <row r="2" spans="1:17" x14ac:dyDescent="0.2">
      <c r="A2" t="s">
        <v>21</v>
      </c>
      <c r="B2" s="17" t="s">
        <v>286</v>
      </c>
      <c r="C2" t="s">
        <v>24</v>
      </c>
      <c r="D2" t="s">
        <v>23</v>
      </c>
      <c r="E2" t="s">
        <v>22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46</v>
      </c>
      <c r="N2" t="s">
        <v>46</v>
      </c>
      <c r="O2" t="s">
        <v>48</v>
      </c>
      <c r="P2" t="s">
        <v>46</v>
      </c>
      <c r="Q2" t="s">
        <v>49</v>
      </c>
    </row>
    <row r="3" spans="1:17" ht="39.75" customHeight="1" x14ac:dyDescent="0.2">
      <c r="A3" s="2" t="s">
        <v>20</v>
      </c>
      <c r="B3" s="2" t="s">
        <v>287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9</v>
      </c>
      <c r="N3" s="2" t="s">
        <v>12</v>
      </c>
      <c r="O3" s="2" t="s">
        <v>11</v>
      </c>
      <c r="P3" s="2" t="s">
        <v>10</v>
      </c>
      <c r="Q3" s="2" t="s">
        <v>9</v>
      </c>
    </row>
    <row r="4" spans="1:17" ht="16.5" x14ac:dyDescent="0.2">
      <c r="A4" s="30">
        <v>101</v>
      </c>
      <c r="B4" s="34">
        <v>1</v>
      </c>
      <c r="C4" s="29" t="s">
        <v>274</v>
      </c>
      <c r="D4" s="29" t="s">
        <v>275</v>
      </c>
      <c r="E4" s="29" t="s">
        <v>276</v>
      </c>
      <c r="F4" s="30">
        <v>1</v>
      </c>
      <c r="G4" s="30">
        <v>80</v>
      </c>
      <c r="H4" s="30">
        <v>2</v>
      </c>
      <c r="I4" s="30">
        <v>2</v>
      </c>
      <c r="J4" s="30">
        <v>1</v>
      </c>
      <c r="K4" s="30">
        <v>80</v>
      </c>
      <c r="L4" s="30">
        <v>2</v>
      </c>
      <c r="M4" s="30">
        <v>2</v>
      </c>
      <c r="N4" s="30">
        <v>1</v>
      </c>
      <c r="O4" s="30">
        <v>80</v>
      </c>
      <c r="P4" s="30"/>
      <c r="Q4" s="30"/>
    </row>
    <row r="5" spans="1:17" ht="16.5" x14ac:dyDescent="0.2">
      <c r="A5" s="3">
        <v>102</v>
      </c>
      <c r="B5" s="34">
        <v>2</v>
      </c>
      <c r="C5" s="31" t="s">
        <v>277</v>
      </c>
      <c r="D5" s="31" t="s">
        <v>277</v>
      </c>
      <c r="E5" s="4" t="s">
        <v>280</v>
      </c>
      <c r="F5" s="3">
        <v>1</v>
      </c>
      <c r="G5" s="3">
        <v>60</v>
      </c>
      <c r="H5" s="32">
        <v>2</v>
      </c>
      <c r="I5" s="32">
        <v>3</v>
      </c>
      <c r="J5" s="32">
        <v>1</v>
      </c>
      <c r="K5" s="32">
        <v>80</v>
      </c>
      <c r="L5" s="3"/>
      <c r="M5" s="4"/>
      <c r="N5" s="32">
        <v>1</v>
      </c>
      <c r="O5" s="32">
        <v>100</v>
      </c>
      <c r="P5" s="3"/>
      <c r="Q5" s="3"/>
    </row>
    <row r="6" spans="1:17" ht="16.5" x14ac:dyDescent="0.2">
      <c r="A6" s="30">
        <v>103</v>
      </c>
      <c r="B6" s="34">
        <v>3</v>
      </c>
      <c r="C6" s="4" t="s">
        <v>278</v>
      </c>
      <c r="D6" s="31" t="s">
        <v>278</v>
      </c>
      <c r="E6" s="4" t="s">
        <v>281</v>
      </c>
      <c r="F6" s="3">
        <v>1</v>
      </c>
      <c r="G6" s="3">
        <v>60</v>
      </c>
      <c r="H6" s="3">
        <v>2</v>
      </c>
      <c r="I6" s="3">
        <v>3</v>
      </c>
      <c r="J6" s="3">
        <v>1</v>
      </c>
      <c r="K6" s="3">
        <v>80</v>
      </c>
      <c r="L6" s="3"/>
      <c r="M6" s="3"/>
      <c r="N6" s="3">
        <v>1</v>
      </c>
      <c r="O6" s="3">
        <v>100</v>
      </c>
      <c r="P6" s="3"/>
      <c r="Q6" s="3"/>
    </row>
    <row r="7" spans="1:17" ht="16.5" x14ac:dyDescent="0.2">
      <c r="A7" s="30">
        <v>104</v>
      </c>
      <c r="B7" s="34">
        <v>4</v>
      </c>
      <c r="C7" s="31" t="s">
        <v>279</v>
      </c>
      <c r="D7" s="31" t="s">
        <v>279</v>
      </c>
      <c r="E7" s="31" t="s">
        <v>282</v>
      </c>
      <c r="F7" s="3">
        <v>1</v>
      </c>
      <c r="G7" s="3">
        <v>80</v>
      </c>
      <c r="H7" s="3">
        <v>2</v>
      </c>
      <c r="I7" s="3">
        <v>3</v>
      </c>
      <c r="J7" s="3">
        <v>1</v>
      </c>
      <c r="K7" s="3">
        <v>100</v>
      </c>
      <c r="L7" s="3"/>
      <c r="M7" s="3"/>
      <c r="N7" s="3">
        <v>1</v>
      </c>
      <c r="O7" s="3">
        <v>120</v>
      </c>
      <c r="P7" s="3"/>
      <c r="Q7" s="3"/>
    </row>
    <row r="8" spans="1:17" ht="16.5" x14ac:dyDescent="0.2">
      <c r="A8" s="30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6.5" x14ac:dyDescent="0.2">
      <c r="A9" s="30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2" sqref="G12"/>
    </sheetView>
  </sheetViews>
  <sheetFormatPr defaultColWidth="20.75" defaultRowHeight="14.25" x14ac:dyDescent="0.2"/>
  <cols>
    <col min="1" max="1" width="6.375" bestFit="1" customWidth="1"/>
    <col min="2" max="2" width="20.5" bestFit="1" customWidth="1"/>
    <col min="3" max="3" width="11.25" bestFit="1" customWidth="1"/>
    <col min="4" max="4" width="15" bestFit="1" customWidth="1"/>
    <col min="5" max="5" width="13.125" bestFit="1" customWidth="1"/>
    <col min="6" max="6" width="16.375" bestFit="1" customWidth="1"/>
    <col min="7" max="7" width="18.25" style="17" bestFit="1" customWidth="1"/>
    <col min="8" max="8" width="18.25" style="17" customWidth="1"/>
    <col min="9" max="9" width="26.25" style="17" customWidth="1"/>
    <col min="10" max="10" width="17.5" style="17" bestFit="1" customWidth="1"/>
    <col min="11" max="11" width="17.5" style="17" customWidth="1"/>
    <col min="12" max="12" width="26.25" style="17" customWidth="1"/>
    <col min="13" max="13" width="73.75" style="17" bestFit="1" customWidth="1"/>
    <col min="14" max="14" width="20.875" bestFit="1" customWidth="1"/>
  </cols>
  <sheetData>
    <row r="1" spans="1:14" ht="15" x14ac:dyDescent="0.2">
      <c r="A1" s="21" t="s">
        <v>189</v>
      </c>
      <c r="B1" s="21" t="s">
        <v>195</v>
      </c>
      <c r="C1" s="21" t="s">
        <v>260</v>
      </c>
      <c r="D1" s="21" t="s">
        <v>190</v>
      </c>
      <c r="E1" s="21" t="s">
        <v>182</v>
      </c>
      <c r="F1" s="21" t="s">
        <v>183</v>
      </c>
      <c r="G1" s="21" t="s">
        <v>322</v>
      </c>
      <c r="H1" s="21" t="s">
        <v>318</v>
      </c>
      <c r="I1" s="21" t="s">
        <v>333</v>
      </c>
      <c r="J1" s="21" t="s">
        <v>262</v>
      </c>
      <c r="K1" s="21" t="s">
        <v>304</v>
      </c>
      <c r="L1" s="21" t="s">
        <v>334</v>
      </c>
      <c r="M1" s="21" t="s">
        <v>312</v>
      </c>
      <c r="N1" s="21" t="s">
        <v>184</v>
      </c>
    </row>
    <row r="2" spans="1:14" x14ac:dyDescent="0.2">
      <c r="A2" s="22" t="s">
        <v>245</v>
      </c>
      <c r="B2" s="22" t="s">
        <v>202</v>
      </c>
      <c r="C2" s="22" t="s">
        <v>261</v>
      </c>
      <c r="D2" s="22" t="s">
        <v>191</v>
      </c>
      <c r="E2" s="22" t="s">
        <v>264</v>
      </c>
      <c r="F2" s="22" t="s">
        <v>46</v>
      </c>
      <c r="G2" s="22" t="s">
        <v>185</v>
      </c>
      <c r="H2" s="22" t="s">
        <v>185</v>
      </c>
      <c r="I2" s="22" t="s">
        <v>185</v>
      </c>
      <c r="J2" s="22" t="s">
        <v>185</v>
      </c>
      <c r="K2" s="22" t="s">
        <v>185</v>
      </c>
      <c r="L2" s="22" t="s">
        <v>185</v>
      </c>
      <c r="M2" s="22" t="s">
        <v>185</v>
      </c>
      <c r="N2" s="22" t="s">
        <v>185</v>
      </c>
    </row>
    <row r="3" spans="1:14" ht="45" x14ac:dyDescent="0.2">
      <c r="A3" s="23" t="s">
        <v>40</v>
      </c>
      <c r="B3" s="23" t="s">
        <v>196</v>
      </c>
      <c r="C3" s="23" t="s">
        <v>200</v>
      </c>
      <c r="D3" s="23" t="s">
        <v>192</v>
      </c>
      <c r="E3" s="23" t="s">
        <v>186</v>
      </c>
      <c r="F3" s="23" t="s">
        <v>187</v>
      </c>
      <c r="G3" s="23" t="s">
        <v>263</v>
      </c>
      <c r="H3" s="23" t="s">
        <v>319</v>
      </c>
      <c r="I3" s="23" t="s">
        <v>325</v>
      </c>
      <c r="J3" s="23" t="s">
        <v>303</v>
      </c>
      <c r="K3" s="23" t="s">
        <v>305</v>
      </c>
      <c r="L3" s="23" t="s">
        <v>331</v>
      </c>
      <c r="M3" s="23" t="s">
        <v>317</v>
      </c>
      <c r="N3" s="23" t="s">
        <v>188</v>
      </c>
    </row>
    <row r="4" spans="1:14" ht="16.5" x14ac:dyDescent="0.2">
      <c r="A4" s="24">
        <v>101</v>
      </c>
      <c r="B4" s="24">
        <v>1</v>
      </c>
      <c r="C4" s="24">
        <v>102</v>
      </c>
      <c r="D4" s="24" t="s">
        <v>193</v>
      </c>
      <c r="E4" s="25" t="s">
        <v>265</v>
      </c>
      <c r="F4" s="24">
        <v>1</v>
      </c>
      <c r="G4" s="25" t="s">
        <v>323</v>
      </c>
      <c r="H4" s="25" t="s">
        <v>320</v>
      </c>
      <c r="I4" s="25" t="s">
        <v>329</v>
      </c>
      <c r="J4" s="25" t="s">
        <v>267</v>
      </c>
      <c r="K4" s="25" t="s">
        <v>310</v>
      </c>
      <c r="L4" s="25" t="s">
        <v>332</v>
      </c>
      <c r="M4" s="25" t="s">
        <v>316</v>
      </c>
      <c r="N4" s="25" t="s">
        <v>268</v>
      </c>
    </row>
    <row r="5" spans="1:14" ht="33" x14ac:dyDescent="0.2">
      <c r="A5" s="24">
        <v>102</v>
      </c>
      <c r="B5" s="24">
        <v>1</v>
      </c>
      <c r="C5" s="24">
        <v>103</v>
      </c>
      <c r="D5" s="25" t="s">
        <v>284</v>
      </c>
      <c r="E5" s="25" t="s">
        <v>270</v>
      </c>
      <c r="F5" s="24">
        <v>1</v>
      </c>
      <c r="G5" s="25"/>
      <c r="H5" s="25"/>
      <c r="I5" s="25" t="s">
        <v>326</v>
      </c>
      <c r="J5" s="25"/>
      <c r="K5" s="25" t="s">
        <v>308</v>
      </c>
      <c r="L5" s="25" t="s">
        <v>332</v>
      </c>
      <c r="M5" s="25" t="s">
        <v>313</v>
      </c>
      <c r="N5" s="25" t="s">
        <v>311</v>
      </c>
    </row>
    <row r="6" spans="1:14" ht="66" x14ac:dyDescent="0.2">
      <c r="A6" s="24">
        <v>103</v>
      </c>
      <c r="B6" s="24">
        <v>1</v>
      </c>
      <c r="C6" s="24">
        <v>104</v>
      </c>
      <c r="D6" s="25" t="s">
        <v>283</v>
      </c>
      <c r="E6" s="25" t="s">
        <v>266</v>
      </c>
      <c r="F6" s="24">
        <v>1</v>
      </c>
      <c r="G6" s="25" t="s">
        <v>324</v>
      </c>
      <c r="H6" s="25" t="s">
        <v>321</v>
      </c>
      <c r="I6" s="25" t="s">
        <v>329</v>
      </c>
      <c r="J6" s="25" t="s">
        <v>330</v>
      </c>
      <c r="K6" s="25" t="s">
        <v>309</v>
      </c>
      <c r="L6" s="25" t="s">
        <v>332</v>
      </c>
      <c r="M6" s="25" t="s">
        <v>335</v>
      </c>
      <c r="N6" s="25" t="s">
        <v>269</v>
      </c>
    </row>
    <row r="7" spans="1:14" ht="33" x14ac:dyDescent="0.2">
      <c r="A7" s="24">
        <v>104</v>
      </c>
      <c r="B7" s="24">
        <v>1</v>
      </c>
      <c r="C7" s="24">
        <v>105</v>
      </c>
      <c r="D7" s="25" t="s">
        <v>336</v>
      </c>
      <c r="E7" s="25" t="s">
        <v>271</v>
      </c>
      <c r="F7" s="24">
        <v>1</v>
      </c>
      <c r="G7" s="25"/>
      <c r="H7" s="25"/>
      <c r="I7" s="25" t="s">
        <v>327</v>
      </c>
      <c r="J7" s="24"/>
      <c r="K7" s="25" t="s">
        <v>306</v>
      </c>
      <c r="L7" s="25" t="s">
        <v>332</v>
      </c>
      <c r="M7" s="25" t="s">
        <v>314</v>
      </c>
      <c r="N7" s="25" t="s">
        <v>311</v>
      </c>
    </row>
    <row r="8" spans="1:14" ht="33" x14ac:dyDescent="0.2">
      <c r="A8" s="24">
        <v>105</v>
      </c>
      <c r="B8" s="24">
        <v>1</v>
      </c>
      <c r="C8" s="24">
        <v>-1</v>
      </c>
      <c r="D8" s="24" t="s">
        <v>194</v>
      </c>
      <c r="E8" s="25" t="s">
        <v>272</v>
      </c>
      <c r="F8" s="24">
        <v>1</v>
      </c>
      <c r="G8" s="25"/>
      <c r="H8" s="25"/>
      <c r="I8" s="25" t="s">
        <v>328</v>
      </c>
      <c r="J8" s="24"/>
      <c r="K8" s="25" t="s">
        <v>307</v>
      </c>
      <c r="L8" s="25" t="s">
        <v>332</v>
      </c>
      <c r="M8" s="25" t="s">
        <v>315</v>
      </c>
      <c r="N8" s="25" t="s">
        <v>311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zoomScaleNormal="100" workbookViewId="0">
      <selection activeCell="K49" sqref="K49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90</v>
      </c>
      <c r="F1" s="6" t="s">
        <v>54</v>
      </c>
      <c r="G1" s="6" t="s">
        <v>97</v>
      </c>
      <c r="H1" s="6" t="s">
        <v>104</v>
      </c>
      <c r="I1" s="6" t="s">
        <v>131</v>
      </c>
      <c r="J1" s="6" t="s">
        <v>100</v>
      </c>
      <c r="K1" s="6" t="s">
        <v>55</v>
      </c>
    </row>
    <row r="2" spans="1:11" ht="16.5" customHeight="1" x14ac:dyDescent="0.2">
      <c r="A2" s="45" t="s">
        <v>113</v>
      </c>
      <c r="B2" s="3" t="s">
        <v>8</v>
      </c>
      <c r="C2" s="3" t="s">
        <v>56</v>
      </c>
      <c r="D2" s="4" t="s">
        <v>81</v>
      </c>
      <c r="E2" s="3" t="s">
        <v>91</v>
      </c>
      <c r="F2" s="3" t="s">
        <v>87</v>
      </c>
      <c r="G2" s="3"/>
      <c r="H2" s="3"/>
      <c r="I2" s="4" t="s">
        <v>128</v>
      </c>
      <c r="J2" s="3"/>
      <c r="K2" s="7" t="s">
        <v>101</v>
      </c>
    </row>
    <row r="3" spans="1:11" ht="16.5" x14ac:dyDescent="0.2">
      <c r="A3" s="46"/>
      <c r="B3" s="3" t="s">
        <v>62</v>
      </c>
      <c r="C3" s="3" t="s">
        <v>57</v>
      </c>
      <c r="D3" s="3" t="s">
        <v>82</v>
      </c>
      <c r="E3" s="3" t="s">
        <v>91</v>
      </c>
      <c r="F3" s="3" t="s">
        <v>87</v>
      </c>
      <c r="G3" s="3"/>
      <c r="H3" s="3"/>
      <c r="I3" s="4" t="s">
        <v>128</v>
      </c>
      <c r="J3" s="3"/>
      <c r="K3" s="7"/>
    </row>
    <row r="4" spans="1:11" ht="37.5" customHeight="1" x14ac:dyDescent="0.2">
      <c r="A4" s="46"/>
      <c r="B4" s="3" t="s">
        <v>64</v>
      </c>
      <c r="C4" s="3" t="s">
        <v>60</v>
      </c>
      <c r="D4" s="3" t="s">
        <v>84</v>
      </c>
      <c r="E4" s="3" t="s">
        <v>92</v>
      </c>
      <c r="F4" s="3" t="s">
        <v>89</v>
      </c>
      <c r="G4" s="4" t="s">
        <v>109</v>
      </c>
      <c r="H4" s="4"/>
      <c r="I4" s="4" t="s">
        <v>128</v>
      </c>
      <c r="J4" s="4" t="s">
        <v>133</v>
      </c>
      <c r="K4" s="7"/>
    </row>
    <row r="5" spans="1:11" ht="18" customHeight="1" x14ac:dyDescent="0.2">
      <c r="A5" s="47" t="s">
        <v>117</v>
      </c>
      <c r="B5" s="4" t="s">
        <v>114</v>
      </c>
      <c r="C5" s="4" t="s">
        <v>115</v>
      </c>
      <c r="D5" s="3" t="s">
        <v>84</v>
      </c>
      <c r="E5" s="3" t="s">
        <v>92</v>
      </c>
      <c r="F5" s="3" t="s">
        <v>89</v>
      </c>
      <c r="G5" s="4"/>
      <c r="H5" s="4" t="s">
        <v>129</v>
      </c>
      <c r="I5" s="4" t="s">
        <v>179</v>
      </c>
      <c r="J5" s="4" t="s">
        <v>132</v>
      </c>
      <c r="K5" s="7"/>
    </row>
    <row r="6" spans="1:11" ht="18" customHeight="1" x14ac:dyDescent="0.2">
      <c r="A6" s="48"/>
      <c r="B6" s="4" t="s">
        <v>116</v>
      </c>
      <c r="C6" s="3" t="s">
        <v>58</v>
      </c>
      <c r="D6" s="3" t="s">
        <v>83</v>
      </c>
      <c r="E6" s="3" t="s">
        <v>92</v>
      </c>
      <c r="F6" s="3" t="s">
        <v>89</v>
      </c>
      <c r="G6" s="4" t="s">
        <v>99</v>
      </c>
      <c r="H6" s="4" t="s">
        <v>103</v>
      </c>
      <c r="I6" s="4" t="s">
        <v>175</v>
      </c>
      <c r="J6" s="4" t="s">
        <v>132</v>
      </c>
      <c r="K6" s="7"/>
    </row>
    <row r="7" spans="1:11" ht="18" customHeight="1" x14ac:dyDescent="0.2">
      <c r="A7" s="47" t="s">
        <v>118</v>
      </c>
      <c r="B7" s="4" t="s">
        <v>120</v>
      </c>
      <c r="C7" s="4" t="s">
        <v>56</v>
      </c>
      <c r="D7" s="3"/>
      <c r="E7" s="3" t="s">
        <v>92</v>
      </c>
      <c r="F7" s="3" t="s">
        <v>89</v>
      </c>
      <c r="G7" s="4"/>
      <c r="H7" s="4"/>
      <c r="I7" s="4" t="s">
        <v>175</v>
      </c>
      <c r="J7" s="4" t="s">
        <v>133</v>
      </c>
      <c r="K7" s="7"/>
    </row>
    <row r="8" spans="1:11" ht="18" customHeight="1" x14ac:dyDescent="0.2">
      <c r="A8" s="49"/>
      <c r="B8" s="4" t="s">
        <v>121</v>
      </c>
      <c r="C8" s="4" t="s">
        <v>119</v>
      </c>
      <c r="D8" s="3"/>
      <c r="E8" s="3" t="s">
        <v>92</v>
      </c>
      <c r="F8" s="3" t="s">
        <v>89</v>
      </c>
      <c r="G8" s="4"/>
      <c r="H8" s="4"/>
      <c r="I8" s="4" t="s">
        <v>175</v>
      </c>
      <c r="J8" s="4" t="s">
        <v>132</v>
      </c>
      <c r="K8" s="7"/>
    </row>
    <row r="9" spans="1:11" ht="18" customHeight="1" x14ac:dyDescent="0.2">
      <c r="A9" s="48"/>
      <c r="B9" s="4" t="s">
        <v>68</v>
      </c>
      <c r="C9" s="4" t="s">
        <v>60</v>
      </c>
      <c r="D9" s="3"/>
      <c r="E9" s="3" t="s">
        <v>92</v>
      </c>
      <c r="F9" s="3" t="s">
        <v>89</v>
      </c>
      <c r="G9" s="4"/>
      <c r="H9" s="4"/>
      <c r="I9" s="4" t="s">
        <v>175</v>
      </c>
      <c r="J9" s="4" t="s">
        <v>133</v>
      </c>
      <c r="K9" s="7"/>
    </row>
    <row r="10" spans="1:11" ht="16.5" x14ac:dyDescent="0.2">
      <c r="A10" s="45" t="s">
        <v>126</v>
      </c>
      <c r="B10" s="3" t="s">
        <v>61</v>
      </c>
      <c r="C10" s="4" t="s">
        <v>122</v>
      </c>
      <c r="D10" s="3"/>
      <c r="E10" s="3" t="s">
        <v>92</v>
      </c>
      <c r="F10" s="3" t="s">
        <v>88</v>
      </c>
      <c r="G10" s="3"/>
      <c r="H10" s="4"/>
      <c r="I10" s="47" t="s">
        <v>130</v>
      </c>
      <c r="J10" s="4" t="s">
        <v>135</v>
      </c>
      <c r="K10" s="3"/>
    </row>
    <row r="11" spans="1:11" ht="16.5" customHeight="1" x14ac:dyDescent="0.2">
      <c r="A11" s="46"/>
      <c r="B11" s="3" t="s">
        <v>66</v>
      </c>
      <c r="C11" s="4" t="s">
        <v>56</v>
      </c>
      <c r="D11" s="3"/>
      <c r="E11" s="4" t="s">
        <v>92</v>
      </c>
      <c r="F11" s="3" t="s">
        <v>89</v>
      </c>
      <c r="G11" s="3"/>
      <c r="H11" s="3"/>
      <c r="I11" s="52"/>
      <c r="J11" s="4" t="s">
        <v>134</v>
      </c>
      <c r="K11" s="9" t="s">
        <v>102</v>
      </c>
    </row>
    <row r="12" spans="1:11" ht="18" customHeight="1" x14ac:dyDescent="0.2">
      <c r="A12" s="46"/>
      <c r="B12" s="3" t="s">
        <v>63</v>
      </c>
      <c r="C12" s="3" t="s">
        <v>59</v>
      </c>
      <c r="D12" s="3"/>
      <c r="E12" s="3" t="s">
        <v>91</v>
      </c>
      <c r="F12" s="3" t="s">
        <v>87</v>
      </c>
      <c r="G12" s="3"/>
      <c r="H12" s="3"/>
      <c r="I12" s="52"/>
      <c r="J12" s="3"/>
      <c r="K12" s="7"/>
    </row>
    <row r="13" spans="1:11" ht="16.5" x14ac:dyDescent="0.2">
      <c r="A13" s="46"/>
      <c r="B13" s="4" t="s">
        <v>169</v>
      </c>
      <c r="C13" s="3" t="s">
        <v>75</v>
      </c>
      <c r="D13" s="3"/>
      <c r="E13" s="3" t="s">
        <v>92</v>
      </c>
      <c r="F13" s="3" t="s">
        <v>88</v>
      </c>
      <c r="G13" s="3"/>
      <c r="H13" s="3"/>
      <c r="I13" s="53"/>
      <c r="J13" s="4" t="s">
        <v>136</v>
      </c>
      <c r="K13" s="10"/>
    </row>
    <row r="14" spans="1:11" ht="16.5" x14ac:dyDescent="0.2">
      <c r="A14" s="3" t="s">
        <v>123</v>
      </c>
      <c r="B14" s="3" t="s">
        <v>67</v>
      </c>
      <c r="C14" s="3" t="s">
        <v>76</v>
      </c>
      <c r="D14" s="3"/>
      <c r="E14" s="4" t="s">
        <v>94</v>
      </c>
      <c r="F14" s="3" t="s">
        <v>93</v>
      </c>
      <c r="G14" s="3"/>
      <c r="H14" s="3"/>
      <c r="I14" s="9" t="s">
        <v>177</v>
      </c>
      <c r="J14" s="4" t="s">
        <v>132</v>
      </c>
      <c r="K14" s="10"/>
    </row>
    <row r="15" spans="1:11" ht="16.5" x14ac:dyDescent="0.2">
      <c r="A15" s="3" t="s">
        <v>125</v>
      </c>
      <c r="B15" s="3" t="s">
        <v>69</v>
      </c>
      <c r="C15" s="4" t="s">
        <v>56</v>
      </c>
      <c r="D15" s="3"/>
      <c r="E15" s="4" t="s">
        <v>111</v>
      </c>
      <c r="F15" s="3" t="s">
        <v>93</v>
      </c>
      <c r="G15" s="3"/>
      <c r="H15" s="3"/>
      <c r="I15" s="9" t="s">
        <v>177</v>
      </c>
      <c r="J15" s="4" t="s">
        <v>133</v>
      </c>
      <c r="K15" s="3"/>
    </row>
    <row r="16" spans="1:11" ht="16.5" x14ac:dyDescent="0.2">
      <c r="A16" s="47" t="s">
        <v>127</v>
      </c>
      <c r="B16" s="3" t="s">
        <v>86</v>
      </c>
      <c r="C16" s="3" t="s">
        <v>74</v>
      </c>
      <c r="D16" s="3"/>
      <c r="E16" s="4" t="s">
        <v>95</v>
      </c>
      <c r="F16" s="3" t="s">
        <v>96</v>
      </c>
      <c r="G16" s="3"/>
      <c r="H16" s="3"/>
      <c r="I16" s="4" t="s">
        <v>178</v>
      </c>
      <c r="J16" s="3"/>
      <c r="K16" s="3"/>
    </row>
    <row r="17" spans="1:11" ht="16.5" x14ac:dyDescent="0.2">
      <c r="A17" s="52"/>
      <c r="B17" s="3" t="s">
        <v>70</v>
      </c>
      <c r="C17" s="3" t="s">
        <v>77</v>
      </c>
      <c r="D17" s="3"/>
      <c r="E17" s="4" t="s">
        <v>95</v>
      </c>
      <c r="F17" s="3" t="s">
        <v>96</v>
      </c>
      <c r="G17" s="3"/>
      <c r="H17" s="3"/>
      <c r="I17" s="4" t="s">
        <v>178</v>
      </c>
      <c r="J17" s="4"/>
      <c r="K17" s="3"/>
    </row>
    <row r="18" spans="1:11" ht="16.5" x14ac:dyDescent="0.2">
      <c r="A18" s="53"/>
      <c r="B18" s="3" t="s">
        <v>71</v>
      </c>
      <c r="C18" s="3" t="s">
        <v>78</v>
      </c>
      <c r="D18" s="3"/>
      <c r="E18" s="4" t="s">
        <v>110</v>
      </c>
      <c r="F18" s="3" t="s">
        <v>93</v>
      </c>
      <c r="G18" s="3"/>
      <c r="H18" s="3"/>
      <c r="I18" s="4" t="s">
        <v>178</v>
      </c>
      <c r="J18" s="3"/>
      <c r="K18" s="3"/>
    </row>
    <row r="19" spans="1:11" ht="17.25" customHeight="1" x14ac:dyDescent="0.2">
      <c r="A19" s="50" t="s">
        <v>124</v>
      </c>
      <c r="B19" s="3" t="s">
        <v>65</v>
      </c>
      <c r="C19" s="3" t="s">
        <v>74</v>
      </c>
      <c r="D19" s="3"/>
      <c r="E19" s="4" t="s">
        <v>95</v>
      </c>
      <c r="F19" s="3" t="s">
        <v>96</v>
      </c>
      <c r="G19" s="4" t="s">
        <v>105</v>
      </c>
      <c r="H19" s="4"/>
      <c r="I19" s="4" t="s">
        <v>178</v>
      </c>
      <c r="J19" s="3"/>
      <c r="K19" s="8" t="s">
        <v>106</v>
      </c>
    </row>
    <row r="20" spans="1:11" ht="16.5" x14ac:dyDescent="0.2">
      <c r="A20" s="51"/>
      <c r="B20" s="3" t="s">
        <v>73</v>
      </c>
      <c r="C20" s="3" t="s">
        <v>80</v>
      </c>
      <c r="D20" s="3"/>
      <c r="E20" s="4" t="s">
        <v>95</v>
      </c>
      <c r="F20" s="3" t="s">
        <v>96</v>
      </c>
      <c r="G20" s="3"/>
      <c r="H20" s="3"/>
      <c r="I20" s="4" t="s">
        <v>178</v>
      </c>
      <c r="J20" s="3"/>
      <c r="K20" s="4" t="s">
        <v>108</v>
      </c>
    </row>
    <row r="21" spans="1:11" ht="16.5" customHeight="1" x14ac:dyDescent="0.2">
      <c r="A21" s="51"/>
      <c r="B21" s="3" t="s">
        <v>72</v>
      </c>
      <c r="C21" s="3" t="s">
        <v>79</v>
      </c>
      <c r="D21" s="3" t="s">
        <v>85</v>
      </c>
      <c r="E21" s="4" t="s">
        <v>112</v>
      </c>
      <c r="F21" s="3" t="s">
        <v>96</v>
      </c>
      <c r="G21" s="4" t="s">
        <v>98</v>
      </c>
      <c r="H21" s="3"/>
      <c r="I21" s="4" t="s">
        <v>176</v>
      </c>
      <c r="J21" s="3"/>
      <c r="K21" s="8" t="s">
        <v>107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44" t="s">
        <v>172</v>
      </c>
      <c r="B54" s="44"/>
      <c r="C54" s="44"/>
      <c r="D54" s="44"/>
      <c r="E54" s="44"/>
      <c r="F54" s="44"/>
      <c r="T54" s="44" t="s">
        <v>173</v>
      </c>
      <c r="U54" s="44"/>
      <c r="V54" s="44"/>
      <c r="W54" s="44"/>
      <c r="X54" s="44"/>
      <c r="Y54" s="44"/>
      <c r="AB54" s="44" t="s">
        <v>180</v>
      </c>
      <c r="AC54" s="44"/>
      <c r="AD54" s="44"/>
      <c r="AE54" s="44"/>
      <c r="AF54" s="44"/>
      <c r="AG54" s="44"/>
    </row>
    <row r="55" spans="1:33" ht="17.25" x14ac:dyDescent="0.2">
      <c r="A55" s="6" t="s">
        <v>137</v>
      </c>
      <c r="B55" s="6" t="s">
        <v>138</v>
      </c>
      <c r="C55" s="6" t="s">
        <v>139</v>
      </c>
      <c r="D55" s="6" t="s">
        <v>142</v>
      </c>
      <c r="E55" s="6" t="s">
        <v>140</v>
      </c>
      <c r="F55" s="6" t="s">
        <v>141</v>
      </c>
      <c r="T55" s="6" t="s">
        <v>137</v>
      </c>
      <c r="U55" s="6" t="s">
        <v>138</v>
      </c>
      <c r="V55" s="6" t="s">
        <v>139</v>
      </c>
      <c r="W55" s="6" t="s">
        <v>142</v>
      </c>
      <c r="X55" s="6" t="s">
        <v>140</v>
      </c>
      <c r="Y55" s="6" t="s">
        <v>141</v>
      </c>
      <c r="AB55" s="6" t="s">
        <v>137</v>
      </c>
      <c r="AC55" s="6" t="s">
        <v>138</v>
      </c>
      <c r="AD55" s="6" t="s">
        <v>139</v>
      </c>
      <c r="AE55" s="6" t="s">
        <v>142</v>
      </c>
      <c r="AF55" s="6" t="s">
        <v>140</v>
      </c>
      <c r="AG55" s="6" t="s">
        <v>141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44" t="s">
        <v>167</v>
      </c>
      <c r="B58" s="44"/>
      <c r="C58" s="44"/>
      <c r="D58" s="44"/>
      <c r="E58" s="44"/>
      <c r="G58" s="44" t="s">
        <v>168</v>
      </c>
      <c r="H58" s="44"/>
      <c r="I58" s="44"/>
      <c r="J58" s="44"/>
      <c r="K58" s="44"/>
      <c r="M58" s="44" t="s">
        <v>170</v>
      </c>
      <c r="N58" s="44"/>
      <c r="O58" s="44"/>
      <c r="P58" s="44"/>
      <c r="Q58" s="44"/>
      <c r="T58" s="44" t="s">
        <v>171</v>
      </c>
      <c r="U58" s="44"/>
      <c r="V58" s="44"/>
      <c r="W58" s="44"/>
      <c r="X58" s="44"/>
      <c r="AB58" s="44" t="s">
        <v>174</v>
      </c>
      <c r="AC58" s="44"/>
      <c r="AD58" s="44"/>
      <c r="AE58" s="44"/>
      <c r="AF58" s="44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162</v>
      </c>
      <c r="B60" s="6" t="s">
        <v>163</v>
      </c>
      <c r="C60" s="6" t="s">
        <v>164</v>
      </c>
      <c r="D60" s="6" t="s">
        <v>166</v>
      </c>
      <c r="E60" s="6" t="s">
        <v>165</v>
      </c>
      <c r="F60" s="6" t="s">
        <v>181</v>
      </c>
      <c r="G60" s="6" t="s">
        <v>162</v>
      </c>
      <c r="H60" s="6" t="s">
        <v>163</v>
      </c>
      <c r="I60" s="6" t="s">
        <v>164</v>
      </c>
      <c r="J60" s="6" t="s">
        <v>166</v>
      </c>
      <c r="K60" s="6" t="s">
        <v>165</v>
      </c>
      <c r="M60" s="6" t="s">
        <v>162</v>
      </c>
      <c r="N60" s="6" t="s">
        <v>163</v>
      </c>
      <c r="O60" s="6" t="s">
        <v>164</v>
      </c>
      <c r="P60" s="6" t="s">
        <v>166</v>
      </c>
      <c r="Q60" s="6" t="s">
        <v>165</v>
      </c>
      <c r="T60" s="6" t="s">
        <v>162</v>
      </c>
      <c r="U60" s="6" t="s">
        <v>163</v>
      </c>
      <c r="V60" s="6" t="s">
        <v>164</v>
      </c>
      <c r="W60" s="6" t="s">
        <v>166</v>
      </c>
      <c r="X60" s="6" t="s">
        <v>165</v>
      </c>
      <c r="AB60" s="6" t="s">
        <v>162</v>
      </c>
      <c r="AC60" s="6" t="s">
        <v>163</v>
      </c>
      <c r="AD60" s="6" t="s">
        <v>164</v>
      </c>
      <c r="AE60" s="6" t="s">
        <v>166</v>
      </c>
      <c r="AF60" s="6" t="s">
        <v>165</v>
      </c>
    </row>
    <row r="61" spans="1:33" ht="16.5" x14ac:dyDescent="0.2">
      <c r="A61" s="3" t="s">
        <v>143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143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143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143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143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144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144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144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144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144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145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145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145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145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145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146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146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146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146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146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147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148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147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147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147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148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149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148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148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148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149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150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149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149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149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150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151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150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150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150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151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152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151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151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151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152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153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152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152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152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153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169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153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153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153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169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169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169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169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154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154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154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154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155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155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155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155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156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156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156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157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157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157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158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158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158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159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159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159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160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160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160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161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161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161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210</v>
      </c>
      <c r="B1" s="5" t="s">
        <v>209</v>
      </c>
    </row>
    <row r="2" spans="1:2" x14ac:dyDescent="0.2">
      <c r="A2" s="16" t="s">
        <v>208</v>
      </c>
      <c r="B2" s="16" t="s">
        <v>207</v>
      </c>
    </row>
    <row r="3" spans="1:2" ht="15" x14ac:dyDescent="0.2">
      <c r="A3" s="2" t="s">
        <v>206</v>
      </c>
      <c r="B3" s="2" t="s">
        <v>205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204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8" sqref="C18"/>
    </sheetView>
  </sheetViews>
  <sheetFormatPr defaultColWidth="9" defaultRowHeight="14.25" x14ac:dyDescent="0.2"/>
  <cols>
    <col min="1" max="2" width="9" style="18"/>
    <col min="3" max="3" width="23.75" style="18" customWidth="1"/>
    <col min="4" max="6" width="13.625" style="18" customWidth="1"/>
    <col min="7" max="7" width="19" style="18" customWidth="1"/>
    <col min="8" max="9" width="13.625" style="18" customWidth="1"/>
    <col min="10" max="10" width="16.875" style="18" customWidth="1"/>
    <col min="11" max="16384" width="9" style="18"/>
  </cols>
  <sheetData>
    <row r="1" spans="1:16" ht="15" x14ac:dyDescent="0.2">
      <c r="A1" s="5" t="s">
        <v>206</v>
      </c>
      <c r="B1" s="5" t="s">
        <v>228</v>
      </c>
      <c r="C1" s="5" t="s">
        <v>227</v>
      </c>
      <c r="D1" s="5" t="s">
        <v>226</v>
      </c>
      <c r="E1" s="5" t="s">
        <v>225</v>
      </c>
      <c r="F1" s="5" t="s">
        <v>224</v>
      </c>
      <c r="G1" s="5" t="s">
        <v>223</v>
      </c>
      <c r="H1" s="5" t="s">
        <v>222</v>
      </c>
      <c r="I1" s="5" t="s">
        <v>301</v>
      </c>
      <c r="J1" s="5" t="s">
        <v>302</v>
      </c>
    </row>
    <row r="2" spans="1:16" x14ac:dyDescent="0.2">
      <c r="A2" s="18" t="s">
        <v>208</v>
      </c>
      <c r="B2" s="18" t="s">
        <v>208</v>
      </c>
      <c r="C2" s="18" t="s">
        <v>221</v>
      </c>
      <c r="D2" s="18" t="s">
        <v>220</v>
      </c>
      <c r="E2" s="18" t="s">
        <v>221</v>
      </c>
      <c r="F2" s="18" t="s">
        <v>220</v>
      </c>
      <c r="G2" s="18" t="s">
        <v>221</v>
      </c>
      <c r="H2" s="18" t="s">
        <v>220</v>
      </c>
      <c r="I2" s="18" t="s">
        <v>221</v>
      </c>
      <c r="J2" s="18" t="s">
        <v>220</v>
      </c>
    </row>
    <row r="3" spans="1:16" ht="21" customHeight="1" x14ac:dyDescent="0.2">
      <c r="A3" s="2" t="s">
        <v>20</v>
      </c>
      <c r="B3" s="2" t="s">
        <v>219</v>
      </c>
      <c r="C3" s="2" t="s">
        <v>218</v>
      </c>
      <c r="D3" s="2" t="s">
        <v>217</v>
      </c>
      <c r="E3" s="2" t="s">
        <v>216</v>
      </c>
      <c r="F3" s="2" t="s">
        <v>215</v>
      </c>
      <c r="G3" s="2" t="s">
        <v>214</v>
      </c>
      <c r="H3" s="2" t="s">
        <v>213</v>
      </c>
      <c r="I3" s="2" t="s">
        <v>214</v>
      </c>
      <c r="J3" s="2" t="s">
        <v>213</v>
      </c>
    </row>
    <row r="4" spans="1:16" ht="16.5" x14ac:dyDescent="0.2">
      <c r="A4" s="36">
        <v>101</v>
      </c>
      <c r="B4" s="36">
        <v>10</v>
      </c>
      <c r="C4" s="36" t="s">
        <v>298</v>
      </c>
      <c r="D4" s="36">
        <v>1</v>
      </c>
      <c r="E4" s="36" t="s">
        <v>211</v>
      </c>
      <c r="F4" s="36">
        <v>100</v>
      </c>
      <c r="G4" s="36" t="s">
        <v>297</v>
      </c>
      <c r="H4" s="36">
        <v>1000</v>
      </c>
      <c r="I4" s="36" t="s">
        <v>300</v>
      </c>
      <c r="J4" s="36">
        <v>16000</v>
      </c>
      <c r="M4" s="18">
        <f t="shared" ref="M4:M11" si="0">INT($P$4*N4)</f>
        <v>16000</v>
      </c>
      <c r="N4" s="37">
        <v>0.02</v>
      </c>
      <c r="P4" s="18">
        <v>800000</v>
      </c>
    </row>
    <row r="5" spans="1:16" ht="16.5" x14ac:dyDescent="0.2">
      <c r="A5" s="36">
        <v>102</v>
      </c>
      <c r="B5" s="36">
        <v>20</v>
      </c>
      <c r="C5" s="36" t="s">
        <v>299</v>
      </c>
      <c r="D5" s="36">
        <v>2</v>
      </c>
      <c r="E5" s="36" t="s">
        <v>211</v>
      </c>
      <c r="F5" s="36">
        <v>100</v>
      </c>
      <c r="G5" s="36" t="s">
        <v>212</v>
      </c>
      <c r="H5" s="36">
        <v>2000</v>
      </c>
      <c r="I5" s="36" t="s">
        <v>300</v>
      </c>
      <c r="J5" s="36">
        <v>32000</v>
      </c>
      <c r="M5" s="18">
        <f t="shared" si="0"/>
        <v>32000</v>
      </c>
      <c r="N5" s="37">
        <v>0.04</v>
      </c>
    </row>
    <row r="6" spans="1:16" ht="16.5" x14ac:dyDescent="0.2">
      <c r="A6" s="36">
        <v>103</v>
      </c>
      <c r="B6" s="36">
        <v>30</v>
      </c>
      <c r="C6" s="36" t="s">
        <v>340</v>
      </c>
      <c r="D6" s="36">
        <v>1</v>
      </c>
      <c r="E6" s="36" t="s">
        <v>211</v>
      </c>
      <c r="F6" s="36">
        <v>150</v>
      </c>
      <c r="G6" s="36" t="s">
        <v>212</v>
      </c>
      <c r="H6" s="36">
        <v>3000</v>
      </c>
      <c r="I6" s="36" t="s">
        <v>300</v>
      </c>
      <c r="J6" s="36">
        <v>56000</v>
      </c>
      <c r="M6" s="18">
        <f t="shared" si="0"/>
        <v>56000</v>
      </c>
      <c r="N6" s="37">
        <v>7.0000000000000007E-2</v>
      </c>
    </row>
    <row r="7" spans="1:16" ht="16.5" x14ac:dyDescent="0.2">
      <c r="A7" s="36">
        <v>104</v>
      </c>
      <c r="B7" s="36">
        <v>40</v>
      </c>
      <c r="C7" s="41" t="s">
        <v>339</v>
      </c>
      <c r="D7" s="36">
        <v>5</v>
      </c>
      <c r="E7" s="36" t="s">
        <v>211</v>
      </c>
      <c r="F7" s="36">
        <v>200</v>
      </c>
      <c r="G7" s="36" t="s">
        <v>212</v>
      </c>
      <c r="H7" s="36">
        <v>4000</v>
      </c>
      <c r="I7" s="36" t="s">
        <v>300</v>
      </c>
      <c r="J7" s="36">
        <v>80000</v>
      </c>
      <c r="M7" s="18">
        <f t="shared" si="0"/>
        <v>80000</v>
      </c>
      <c r="N7" s="37">
        <v>0.1</v>
      </c>
    </row>
    <row r="8" spans="1:16" ht="16.5" x14ac:dyDescent="0.2">
      <c r="A8" s="36">
        <v>105</v>
      </c>
      <c r="B8" s="36">
        <v>50</v>
      </c>
      <c r="C8" s="38" t="s">
        <v>341</v>
      </c>
      <c r="D8" s="36">
        <v>1</v>
      </c>
      <c r="E8" s="36" t="s">
        <v>211</v>
      </c>
      <c r="F8" s="36">
        <v>250</v>
      </c>
      <c r="G8" s="36" t="s">
        <v>212</v>
      </c>
      <c r="H8" s="36">
        <v>5000</v>
      </c>
      <c r="I8" s="36" t="s">
        <v>300</v>
      </c>
      <c r="J8" s="36">
        <v>112000</v>
      </c>
      <c r="M8" s="18">
        <f t="shared" si="0"/>
        <v>112000</v>
      </c>
      <c r="N8" s="37">
        <v>0.14000000000000001</v>
      </c>
    </row>
    <row r="9" spans="1:16" ht="16.5" x14ac:dyDescent="0.2">
      <c r="A9" s="36">
        <v>106</v>
      </c>
      <c r="B9" s="36">
        <v>60</v>
      </c>
      <c r="C9" s="36" t="s">
        <v>299</v>
      </c>
      <c r="D9" s="36">
        <v>5</v>
      </c>
      <c r="E9" s="36" t="s">
        <v>211</v>
      </c>
      <c r="F9" s="36">
        <v>300</v>
      </c>
      <c r="G9" s="36" t="s">
        <v>212</v>
      </c>
      <c r="H9" s="36">
        <v>6000</v>
      </c>
      <c r="I9" s="36" t="s">
        <v>300</v>
      </c>
      <c r="J9" s="36">
        <v>144000</v>
      </c>
      <c r="M9" s="18">
        <f t="shared" si="0"/>
        <v>144000</v>
      </c>
      <c r="N9" s="37">
        <v>0.18</v>
      </c>
    </row>
    <row r="10" spans="1:16" ht="16.5" x14ac:dyDescent="0.2">
      <c r="A10" s="36">
        <v>107</v>
      </c>
      <c r="B10" s="36">
        <v>70</v>
      </c>
      <c r="C10" s="38" t="s">
        <v>342</v>
      </c>
      <c r="D10" s="36">
        <v>1</v>
      </c>
      <c r="E10" s="36" t="s">
        <v>211</v>
      </c>
      <c r="F10" s="36">
        <v>400</v>
      </c>
      <c r="G10" s="36" t="s">
        <v>212</v>
      </c>
      <c r="H10" s="36">
        <v>7000</v>
      </c>
      <c r="I10" s="36" t="s">
        <v>300</v>
      </c>
      <c r="J10" s="36">
        <v>160000</v>
      </c>
      <c r="M10" s="18">
        <f t="shared" si="0"/>
        <v>160000</v>
      </c>
      <c r="N10" s="37">
        <v>0.2</v>
      </c>
    </row>
    <row r="11" spans="1:16" ht="16.5" x14ac:dyDescent="0.2">
      <c r="A11" s="36">
        <v>108</v>
      </c>
      <c r="B11" s="36">
        <v>80</v>
      </c>
      <c r="C11" s="36" t="s">
        <v>299</v>
      </c>
      <c r="D11" s="36">
        <v>10</v>
      </c>
      <c r="E11" s="36" t="s">
        <v>211</v>
      </c>
      <c r="F11" s="36">
        <v>500</v>
      </c>
      <c r="G11" s="36" t="s">
        <v>212</v>
      </c>
      <c r="H11" s="36">
        <v>8000</v>
      </c>
      <c r="I11" s="36" t="s">
        <v>300</v>
      </c>
      <c r="J11" s="36">
        <v>200000</v>
      </c>
      <c r="M11" s="18">
        <f t="shared" si="0"/>
        <v>200000</v>
      </c>
      <c r="N11" s="37">
        <v>0.25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12" sqref="O12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6.25" style="18" customWidth="1"/>
    <col min="4" max="4" width="15.25" style="18" customWidth="1"/>
    <col min="5" max="5" width="13.625" style="18" customWidth="1"/>
    <col min="6" max="7" width="13.375" style="18" customWidth="1"/>
    <col min="8" max="8" width="12.5" style="18" customWidth="1"/>
    <col min="9" max="16384" width="9" style="18"/>
  </cols>
  <sheetData>
    <row r="1" spans="1:8" ht="15" x14ac:dyDescent="0.2">
      <c r="A1" s="5" t="s">
        <v>206</v>
      </c>
      <c r="B1" s="5" t="s">
        <v>231</v>
      </c>
      <c r="C1" s="5" t="s">
        <v>293</v>
      </c>
      <c r="D1" s="5" t="s">
        <v>294</v>
      </c>
      <c r="E1" s="5" t="s">
        <v>225</v>
      </c>
      <c r="F1" s="5" t="s">
        <v>224</v>
      </c>
      <c r="G1" s="5" t="s">
        <v>295</v>
      </c>
      <c r="H1" s="5" t="s">
        <v>296</v>
      </c>
    </row>
    <row r="2" spans="1:8" x14ac:dyDescent="0.2">
      <c r="A2" s="18" t="s">
        <v>208</v>
      </c>
      <c r="B2" s="18" t="s">
        <v>208</v>
      </c>
      <c r="C2" s="18" t="s">
        <v>221</v>
      </c>
      <c r="D2" s="18" t="s">
        <v>220</v>
      </c>
      <c r="E2" s="18" t="s">
        <v>221</v>
      </c>
      <c r="F2" s="18" t="s">
        <v>220</v>
      </c>
      <c r="G2" s="18" t="s">
        <v>221</v>
      </c>
      <c r="H2" s="18" t="s">
        <v>220</v>
      </c>
    </row>
    <row r="3" spans="1:8" ht="15" x14ac:dyDescent="0.2">
      <c r="A3" s="2" t="s">
        <v>20</v>
      </c>
      <c r="B3" s="2" t="s">
        <v>230</v>
      </c>
      <c r="C3" s="2" t="s">
        <v>214</v>
      </c>
      <c r="D3" s="2" t="s">
        <v>213</v>
      </c>
      <c r="E3" s="2" t="s">
        <v>216</v>
      </c>
      <c r="F3" s="2" t="s">
        <v>215</v>
      </c>
      <c r="G3" s="2" t="s">
        <v>218</v>
      </c>
      <c r="H3" s="2" t="s">
        <v>217</v>
      </c>
    </row>
    <row r="4" spans="1:8" ht="16.5" x14ac:dyDescent="0.2">
      <c r="A4" s="28">
        <v>201</v>
      </c>
      <c r="B4" s="28">
        <v>5</v>
      </c>
      <c r="C4" s="28" t="s">
        <v>211</v>
      </c>
      <c r="D4" s="28">
        <v>25</v>
      </c>
      <c r="E4" s="28" t="s">
        <v>212</v>
      </c>
      <c r="F4" s="28">
        <v>1000</v>
      </c>
      <c r="G4" s="39"/>
      <c r="H4" s="39"/>
    </row>
    <row r="5" spans="1:8" ht="16.5" x14ac:dyDescent="0.2">
      <c r="A5" s="28">
        <v>202</v>
      </c>
      <c r="B5" s="28">
        <v>10</v>
      </c>
      <c r="C5" s="28" t="s">
        <v>229</v>
      </c>
      <c r="D5" s="28">
        <v>1</v>
      </c>
      <c r="E5" s="28" t="s">
        <v>211</v>
      </c>
      <c r="F5" s="28">
        <v>25</v>
      </c>
      <c r="G5" s="39" t="s">
        <v>212</v>
      </c>
      <c r="H5" s="39">
        <v>1000</v>
      </c>
    </row>
    <row r="6" spans="1:8" ht="16.5" x14ac:dyDescent="0.2">
      <c r="A6" s="28">
        <v>203</v>
      </c>
      <c r="B6" s="28">
        <v>15</v>
      </c>
      <c r="C6" s="28" t="s">
        <v>211</v>
      </c>
      <c r="D6" s="28">
        <v>50</v>
      </c>
      <c r="E6" s="28" t="s">
        <v>212</v>
      </c>
      <c r="F6" s="28">
        <v>1000</v>
      </c>
      <c r="G6" s="39"/>
      <c r="H6" s="39"/>
    </row>
    <row r="7" spans="1:8" ht="16.5" x14ac:dyDescent="0.2">
      <c r="A7" s="28">
        <v>204</v>
      </c>
      <c r="B7" s="28">
        <v>30</v>
      </c>
      <c r="C7" s="28" t="s">
        <v>229</v>
      </c>
      <c r="D7" s="28">
        <v>1</v>
      </c>
      <c r="E7" s="28" t="s">
        <v>211</v>
      </c>
      <c r="F7" s="28">
        <v>50</v>
      </c>
      <c r="G7" s="39" t="s">
        <v>212</v>
      </c>
      <c r="H7" s="39">
        <v>1000</v>
      </c>
    </row>
    <row r="8" spans="1:8" ht="16.5" x14ac:dyDescent="0.2">
      <c r="A8" s="28">
        <v>205</v>
      </c>
      <c r="B8" s="28">
        <v>45</v>
      </c>
      <c r="C8" s="28" t="s">
        <v>211</v>
      </c>
      <c r="D8" s="28">
        <v>50</v>
      </c>
      <c r="E8" s="28" t="s">
        <v>212</v>
      </c>
      <c r="F8" s="28">
        <v>1000</v>
      </c>
      <c r="G8" s="39"/>
      <c r="H8" s="39"/>
    </row>
    <row r="9" spans="1:8" ht="16.5" x14ac:dyDescent="0.2">
      <c r="A9" s="28">
        <v>206</v>
      </c>
      <c r="B9" s="28">
        <v>60</v>
      </c>
      <c r="C9" s="27" t="s">
        <v>273</v>
      </c>
      <c r="D9" s="28">
        <v>50</v>
      </c>
      <c r="E9" s="28" t="s">
        <v>211</v>
      </c>
      <c r="F9" s="28">
        <v>50</v>
      </c>
      <c r="G9" s="39" t="s">
        <v>212</v>
      </c>
      <c r="H9" s="39">
        <v>1000</v>
      </c>
    </row>
    <row r="10" spans="1:8" ht="16.5" x14ac:dyDescent="0.2">
      <c r="A10" s="28">
        <v>207</v>
      </c>
      <c r="B10" s="28">
        <v>90</v>
      </c>
      <c r="C10" s="28" t="s">
        <v>211</v>
      </c>
      <c r="D10" s="28">
        <v>75</v>
      </c>
      <c r="E10" s="28" t="s">
        <v>212</v>
      </c>
      <c r="F10" s="28">
        <v>1000</v>
      </c>
      <c r="G10" s="39"/>
      <c r="H10" s="39"/>
    </row>
    <row r="11" spans="1:8" ht="16.5" x14ac:dyDescent="0.2">
      <c r="A11" s="28">
        <v>208</v>
      </c>
      <c r="B11" s="28">
        <v>120</v>
      </c>
      <c r="C11" s="28" t="s">
        <v>229</v>
      </c>
      <c r="D11" s="28">
        <v>3</v>
      </c>
      <c r="E11" s="28" t="s">
        <v>211</v>
      </c>
      <c r="F11" s="28">
        <v>125</v>
      </c>
      <c r="G11" s="39" t="s">
        <v>212</v>
      </c>
      <c r="H11" s="39">
        <v>1000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20" sqref="F20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28.625" style="18" customWidth="1"/>
    <col min="5" max="5" width="14" style="18" customWidth="1"/>
    <col min="6" max="6" width="23" style="18" customWidth="1"/>
    <col min="7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206</v>
      </c>
      <c r="B1" s="5" t="s">
        <v>244</v>
      </c>
      <c r="C1" s="5" t="s">
        <v>243</v>
      </c>
      <c r="D1" s="5" t="s">
        <v>227</v>
      </c>
      <c r="E1" s="5" t="s">
        <v>226</v>
      </c>
      <c r="F1" s="5" t="s">
        <v>225</v>
      </c>
      <c r="G1" s="5" t="s">
        <v>224</v>
      </c>
      <c r="H1" s="5" t="s">
        <v>223</v>
      </c>
      <c r="I1" s="5" t="s">
        <v>222</v>
      </c>
    </row>
    <row r="2" spans="1:9" x14ac:dyDescent="0.2">
      <c r="A2" s="18" t="s">
        <v>208</v>
      </c>
      <c r="B2" s="18" t="s">
        <v>208</v>
      </c>
      <c r="C2" s="19" t="s">
        <v>242</v>
      </c>
      <c r="D2" s="18" t="s">
        <v>221</v>
      </c>
      <c r="E2" s="18" t="s">
        <v>220</v>
      </c>
      <c r="F2" s="18" t="s">
        <v>221</v>
      </c>
      <c r="G2" s="18" t="s">
        <v>220</v>
      </c>
      <c r="H2" s="18" t="s">
        <v>221</v>
      </c>
      <c r="I2" s="18" t="s">
        <v>220</v>
      </c>
    </row>
    <row r="3" spans="1:9" ht="15" x14ac:dyDescent="0.2">
      <c r="A3" s="2" t="s">
        <v>20</v>
      </c>
      <c r="B3" s="2" t="s">
        <v>230</v>
      </c>
      <c r="C3" s="2" t="s">
        <v>241</v>
      </c>
      <c r="D3" s="2" t="s">
        <v>214</v>
      </c>
      <c r="E3" s="2" t="s">
        <v>213</v>
      </c>
      <c r="F3" s="2" t="s">
        <v>218</v>
      </c>
      <c r="G3" s="2" t="s">
        <v>217</v>
      </c>
      <c r="H3" s="2" t="s">
        <v>216</v>
      </c>
      <c r="I3" s="2" t="s">
        <v>215</v>
      </c>
    </row>
    <row r="4" spans="1:9" ht="16.5" x14ac:dyDescent="0.2">
      <c r="A4" s="35">
        <v>301</v>
      </c>
      <c r="B4" s="35">
        <v>1</v>
      </c>
      <c r="C4" s="35" t="s">
        <v>240</v>
      </c>
      <c r="D4" s="35" t="s">
        <v>211</v>
      </c>
      <c r="E4" s="35">
        <v>100</v>
      </c>
      <c r="F4" s="35"/>
      <c r="G4" s="35"/>
      <c r="H4" s="35"/>
      <c r="I4" s="35"/>
    </row>
    <row r="5" spans="1:9" ht="18" customHeight="1" x14ac:dyDescent="0.2">
      <c r="A5" s="35">
        <v>302</v>
      </c>
      <c r="B5" s="35">
        <v>2</v>
      </c>
      <c r="C5" s="35" t="s">
        <v>239</v>
      </c>
      <c r="D5" s="35" t="s">
        <v>229</v>
      </c>
      <c r="E5" s="35">
        <v>10</v>
      </c>
      <c r="F5" s="35"/>
      <c r="G5" s="35"/>
      <c r="H5" s="35"/>
      <c r="I5" s="35"/>
    </row>
    <row r="6" spans="1:9" ht="16.5" x14ac:dyDescent="0.2">
      <c r="A6" s="35">
        <v>303</v>
      </c>
      <c r="B6" s="35">
        <v>3</v>
      </c>
      <c r="C6" s="35" t="s">
        <v>238</v>
      </c>
      <c r="D6" s="35" t="s">
        <v>229</v>
      </c>
      <c r="E6" s="35">
        <v>10</v>
      </c>
      <c r="F6" s="35"/>
      <c r="G6" s="35"/>
      <c r="H6" s="35"/>
      <c r="I6" s="35"/>
    </row>
    <row r="7" spans="1:9" ht="16.5" x14ac:dyDescent="0.2">
      <c r="A7" s="35">
        <v>304</v>
      </c>
      <c r="B7" s="35">
        <v>4</v>
      </c>
      <c r="C7" s="35" t="s">
        <v>237</v>
      </c>
      <c r="D7" s="35" t="s">
        <v>343</v>
      </c>
      <c r="E7" s="35">
        <v>1</v>
      </c>
      <c r="F7" s="42" t="s">
        <v>344</v>
      </c>
      <c r="G7" s="35">
        <v>1</v>
      </c>
      <c r="H7" s="35"/>
      <c r="I7" s="35"/>
    </row>
    <row r="8" spans="1:9" ht="16.5" x14ac:dyDescent="0.2">
      <c r="A8" s="35">
        <v>305</v>
      </c>
      <c r="B8" s="35">
        <v>5</v>
      </c>
      <c r="C8" s="35" t="s">
        <v>236</v>
      </c>
      <c r="D8" s="35" t="s">
        <v>235</v>
      </c>
      <c r="E8" s="35">
        <v>5</v>
      </c>
      <c r="F8" s="43" t="s">
        <v>345</v>
      </c>
      <c r="G8" s="35">
        <v>30</v>
      </c>
      <c r="H8" s="35"/>
      <c r="I8" s="35"/>
    </row>
    <row r="9" spans="1:9" ht="16.5" x14ac:dyDescent="0.2">
      <c r="A9" s="35">
        <v>306</v>
      </c>
      <c r="B9" s="35">
        <v>6</v>
      </c>
      <c r="C9" s="35" t="s">
        <v>234</v>
      </c>
      <c r="D9" s="35" t="s">
        <v>290</v>
      </c>
      <c r="E9" s="35">
        <v>5</v>
      </c>
      <c r="F9" s="35" t="s">
        <v>291</v>
      </c>
      <c r="G9" s="35">
        <v>200</v>
      </c>
      <c r="H9" s="35"/>
      <c r="I9" s="35"/>
    </row>
    <row r="10" spans="1:9" ht="17.25" customHeight="1" x14ac:dyDescent="0.2">
      <c r="A10" s="35">
        <v>307</v>
      </c>
      <c r="B10" s="35">
        <v>7</v>
      </c>
      <c r="C10" s="35" t="s">
        <v>233</v>
      </c>
      <c r="D10" s="35" t="s">
        <v>232</v>
      </c>
      <c r="E10" s="35">
        <v>5</v>
      </c>
      <c r="F10" s="35" t="s">
        <v>292</v>
      </c>
      <c r="G10" s="35">
        <v>1000</v>
      </c>
      <c r="H10" s="35"/>
      <c r="I10" s="35"/>
    </row>
    <row r="13" spans="1:9" ht="16.5" x14ac:dyDescent="0.2">
      <c r="A13" s="35">
        <v>308</v>
      </c>
      <c r="B13" s="35">
        <v>8</v>
      </c>
      <c r="C13" s="35" t="s">
        <v>289</v>
      </c>
      <c r="D13" s="35" t="s">
        <v>232</v>
      </c>
      <c r="E13" s="35">
        <v>10</v>
      </c>
      <c r="F13" s="35"/>
      <c r="G13" s="35"/>
      <c r="H13" s="35"/>
      <c r="I13" s="3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2019-09-20T10:01:46Z</dcterms:modified>
</cp:coreProperties>
</file>