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ExcelToLua\Excel\镇魂街\"/>
    </mc:Choice>
  </mc:AlternateContent>
  <bookViews>
    <workbookView xWindow="-120" yWindow="-120" windowWidth="29040" windowHeight="15840" activeTab="2"/>
  </bookViews>
  <sheets>
    <sheet name="INDEX" sheetId="25" r:id="rId1"/>
    <sheet name="全局表" sheetId="26" r:id="rId2"/>
    <sheet name="邮件" sheetId="30" r:id="rId3"/>
    <sheet name="等级解锁" sheetId="29" r:id="rId4"/>
    <sheet name="国战-全局表" sheetId="32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9" i="26" l="1"/>
  <c r="E57" i="26" l="1"/>
</calcChain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<sst xmlns="http://schemas.openxmlformats.org/spreadsheetml/2006/main" count="400" uniqueCount="344">
  <si>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</si>
  <si>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</si>
  <si>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</si>
  <si>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</si>
  <si>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</si>
  <si>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</si>
  <si>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</si>
  <si>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</si>
  <si>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</si>
  <si>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</si>
  <si>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</si>
  <si>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</si>
  <si>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</si>
  <si>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</si>
  <si>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</si>
  <si>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</si>
  <si>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</si>
  <si>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</si>
  <si>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</si>
  <si>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</si>
  <si>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</si>
  <si>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</si>
  <si>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</si>
  <si>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</si>
  <si>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</si>
  <si>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</si>
  <si>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</si>
  <si>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</si>
  <si>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</si>
  <si>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</si>
  <si>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</si>
  <si>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</si>
  <si>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</si>
  <si>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</si>
  <si>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</si>
  <si>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</si>
  <si>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</si>
  <si>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</si>
  <si>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</si>
  <si>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</si>
  <si>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</si>
  <si>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</si>
  <si>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</si>
  <si>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</si>
  <si>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</si>
  <si>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</si>
  <si>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</si>
  <si>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</si>
  <si>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</si>
  <si>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</si>
  <si>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</si>
  <si>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</si>
  <si>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</si>
  <si>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</si>
  <si>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</si>
  <si>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</si>
  <si>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</si>
  <si>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</si>
  <si>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</si>
  <si>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</si>
  <si>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</si>
  <si>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</si>
  <si>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</si>
  <si>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</si>
  <si>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</si>
  <si>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</si>
  <si>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</si>
  <si>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</si>
  <si>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</si>
  <si>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</si>
  <si>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</si>
  <si>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</si>
  <si>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</si>
  <si>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</si>
  <si>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</si>
  <si>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</si>
  <si>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</si>
  <si>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</si>
  <si>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</si>
  <si>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</si>
  <si>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</si>
  <si>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</si>
  <si>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</si>
  <si>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</si>
  <si>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</si>
  <si>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</si>
  <si>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</si>
  <si>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</si>
  <si>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</si>
  <si>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</si>
  <si>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</si>
  <si>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</si>
  <si>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</si>
  <si>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</si>
  <si>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</si>
  <si>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</si>
  <si>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</si>
  <si>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</si>
  <si>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</si>
  <si>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</si>
  <si>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</si>
  <si>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</si>
  <si>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</si>
  <si>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</si>
  <si>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</si>
  <si>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</si>
  <si>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</si>
  <si>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</si>
  <si>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</si>
  <si>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</si>
  <si>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</si>
  <si>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</si>
  <si>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</si>
  <si>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</si>
  <si>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</si>
  <si>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</si>
  <si>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</si>
  <si>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</si>
  <si>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</si>
  <si>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</si>
  <si>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</si>
  <si>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</si>
  <si>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</si>
  <si>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</si>
  <si>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</si>
  <si>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</si>
  <si>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</si>
  <si>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</si>
  <si>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</si>
  <si>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</si>
  <si>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</si>
  <si>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</si>
  <si>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</si>
  <si>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</si>
  <si>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</si>
  <si>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</si>
  <si>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</si>
  <si>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InitCrystalAmountMonster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</si>
  <si>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</si>
  <si>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</si>
  <si>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</si>
  <si>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</si>
  <si>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</si>
  <si>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</si>
  <si>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</si>
  <si>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</si>
  <si>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</si>
  <si>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</si>
  <si>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</si>
  <si>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</si>
  <si>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</si>
  <si>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</si>
  <si>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</si>
  <si>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</si>
  <si>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</si>
  <si>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</si>
  <si>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</si>
  <si>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</si>
  <si>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</si>
  <si>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</si>
  <si>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</si>
  <si>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</si>
  <si>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</si>
  <si>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</si>
  <si>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</si>
  <si>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</si>
  <si>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</si>
  <si>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</si>
  <si>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</si>
  <si>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</si>
  <si>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</si>
  <si>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</si>
  <si>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</si>
  <si>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</si>
  <si>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</si>
  <si>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</si>
  <si>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</si>
  <si>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</si>
  <si>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</si>
  <si>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</si>
  <si>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</si>
  <si>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</si>
  <si>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</si>
  <si>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</si>
  <si>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</si>
  <si>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</si>
  <si>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</si>
  <si>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TatalDemagePosW</t>
    <phoneticPr fontId="12" type="noConversion"/>
  </si>
  <si>
    <t>TatalDemagePosD</t>
    <phoneticPr fontId="12" type="noConversion"/>
  </si>
  <si>
    <t>Id</t>
    <phoneticPr fontId="12" type="noConversion"/>
  </si>
  <si>
    <t>Id</t>
    <phoneticPr fontId="12" type="noConversion"/>
  </si>
  <si>
    <t>Key</t>
    <phoneticPr fontId="12" type="noConversion"/>
  </si>
  <si>
    <t>#note</t>
    <phoneticPr fontId="12" type="noConversion"/>
  </si>
  <si>
    <t>int:&lt;&gt;</t>
    <phoneticPr fontId="12" type="noConversion"/>
  </si>
  <si>
    <t>string:&lt;&gt;</t>
    <phoneticPr fontId="12" type="noConversion"/>
  </si>
  <si>
    <t>int:&gt;</t>
    <phoneticPr fontId="12" type="noConversion"/>
  </si>
  <si>
    <t>行ID</t>
    <phoneticPr fontId="12" type="noConversion"/>
  </si>
  <si>
    <t>备注</t>
    <phoneticPr fontId="12" type="noConversion"/>
  </si>
  <si>
    <t>TeamMaximum</t>
    <phoneticPr fontId="12" type="noConversion"/>
  </si>
  <si>
    <t>国战-初始部队数量上限</t>
    <phoneticPr fontId="12" type="noConversion"/>
  </si>
  <si>
    <t>InitialWood</t>
    <phoneticPr fontId="12" type="noConversion"/>
  </si>
  <si>
    <t>国战-初始银木数量</t>
    <phoneticPr fontId="12" type="noConversion"/>
  </si>
  <si>
    <t>InitialIron</t>
    <phoneticPr fontId="12" type="noConversion"/>
  </si>
  <si>
    <t>国战-初始赤铁数量</t>
    <phoneticPr fontId="12" type="noConversion"/>
  </si>
  <si>
    <t>InitialStone</t>
    <phoneticPr fontId="12" type="noConversion"/>
  </si>
  <si>
    <t>国战-初始精石数量</t>
    <phoneticPr fontId="12" type="noConversion"/>
  </si>
  <si>
    <t>InitialFood</t>
    <phoneticPr fontId="12" type="noConversion"/>
  </si>
  <si>
    <t>国战-初始灵谷数量</t>
    <phoneticPr fontId="12" type="noConversion"/>
  </si>
  <si>
    <t>InitialWoodMax</t>
    <phoneticPr fontId="12" type="noConversion"/>
  </si>
  <si>
    <t>国战-初始银木储量上限</t>
    <phoneticPr fontId="12" type="noConversion"/>
  </si>
  <si>
    <t>InitialIronMax</t>
    <phoneticPr fontId="12" type="noConversion"/>
  </si>
  <si>
    <t>国战-初始赤铁储量上限</t>
    <phoneticPr fontId="12" type="noConversion"/>
  </si>
  <si>
    <t>InitialStoneMax</t>
    <phoneticPr fontId="12" type="noConversion"/>
  </si>
  <si>
    <t>国战-初始精石储量上限</t>
    <phoneticPr fontId="12" type="noConversion"/>
  </si>
  <si>
    <t>InitialFoodMax</t>
    <phoneticPr fontId="12" type="noConversion"/>
  </si>
  <si>
    <t>国战-初始灵谷储量上限</t>
    <phoneticPr fontId="12" type="noConversion"/>
  </si>
  <si>
    <t>InitialResProductNum</t>
    <phoneticPr fontId="12" type="noConversion"/>
  </si>
  <si>
    <t>国战-初始资源产量(量)</t>
    <phoneticPr fontId="12" type="noConversion"/>
  </si>
  <si>
    <t>InitialResProductSec</t>
    <phoneticPr fontId="12" type="noConversion"/>
  </si>
  <si>
    <t>国战-初始资源速率(秒)</t>
    <phoneticPr fontId="12" type="noConversion"/>
  </si>
  <si>
    <t>FameSpeedNum</t>
    <phoneticPr fontId="12" type="noConversion"/>
  </si>
  <si>
    <t>声望增长数量(量)</t>
    <phoneticPr fontId="12" type="noConversion"/>
  </si>
  <si>
    <t>FameSpeedSec</t>
    <phoneticPr fontId="12" type="noConversion"/>
  </si>
  <si>
    <t>声望增长速率(秒)</t>
    <phoneticPr fontId="12" type="noConversion"/>
  </si>
  <si>
    <t>DecreeSpdNum</t>
    <phoneticPr fontId="12" type="noConversion"/>
  </si>
  <si>
    <t>军令恢复数量(量)</t>
    <phoneticPr fontId="12" type="noConversion"/>
  </si>
  <si>
    <t>DecreeSpdSec</t>
    <phoneticPr fontId="12" type="noConversion"/>
  </si>
  <si>
    <t>军令恢复速率(秒)</t>
    <phoneticPr fontId="12" type="noConversion"/>
  </si>
  <si>
    <t>ResRefresh</t>
    <phoneticPr fontId="12" type="noConversion"/>
  </si>
  <si>
    <t>资源产量结算刷新时间(秒)</t>
    <phoneticPr fontId="12" type="noConversion"/>
  </si>
  <si>
    <t>InitialCorps</t>
    <phoneticPr fontId="12" type="noConversion"/>
  </si>
  <si>
    <t>队伍初始军团id</t>
    <phoneticPr fontId="12" type="noConversion"/>
  </si>
  <si>
    <t>InitialCorpsNum</t>
    <phoneticPr fontId="12" type="noConversion"/>
  </si>
  <si>
    <t>初始可解锁军团上限</t>
    <phoneticPr fontId="12" type="noConversion"/>
  </si>
  <si>
    <t>GridSpeed</t>
    <phoneticPr fontId="12" type="noConversion"/>
  </si>
  <si>
    <t>1格单位基础行军时间(秒)</t>
    <phoneticPr fontId="12" type="noConversion"/>
  </si>
  <si>
    <t>MobilityNum</t>
    <phoneticPr fontId="12" type="noConversion"/>
  </si>
  <si>
    <t>行动力恢复数量(量)</t>
    <phoneticPr fontId="12" type="noConversion"/>
  </si>
  <si>
    <t>MobilitySpdSec</t>
    <phoneticPr fontId="12" type="noConversion"/>
  </si>
  <si>
    <t>行动力恢复速率(秒)</t>
    <phoneticPr fontId="12" type="noConversion"/>
  </si>
  <si>
    <t>ManoeuvreCost</t>
    <phoneticPr fontId="12" type="noConversion"/>
  </si>
  <si>
    <t>行动力消耗-调动</t>
    <phoneticPr fontId="12" type="noConversion"/>
  </si>
  <si>
    <t>WipeOutCost</t>
    <phoneticPr fontId="12" type="noConversion"/>
  </si>
  <si>
    <t>行动力消耗-剿匪</t>
    <phoneticPr fontId="12" type="noConversion"/>
  </si>
  <si>
    <t>AttackCost</t>
    <phoneticPr fontId="12" type="noConversion"/>
  </si>
  <si>
    <t>DefendCost</t>
    <phoneticPr fontId="12" type="noConversion"/>
  </si>
  <si>
    <t>行动力消耗-驻守</t>
    <phoneticPr fontId="12" type="noConversion"/>
  </si>
  <si>
    <t>WipeOutEndLv</t>
    <phoneticPr fontId="12" type="noConversion"/>
  </si>
  <si>
    <t>剿匪挑战限制截止等级</t>
    <phoneticPr fontId="12" type="noConversion"/>
  </si>
  <si>
    <t>InjuredRecovery</t>
    <phoneticPr fontId="12" type="noConversion"/>
  </si>
  <si>
    <t>重伤恢复时间(秒)</t>
    <phoneticPr fontId="12" type="noConversion"/>
  </si>
  <si>
    <t>停止征兵时资源返还比例</t>
    <phoneticPr fontId="12" type="noConversion"/>
  </si>
  <si>
    <t>UninstallReturn</t>
    <phoneticPr fontId="12" type="noConversion"/>
  </si>
  <si>
    <t>下阵时资源返还比例</t>
    <phoneticPr fontId="12" type="noConversion"/>
  </si>
  <si>
    <t>ResDurNeutral</t>
    <phoneticPr fontId="12" type="noConversion"/>
  </si>
  <si>
    <t>资源点-中立时耐久</t>
    <phoneticPr fontId="12" type="noConversion"/>
  </si>
  <si>
    <t>ResDurOccupied</t>
    <phoneticPr fontId="12" type="noConversion"/>
  </si>
  <si>
    <t>资源点-占领后耐久</t>
    <phoneticPr fontId="12" type="noConversion"/>
  </si>
  <si>
    <t>ResDurNum</t>
    <phoneticPr fontId="12" type="noConversion"/>
  </si>
  <si>
    <t>资源点-耐久恢复量</t>
    <phoneticPr fontId="12" type="noConversion"/>
  </si>
  <si>
    <t>ResDurSpdSec</t>
    <phoneticPr fontId="12" type="noConversion"/>
  </si>
  <si>
    <t>资源点-耐久恢复速率(秒)</t>
    <phoneticPr fontId="12" type="noConversion"/>
  </si>
  <si>
    <t>ReserveForceNum</t>
    <phoneticPr fontId="12" type="noConversion"/>
  </si>
  <si>
    <t>城镇储备军力恢复量</t>
    <phoneticPr fontId="12" type="noConversion"/>
  </si>
  <si>
    <t>ReserveForceSpdSec</t>
    <phoneticPr fontId="12" type="noConversion"/>
  </si>
  <si>
    <t>城镇储备军力恢复速率(秒)</t>
    <phoneticPr fontId="12" type="noConversion"/>
  </si>
  <si>
    <t>ForceConstant</t>
    <phoneticPr fontId="12" type="noConversion"/>
  </si>
  <si>
    <t>统御等级对应军力值系数</t>
    <phoneticPr fontId="12" type="noConversion"/>
  </si>
  <si>
    <t>国战-全局表</t>
    <phoneticPr fontId="12" type="noConversion"/>
  </si>
  <si>
    <t>国战-全局表</t>
    <phoneticPr fontId="12" type="noConversion"/>
  </si>
  <si>
    <t>global.lua</t>
    <phoneticPr fontId="12" type="noConversion"/>
  </si>
  <si>
    <t>Id</t>
    <phoneticPr fontId="12" type="noConversion"/>
  </si>
  <si>
    <t>global.txt</t>
    <phoneticPr fontId="12" type="noConversion"/>
  </si>
  <si>
    <t>wBossMaxTime</t>
    <phoneticPr fontId="12" type="noConversion"/>
  </si>
  <si>
    <t>wBossEverydayTime</t>
    <phoneticPr fontId="12" type="noConversion"/>
  </si>
  <si>
    <t>wBossRegainTime</t>
    <phoneticPr fontId="12" type="noConversion"/>
  </si>
  <si>
    <t>世界BOSS最大次数</t>
    <phoneticPr fontId="12" type="noConversion"/>
  </si>
  <si>
    <t>世界BOSS每日回复次数</t>
    <phoneticPr fontId="12" type="noConversion"/>
  </si>
  <si>
    <t>世界BOSS每日次数回复时间</t>
    <phoneticPr fontId="12" type="noConversion"/>
  </si>
  <si>
    <t>5:00</t>
    <phoneticPr fontId="12" type="noConversion"/>
  </si>
  <si>
    <t>讨伐区-自动补充时间n</t>
    <phoneticPr fontId="13" type="noConversion"/>
  </si>
  <si>
    <t>讨伐区-下限触发刷新数量x</t>
    <phoneticPr fontId="13" type="noConversion"/>
  </si>
  <si>
    <t>AutoSupply</t>
    <phoneticPr fontId="13" type="noConversion"/>
  </si>
  <si>
    <t>TriggerRefresh</t>
    <phoneticPr fontId="13" type="noConversion"/>
  </si>
  <si>
    <t>资源点-放弃所需时间(秒)</t>
    <phoneticPr fontId="13" type="noConversion"/>
  </si>
  <si>
    <t>ResAbandon</t>
    <phoneticPr fontId="13" type="noConversion"/>
  </si>
  <si>
    <t>ResAvoidTime</t>
    <phoneticPr fontId="13" type="noConversion"/>
  </si>
  <si>
    <t>资源点-免战时间(秒)</t>
    <phoneticPr fontId="13" type="noConversion"/>
  </si>
  <si>
    <t>科技-立即完成消耗钻石</t>
    <phoneticPr fontId="13" type="noConversion"/>
  </si>
  <si>
    <t>科技-研发队列数量</t>
    <phoneticPr fontId="12" type="noConversion"/>
  </si>
  <si>
    <t>RecruitReturn</t>
    <phoneticPr fontId="12" type="noConversion"/>
  </si>
  <si>
    <t>TechQueue</t>
    <phoneticPr fontId="12" type="noConversion"/>
  </si>
  <si>
    <t>科技-取消升级返还资源</t>
    <phoneticPr fontId="13" type="noConversion"/>
  </si>
  <si>
    <t>TechReturn</t>
    <phoneticPr fontId="13" type="noConversion"/>
  </si>
  <si>
    <t>TechFinish</t>
    <phoneticPr fontId="13" type="noConversion"/>
  </si>
  <si>
    <t>接战区-中立时耐久</t>
  </si>
  <si>
    <t>接战区-耐久恢复量</t>
  </si>
  <si>
    <t>接战区-耐久恢复速率(秒)</t>
  </si>
  <si>
    <t>接战区-放弃所需时间(秒)</t>
  </si>
  <si>
    <t>接战区-免战时间(秒)</t>
  </si>
  <si>
    <t>BattleDurNeutral</t>
  </si>
  <si>
    <t>BattleDurNum</t>
  </si>
  <si>
    <t>BattleDurSpdSec</t>
  </si>
  <si>
    <t>BattleAbandon</t>
  </si>
  <si>
    <t>BattleAvoidTime</t>
  </si>
  <si>
    <t>行动力消耗-攻城战杀敌层</t>
    <phoneticPr fontId="12" type="noConversion"/>
  </si>
  <si>
    <t>行动力消耗-出征(打资源点/讨伐怪/接战区地块)</t>
    <phoneticPr fontId="12" type="noConversion"/>
  </si>
  <si>
    <t>BrokeCost</t>
    <phoneticPr fontId="13" type="noConversion"/>
  </si>
  <si>
    <t>KillingCost</t>
    <phoneticPr fontId="13" type="noConversion"/>
  </si>
  <si>
    <t>HangTeam</t>
    <phoneticPr fontId="12" type="noConversion"/>
  </si>
  <si>
    <t>派遣挂机队伍的等级开启</t>
    <phoneticPr fontId="12" type="noConversion"/>
  </si>
  <si>
    <t>5,40,80</t>
    <phoneticPr fontId="12" type="noConversion"/>
  </si>
  <si>
    <t>MuShouLingId</t>
    <phoneticPr fontId="12" type="noConversion"/>
  </si>
  <si>
    <t>MuShouLingTime</t>
    <phoneticPr fontId="12" type="noConversion"/>
  </si>
  <si>
    <t>牧守令Id</t>
    <phoneticPr fontId="12" type="noConversion"/>
  </si>
  <si>
    <t>牧守令时间</t>
    <phoneticPr fontId="12" type="noConversion"/>
  </si>
  <si>
    <t>挂机经验间隔</t>
    <phoneticPr fontId="12" type="noConversion"/>
  </si>
  <si>
    <t>HangExpInteval</t>
    <phoneticPr fontId="12" type="noConversion"/>
  </si>
  <si>
    <t>HangMaxTime</t>
    <phoneticPr fontId="12" type="noConversion"/>
  </si>
  <si>
    <t>最大挂机时间</t>
    <phoneticPr fontId="12" type="noConversion"/>
  </si>
  <si>
    <t>初始回合获得水晶数量</t>
    <phoneticPr fontId="12" type="noConversion"/>
  </si>
  <si>
    <t>cstring:&lt;&gt;</t>
    <phoneticPr fontId="12" type="noConversion"/>
  </si>
  <si>
    <t>cstring:&lt;&gt;</t>
    <phoneticPr fontId="12" type="noConversion"/>
  </si>
  <si>
    <t>2019-7-15 05:00:00</t>
    <phoneticPr fontId="12" type="noConversion"/>
  </si>
  <si>
    <t>ArenaBeginTime</t>
    <phoneticPr fontId="12" type="noConversion"/>
  </si>
  <si>
    <t>ArenaDuration</t>
    <phoneticPr fontId="12" type="noConversion"/>
  </si>
  <si>
    <t>竞技场开服时间</t>
    <phoneticPr fontId="12" type="noConversion"/>
  </si>
  <si>
    <t>竞技场持续时间</t>
    <phoneticPr fontId="12" type="noConversion"/>
  </si>
  <si>
    <t>BattleSpeed</t>
    <phoneticPr fontId="12" type="noConversion"/>
  </si>
  <si>
    <t>战斗速度倍率</t>
    <phoneticPr fontId="12" type="noConversion"/>
  </si>
  <si>
    <t>InitBattleSpeed</t>
    <phoneticPr fontId="12" type="noConversion"/>
  </si>
  <si>
    <t>初始战斗速度倍率</t>
    <phoneticPr fontId="12" type="noConversion"/>
  </si>
  <si>
    <t>实时竞技场每周排名奖励</t>
    <phoneticPr fontId="12" type="noConversion"/>
  </si>
  <si>
    <t>实时竞技场赛季段位奖励</t>
    <phoneticPr fontId="12" type="noConversion"/>
  </si>
  <si>
    <t>实时竞技场每日段位奖励</t>
    <phoneticPr fontId="12" type="noConversion"/>
  </si>
  <si>
    <t>恭喜你，今晚竞技场段位达到{0}，特发如下奖励以资鼓励</t>
    <phoneticPr fontId="12" type="noConversion"/>
  </si>
  <si>
    <t>恭喜你，本周排名达到{0}，特发如下奖励以资鼓励</t>
    <phoneticPr fontId="12" type="noConversion"/>
  </si>
  <si>
    <t>恭喜你，本赛季段位达到{0}，特发如下奖励以资鼓励</t>
    <phoneticPr fontId="12" type="noConversion"/>
  </si>
  <si>
    <t>Sender</t>
    <phoneticPr fontId="12" type="noConversion"/>
  </si>
  <si>
    <t>发件人</t>
    <phoneticPr fontId="12" type="noConversion"/>
  </si>
  <si>
    <t>镇魂街居委会</t>
    <phoneticPr fontId="12" type="noConversion"/>
  </si>
  <si>
    <t>行动力消耗-攻城战破城层</t>
    <phoneticPr fontId="12" type="noConversion"/>
  </si>
  <si>
    <t>嘉年华补发</t>
    <phoneticPr fontId="12" type="noConversion"/>
  </si>
  <si>
    <t>感谢你参加我们的嘉年华活动，拿去，这是你没领的奖励。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</si>
</sst>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</cellStyleXfs>
  <cellXfs count="20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  <xf numFmtId="20" fontId="2" fillId="0" borderId="1" xfId="4" quotePrefix="1" applyNumberFormat="1">
      <alignment vertical="top" wrapText="1"/>
    </xf>
    <xf numFmtId="0" fontId="3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5" sqref="C1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37.5" customHeight="1" x14ac:dyDescent="0.2">
      <c r="A4" s="4" t="s">
        <v>15</v>
      </c>
      <c r="B4" s="4" t="s">
        <v>16</v>
      </c>
      <c r="C4" s="4"/>
      <c r="D4" s="4" t="s">
        <v>14</v>
      </c>
      <c r="E4" s="4"/>
      <c r="F4" s="4"/>
      <c r="G4" s="4" t="b">
        <v>1</v>
      </c>
      <c r="H4" s="4"/>
      <c r="I4" s="4"/>
    </row>
    <row r="5" spans="1:9" ht="34.5" customHeight="1" x14ac:dyDescent="0.2">
      <c r="A5" s="4" t="s">
        <v>17</v>
      </c>
      <c r="B5" s="4"/>
      <c r="C5" s="4" t="s">
        <v>18</v>
      </c>
      <c r="D5" s="4" t="s">
        <v>14</v>
      </c>
      <c r="E5" s="4"/>
      <c r="F5" s="4"/>
      <c r="G5" s="4" t="b">
        <v>1</v>
      </c>
      <c r="H5" s="4"/>
      <c r="I5" s="4"/>
    </row>
    <row r="6" spans="1:9" ht="16.5" x14ac:dyDescent="0.2">
      <c r="A6" s="4" t="s">
        <v>269</v>
      </c>
      <c r="B6" s="4" t="s">
        <v>270</v>
      </c>
      <c r="C6" s="4"/>
      <c r="D6" s="4" t="s">
        <v>271</v>
      </c>
      <c r="E6" s="4" t="s">
        <v>271</v>
      </c>
      <c r="F6" s="4" t="s">
        <v>9</v>
      </c>
      <c r="G6" s="4" t="b">
        <v>1</v>
      </c>
      <c r="H6" s="4"/>
      <c r="I6" s="4"/>
    </row>
    <row r="7" spans="1:9" ht="16.5" x14ac:dyDescent="0.2">
      <c r="A7" s="4" t="s">
        <v>268</v>
      </c>
      <c r="B7" s="4"/>
      <c r="C7" s="4" t="s">
        <v>272</v>
      </c>
      <c r="D7" s="4" t="s">
        <v>189</v>
      </c>
      <c r="E7" s="4"/>
      <c r="F7" s="4" t="s">
        <v>13</v>
      </c>
      <c r="G7" s="4" t="b">
        <v>1</v>
      </c>
      <c r="H7" s="4"/>
      <c r="I7" s="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3"/>
  <sheetViews>
    <sheetView workbookViewId="0">
      <pane xSplit="2" ySplit="3" topLeftCell="C37" activePane="bottomRight" state="frozen"/>
      <selection pane="topRight"/>
      <selection pane="bottomLeft"/>
      <selection pane="bottomRight" activeCell="G65" sqref="G65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2" t="s">
        <v>27</v>
      </c>
      <c r="B2" t="s">
        <v>28</v>
      </c>
      <c r="C2" t="s">
        <v>28</v>
      </c>
      <c r="D2" s="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ht="15" x14ac:dyDescent="0.2">
      <c r="A3" s="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</row>
    <row r="4" spans="1:9" s="4" customFormat="1" ht="16.5" x14ac:dyDescent="0.2">
      <c r="A4" s="4">
        <v>101</v>
      </c>
      <c r="B4" s="4" t="s">
        <v>44</v>
      </c>
      <c r="C4" s="4" t="s">
        <v>45</v>
      </c>
      <c r="D4" s="4">
        <v>1</v>
      </c>
      <c r="E4" s="4">
        <v>7</v>
      </c>
    </row>
    <row r="5" spans="1:9" s="5" customFormat="1" ht="16.5" x14ac:dyDescent="0.2">
      <c r="A5" s="4">
        <v>102</v>
      </c>
      <c r="B5" s="4" t="s">
        <v>46</v>
      </c>
      <c r="C5" s="4" t="s">
        <v>47</v>
      </c>
      <c r="D5" s="4">
        <v>1</v>
      </c>
      <c r="E5" s="4">
        <v>10</v>
      </c>
      <c r="F5" s="4"/>
      <c r="G5" s="4"/>
      <c r="H5" s="4"/>
      <c r="I5" s="4"/>
    </row>
    <row r="6" spans="1:9" s="5" customFormat="1" ht="16.5" x14ac:dyDescent="0.2">
      <c r="A6" s="4">
        <v>103</v>
      </c>
      <c r="B6" s="4" t="s">
        <v>48</v>
      </c>
      <c r="C6" s="4" t="s">
        <v>49</v>
      </c>
      <c r="D6" s="4">
        <v>1</v>
      </c>
      <c r="E6" s="4">
        <v>100</v>
      </c>
      <c r="F6" s="4"/>
      <c r="G6" s="4"/>
      <c r="H6" s="4"/>
      <c r="I6" s="4"/>
    </row>
    <row r="7" spans="1:9" s="5" customFormat="1" ht="16.5" x14ac:dyDescent="0.2">
      <c r="A7" s="4">
        <v>104</v>
      </c>
      <c r="B7" s="4" t="s">
        <v>50</v>
      </c>
      <c r="C7" s="4" t="s">
        <v>51</v>
      </c>
      <c r="D7" s="4">
        <v>1</v>
      </c>
      <c r="E7" s="4">
        <v>100</v>
      </c>
      <c r="F7" s="4"/>
      <c r="G7" s="4"/>
      <c r="H7" s="4"/>
      <c r="I7" s="4"/>
    </row>
    <row r="8" spans="1:9" s="5" customFormat="1" ht="16.5" x14ac:dyDescent="0.2">
      <c r="A8" s="4">
        <v>105</v>
      </c>
      <c r="B8" s="4" t="s">
        <v>52</v>
      </c>
      <c r="C8" s="4" t="s">
        <v>53</v>
      </c>
      <c r="D8" s="4">
        <v>1</v>
      </c>
      <c r="E8" s="4">
        <v>6</v>
      </c>
      <c r="F8" s="4"/>
      <c r="G8" s="4"/>
      <c r="H8" s="4"/>
      <c r="I8" s="4"/>
    </row>
    <row r="9" spans="1:9" s="5" customFormat="1" ht="16.5" x14ac:dyDescent="0.2">
      <c r="A9" s="4">
        <v>106</v>
      </c>
      <c r="B9" s="4" t="s">
        <v>54</v>
      </c>
      <c r="C9" s="4" t="s">
        <v>55</v>
      </c>
      <c r="D9" s="4">
        <v>1</v>
      </c>
      <c r="E9" s="4">
        <v>1</v>
      </c>
      <c r="F9" s="4"/>
      <c r="G9" s="4"/>
      <c r="H9" s="4"/>
      <c r="I9" s="4"/>
    </row>
    <row r="10" spans="1:9" s="5" customFormat="1" ht="16.5" x14ac:dyDescent="0.2">
      <c r="A10" s="4">
        <v>107</v>
      </c>
      <c r="B10" s="4" t="s">
        <v>56</v>
      </c>
      <c r="C10" s="4" t="s">
        <v>57</v>
      </c>
      <c r="D10" s="4">
        <v>1</v>
      </c>
      <c r="E10" s="4">
        <v>1</v>
      </c>
      <c r="F10" s="4"/>
      <c r="G10" s="4"/>
      <c r="H10" s="4"/>
      <c r="I10" s="4"/>
    </row>
    <row r="11" spans="1:9" s="5" customFormat="1" ht="16.5" x14ac:dyDescent="0.2">
      <c r="A11" s="4">
        <v>108</v>
      </c>
      <c r="B11" s="4" t="s">
        <v>58</v>
      </c>
      <c r="C11" s="4" t="s">
        <v>59</v>
      </c>
      <c r="D11" s="4">
        <v>1</v>
      </c>
      <c r="E11" s="4">
        <v>1</v>
      </c>
      <c r="F11" s="4"/>
      <c r="G11" s="4"/>
      <c r="H11" s="4"/>
      <c r="I11" s="4"/>
    </row>
    <row r="12" spans="1:9" s="5" customFormat="1" ht="16.5" x14ac:dyDescent="0.2">
      <c r="A12" s="4">
        <v>109</v>
      </c>
      <c r="B12" s="4" t="s">
        <v>60</v>
      </c>
      <c r="C12" s="4" t="s">
        <v>61</v>
      </c>
      <c r="D12" s="4">
        <v>1</v>
      </c>
      <c r="E12" s="4">
        <v>1</v>
      </c>
      <c r="F12" s="4"/>
      <c r="G12" s="4"/>
      <c r="H12" s="4"/>
      <c r="I12" s="4"/>
    </row>
    <row r="13" spans="1:9" s="5" customFormat="1" ht="18" customHeight="1" x14ac:dyDescent="0.2">
      <c r="A13" s="4">
        <v>110</v>
      </c>
      <c r="B13" s="4" t="s">
        <v>62</v>
      </c>
      <c r="C13" s="4" t="s">
        <v>63</v>
      </c>
      <c r="D13" s="4">
        <v>1</v>
      </c>
      <c r="E13" s="4">
        <v>1</v>
      </c>
      <c r="F13" s="4"/>
      <c r="G13" s="4"/>
      <c r="H13" s="4"/>
      <c r="I13" s="4"/>
    </row>
    <row r="14" spans="1:9" s="5" customFormat="1" ht="16.5" x14ac:dyDescent="0.2">
      <c r="A14" s="4">
        <v>111</v>
      </c>
      <c r="B14" s="4" t="s">
        <v>64</v>
      </c>
      <c r="C14" s="4" t="s">
        <v>65</v>
      </c>
      <c r="D14" s="4">
        <v>1</v>
      </c>
      <c r="E14" s="4">
        <v>20</v>
      </c>
      <c r="F14" s="4"/>
      <c r="G14" s="4"/>
      <c r="H14" s="4"/>
      <c r="I14" s="4"/>
    </row>
    <row r="15" spans="1:9" s="5" customFormat="1" ht="16.5" x14ac:dyDescent="0.2">
      <c r="A15" s="4">
        <v>112</v>
      </c>
      <c r="B15" s="4" t="s">
        <v>66</v>
      </c>
      <c r="C15" s="4" t="s">
        <v>67</v>
      </c>
      <c r="D15" s="4">
        <v>2</v>
      </c>
      <c r="E15" s="4"/>
      <c r="F15" s="10" t="s">
        <v>68</v>
      </c>
      <c r="G15" s="4"/>
      <c r="H15" s="4"/>
      <c r="I15" s="4"/>
    </row>
    <row r="16" spans="1:9" s="5" customFormat="1" ht="19.5" customHeight="1" x14ac:dyDescent="0.2">
      <c r="A16" s="4">
        <v>113</v>
      </c>
      <c r="B16" s="4" t="s">
        <v>69</v>
      </c>
      <c r="C16" s="4" t="s">
        <v>70</v>
      </c>
      <c r="D16" s="4">
        <v>5</v>
      </c>
      <c r="E16" s="4"/>
      <c r="F16" s="4"/>
      <c r="G16" s="4"/>
      <c r="H16" s="4"/>
      <c r="I16" s="4" t="s">
        <v>71</v>
      </c>
    </row>
    <row r="17" spans="1:9" ht="16.5" x14ac:dyDescent="0.2">
      <c r="A17" s="4">
        <v>114</v>
      </c>
      <c r="B17" s="4" t="s">
        <v>72</v>
      </c>
      <c r="C17" s="4" t="s">
        <v>73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74</v>
      </c>
      <c r="C18" s="4" t="s">
        <v>75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76</v>
      </c>
      <c r="C19" s="4" t="s">
        <v>77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78</v>
      </c>
      <c r="C20" s="4" t="s">
        <v>79</v>
      </c>
      <c r="D20" s="4">
        <v>1</v>
      </c>
      <c r="E20" s="4">
        <v>100</v>
      </c>
      <c r="F20" s="7"/>
      <c r="G20" s="7"/>
      <c r="H20" s="7"/>
      <c r="I20" s="7"/>
    </row>
    <row r="21" spans="1:9" ht="16.5" x14ac:dyDescent="0.2">
      <c r="A21" s="4">
        <v>118</v>
      </c>
      <c r="B21" s="4" t="s">
        <v>80</v>
      </c>
      <c r="C21" s="4" t="s">
        <v>81</v>
      </c>
      <c r="D21" s="4">
        <v>1</v>
      </c>
      <c r="E21" s="4">
        <v>3</v>
      </c>
      <c r="F21" s="7"/>
      <c r="G21" s="7"/>
      <c r="H21" s="7"/>
      <c r="I21" s="7"/>
    </row>
    <row r="22" spans="1:9" ht="16.5" x14ac:dyDescent="0.2">
      <c r="A22" s="4">
        <v>119</v>
      </c>
      <c r="B22" s="4" t="s">
        <v>82</v>
      </c>
      <c r="C22" s="4" t="s">
        <v>83</v>
      </c>
      <c r="D22" s="4">
        <v>1</v>
      </c>
      <c r="E22" s="4">
        <v>6</v>
      </c>
      <c r="F22" s="7"/>
      <c r="G22" s="7"/>
      <c r="H22" s="7"/>
      <c r="I22" s="7"/>
    </row>
    <row r="23" spans="1:9" ht="16.5" x14ac:dyDescent="0.2">
      <c r="A23" s="4">
        <v>120</v>
      </c>
      <c r="B23" s="4" t="s">
        <v>84</v>
      </c>
      <c r="C23" s="4" t="s">
        <v>85</v>
      </c>
      <c r="D23" s="4">
        <v>1</v>
      </c>
      <c r="E23" s="4">
        <v>30</v>
      </c>
      <c r="F23" s="7"/>
      <c r="G23" s="7"/>
      <c r="H23" s="7"/>
      <c r="I23" s="7"/>
    </row>
    <row r="24" spans="1:9" ht="16.5" x14ac:dyDescent="0.2">
      <c r="A24" s="4">
        <v>121</v>
      </c>
      <c r="B24" s="4" t="s">
        <v>86</v>
      </c>
      <c r="C24" s="4" t="s">
        <v>87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88</v>
      </c>
      <c r="C25" s="4" t="s">
        <v>89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90</v>
      </c>
      <c r="C26" s="4" t="s">
        <v>91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92</v>
      </c>
      <c r="C27" s="4" t="s">
        <v>93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94</v>
      </c>
      <c r="C28" s="4" t="s">
        <v>95</v>
      </c>
      <c r="D28" s="4">
        <v>2</v>
      </c>
      <c r="E28" s="4"/>
      <c r="F28" s="4" t="s">
        <v>96</v>
      </c>
      <c r="G28" s="4"/>
      <c r="H28" s="4"/>
      <c r="I28" s="4"/>
    </row>
    <row r="29" spans="1:9" ht="24" customHeight="1" x14ac:dyDescent="0.2">
      <c r="A29" s="4">
        <v>126</v>
      </c>
      <c r="B29" s="4" t="s">
        <v>97</v>
      </c>
      <c r="C29" s="4" t="s">
        <v>98</v>
      </c>
      <c r="D29" s="4">
        <v>5</v>
      </c>
      <c r="E29" s="4"/>
      <c r="F29" s="4"/>
      <c r="G29" s="4"/>
      <c r="H29" s="4"/>
      <c r="I29" s="4" t="s">
        <v>99</v>
      </c>
    </row>
    <row r="30" spans="1:9" ht="25.5" customHeight="1" x14ac:dyDescent="0.2">
      <c r="A30" s="4">
        <v>127</v>
      </c>
      <c r="B30" s="4" t="s">
        <v>100</v>
      </c>
      <c r="C30" s="4" t="s">
        <v>101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102</v>
      </c>
      <c r="C31" s="4" t="s">
        <v>103</v>
      </c>
      <c r="D31" s="4">
        <v>1</v>
      </c>
      <c r="E31" s="4">
        <v>1</v>
      </c>
      <c r="F31" s="7"/>
      <c r="G31" s="7"/>
      <c r="H31" s="7"/>
      <c r="I31" s="7"/>
    </row>
    <row r="32" spans="1:9" ht="16.5" x14ac:dyDescent="0.2">
      <c r="A32" s="4">
        <v>129</v>
      </c>
      <c r="B32" s="4" t="s">
        <v>104</v>
      </c>
      <c r="C32" s="4" t="s">
        <v>105</v>
      </c>
      <c r="D32" s="4">
        <v>1</v>
      </c>
      <c r="E32" s="4">
        <v>1</v>
      </c>
      <c r="F32" s="7"/>
      <c r="G32" s="7"/>
      <c r="H32" s="7"/>
      <c r="I32" s="7"/>
    </row>
    <row r="33" spans="1:9" ht="16.5" x14ac:dyDescent="0.2">
      <c r="A33" s="4">
        <v>130</v>
      </c>
      <c r="B33" s="4" t="s">
        <v>106</v>
      </c>
      <c r="C33" s="4" t="s">
        <v>107</v>
      </c>
      <c r="D33" s="4">
        <v>1</v>
      </c>
      <c r="E33" s="4">
        <v>1</v>
      </c>
      <c r="F33" s="7"/>
      <c r="G33" s="7"/>
      <c r="H33" s="7"/>
      <c r="I33" s="7"/>
    </row>
    <row r="34" spans="1:9" ht="16.5" x14ac:dyDescent="0.2">
      <c r="A34" s="4">
        <v>131</v>
      </c>
      <c r="B34" s="4" t="s">
        <v>108</v>
      </c>
      <c r="C34" s="4" t="s">
        <v>109</v>
      </c>
      <c r="D34" s="4">
        <v>1</v>
      </c>
      <c r="E34" s="4">
        <v>1</v>
      </c>
      <c r="F34" s="7"/>
      <c r="G34" s="7"/>
      <c r="H34" s="7"/>
      <c r="I34" s="7"/>
    </row>
    <row r="35" spans="1:9" ht="16.5" x14ac:dyDescent="0.2">
      <c r="A35" s="4">
        <v>132</v>
      </c>
      <c r="B35" s="4" t="s">
        <v>110</v>
      </c>
      <c r="C35" s="4" t="s">
        <v>111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112</v>
      </c>
      <c r="C36" s="4" t="s">
        <v>113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114</v>
      </c>
      <c r="C37" s="4" t="s">
        <v>115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116</v>
      </c>
      <c r="C38" s="4" t="s">
        <v>117</v>
      </c>
      <c r="D38" s="4">
        <v>1</v>
      </c>
      <c r="E38" s="4">
        <v>104</v>
      </c>
      <c r="F38" s="8"/>
      <c r="G38" s="4"/>
      <c r="H38" s="4"/>
      <c r="I38" s="4"/>
    </row>
    <row r="39" spans="1:9" ht="16.5" x14ac:dyDescent="0.2">
      <c r="A39" s="4">
        <v>136</v>
      </c>
      <c r="B39" s="4" t="s">
        <v>118</v>
      </c>
      <c r="C39" s="4" t="s">
        <v>119</v>
      </c>
      <c r="D39" s="4">
        <v>1</v>
      </c>
      <c r="E39" s="4">
        <v>1103</v>
      </c>
      <c r="F39" s="8"/>
      <c r="G39" s="4"/>
      <c r="H39" s="4"/>
      <c r="I39" s="4"/>
    </row>
    <row r="40" spans="1:9" ht="16.5" x14ac:dyDescent="0.2">
      <c r="A40" s="4">
        <v>137</v>
      </c>
      <c r="B40" s="4" t="s">
        <v>120</v>
      </c>
      <c r="C40" s="4" t="s">
        <v>121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122</v>
      </c>
      <c r="C41" s="4" t="s">
        <v>123</v>
      </c>
      <c r="D41" s="4">
        <v>2</v>
      </c>
      <c r="E41" s="4"/>
      <c r="F41" s="4" t="s">
        <v>124</v>
      </c>
      <c r="G41" s="4"/>
      <c r="H41" s="4"/>
      <c r="I41" s="4"/>
    </row>
    <row r="42" spans="1:9" ht="16.5" x14ac:dyDescent="0.2">
      <c r="A42" s="4">
        <v>139</v>
      </c>
      <c r="B42" s="4" t="s">
        <v>125</v>
      </c>
      <c r="C42" s="4" t="s">
        <v>126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127</v>
      </c>
      <c r="C43" s="4" t="s">
        <v>128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129</v>
      </c>
      <c r="C44" s="4" t="s">
        <v>130</v>
      </c>
      <c r="D44" s="4">
        <v>1</v>
      </c>
      <c r="E44" s="4">
        <v>15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131</v>
      </c>
      <c r="C45" s="4" t="s">
        <v>132</v>
      </c>
      <c r="D45" s="4">
        <v>1</v>
      </c>
      <c r="E45" s="4">
        <v>15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133</v>
      </c>
      <c r="C46" s="4" t="s">
        <v>134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187</v>
      </c>
      <c r="C47" s="4" t="s">
        <v>184</v>
      </c>
      <c r="D47" s="4">
        <v>4</v>
      </c>
      <c r="E47" s="7"/>
      <c r="F47" s="7"/>
      <c r="G47" s="7"/>
      <c r="H47" s="9"/>
      <c r="I47" s="4" t="s">
        <v>135</v>
      </c>
    </row>
    <row r="48" spans="1:9" ht="16.5" x14ac:dyDescent="0.2">
      <c r="A48" s="4">
        <v>145</v>
      </c>
      <c r="B48" s="4" t="s">
        <v>136</v>
      </c>
      <c r="C48" s="4" t="s">
        <v>320</v>
      </c>
      <c r="D48" s="4">
        <v>1</v>
      </c>
      <c r="E48" s="4">
        <v>3</v>
      </c>
      <c r="F48" s="4"/>
      <c r="G48" s="4"/>
      <c r="H48" s="4"/>
      <c r="I48" s="4"/>
    </row>
    <row r="49" spans="1:9" ht="18.75" customHeight="1" x14ac:dyDescent="0.2">
      <c r="A49" s="4">
        <v>146</v>
      </c>
      <c r="B49" s="4" t="s">
        <v>137</v>
      </c>
      <c r="C49" s="4" t="s">
        <v>320</v>
      </c>
      <c r="D49" s="4">
        <v>1</v>
      </c>
      <c r="E49" s="4">
        <v>3</v>
      </c>
      <c r="F49" s="4"/>
      <c r="G49" s="4"/>
      <c r="H49" s="4"/>
      <c r="I49" s="4"/>
    </row>
    <row r="50" spans="1:9" ht="16.5" x14ac:dyDescent="0.2">
      <c r="A50" s="4">
        <v>147</v>
      </c>
      <c r="B50" s="4" t="s">
        <v>138</v>
      </c>
      <c r="C50" s="4" t="s">
        <v>139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188</v>
      </c>
      <c r="C51" s="4" t="s">
        <v>185</v>
      </c>
      <c r="D51" s="4">
        <v>4</v>
      </c>
      <c r="E51" s="7"/>
      <c r="F51" s="7"/>
      <c r="G51" s="7"/>
      <c r="H51" s="9"/>
      <c r="I51" s="4" t="s">
        <v>186</v>
      </c>
    </row>
    <row r="52" spans="1:9" ht="16.5" x14ac:dyDescent="0.2">
      <c r="A52" s="4">
        <v>149</v>
      </c>
      <c r="B52" s="4" t="s">
        <v>273</v>
      </c>
      <c r="C52" s="4" t="s">
        <v>276</v>
      </c>
      <c r="D52" s="4">
        <v>1</v>
      </c>
      <c r="E52" s="4">
        <v>6</v>
      </c>
      <c r="F52" s="4"/>
      <c r="G52" s="4"/>
      <c r="H52" s="4"/>
      <c r="I52" s="4"/>
    </row>
    <row r="53" spans="1:9" ht="16.5" x14ac:dyDescent="0.2">
      <c r="A53" s="4">
        <v>150</v>
      </c>
      <c r="B53" s="4" t="s">
        <v>274</v>
      </c>
      <c r="C53" s="4" t="s">
        <v>277</v>
      </c>
      <c r="D53" s="4">
        <v>1</v>
      </c>
      <c r="E53" s="4">
        <v>2</v>
      </c>
      <c r="F53" s="4"/>
      <c r="G53" s="4"/>
      <c r="H53" s="4"/>
      <c r="I53" s="4"/>
    </row>
    <row r="54" spans="1:9" ht="16.5" x14ac:dyDescent="0.2">
      <c r="A54" s="4">
        <v>151</v>
      </c>
      <c r="B54" s="4" t="s">
        <v>275</v>
      </c>
      <c r="C54" s="4" t="s">
        <v>278</v>
      </c>
      <c r="D54" s="4">
        <v>2</v>
      </c>
      <c r="E54" s="4"/>
      <c r="F54" s="18" t="s">
        <v>279</v>
      </c>
      <c r="G54" s="4"/>
      <c r="H54" s="4"/>
      <c r="I54" s="4"/>
    </row>
    <row r="55" spans="1:9" ht="16.5" x14ac:dyDescent="0.2">
      <c r="A55" s="4">
        <v>152</v>
      </c>
      <c r="B55" s="4" t="s">
        <v>309</v>
      </c>
      <c r="C55" s="4" t="s">
        <v>310</v>
      </c>
      <c r="D55" s="4">
        <v>4</v>
      </c>
      <c r="E55" s="4"/>
      <c r="F55" s="4"/>
      <c r="G55" s="4"/>
      <c r="H55" s="4" t="s">
        <v>311</v>
      </c>
      <c r="I55" s="4"/>
    </row>
    <row r="56" spans="1:9" ht="16.5" x14ac:dyDescent="0.2">
      <c r="A56" s="4">
        <v>153</v>
      </c>
      <c r="B56" s="4" t="s">
        <v>312</v>
      </c>
      <c r="C56" s="4" t="s">
        <v>314</v>
      </c>
      <c r="D56" s="4">
        <v>1</v>
      </c>
      <c r="E56" s="4">
        <v>1604001</v>
      </c>
      <c r="F56" s="4"/>
      <c r="G56" s="4"/>
      <c r="H56" s="4"/>
      <c r="I56" s="4"/>
    </row>
    <row r="57" spans="1:9" ht="16.5" x14ac:dyDescent="0.2">
      <c r="A57" s="4">
        <v>154</v>
      </c>
      <c r="B57" s="4" t="s">
        <v>313</v>
      </c>
      <c r="C57" s="4" t="s">
        <v>315</v>
      </c>
      <c r="D57" s="4">
        <v>1</v>
      </c>
      <c r="E57" s="4">
        <f>120*60</f>
        <v>7200</v>
      </c>
      <c r="F57" s="4"/>
      <c r="G57" s="4"/>
      <c r="H57" s="4"/>
      <c r="I57" s="4"/>
    </row>
    <row r="58" spans="1:9" ht="16.5" x14ac:dyDescent="0.2">
      <c r="A58" s="4">
        <v>155</v>
      </c>
      <c r="B58" s="4" t="s">
        <v>317</v>
      </c>
      <c r="C58" s="4" t="s">
        <v>316</v>
      </c>
      <c r="D58" s="4">
        <v>1</v>
      </c>
      <c r="E58" s="4">
        <v>60</v>
      </c>
      <c r="F58" s="4"/>
      <c r="G58" s="4"/>
      <c r="H58" s="4"/>
      <c r="I58" s="4"/>
    </row>
    <row r="59" spans="1:9" ht="16.5" x14ac:dyDescent="0.2">
      <c r="A59" s="4">
        <v>156</v>
      </c>
      <c r="B59" s="4" t="s">
        <v>318</v>
      </c>
      <c r="C59" s="4" t="s">
        <v>319</v>
      </c>
      <c r="D59" s="4">
        <v>1</v>
      </c>
      <c r="E59" s="4">
        <f>3600*8</f>
        <v>28800</v>
      </c>
      <c r="F59" s="4"/>
      <c r="G59" s="4"/>
      <c r="H59" s="4"/>
      <c r="I59" s="4"/>
    </row>
    <row r="60" spans="1:9" ht="16.5" x14ac:dyDescent="0.2">
      <c r="A60" s="4">
        <v>157</v>
      </c>
      <c r="B60" s="4" t="s">
        <v>324</v>
      </c>
      <c r="C60" s="4" t="s">
        <v>326</v>
      </c>
      <c r="D60" s="4">
        <v>2</v>
      </c>
      <c r="E60" s="4"/>
      <c r="F60" s="10" t="s">
        <v>323</v>
      </c>
      <c r="G60" s="4"/>
      <c r="H60" s="4"/>
      <c r="I60" s="4"/>
    </row>
    <row r="61" spans="1:9" ht="16.5" x14ac:dyDescent="0.2">
      <c r="A61" s="4">
        <v>158</v>
      </c>
      <c r="B61" s="4" t="s">
        <v>325</v>
      </c>
      <c r="C61" s="4" t="s">
        <v>327</v>
      </c>
      <c r="D61" s="4">
        <v>1</v>
      </c>
      <c r="E61" s="4">
        <v>14</v>
      </c>
      <c r="F61" s="4"/>
      <c r="G61" s="4"/>
      <c r="H61" s="4"/>
      <c r="I61" s="4"/>
    </row>
    <row r="62" spans="1:9" ht="16.5" x14ac:dyDescent="0.2">
      <c r="A62" s="4">
        <v>159</v>
      </c>
      <c r="B62" s="4" t="s">
        <v>328</v>
      </c>
      <c r="C62" s="4" t="s">
        <v>329</v>
      </c>
      <c r="D62" s="4">
        <v>1</v>
      </c>
      <c r="E62" s="4">
        <v>2</v>
      </c>
      <c r="F62" s="4"/>
      <c r="G62" s="4"/>
      <c r="H62" s="4"/>
      <c r="I62" s="4"/>
    </row>
    <row r="63" spans="1:9" ht="16.5" x14ac:dyDescent="0.2">
      <c r="A63" s="4">
        <v>160</v>
      </c>
      <c r="B63" s="4" t="s">
        <v>330</v>
      </c>
      <c r="C63" s="4" t="s">
        <v>331</v>
      </c>
      <c r="D63" s="4">
        <v>1</v>
      </c>
      <c r="E63" s="4">
        <v>1.1000000000000001</v>
      </c>
      <c r="F63" s="4"/>
      <c r="G63" s="4"/>
      <c r="H63" s="4"/>
      <c r="I63" s="4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4" sqref="G14"/>
    </sheetView>
  </sheetViews>
  <sheetFormatPr defaultColWidth="9" defaultRowHeight="14.25" x14ac:dyDescent="0.2"/>
  <cols>
    <col min="2" max="2" width="16" customWidth="1"/>
    <col min="3" max="3" width="26.75" customWidth="1"/>
    <col min="4" max="5" width="14.875" customWidth="1"/>
    <col min="6" max="6" width="25.5" customWidth="1"/>
    <col min="7" max="7" width="73.625" customWidth="1"/>
    <col min="8" max="8" width="17.125" customWidth="1"/>
    <col min="9" max="9" width="19.75" customWidth="1"/>
    <col min="10" max="10" width="15.25" customWidth="1"/>
  </cols>
  <sheetData>
    <row r="1" spans="1:10" ht="15" x14ac:dyDescent="0.2">
      <c r="A1" s="1" t="s">
        <v>14</v>
      </c>
      <c r="B1" s="1" t="s">
        <v>140</v>
      </c>
      <c r="C1" s="1" t="s">
        <v>141</v>
      </c>
      <c r="D1" s="1" t="s">
        <v>142</v>
      </c>
      <c r="E1" s="1" t="s">
        <v>338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</row>
    <row r="2" spans="1:10" x14ac:dyDescent="0.2">
      <c r="A2" s="2" t="s">
        <v>27</v>
      </c>
      <c r="B2" s="2" t="s">
        <v>27</v>
      </c>
      <c r="C2" s="2" t="s">
        <v>31</v>
      </c>
      <c r="D2" s="2" t="s">
        <v>31</v>
      </c>
      <c r="E2" s="19" t="s">
        <v>321</v>
      </c>
      <c r="F2" s="19" t="s">
        <v>321</v>
      </c>
      <c r="G2" s="19" t="s">
        <v>322</v>
      </c>
      <c r="H2" s="2" t="s">
        <v>148</v>
      </c>
      <c r="I2" s="2" t="s">
        <v>149</v>
      </c>
      <c r="J2" s="2" t="s">
        <v>149</v>
      </c>
    </row>
    <row r="3" spans="1:10" ht="29.25" customHeight="1" x14ac:dyDescent="0.2">
      <c r="A3" s="3" t="s">
        <v>150</v>
      </c>
      <c r="B3" s="3" t="s">
        <v>151</v>
      </c>
      <c r="C3" s="3" t="s">
        <v>152</v>
      </c>
      <c r="D3" s="3" t="s">
        <v>153</v>
      </c>
      <c r="E3" s="3" t="s">
        <v>339</v>
      </c>
      <c r="F3" s="3" t="s">
        <v>154</v>
      </c>
      <c r="G3" s="3" t="s">
        <v>155</v>
      </c>
      <c r="H3" s="3" t="s">
        <v>156</v>
      </c>
      <c r="I3" s="3" t="s">
        <v>157</v>
      </c>
      <c r="J3" s="3" t="s">
        <v>158</v>
      </c>
    </row>
    <row r="4" spans="1:10" ht="16.5" x14ac:dyDescent="0.2">
      <c r="A4" s="4">
        <v>101</v>
      </c>
      <c r="B4" s="4">
        <v>1</v>
      </c>
      <c r="C4" s="4" t="s">
        <v>159</v>
      </c>
      <c r="D4" s="4"/>
      <c r="E4" s="4" t="s">
        <v>340</v>
      </c>
      <c r="F4" s="4" t="s">
        <v>160</v>
      </c>
      <c r="G4" s="4" t="s">
        <v>161</v>
      </c>
      <c r="H4" s="4" t="s">
        <v>162</v>
      </c>
      <c r="I4" s="4">
        <v>50</v>
      </c>
      <c r="J4" s="4"/>
    </row>
    <row r="5" spans="1:10" ht="16.5" x14ac:dyDescent="0.2">
      <c r="A5" s="4">
        <v>102</v>
      </c>
      <c r="B5" s="4">
        <v>1</v>
      </c>
      <c r="C5" s="4" t="s">
        <v>159</v>
      </c>
      <c r="D5" s="4"/>
      <c r="E5" s="4" t="s">
        <v>340</v>
      </c>
      <c r="F5" s="4" t="s">
        <v>163</v>
      </c>
      <c r="G5" s="4" t="s">
        <v>164</v>
      </c>
      <c r="H5" s="4" t="s">
        <v>162</v>
      </c>
      <c r="I5" s="4">
        <v>50</v>
      </c>
      <c r="J5" s="4"/>
    </row>
    <row r="6" spans="1:10" ht="16.5" x14ac:dyDescent="0.2">
      <c r="A6" s="4">
        <v>103</v>
      </c>
      <c r="B6" s="4">
        <v>1</v>
      </c>
      <c r="C6" s="4" t="s">
        <v>159</v>
      </c>
      <c r="D6" s="4"/>
      <c r="E6" s="4" t="s">
        <v>340</v>
      </c>
      <c r="F6" s="4" t="s">
        <v>165</v>
      </c>
      <c r="G6" s="4" t="s">
        <v>166</v>
      </c>
      <c r="H6" s="4" t="s">
        <v>162</v>
      </c>
      <c r="I6" s="4">
        <v>50</v>
      </c>
      <c r="J6" s="4"/>
    </row>
    <row r="7" spans="1:10" ht="51.75" customHeight="1" x14ac:dyDescent="0.2">
      <c r="A7" s="4">
        <v>104</v>
      </c>
      <c r="B7" s="4">
        <v>2</v>
      </c>
      <c r="C7" s="4"/>
      <c r="D7" s="4"/>
      <c r="E7" s="4" t="s">
        <v>340</v>
      </c>
      <c r="F7" s="4" t="s">
        <v>167</v>
      </c>
      <c r="G7" s="4" t="s">
        <v>168</v>
      </c>
      <c r="H7" s="4"/>
      <c r="I7" s="4"/>
      <c r="J7" s="4"/>
    </row>
    <row r="8" spans="1:10" ht="21.75" customHeight="1" x14ac:dyDescent="0.2">
      <c r="A8" s="4">
        <v>105</v>
      </c>
      <c r="B8" s="4">
        <v>2</v>
      </c>
      <c r="C8" s="4"/>
      <c r="D8" s="4"/>
      <c r="E8" s="4" t="s">
        <v>340</v>
      </c>
      <c r="F8" s="4" t="s">
        <v>169</v>
      </c>
      <c r="G8" s="4" t="s">
        <v>170</v>
      </c>
      <c r="H8" s="4"/>
      <c r="I8" s="4"/>
      <c r="J8" s="4"/>
    </row>
    <row r="9" spans="1:10" ht="21" customHeight="1" x14ac:dyDescent="0.2">
      <c r="A9" s="4">
        <v>106</v>
      </c>
      <c r="B9" s="4">
        <v>2</v>
      </c>
      <c r="C9" s="4"/>
      <c r="D9" s="4"/>
      <c r="E9" s="4" t="s">
        <v>340</v>
      </c>
      <c r="F9" s="4" t="s">
        <v>171</v>
      </c>
      <c r="G9" s="4" t="s">
        <v>172</v>
      </c>
      <c r="H9" s="4"/>
      <c r="I9" s="4"/>
      <c r="J9" s="4"/>
    </row>
    <row r="10" spans="1:10" ht="16.5" x14ac:dyDescent="0.2">
      <c r="A10" s="4">
        <v>107</v>
      </c>
      <c r="B10" s="4">
        <v>2</v>
      </c>
      <c r="C10" s="4"/>
      <c r="D10" s="4"/>
      <c r="E10" s="4" t="s">
        <v>340</v>
      </c>
      <c r="F10" s="4" t="s">
        <v>334</v>
      </c>
      <c r="G10" s="4" t="s">
        <v>335</v>
      </c>
      <c r="H10" s="4"/>
      <c r="I10" s="4"/>
      <c r="J10" s="4"/>
    </row>
    <row r="11" spans="1:10" ht="16.5" x14ac:dyDescent="0.2">
      <c r="A11" s="4">
        <v>108</v>
      </c>
      <c r="B11" s="4">
        <v>2</v>
      </c>
      <c r="C11" s="4"/>
      <c r="D11" s="4"/>
      <c r="E11" s="4" t="s">
        <v>340</v>
      </c>
      <c r="F11" s="4" t="s">
        <v>332</v>
      </c>
      <c r="G11" s="4" t="s">
        <v>336</v>
      </c>
      <c r="H11" s="4"/>
      <c r="I11" s="4"/>
      <c r="J11" s="4"/>
    </row>
    <row r="12" spans="1:10" ht="16.5" x14ac:dyDescent="0.2">
      <c r="A12" s="4">
        <v>109</v>
      </c>
      <c r="B12" s="4">
        <v>2</v>
      </c>
      <c r="C12" s="4"/>
      <c r="D12" s="4"/>
      <c r="E12" s="4" t="s">
        <v>340</v>
      </c>
      <c r="F12" s="4" t="s">
        <v>333</v>
      </c>
      <c r="G12" s="4" t="s">
        <v>337</v>
      </c>
      <c r="H12" s="4"/>
      <c r="I12" s="4"/>
      <c r="J12" s="4"/>
    </row>
    <row r="13" spans="1:10" ht="16.5" x14ac:dyDescent="0.2">
      <c r="A13" s="4">
        <v>110</v>
      </c>
      <c r="B13" s="4">
        <v>2</v>
      </c>
      <c r="C13" s="4"/>
      <c r="D13" s="4"/>
      <c r="E13" s="4" t="s">
        <v>340</v>
      </c>
      <c r="F13" s="4" t="s">
        <v>342</v>
      </c>
      <c r="G13" s="4" t="s">
        <v>343</v>
      </c>
      <c r="H13" s="4"/>
      <c r="I13" s="4"/>
      <c r="J13" s="4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14</v>
      </c>
      <c r="B1" s="1" t="s">
        <v>174</v>
      </c>
      <c r="C1" s="1" t="s">
        <v>175</v>
      </c>
      <c r="D1" s="1" t="s">
        <v>176</v>
      </c>
      <c r="E1" s="1" t="s">
        <v>177</v>
      </c>
    </row>
    <row r="2" spans="1:5" x14ac:dyDescent="0.2">
      <c r="A2" s="2" t="s">
        <v>173</v>
      </c>
      <c r="B2" s="2" t="s">
        <v>173</v>
      </c>
      <c r="C2" s="2" t="s">
        <v>178</v>
      </c>
      <c r="D2" s="2" t="s">
        <v>178</v>
      </c>
      <c r="E2" s="2" t="s">
        <v>173</v>
      </c>
    </row>
    <row r="3" spans="1:5" ht="23.25" customHeight="1" x14ac:dyDescent="0.2">
      <c r="A3" s="3" t="s">
        <v>150</v>
      </c>
      <c r="B3" s="3" t="s">
        <v>179</v>
      </c>
      <c r="C3" s="3" t="s">
        <v>180</v>
      </c>
      <c r="D3" s="3" t="s">
        <v>181</v>
      </c>
      <c r="E3" s="3" t="s">
        <v>182</v>
      </c>
    </row>
    <row r="4" spans="1:5" ht="16.5" x14ac:dyDescent="0.2">
      <c r="A4" s="4">
        <v>1</v>
      </c>
      <c r="B4" s="4">
        <v>1</v>
      </c>
      <c r="C4" s="4" t="s">
        <v>183</v>
      </c>
      <c r="D4" s="4" t="s">
        <v>183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H27" sqref="H27"/>
    </sheetView>
  </sheetViews>
  <sheetFormatPr defaultColWidth="9" defaultRowHeight="16.5" x14ac:dyDescent="0.3"/>
  <cols>
    <col min="1" max="1" width="9" style="12"/>
    <col min="2" max="2" width="24" style="12" customWidth="1"/>
    <col min="3" max="3" width="23.25" style="12" customWidth="1"/>
    <col min="4" max="4" width="10" style="12" customWidth="1"/>
    <col min="5" max="5" width="9" style="12"/>
    <col min="6" max="6" width="17.875" style="12" customWidth="1"/>
    <col min="7" max="7" width="9" style="12"/>
    <col min="8" max="8" width="77.25" style="12" customWidth="1"/>
    <col min="9" max="9" width="50.375" style="12" customWidth="1"/>
    <col min="10" max="16384" width="9" style="12"/>
  </cols>
  <sheetData>
    <row r="1" spans="1:9" x14ac:dyDescent="0.3">
      <c r="A1" s="11" t="s">
        <v>190</v>
      </c>
      <c r="B1" s="11" t="s">
        <v>191</v>
      </c>
      <c r="C1" s="11" t="s">
        <v>192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3">
      <c r="A2" s="12" t="s">
        <v>193</v>
      </c>
      <c r="B2" s="12" t="s">
        <v>194</v>
      </c>
      <c r="C2" s="12" t="s">
        <v>28</v>
      </c>
      <c r="D2" s="12" t="s">
        <v>195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</row>
    <row r="3" spans="1:9" x14ac:dyDescent="0.3">
      <c r="A3" s="13" t="s">
        <v>196</v>
      </c>
      <c r="B3" s="14" t="s">
        <v>36</v>
      </c>
      <c r="C3" s="14" t="s">
        <v>197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</row>
    <row r="4" spans="1:9" x14ac:dyDescent="0.3">
      <c r="A4" s="15">
        <v>10001</v>
      </c>
      <c r="B4" s="15" t="s">
        <v>198</v>
      </c>
      <c r="C4" s="15" t="s">
        <v>199</v>
      </c>
      <c r="D4" s="15">
        <v>1</v>
      </c>
      <c r="E4" s="15">
        <v>3</v>
      </c>
      <c r="F4" s="16"/>
      <c r="G4" s="15"/>
      <c r="H4" s="15"/>
      <c r="I4" s="15"/>
    </row>
    <row r="5" spans="1:9" x14ac:dyDescent="0.3">
      <c r="A5" s="15">
        <v>10002</v>
      </c>
      <c r="B5" s="15" t="s">
        <v>200</v>
      </c>
      <c r="C5" s="15" t="s">
        <v>201</v>
      </c>
      <c r="D5" s="15">
        <v>1</v>
      </c>
      <c r="E5" s="15">
        <v>80000</v>
      </c>
      <c r="F5" s="15"/>
      <c r="G5" s="15"/>
      <c r="H5" s="15"/>
      <c r="I5" s="15"/>
    </row>
    <row r="6" spans="1:9" x14ac:dyDescent="0.3">
      <c r="A6" s="15">
        <v>10003</v>
      </c>
      <c r="B6" s="15" t="s">
        <v>202</v>
      </c>
      <c r="C6" s="15" t="s">
        <v>203</v>
      </c>
      <c r="D6" s="15">
        <v>1</v>
      </c>
      <c r="E6" s="15">
        <v>80000</v>
      </c>
      <c r="F6" s="15"/>
      <c r="G6" s="15"/>
      <c r="H6" s="15"/>
      <c r="I6" s="15"/>
    </row>
    <row r="7" spans="1:9" x14ac:dyDescent="0.3">
      <c r="A7" s="15">
        <v>10004</v>
      </c>
      <c r="B7" s="15" t="s">
        <v>204</v>
      </c>
      <c r="C7" s="15" t="s">
        <v>205</v>
      </c>
      <c r="D7" s="15">
        <v>1</v>
      </c>
      <c r="E7" s="15">
        <v>80000</v>
      </c>
      <c r="F7" s="15"/>
      <c r="G7" s="15"/>
      <c r="H7" s="17"/>
      <c r="I7" s="15"/>
    </row>
    <row r="8" spans="1:9" x14ac:dyDescent="0.3">
      <c r="A8" s="15">
        <v>10005</v>
      </c>
      <c r="B8" s="15" t="s">
        <v>206</v>
      </c>
      <c r="C8" s="15" t="s">
        <v>207</v>
      </c>
      <c r="D8" s="15">
        <v>1</v>
      </c>
      <c r="E8" s="15">
        <v>80000</v>
      </c>
      <c r="F8" s="15"/>
      <c r="G8" s="15"/>
      <c r="H8" s="15"/>
      <c r="I8" s="15"/>
    </row>
    <row r="9" spans="1:9" x14ac:dyDescent="0.3">
      <c r="A9" s="15">
        <v>10006</v>
      </c>
      <c r="B9" s="15" t="s">
        <v>208</v>
      </c>
      <c r="C9" s="15" t="s">
        <v>209</v>
      </c>
      <c r="D9" s="15">
        <v>1</v>
      </c>
      <c r="E9" s="15">
        <v>80000</v>
      </c>
      <c r="F9" s="15"/>
      <c r="G9" s="15"/>
      <c r="H9" s="15"/>
      <c r="I9" s="15"/>
    </row>
    <row r="10" spans="1:9" x14ac:dyDescent="0.3">
      <c r="A10" s="15">
        <v>10007</v>
      </c>
      <c r="B10" s="15" t="s">
        <v>210</v>
      </c>
      <c r="C10" s="15" t="s">
        <v>211</v>
      </c>
      <c r="D10" s="15">
        <v>1</v>
      </c>
      <c r="E10" s="15">
        <v>80000</v>
      </c>
      <c r="F10" s="15"/>
      <c r="G10" s="15"/>
      <c r="H10" s="15"/>
      <c r="I10" s="15"/>
    </row>
    <row r="11" spans="1:9" x14ac:dyDescent="0.3">
      <c r="A11" s="15">
        <v>10008</v>
      </c>
      <c r="B11" s="15" t="s">
        <v>212</v>
      </c>
      <c r="C11" s="15" t="s">
        <v>213</v>
      </c>
      <c r="D11" s="15">
        <v>1</v>
      </c>
      <c r="E11" s="15">
        <v>80000</v>
      </c>
      <c r="F11" s="15"/>
      <c r="G11" s="15"/>
      <c r="H11" s="17"/>
      <c r="I11" s="15"/>
    </row>
    <row r="12" spans="1:9" x14ac:dyDescent="0.3">
      <c r="A12" s="15">
        <v>10009</v>
      </c>
      <c r="B12" s="15" t="s">
        <v>214</v>
      </c>
      <c r="C12" s="15" t="s">
        <v>215</v>
      </c>
      <c r="D12" s="15">
        <v>1</v>
      </c>
      <c r="E12" s="15">
        <v>80000</v>
      </c>
      <c r="F12" s="15"/>
      <c r="G12" s="15"/>
      <c r="H12" s="15"/>
      <c r="I12" s="15"/>
    </row>
    <row r="13" spans="1:9" x14ac:dyDescent="0.3">
      <c r="A13" s="15">
        <v>10010</v>
      </c>
      <c r="B13" s="15" t="s">
        <v>216</v>
      </c>
      <c r="C13" s="15" t="s">
        <v>217</v>
      </c>
      <c r="D13" s="15">
        <v>1</v>
      </c>
      <c r="E13" s="15">
        <v>1000</v>
      </c>
      <c r="F13" s="15"/>
      <c r="G13" s="15"/>
      <c r="H13" s="15"/>
      <c r="I13" s="15"/>
    </row>
    <row r="14" spans="1:9" x14ac:dyDescent="0.3">
      <c r="A14" s="15">
        <v>10011</v>
      </c>
      <c r="B14" s="15" t="s">
        <v>218</v>
      </c>
      <c r="C14" s="15" t="s">
        <v>219</v>
      </c>
      <c r="D14" s="15">
        <v>1</v>
      </c>
      <c r="E14" s="15">
        <v>3600</v>
      </c>
      <c r="F14" s="15"/>
      <c r="G14" s="15"/>
      <c r="H14" s="15"/>
      <c r="I14" s="15"/>
    </row>
    <row r="15" spans="1:9" x14ac:dyDescent="0.3">
      <c r="A15" s="15">
        <v>10012</v>
      </c>
      <c r="B15" s="15" t="s">
        <v>220</v>
      </c>
      <c r="C15" s="15" t="s">
        <v>221</v>
      </c>
      <c r="D15" s="15">
        <v>1</v>
      </c>
      <c r="E15" s="15">
        <v>1</v>
      </c>
      <c r="F15" s="15"/>
      <c r="G15" s="15"/>
      <c r="H15" s="15"/>
      <c r="I15" s="15"/>
    </row>
    <row r="16" spans="1:9" x14ac:dyDescent="0.3">
      <c r="A16" s="15">
        <v>10013</v>
      </c>
      <c r="B16" s="15" t="s">
        <v>222</v>
      </c>
      <c r="C16" s="15" t="s">
        <v>223</v>
      </c>
      <c r="D16" s="15">
        <v>1</v>
      </c>
      <c r="E16" s="15">
        <v>60</v>
      </c>
      <c r="F16" s="15"/>
      <c r="G16" s="15"/>
      <c r="H16" s="15"/>
      <c r="I16" s="15"/>
    </row>
    <row r="17" spans="1:9" x14ac:dyDescent="0.3">
      <c r="A17" s="15">
        <v>10014</v>
      </c>
      <c r="B17" s="15" t="s">
        <v>224</v>
      </c>
      <c r="C17" s="15" t="s">
        <v>225</v>
      </c>
      <c r="D17" s="15">
        <v>1</v>
      </c>
      <c r="E17" s="15">
        <v>1</v>
      </c>
      <c r="F17" s="15"/>
      <c r="G17" s="15"/>
      <c r="H17" s="17"/>
      <c r="I17" s="15"/>
    </row>
    <row r="18" spans="1:9" x14ac:dyDescent="0.3">
      <c r="A18" s="15">
        <v>10015</v>
      </c>
      <c r="B18" s="15" t="s">
        <v>226</v>
      </c>
      <c r="C18" s="15" t="s">
        <v>227</v>
      </c>
      <c r="D18" s="15">
        <v>1</v>
      </c>
      <c r="E18" s="15">
        <v>3600</v>
      </c>
      <c r="F18" s="15"/>
      <c r="G18" s="15"/>
      <c r="H18" s="17"/>
      <c r="I18" s="15"/>
    </row>
    <row r="19" spans="1:9" x14ac:dyDescent="0.3">
      <c r="A19" s="15">
        <v>10016</v>
      </c>
      <c r="B19" s="15" t="s">
        <v>228</v>
      </c>
      <c r="C19" s="15" t="s">
        <v>229</v>
      </c>
      <c r="D19" s="15">
        <v>1</v>
      </c>
      <c r="E19" s="15">
        <v>30</v>
      </c>
      <c r="F19" s="15"/>
      <c r="G19" s="15"/>
      <c r="H19" s="15"/>
      <c r="I19" s="15"/>
    </row>
    <row r="20" spans="1:9" x14ac:dyDescent="0.3">
      <c r="A20" s="15">
        <v>10017</v>
      </c>
      <c r="B20" s="15" t="s">
        <v>230</v>
      </c>
      <c r="C20" s="15" t="s">
        <v>231</v>
      </c>
      <c r="D20" s="15">
        <v>1</v>
      </c>
      <c r="E20" s="15">
        <v>1</v>
      </c>
      <c r="F20" s="15"/>
      <c r="G20" s="15"/>
      <c r="H20" s="15"/>
      <c r="I20" s="15"/>
    </row>
    <row r="21" spans="1:9" x14ac:dyDescent="0.3">
      <c r="A21" s="15">
        <v>10018</v>
      </c>
      <c r="B21" s="15" t="s">
        <v>232</v>
      </c>
      <c r="C21" s="15" t="s">
        <v>233</v>
      </c>
      <c r="D21" s="15">
        <v>1</v>
      </c>
      <c r="E21" s="15">
        <v>2</v>
      </c>
      <c r="F21" s="15"/>
      <c r="G21" s="15"/>
      <c r="H21" s="15"/>
      <c r="I21" s="15"/>
    </row>
    <row r="22" spans="1:9" x14ac:dyDescent="0.3">
      <c r="A22" s="15">
        <v>10019</v>
      </c>
      <c r="B22" s="12" t="s">
        <v>234</v>
      </c>
      <c r="C22" s="12" t="s">
        <v>235</v>
      </c>
      <c r="D22" s="12">
        <v>1</v>
      </c>
      <c r="E22" s="12">
        <v>2</v>
      </c>
    </row>
    <row r="23" spans="1:9" x14ac:dyDescent="0.3">
      <c r="A23" s="15">
        <v>10020</v>
      </c>
      <c r="B23" s="12" t="s">
        <v>236</v>
      </c>
      <c r="C23" s="12" t="s">
        <v>237</v>
      </c>
      <c r="D23" s="12">
        <v>1</v>
      </c>
      <c r="E23" s="12">
        <v>1</v>
      </c>
    </row>
    <row r="24" spans="1:9" x14ac:dyDescent="0.3">
      <c r="A24" s="15">
        <v>10021</v>
      </c>
      <c r="B24" s="12" t="s">
        <v>238</v>
      </c>
      <c r="C24" s="12" t="s">
        <v>239</v>
      </c>
      <c r="D24" s="12">
        <v>1</v>
      </c>
      <c r="E24" s="12">
        <v>60</v>
      </c>
    </row>
    <row r="25" spans="1:9" x14ac:dyDescent="0.3">
      <c r="A25" s="15">
        <v>10022</v>
      </c>
      <c r="B25" s="12" t="s">
        <v>240</v>
      </c>
      <c r="C25" s="12" t="s">
        <v>241</v>
      </c>
      <c r="D25" s="12">
        <v>1</v>
      </c>
      <c r="E25" s="12">
        <v>1</v>
      </c>
    </row>
    <row r="26" spans="1:9" x14ac:dyDescent="0.3">
      <c r="A26" s="15">
        <v>10023</v>
      </c>
      <c r="B26" s="12" t="s">
        <v>242</v>
      </c>
      <c r="C26" s="12" t="s">
        <v>243</v>
      </c>
      <c r="D26" s="12">
        <v>1</v>
      </c>
      <c r="E26" s="12">
        <v>2</v>
      </c>
    </row>
    <row r="27" spans="1:9" x14ac:dyDescent="0.3">
      <c r="A27" s="15">
        <v>10024</v>
      </c>
      <c r="B27" s="12" t="s">
        <v>244</v>
      </c>
      <c r="C27" s="12" t="s">
        <v>306</v>
      </c>
      <c r="D27" s="12">
        <v>1</v>
      </c>
      <c r="E27" s="12">
        <v>3</v>
      </c>
    </row>
    <row r="28" spans="1:9" x14ac:dyDescent="0.3">
      <c r="A28" s="15">
        <v>10025</v>
      </c>
      <c r="B28" s="12" t="s">
        <v>245</v>
      </c>
      <c r="C28" s="12" t="s">
        <v>246</v>
      </c>
      <c r="D28" s="12">
        <v>1</v>
      </c>
      <c r="E28" s="12">
        <v>4</v>
      </c>
    </row>
    <row r="29" spans="1:9" s="15" customFormat="1" x14ac:dyDescent="0.3">
      <c r="A29" s="15">
        <v>10026</v>
      </c>
      <c r="B29" s="15" t="s">
        <v>308</v>
      </c>
      <c r="C29" s="15" t="s">
        <v>305</v>
      </c>
      <c r="D29" s="15">
        <v>1</v>
      </c>
      <c r="E29" s="15">
        <v>5</v>
      </c>
    </row>
    <row r="30" spans="1:9" s="15" customFormat="1" x14ac:dyDescent="0.3">
      <c r="A30" s="15">
        <v>10027</v>
      </c>
      <c r="B30" s="15" t="s">
        <v>307</v>
      </c>
      <c r="C30" s="15" t="s">
        <v>341</v>
      </c>
      <c r="D30" s="15">
        <v>1</v>
      </c>
      <c r="E30" s="15">
        <v>6</v>
      </c>
    </row>
    <row r="31" spans="1:9" x14ac:dyDescent="0.3">
      <c r="A31" s="15">
        <v>10028</v>
      </c>
      <c r="B31" s="12" t="s">
        <v>247</v>
      </c>
      <c r="C31" s="12" t="s">
        <v>248</v>
      </c>
      <c r="D31" s="12">
        <v>1</v>
      </c>
      <c r="E31" s="12">
        <v>4</v>
      </c>
    </row>
    <row r="32" spans="1:9" x14ac:dyDescent="0.3">
      <c r="A32" s="15">
        <v>10029</v>
      </c>
      <c r="B32" s="12" t="s">
        <v>249</v>
      </c>
      <c r="C32" s="12" t="s">
        <v>250</v>
      </c>
      <c r="D32" s="12">
        <v>1</v>
      </c>
      <c r="E32" s="12">
        <v>180</v>
      </c>
    </row>
    <row r="33" spans="1:5" x14ac:dyDescent="0.3">
      <c r="A33" s="15">
        <v>10030</v>
      </c>
      <c r="B33" s="12" t="s">
        <v>290</v>
      </c>
      <c r="C33" s="12" t="s">
        <v>251</v>
      </c>
      <c r="D33" s="12">
        <v>3</v>
      </c>
      <c r="E33" s="12">
        <v>0.8</v>
      </c>
    </row>
    <row r="34" spans="1:5" x14ac:dyDescent="0.3">
      <c r="A34" s="15">
        <v>10031</v>
      </c>
      <c r="B34" s="12" t="s">
        <v>252</v>
      </c>
      <c r="C34" s="12" t="s">
        <v>253</v>
      </c>
      <c r="D34" s="12">
        <v>3</v>
      </c>
      <c r="E34" s="12">
        <v>0.8</v>
      </c>
    </row>
    <row r="35" spans="1:5" x14ac:dyDescent="0.3">
      <c r="A35" s="15">
        <v>10032</v>
      </c>
      <c r="B35" s="12" t="s">
        <v>254</v>
      </c>
      <c r="C35" s="12" t="s">
        <v>255</v>
      </c>
      <c r="D35" s="12">
        <v>1</v>
      </c>
      <c r="E35" s="12">
        <v>1</v>
      </c>
    </row>
    <row r="36" spans="1:5" x14ac:dyDescent="0.3">
      <c r="A36" s="15">
        <v>10033</v>
      </c>
      <c r="B36" s="12" t="s">
        <v>256</v>
      </c>
      <c r="C36" s="12" t="s">
        <v>257</v>
      </c>
      <c r="D36" s="12">
        <v>1</v>
      </c>
      <c r="E36" s="12">
        <v>100</v>
      </c>
    </row>
    <row r="37" spans="1:5" x14ac:dyDescent="0.3">
      <c r="A37" s="15">
        <v>10034</v>
      </c>
      <c r="B37" s="12" t="s">
        <v>258</v>
      </c>
      <c r="C37" s="12" t="s">
        <v>259</v>
      </c>
      <c r="D37" s="12">
        <v>1</v>
      </c>
      <c r="E37" s="12">
        <v>1</v>
      </c>
    </row>
    <row r="38" spans="1:5" x14ac:dyDescent="0.3">
      <c r="A38" s="15">
        <v>10035</v>
      </c>
      <c r="B38" s="12" t="s">
        <v>260</v>
      </c>
      <c r="C38" s="12" t="s">
        <v>261</v>
      </c>
      <c r="D38" s="12">
        <v>1</v>
      </c>
      <c r="E38" s="12">
        <v>60</v>
      </c>
    </row>
    <row r="39" spans="1:5" s="15" customFormat="1" x14ac:dyDescent="0.3">
      <c r="A39" s="15">
        <v>10036</v>
      </c>
      <c r="B39" s="15" t="s">
        <v>285</v>
      </c>
      <c r="C39" s="15" t="s">
        <v>284</v>
      </c>
      <c r="D39" s="15">
        <v>1</v>
      </c>
      <c r="E39" s="15">
        <v>180</v>
      </c>
    </row>
    <row r="40" spans="1:5" s="15" customFormat="1" x14ac:dyDescent="0.3">
      <c r="A40" s="15">
        <v>10037</v>
      </c>
      <c r="B40" s="15" t="s">
        <v>286</v>
      </c>
      <c r="C40" s="15" t="s">
        <v>287</v>
      </c>
      <c r="D40" s="15">
        <v>1</v>
      </c>
      <c r="E40" s="15">
        <v>60</v>
      </c>
    </row>
    <row r="41" spans="1:5" s="15" customFormat="1" x14ac:dyDescent="0.3">
      <c r="A41" s="15">
        <v>10038</v>
      </c>
      <c r="B41" s="15" t="s">
        <v>300</v>
      </c>
      <c r="C41" s="15" t="s">
        <v>295</v>
      </c>
      <c r="D41" s="15">
        <v>1</v>
      </c>
      <c r="E41" s="15">
        <v>1</v>
      </c>
    </row>
    <row r="42" spans="1:5" s="15" customFormat="1" x14ac:dyDescent="0.3">
      <c r="A42" s="15">
        <v>10039</v>
      </c>
      <c r="B42" s="15" t="s">
        <v>301</v>
      </c>
      <c r="C42" s="15" t="s">
        <v>296</v>
      </c>
      <c r="D42" s="15">
        <v>1</v>
      </c>
      <c r="E42" s="15">
        <v>1</v>
      </c>
    </row>
    <row r="43" spans="1:5" s="15" customFormat="1" x14ac:dyDescent="0.3">
      <c r="A43" s="15">
        <v>10040</v>
      </c>
      <c r="B43" s="15" t="s">
        <v>302</v>
      </c>
      <c r="C43" s="15" t="s">
        <v>297</v>
      </c>
      <c r="D43" s="15">
        <v>1</v>
      </c>
      <c r="E43" s="15">
        <v>60</v>
      </c>
    </row>
    <row r="44" spans="1:5" s="15" customFormat="1" x14ac:dyDescent="0.3">
      <c r="A44" s="15">
        <v>10041</v>
      </c>
      <c r="B44" s="15" t="s">
        <v>303</v>
      </c>
      <c r="C44" s="15" t="s">
        <v>298</v>
      </c>
      <c r="D44" s="15">
        <v>1</v>
      </c>
      <c r="E44" s="15">
        <v>180</v>
      </c>
    </row>
    <row r="45" spans="1:5" s="15" customFormat="1" x14ac:dyDescent="0.3">
      <c r="A45" s="15">
        <v>10042</v>
      </c>
      <c r="B45" s="15" t="s">
        <v>304</v>
      </c>
      <c r="C45" s="15" t="s">
        <v>299</v>
      </c>
      <c r="D45" s="15">
        <v>1</v>
      </c>
      <c r="E45" s="15">
        <v>60</v>
      </c>
    </row>
    <row r="46" spans="1:5" x14ac:dyDescent="0.3">
      <c r="A46" s="15">
        <v>10043</v>
      </c>
      <c r="B46" s="12" t="s">
        <v>291</v>
      </c>
      <c r="C46" s="12" t="s">
        <v>289</v>
      </c>
      <c r="D46" s="12">
        <v>1</v>
      </c>
      <c r="E46" s="12">
        <v>2</v>
      </c>
    </row>
    <row r="47" spans="1:5" s="15" customFormat="1" x14ac:dyDescent="0.3">
      <c r="A47" s="15">
        <v>10044</v>
      </c>
      <c r="B47" s="15" t="s">
        <v>293</v>
      </c>
      <c r="C47" s="15" t="s">
        <v>292</v>
      </c>
      <c r="D47" s="15">
        <v>3</v>
      </c>
      <c r="E47" s="15">
        <v>0.8</v>
      </c>
    </row>
    <row r="48" spans="1:5" s="15" customFormat="1" x14ac:dyDescent="0.3">
      <c r="A48" s="15">
        <v>10045</v>
      </c>
      <c r="B48" s="15" t="s">
        <v>294</v>
      </c>
      <c r="C48" s="15" t="s">
        <v>288</v>
      </c>
      <c r="D48" s="15">
        <v>1</v>
      </c>
      <c r="E48" s="15">
        <v>20</v>
      </c>
    </row>
    <row r="49" spans="1:5" x14ac:dyDescent="0.3">
      <c r="A49" s="15">
        <v>10046</v>
      </c>
      <c r="B49" s="12" t="s">
        <v>262</v>
      </c>
      <c r="C49" s="12" t="s">
        <v>263</v>
      </c>
      <c r="D49" s="12">
        <v>1</v>
      </c>
      <c r="E49" s="12">
        <v>1</v>
      </c>
    </row>
    <row r="50" spans="1:5" x14ac:dyDescent="0.3">
      <c r="A50" s="15">
        <v>10047</v>
      </c>
      <c r="B50" s="12" t="s">
        <v>264</v>
      </c>
      <c r="C50" s="12" t="s">
        <v>265</v>
      </c>
      <c r="D50" s="12">
        <v>1</v>
      </c>
      <c r="E50" s="12">
        <v>60</v>
      </c>
    </row>
    <row r="51" spans="1:5" x14ac:dyDescent="0.3">
      <c r="A51" s="15">
        <v>10048</v>
      </c>
      <c r="B51" s="12" t="s">
        <v>266</v>
      </c>
      <c r="C51" s="12" t="s">
        <v>267</v>
      </c>
      <c r="D51" s="12">
        <v>1</v>
      </c>
      <c r="E51" s="12">
        <v>1000</v>
      </c>
    </row>
    <row r="52" spans="1:5" x14ac:dyDescent="0.3">
      <c r="A52" s="15">
        <v>10049</v>
      </c>
      <c r="B52" s="12" t="s">
        <v>282</v>
      </c>
      <c r="C52" s="12" t="s">
        <v>280</v>
      </c>
      <c r="D52" s="12">
        <v>1</v>
      </c>
      <c r="E52" s="12">
        <v>300</v>
      </c>
    </row>
    <row r="53" spans="1:5" x14ac:dyDescent="0.3">
      <c r="A53" s="15">
        <v>10050</v>
      </c>
      <c r="B53" s="12" t="s">
        <v>283</v>
      </c>
      <c r="C53" s="15" t="s">
        <v>281</v>
      </c>
      <c r="D53" s="12">
        <v>1</v>
      </c>
      <c r="E53" s="12">
        <v>0.5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等级解锁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2019-07-26T07:23:27Z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