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3ABA72AC-5F06-4791-8161-767F604786A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D21" i="26" l="1"/>
  <c r="BD20" i="26"/>
  <c r="BD19" i="26"/>
  <c r="BD49" i="26" l="1"/>
  <c r="BD48" i="26"/>
  <c r="BD47" i="26"/>
  <c r="BD46" i="26"/>
  <c r="BD45" i="26"/>
  <c r="BD44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<sst xmlns="http://schemas.openxmlformats.org/spreadsheetml/2006/main" count="10530" uniqueCount="757">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</sst>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664</v>
      </c>
      <c r="E12" s="4" t="s">
        <v>664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9"/>
  <sheetViews>
    <sheetView tabSelected="1" topLeftCell="AM4" workbookViewId="0">
      <selection activeCell="AT13" sqref="AT13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673</v>
      </c>
      <c r="G1" s="1" t="s">
        <v>675</v>
      </c>
      <c r="H1" s="1" t="s">
        <v>674</v>
      </c>
      <c r="I1" s="1" t="s">
        <v>676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680</v>
      </c>
      <c r="AC1" s="1" t="s">
        <v>64</v>
      </c>
      <c r="AD1" s="1" t="s">
        <v>65</v>
      </c>
      <c r="AE1" s="1" t="s">
        <v>636</v>
      </c>
      <c r="AF1" s="1" t="s">
        <v>656</v>
      </c>
      <c r="AG1" s="1" t="s">
        <v>657</v>
      </c>
      <c r="AH1" s="1" t="s">
        <v>681</v>
      </c>
      <c r="AI1" s="1" t="s">
        <v>658</v>
      </c>
      <c r="AJ1" s="1" t="s">
        <v>686</v>
      </c>
      <c r="AK1" s="1" t="s">
        <v>687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740</v>
      </c>
      <c r="AC2" s="5" t="s">
        <v>740</v>
      </c>
      <c r="AD2" s="5" t="s">
        <v>740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690</v>
      </c>
      <c r="AK2" s="5" t="s">
        <v>691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677</v>
      </c>
      <c r="I3" s="2" t="s">
        <v>678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679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704</v>
      </c>
      <c r="AI4" s="4" t="s">
        <v>705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42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706</v>
      </c>
      <c r="AI5" s="3" t="s">
        <v>707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741</v>
      </c>
      <c r="D6" s="4" t="b">
        <v>1</v>
      </c>
      <c r="E6" s="3">
        <v>1</v>
      </c>
      <c r="F6" s="3" t="s">
        <v>692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708</v>
      </c>
      <c r="AI6" s="7" t="s">
        <v>709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710</v>
      </c>
      <c r="AI7" s="7" t="s">
        <v>711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712</v>
      </c>
      <c r="AI8" s="7" t="s">
        <v>713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693</v>
      </c>
      <c r="D9" s="4"/>
      <c r="E9" s="3">
        <v>1</v>
      </c>
      <c r="F9" s="3" t="s">
        <v>693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714</v>
      </c>
      <c r="AI9" s="7" t="s">
        <v>715</v>
      </c>
      <c r="AJ9" s="8">
        <v>5000</v>
      </c>
      <c r="AK9" s="8">
        <v>5000</v>
      </c>
      <c r="AL9" s="3">
        <v>0</v>
      </c>
      <c r="AM9" s="4"/>
      <c r="AN9" s="4" t="s">
        <v>694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695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716</v>
      </c>
      <c r="AI10" s="7" t="s">
        <v>717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696</v>
      </c>
      <c r="D11" s="4"/>
      <c r="E11" s="3">
        <v>1</v>
      </c>
      <c r="F11" s="3" t="s">
        <v>696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718</v>
      </c>
      <c r="AI11" s="7" t="s">
        <v>719</v>
      </c>
      <c r="AJ11" s="8">
        <v>5000</v>
      </c>
      <c r="AK11" s="8">
        <v>5000</v>
      </c>
      <c r="AL11" s="3">
        <v>0</v>
      </c>
      <c r="AM11" s="4"/>
      <c r="AN11" s="4" t="s">
        <v>697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720</v>
      </c>
      <c r="AI12" s="7" t="s">
        <v>721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722</v>
      </c>
      <c r="AI13" s="7" t="s">
        <v>723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724</v>
      </c>
      <c r="AI14" s="7" t="s">
        <v>725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726</v>
      </c>
      <c r="AI15" s="7" t="s">
        <v>727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728</v>
      </c>
      <c r="AI16" s="7" t="s">
        <v>729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730</v>
      </c>
      <c r="AI17" s="7" t="s">
        <v>731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732</v>
      </c>
      <c r="AI18" s="7" t="s">
        <v>733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1101017</v>
      </c>
      <c r="B19" s="3">
        <v>1101017</v>
      </c>
      <c r="C19" s="4" t="s">
        <v>670</v>
      </c>
      <c r="D19" s="4"/>
      <c r="E19" s="3">
        <v>1</v>
      </c>
      <c r="F19" s="4" t="s">
        <v>666</v>
      </c>
      <c r="G19" s="4" t="s">
        <v>667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734</v>
      </c>
      <c r="AI19" s="7" t="s">
        <v>735</v>
      </c>
      <c r="AJ19" s="8">
        <v>5000</v>
      </c>
      <c r="AK19" s="8">
        <v>5000</v>
      </c>
      <c r="AL19" s="3">
        <v>0</v>
      </c>
      <c r="AM19" s="4"/>
      <c r="AN19" s="4" t="s">
        <v>274</v>
      </c>
      <c r="AO19" s="4">
        <v>45</v>
      </c>
      <c r="AP19" s="3">
        <v>1701017</v>
      </c>
      <c r="AQ19" s="3">
        <v>45</v>
      </c>
      <c r="AR19" s="3" t="s">
        <v>742</v>
      </c>
      <c r="AS19" s="3" t="s">
        <v>743</v>
      </c>
      <c r="AT19" s="3" t="s">
        <v>744</v>
      </c>
      <c r="AU19" s="3" t="s">
        <v>743</v>
      </c>
      <c r="AV19" s="3" t="s">
        <v>745</v>
      </c>
      <c r="AW19" s="3" t="s">
        <v>746</v>
      </c>
      <c r="AX19" s="3"/>
      <c r="AY19" s="3">
        <v>0</v>
      </c>
      <c r="AZ19" s="3">
        <v>0</v>
      </c>
      <c r="BA19" s="3" t="s">
        <v>153</v>
      </c>
      <c r="BB19" s="4" t="s">
        <v>154</v>
      </c>
      <c r="BC19" s="3" t="s">
        <v>153</v>
      </c>
      <c r="BD19" s="3">
        <f t="shared" si="0"/>
        <v>337</v>
      </c>
    </row>
    <row r="20" spans="1:56" ht="16.5" x14ac:dyDescent="0.2">
      <c r="A20" s="3">
        <v>1101020</v>
      </c>
      <c r="B20" s="3">
        <v>1101020</v>
      </c>
      <c r="C20" s="4" t="s">
        <v>671</v>
      </c>
      <c r="D20" s="4"/>
      <c r="E20" s="3">
        <v>1</v>
      </c>
      <c r="F20" s="4" t="s">
        <v>668</v>
      </c>
      <c r="G20" s="4" t="s">
        <v>667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736</v>
      </c>
      <c r="AI20" s="7" t="s">
        <v>737</v>
      </c>
      <c r="AJ20" s="8">
        <v>5000</v>
      </c>
      <c r="AK20" s="8">
        <v>5000</v>
      </c>
      <c r="AL20" s="3">
        <v>0</v>
      </c>
      <c r="AM20" s="4"/>
      <c r="AN20" s="4" t="s">
        <v>275</v>
      </c>
      <c r="AO20" s="4">
        <v>45</v>
      </c>
      <c r="AP20" s="3">
        <v>1701020</v>
      </c>
      <c r="AQ20" s="3">
        <v>45</v>
      </c>
      <c r="AR20" s="3" t="s">
        <v>747</v>
      </c>
      <c r="AS20" s="3" t="s">
        <v>748</v>
      </c>
      <c r="AT20" s="3" t="s">
        <v>749</v>
      </c>
      <c r="AU20" s="3" t="s">
        <v>748</v>
      </c>
      <c r="AV20" s="3" t="s">
        <v>750</v>
      </c>
      <c r="AW20" s="3" t="s">
        <v>751</v>
      </c>
      <c r="AX20" s="3"/>
      <c r="AY20" s="3">
        <v>0</v>
      </c>
      <c r="AZ20" s="3">
        <v>0</v>
      </c>
      <c r="BA20" s="3" t="s">
        <v>153</v>
      </c>
      <c r="BB20" s="4" t="s">
        <v>154</v>
      </c>
      <c r="BC20" s="3" t="s">
        <v>153</v>
      </c>
      <c r="BD20" s="3">
        <f t="shared" si="0"/>
        <v>337</v>
      </c>
    </row>
    <row r="21" spans="1:56" ht="16.5" x14ac:dyDescent="0.2">
      <c r="A21" s="3">
        <v>1101022</v>
      </c>
      <c r="B21" s="3">
        <v>1101022</v>
      </c>
      <c r="C21" s="4" t="s">
        <v>672</v>
      </c>
      <c r="D21" s="4"/>
      <c r="E21" s="3">
        <v>1</v>
      </c>
      <c r="F21" s="4" t="s">
        <v>669</v>
      </c>
      <c r="G21" s="4" t="s">
        <v>667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738</v>
      </c>
      <c r="AI21" s="7" t="s">
        <v>739</v>
      </c>
      <c r="AJ21" s="8">
        <v>5000</v>
      </c>
      <c r="AK21" s="8">
        <v>5000</v>
      </c>
      <c r="AL21" s="3">
        <v>0</v>
      </c>
      <c r="AM21" s="4"/>
      <c r="AN21" s="4" t="s">
        <v>276</v>
      </c>
      <c r="AO21" s="4">
        <v>20</v>
      </c>
      <c r="AP21" s="3">
        <v>1701022</v>
      </c>
      <c r="AQ21" s="3">
        <v>20</v>
      </c>
      <c r="AR21" s="3" t="s">
        <v>752</v>
      </c>
      <c r="AS21" s="3" t="s">
        <v>753</v>
      </c>
      <c r="AT21" s="3" t="s">
        <v>754</v>
      </c>
      <c r="AU21" s="3" t="s">
        <v>753</v>
      </c>
      <c r="AV21" s="3" t="s">
        <v>755</v>
      </c>
      <c r="AW21" s="3" t="s">
        <v>756</v>
      </c>
      <c r="AX21" s="3"/>
      <c r="AY21" s="3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337</v>
      </c>
    </row>
    <row r="22" spans="1:56" ht="16.5" x14ac:dyDescent="0.2">
      <c r="A22" s="3">
        <v>1102001</v>
      </c>
      <c r="B22" s="3">
        <v>1102001</v>
      </c>
      <c r="C22" s="3" t="s">
        <v>277</v>
      </c>
      <c r="D22" s="4"/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279</v>
      </c>
      <c r="AO22" s="4">
        <v>45</v>
      </c>
      <c r="AP22" s="3">
        <v>1702001</v>
      </c>
      <c r="AQ22" s="3">
        <v>45</v>
      </c>
      <c r="AR22" s="3" t="s">
        <v>280</v>
      </c>
      <c r="AS22" s="3" t="s">
        <v>281</v>
      </c>
      <c r="AT22" s="3" t="s">
        <v>282</v>
      </c>
      <c r="AU22" s="3" t="s">
        <v>281</v>
      </c>
      <c r="AV22" s="3" t="s">
        <v>283</v>
      </c>
      <c r="AW22" s="3" t="s">
        <v>284</v>
      </c>
      <c r="AX22" s="3" t="s">
        <v>285</v>
      </c>
      <c r="AY22" s="3">
        <v>-172.3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610</v>
      </c>
    </row>
    <row r="23" spans="1:56" ht="16.5" x14ac:dyDescent="0.2">
      <c r="A23" s="3">
        <v>1102002</v>
      </c>
      <c r="B23" s="3">
        <v>1102002</v>
      </c>
      <c r="C23" s="4" t="s">
        <v>286</v>
      </c>
      <c r="D23" s="4"/>
      <c r="E23" s="3">
        <v>1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289</v>
      </c>
      <c r="AO23" s="4">
        <v>30</v>
      </c>
      <c r="AP23" s="3">
        <v>1702002</v>
      </c>
      <c r="AQ23" s="3">
        <v>30</v>
      </c>
      <c r="AR23" s="3" t="s">
        <v>290</v>
      </c>
      <c r="AS23" s="3" t="s">
        <v>291</v>
      </c>
      <c r="AT23" s="3" t="s">
        <v>292</v>
      </c>
      <c r="AU23" s="3" t="s">
        <v>291</v>
      </c>
      <c r="AV23" s="3" t="s">
        <v>293</v>
      </c>
      <c r="AW23" s="3" t="s">
        <v>294</v>
      </c>
      <c r="AX23" s="3" t="s">
        <v>295</v>
      </c>
      <c r="AY23" s="3">
        <v>-172.3</v>
      </c>
      <c r="AZ23" s="3">
        <v>-15.7</v>
      </c>
      <c r="BA23" s="3" t="s">
        <v>153</v>
      </c>
      <c r="BB23" s="4" t="s">
        <v>154</v>
      </c>
      <c r="BC23" s="3" t="s">
        <v>153</v>
      </c>
      <c r="BD23" s="3">
        <f t="shared" si="0"/>
        <v>610</v>
      </c>
    </row>
    <row r="24" spans="1:56" ht="16.5" x14ac:dyDescent="0.2">
      <c r="A24" s="3">
        <v>1102003</v>
      </c>
      <c r="B24" s="3">
        <v>1102003</v>
      </c>
      <c r="C24" s="4" t="s">
        <v>296</v>
      </c>
      <c r="D24" s="4"/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299</v>
      </c>
      <c r="AO24" s="4">
        <v>30</v>
      </c>
      <c r="AP24" s="3">
        <v>1702003</v>
      </c>
      <c r="AQ24" s="3">
        <v>30</v>
      </c>
      <c r="AR24" s="3" t="s">
        <v>300</v>
      </c>
      <c r="AS24" s="3" t="s">
        <v>301</v>
      </c>
      <c r="AT24" s="3" t="s">
        <v>302</v>
      </c>
      <c r="AU24" s="3" t="s">
        <v>301</v>
      </c>
      <c r="AV24" s="3" t="s">
        <v>303</v>
      </c>
      <c r="AW24" s="3" t="s">
        <v>304</v>
      </c>
      <c r="AX24" s="3" t="s">
        <v>305</v>
      </c>
      <c r="AY24" s="4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1102004</v>
      </c>
      <c r="B25" s="3">
        <v>1102004</v>
      </c>
      <c r="C25" s="4" t="s">
        <v>306</v>
      </c>
      <c r="D25" s="4"/>
      <c r="E25" s="3">
        <v>1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308</v>
      </c>
      <c r="AO25" s="4">
        <v>20</v>
      </c>
      <c r="AP25" s="3">
        <v>1702004</v>
      </c>
      <c r="AQ25" s="3">
        <v>20</v>
      </c>
      <c r="AR25" s="3" t="s">
        <v>309</v>
      </c>
      <c r="AS25" s="3" t="s">
        <v>310</v>
      </c>
      <c r="AT25" s="3" t="s">
        <v>311</v>
      </c>
      <c r="AU25" s="3" t="s">
        <v>310</v>
      </c>
      <c r="AV25" s="3" t="s">
        <v>312</v>
      </c>
      <c r="AW25" s="3" t="s">
        <v>313</v>
      </c>
      <c r="AX25" s="3"/>
      <c r="AY25" s="4">
        <v>106.1</v>
      </c>
      <c r="AZ25" s="3">
        <v>-15.7</v>
      </c>
      <c r="BA25" s="3" t="s">
        <v>153</v>
      </c>
      <c r="BB25" s="4" t="s">
        <v>154</v>
      </c>
      <c r="BC25" s="3" t="s">
        <v>153</v>
      </c>
      <c r="BD25" s="3">
        <f t="shared" si="0"/>
        <v>612</v>
      </c>
    </row>
    <row r="26" spans="1:56" ht="16.5" x14ac:dyDescent="0.2">
      <c r="A26" s="3">
        <v>1102005</v>
      </c>
      <c r="B26" s="3">
        <v>1102005</v>
      </c>
      <c r="C26" s="4" t="s">
        <v>314</v>
      </c>
      <c r="D26" s="4"/>
      <c r="E26" s="3">
        <v>1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316</v>
      </c>
      <c r="AO26" s="4">
        <v>30</v>
      </c>
      <c r="AP26" s="3">
        <v>1702005</v>
      </c>
      <c r="AQ26" s="3">
        <v>30</v>
      </c>
      <c r="AR26" s="3" t="s">
        <v>317</v>
      </c>
      <c r="AS26" s="3" t="s">
        <v>318</v>
      </c>
      <c r="AT26" s="3" t="s">
        <v>319</v>
      </c>
      <c r="AU26" s="3" t="s">
        <v>318</v>
      </c>
      <c r="AV26" s="3" t="s">
        <v>320</v>
      </c>
      <c r="AW26" s="3" t="s">
        <v>321</v>
      </c>
      <c r="AX26" s="3" t="s">
        <v>322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616</v>
      </c>
    </row>
    <row r="27" spans="1:56" ht="16.5" x14ac:dyDescent="0.2">
      <c r="A27" s="3">
        <v>1102006</v>
      </c>
      <c r="B27" s="3">
        <v>1102006</v>
      </c>
      <c r="C27" s="3" t="s">
        <v>323</v>
      </c>
      <c r="D27" s="3"/>
      <c r="E27" s="3">
        <v>1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325</v>
      </c>
      <c r="AO27" s="4">
        <v>45</v>
      </c>
      <c r="AP27" s="3">
        <v>1702006</v>
      </c>
      <c r="AQ27" s="3">
        <v>45</v>
      </c>
      <c r="AR27" s="3" t="s">
        <v>326</v>
      </c>
      <c r="AS27" s="3" t="s">
        <v>327</v>
      </c>
      <c r="AT27" s="3" t="s">
        <v>328</v>
      </c>
      <c r="AU27" s="3" t="s">
        <v>327</v>
      </c>
      <c r="AV27" s="3" t="s">
        <v>329</v>
      </c>
      <c r="AW27" s="3" t="s">
        <v>330</v>
      </c>
      <c r="AX27" s="3" t="s">
        <v>331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1102007</v>
      </c>
      <c r="B28" s="3">
        <v>1102007</v>
      </c>
      <c r="C28" s="4" t="s">
        <v>332</v>
      </c>
      <c r="D28" s="3"/>
      <c r="E28" s="3">
        <v>1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698</v>
      </c>
      <c r="AO28" s="4">
        <v>30</v>
      </c>
      <c r="AP28" s="3">
        <v>1702007</v>
      </c>
      <c r="AQ28" s="3">
        <v>30</v>
      </c>
      <c r="AR28" s="3" t="s">
        <v>335</v>
      </c>
      <c r="AS28" s="3" t="s">
        <v>336</v>
      </c>
      <c r="AT28" s="3" t="s">
        <v>337</v>
      </c>
      <c r="AU28" s="3" t="s">
        <v>336</v>
      </c>
      <c r="AV28" s="3" t="s">
        <v>338</v>
      </c>
      <c r="AW28" s="3" t="s">
        <v>339</v>
      </c>
      <c r="AX28" s="3" t="s">
        <v>340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610</v>
      </c>
    </row>
    <row r="29" spans="1:56" ht="16.5" x14ac:dyDescent="0.2">
      <c r="A29" s="3">
        <v>1102008</v>
      </c>
      <c r="B29" s="3">
        <v>1102008</v>
      </c>
      <c r="C29" s="3" t="s">
        <v>341</v>
      </c>
      <c r="D29" s="3"/>
      <c r="E29" s="3">
        <v>1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4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343</v>
      </c>
      <c r="AO29" s="4">
        <v>45</v>
      </c>
      <c r="AP29" s="3">
        <v>1702008</v>
      </c>
      <c r="AQ29" s="3">
        <v>45</v>
      </c>
      <c r="AR29" s="3" t="s">
        <v>335</v>
      </c>
      <c r="AS29" s="3" t="s">
        <v>344</v>
      </c>
      <c r="AT29" s="3" t="s">
        <v>345</v>
      </c>
      <c r="AU29" s="3" t="s">
        <v>344</v>
      </c>
      <c r="AV29" s="3" t="s">
        <v>346</v>
      </c>
      <c r="AW29" s="3" t="s">
        <v>347</v>
      </c>
      <c r="AX29" s="3" t="s">
        <v>348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610</v>
      </c>
    </row>
    <row r="30" spans="1:56" ht="16.5" x14ac:dyDescent="0.2">
      <c r="A30" s="3">
        <v>1102009</v>
      </c>
      <c r="B30" s="3">
        <v>1102009</v>
      </c>
      <c r="C30" s="3" t="s">
        <v>349</v>
      </c>
      <c r="D30" s="4"/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351</v>
      </c>
      <c r="AO30" s="4">
        <v>45</v>
      </c>
      <c r="AP30" s="3">
        <v>1702009</v>
      </c>
      <c r="AQ30" s="3">
        <v>45</v>
      </c>
      <c r="AR30" s="3" t="s">
        <v>352</v>
      </c>
      <c r="AS30" s="3" t="s">
        <v>353</v>
      </c>
      <c r="AT30" s="3" t="s">
        <v>354</v>
      </c>
      <c r="AU30" s="3" t="s">
        <v>353</v>
      </c>
      <c r="AV30" s="3" t="s">
        <v>355</v>
      </c>
      <c r="AW30" s="3" t="s">
        <v>356</v>
      </c>
      <c r="AX30" s="3" t="s">
        <v>357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612</v>
      </c>
    </row>
    <row r="31" spans="1:56" ht="16.5" x14ac:dyDescent="0.2">
      <c r="A31" s="3">
        <v>1102010</v>
      </c>
      <c r="B31" s="3">
        <v>1102010</v>
      </c>
      <c r="C31" s="4" t="s">
        <v>358</v>
      </c>
      <c r="D31" s="4"/>
      <c r="E31" s="3">
        <v>1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360</v>
      </c>
      <c r="AO31" s="4">
        <v>45</v>
      </c>
      <c r="AP31" s="3">
        <v>1702010</v>
      </c>
      <c r="AQ31" s="3">
        <v>45</v>
      </c>
      <c r="AR31" s="3" t="s">
        <v>361</v>
      </c>
      <c r="AS31" s="3" t="s">
        <v>362</v>
      </c>
      <c r="AT31" s="3" t="s">
        <v>363</v>
      </c>
      <c r="AU31" s="3" t="s">
        <v>362</v>
      </c>
      <c r="AV31" s="3" t="s">
        <v>364</v>
      </c>
      <c r="AW31" s="3" t="s">
        <v>365</v>
      </c>
      <c r="AX31" s="3" t="s">
        <v>366</v>
      </c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1102011</v>
      </c>
      <c r="B32" s="3">
        <v>1102011</v>
      </c>
      <c r="C32" s="3" t="s">
        <v>367</v>
      </c>
      <c r="D32" s="4"/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370</v>
      </c>
      <c r="AO32" s="4">
        <v>45</v>
      </c>
      <c r="AP32" s="3">
        <v>1702011</v>
      </c>
      <c r="AQ32" s="3">
        <v>45</v>
      </c>
      <c r="AR32" s="3" t="s">
        <v>371</v>
      </c>
      <c r="AS32" s="3" t="s">
        <v>372</v>
      </c>
      <c r="AT32" s="3" t="s">
        <v>373</v>
      </c>
      <c r="AU32" s="3" t="s">
        <v>372</v>
      </c>
      <c r="AV32" s="3" t="s">
        <v>374</v>
      </c>
      <c r="AW32" s="3" t="s">
        <v>375</v>
      </c>
      <c r="AX32" s="3" t="s">
        <v>376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612</v>
      </c>
    </row>
    <row r="33" spans="1:56" ht="16.5" x14ac:dyDescent="0.2">
      <c r="A33" s="3">
        <v>1102012</v>
      </c>
      <c r="B33" s="3">
        <v>1102012</v>
      </c>
      <c r="C33" s="4" t="s">
        <v>377</v>
      </c>
      <c r="D33" s="4"/>
      <c r="E33" s="3">
        <v>1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379</v>
      </c>
      <c r="AO33" s="4">
        <v>45</v>
      </c>
      <c r="AP33" s="3">
        <v>1702012</v>
      </c>
      <c r="AQ33" s="3">
        <v>45</v>
      </c>
      <c r="AR33" s="3" t="s">
        <v>380</v>
      </c>
      <c r="AS33" s="3" t="s">
        <v>381</v>
      </c>
      <c r="AT33" s="3" t="s">
        <v>382</v>
      </c>
      <c r="AU33" s="3" t="s">
        <v>381</v>
      </c>
      <c r="AV33" s="3" t="s">
        <v>383</v>
      </c>
      <c r="AW33" s="3" t="s">
        <v>384</v>
      </c>
      <c r="AX33" s="3" t="s">
        <v>385</v>
      </c>
      <c r="AY33" s="3">
        <v>0</v>
      </c>
      <c r="AZ33" s="3">
        <v>0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1102013</v>
      </c>
      <c r="B34" s="3">
        <v>1102013</v>
      </c>
      <c r="C34" s="3" t="s">
        <v>386</v>
      </c>
      <c r="D34" s="4"/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389</v>
      </c>
      <c r="AO34" s="4">
        <v>20</v>
      </c>
      <c r="AP34" s="3">
        <v>1702013</v>
      </c>
      <c r="AQ34" s="3">
        <v>20</v>
      </c>
      <c r="AR34" s="3" t="s">
        <v>390</v>
      </c>
      <c r="AS34" s="3" t="s">
        <v>391</v>
      </c>
      <c r="AT34" s="3" t="s">
        <v>392</v>
      </c>
      <c r="AU34" s="3" t="s">
        <v>391</v>
      </c>
      <c r="AV34" s="3" t="s">
        <v>393</v>
      </c>
      <c r="AW34" s="3" t="s">
        <v>394</v>
      </c>
      <c r="AX34" s="3"/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1102014</v>
      </c>
      <c r="B35" s="3">
        <v>1102014</v>
      </c>
      <c r="C35" s="3" t="s">
        <v>395</v>
      </c>
      <c r="D35" s="4"/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397</v>
      </c>
      <c r="AO35" s="4">
        <v>30</v>
      </c>
      <c r="AP35" s="3">
        <v>1702014</v>
      </c>
      <c r="AQ35" s="3">
        <v>30</v>
      </c>
      <c r="AR35" s="3" t="s">
        <v>398</v>
      </c>
      <c r="AS35" s="3" t="s">
        <v>399</v>
      </c>
      <c r="AT35" s="3" t="s">
        <v>400</v>
      </c>
      <c r="AU35" s="3" t="s">
        <v>399</v>
      </c>
      <c r="AV35" s="3" t="s">
        <v>401</v>
      </c>
      <c r="AW35" s="3" t="s">
        <v>402</v>
      </c>
      <c r="AX35" s="3" t="s">
        <v>403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610</v>
      </c>
    </row>
    <row r="36" spans="1:56" ht="16.5" x14ac:dyDescent="0.2">
      <c r="A36" s="3">
        <v>1102015</v>
      </c>
      <c r="B36" s="3">
        <v>1102015</v>
      </c>
      <c r="C36" s="3" t="s">
        <v>404</v>
      </c>
      <c r="D36" s="4"/>
      <c r="E36" s="3">
        <v>1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406</v>
      </c>
      <c r="AO36" s="4">
        <v>20</v>
      </c>
      <c r="AP36" s="3">
        <v>1702015</v>
      </c>
      <c r="AQ36" s="3">
        <v>20</v>
      </c>
      <c r="AR36" s="3" t="s">
        <v>407</v>
      </c>
      <c r="AS36" s="3" t="s">
        <v>408</v>
      </c>
      <c r="AT36" s="3" t="s">
        <v>409</v>
      </c>
      <c r="AU36" s="3" t="s">
        <v>408</v>
      </c>
      <c r="AV36" s="3" t="s">
        <v>410</v>
      </c>
      <c r="AW36" s="3" t="s">
        <v>411</v>
      </c>
      <c r="AX36" s="3"/>
      <c r="AY36" s="4">
        <v>208.7</v>
      </c>
      <c r="AZ36" s="3">
        <v>-5.5</v>
      </c>
      <c r="BA36" s="3" t="s">
        <v>153</v>
      </c>
      <c r="BB36" s="4" t="s">
        <v>154</v>
      </c>
      <c r="BC36" s="3" t="s">
        <v>153</v>
      </c>
      <c r="BD36" s="3">
        <f t="shared" si="0"/>
        <v>610</v>
      </c>
    </row>
    <row r="37" spans="1:56" ht="16.5" x14ac:dyDescent="0.2">
      <c r="A37" s="3">
        <v>1102016</v>
      </c>
      <c r="B37" s="3">
        <v>1102016</v>
      </c>
      <c r="C37" s="3" t="s">
        <v>412</v>
      </c>
      <c r="D37" s="3"/>
      <c r="E37" s="3">
        <v>1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415</v>
      </c>
      <c r="AO37" s="4">
        <v>45</v>
      </c>
      <c r="AP37" s="3">
        <v>1702016</v>
      </c>
      <c r="AQ37" s="3">
        <v>45</v>
      </c>
      <c r="AR37" s="3" t="s">
        <v>416</v>
      </c>
      <c r="AS37" s="3" t="s">
        <v>417</v>
      </c>
      <c r="AT37" s="3" t="s">
        <v>418</v>
      </c>
      <c r="AU37" s="3" t="s">
        <v>417</v>
      </c>
      <c r="AV37" s="3" t="s">
        <v>419</v>
      </c>
      <c r="AW37" s="3" t="s">
        <v>420</v>
      </c>
      <c r="AX37" s="3" t="s">
        <v>421</v>
      </c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612</v>
      </c>
    </row>
    <row r="38" spans="1:56" ht="16.5" x14ac:dyDescent="0.2">
      <c r="A38" s="3">
        <v>1102017</v>
      </c>
      <c r="B38" s="3">
        <v>1102017</v>
      </c>
      <c r="C38" s="4" t="s">
        <v>422</v>
      </c>
      <c r="D38" s="3"/>
      <c r="E38" s="3">
        <v>1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424</v>
      </c>
      <c r="AO38" s="4">
        <v>30</v>
      </c>
      <c r="AP38" s="3">
        <v>1702017</v>
      </c>
      <c r="AQ38" s="3">
        <v>30</v>
      </c>
      <c r="AR38" s="3" t="s">
        <v>425</v>
      </c>
      <c r="AS38" s="3" t="s">
        <v>426</v>
      </c>
      <c r="AT38" s="3" t="s">
        <v>427</v>
      </c>
      <c r="AU38" s="3" t="s">
        <v>426</v>
      </c>
      <c r="AV38" s="3" t="s">
        <v>428</v>
      </c>
      <c r="AW38" s="3" t="s">
        <v>429</v>
      </c>
      <c r="AX38" s="3" t="s">
        <v>430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616</v>
      </c>
    </row>
    <row r="39" spans="1:56" ht="16.5" x14ac:dyDescent="0.2">
      <c r="A39" s="3">
        <v>1102018</v>
      </c>
      <c r="B39" s="3">
        <v>1102018</v>
      </c>
      <c r="C39" s="4" t="s">
        <v>431</v>
      </c>
      <c r="D39" s="4"/>
      <c r="E39" s="3">
        <v>1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433</v>
      </c>
      <c r="AO39" s="4">
        <v>20</v>
      </c>
      <c r="AP39" s="3">
        <v>1702018</v>
      </c>
      <c r="AQ39" s="3">
        <v>20</v>
      </c>
      <c r="AR39" s="3" t="s">
        <v>434</v>
      </c>
      <c r="AS39" s="3" t="s">
        <v>435</v>
      </c>
      <c r="AT39" s="3" t="s">
        <v>436</v>
      </c>
      <c r="AU39" s="3" t="s">
        <v>435</v>
      </c>
      <c r="AV39" s="3" t="s">
        <v>437</v>
      </c>
      <c r="AW39" s="3" t="s">
        <v>438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612</v>
      </c>
    </row>
    <row r="40" spans="1:56" ht="16.5" x14ac:dyDescent="0.2">
      <c r="A40" s="3">
        <v>1102019</v>
      </c>
      <c r="B40" s="3">
        <v>1102019</v>
      </c>
      <c r="C40" s="4" t="s">
        <v>439</v>
      </c>
      <c r="D40" s="4"/>
      <c r="E40" s="3">
        <v>1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2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>
        <v>2</v>
      </c>
      <c r="AM40" s="4"/>
      <c r="AN40" s="4" t="s">
        <v>441</v>
      </c>
      <c r="AO40" s="4">
        <v>20</v>
      </c>
      <c r="AP40" s="3">
        <v>1702019</v>
      </c>
      <c r="AQ40" s="3">
        <v>20</v>
      </c>
      <c r="AR40" s="3" t="s">
        <v>442</v>
      </c>
      <c r="AS40" s="3" t="s">
        <v>443</v>
      </c>
      <c r="AT40" s="3" t="s">
        <v>444</v>
      </c>
      <c r="AU40" s="3" t="s">
        <v>443</v>
      </c>
      <c r="AV40" s="3" t="s">
        <v>445</v>
      </c>
      <c r="AW40" s="3" t="s">
        <v>446</v>
      </c>
      <c r="AX40" s="3"/>
      <c r="AY40" s="3">
        <v>0</v>
      </c>
      <c r="AZ40" s="3">
        <v>0</v>
      </c>
      <c r="BA40" s="3" t="s">
        <v>153</v>
      </c>
      <c r="BB40" s="4" t="s">
        <v>154</v>
      </c>
      <c r="BC40" s="3" t="s">
        <v>153</v>
      </c>
      <c r="BD40" s="3">
        <f t="shared" si="0"/>
        <v>610</v>
      </c>
    </row>
    <row r="41" spans="1:56" ht="16.5" x14ac:dyDescent="0.2">
      <c r="A41" s="3">
        <v>1102020</v>
      </c>
      <c r="B41" s="3">
        <v>1102020</v>
      </c>
      <c r="C41" s="4" t="s">
        <v>447</v>
      </c>
      <c r="D41" s="4"/>
      <c r="E41" s="3">
        <v>1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>
        <v>2</v>
      </c>
      <c r="AM41" s="4"/>
      <c r="AN41" s="4" t="s">
        <v>449</v>
      </c>
      <c r="AO41" s="4">
        <v>30</v>
      </c>
      <c r="AP41" s="3">
        <v>1702020</v>
      </c>
      <c r="AQ41" s="3">
        <v>30</v>
      </c>
      <c r="AR41" s="3" t="s">
        <v>450</v>
      </c>
      <c r="AS41" s="3" t="s">
        <v>451</v>
      </c>
      <c r="AT41" s="3" t="s">
        <v>452</v>
      </c>
      <c r="AU41" s="3" t="s">
        <v>451</v>
      </c>
      <c r="AV41" s="3" t="s">
        <v>453</v>
      </c>
      <c r="AW41" s="3" t="s">
        <v>454</v>
      </c>
      <c r="AX41" s="3" t="s">
        <v>455</v>
      </c>
      <c r="AY41" s="3">
        <v>0</v>
      </c>
      <c r="AZ41" s="3">
        <v>0</v>
      </c>
      <c r="BA41" s="3" t="s">
        <v>153</v>
      </c>
      <c r="BB41" s="4" t="s">
        <v>154</v>
      </c>
      <c r="BC41" s="3" t="s">
        <v>153</v>
      </c>
      <c r="BD41" s="3">
        <f t="shared" si="0"/>
        <v>612</v>
      </c>
    </row>
    <row r="42" spans="1:56" ht="16.5" x14ac:dyDescent="0.2">
      <c r="A42" s="3">
        <v>1102021</v>
      </c>
      <c r="B42" s="3">
        <v>1102021</v>
      </c>
      <c r="C42" s="3" t="s">
        <v>456</v>
      </c>
      <c r="D42" s="3"/>
      <c r="E42" s="3">
        <v>1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>
        <v>2</v>
      </c>
      <c r="AM42" s="4"/>
      <c r="AN42" s="4" t="s">
        <v>458</v>
      </c>
      <c r="AO42" s="4">
        <v>20</v>
      </c>
      <c r="AP42" s="3">
        <v>1702021</v>
      </c>
      <c r="AQ42" s="3">
        <v>20</v>
      </c>
      <c r="AR42" s="3" t="s">
        <v>459</v>
      </c>
      <c r="AS42" s="3" t="s">
        <v>460</v>
      </c>
      <c r="AT42" s="3" t="s">
        <v>461</v>
      </c>
      <c r="AU42" s="3" t="s">
        <v>460</v>
      </c>
      <c r="AV42" s="3" t="s">
        <v>462</v>
      </c>
      <c r="AW42" s="3" t="s">
        <v>463</v>
      </c>
      <c r="AX42" s="3"/>
      <c r="AY42" s="3">
        <v>0</v>
      </c>
      <c r="AZ42" s="3">
        <v>0</v>
      </c>
      <c r="BA42" s="3" t="s">
        <v>153</v>
      </c>
      <c r="BB42" s="4" t="s">
        <v>154</v>
      </c>
      <c r="BC42" s="3" t="s">
        <v>153</v>
      </c>
      <c r="BD42" s="3">
        <f t="shared" si="0"/>
        <v>612</v>
      </c>
    </row>
    <row r="43" spans="1:56" ht="16.5" x14ac:dyDescent="0.2">
      <c r="A43" s="3">
        <v>1102022</v>
      </c>
      <c r="B43" s="3">
        <v>1102022</v>
      </c>
      <c r="C43" s="3" t="s">
        <v>700</v>
      </c>
      <c r="D43" s="4"/>
      <c r="E43" s="3">
        <v>0</v>
      </c>
      <c r="F43" s="3" t="s">
        <v>700</v>
      </c>
      <c r="G43" s="3" t="s">
        <v>701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>
        <v>2</v>
      </c>
      <c r="AM43" s="4"/>
      <c r="AN43" s="4" t="s">
        <v>279</v>
      </c>
      <c r="AO43" s="4">
        <v>45</v>
      </c>
      <c r="AP43" s="3">
        <v>1702001</v>
      </c>
      <c r="AQ43" s="3">
        <v>45</v>
      </c>
      <c r="AR43" s="3" t="s">
        <v>280</v>
      </c>
      <c r="AS43" s="3" t="s">
        <v>281</v>
      </c>
      <c r="AT43" s="3" t="s">
        <v>282</v>
      </c>
      <c r="AU43" s="3" t="s">
        <v>281</v>
      </c>
      <c r="AV43" s="3" t="s">
        <v>283</v>
      </c>
      <c r="AW43" s="3" t="s">
        <v>284</v>
      </c>
      <c r="AX43" s="3" t="s">
        <v>285</v>
      </c>
      <c r="AY43" s="3">
        <v>-172.3</v>
      </c>
      <c r="AZ43" s="3">
        <v>-15.7</v>
      </c>
      <c r="BA43" s="3" t="s">
        <v>153</v>
      </c>
      <c r="BB43" s="4" t="s">
        <v>154</v>
      </c>
      <c r="BC43" s="3" t="s">
        <v>153</v>
      </c>
      <c r="BD43" s="3">
        <f t="shared" ref="BD43" si="5">2^M43+2^4*2^(K43-1)+2^6*2^(N43-1)+2^8*2^O43</f>
        <v>610</v>
      </c>
    </row>
    <row r="44" spans="1:56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659</v>
      </c>
      <c r="AO44" s="4" t="s">
        <v>659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ref="BD44" si="6">2^M44+2^4*2^(K44-1)+2^6*2^(N44-1)+2^8*2^O44</f>
        <v>401</v>
      </c>
    </row>
    <row r="45" spans="1:56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659</v>
      </c>
      <c r="AO45" s="4" t="s">
        <v>659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ref="BD45:BD49" si="7">2^M45+2^4*2^(K45-1)+2^6*2^(N45-1)+2^8*2^O45</f>
        <v>401</v>
      </c>
    </row>
    <row r="46" spans="1:56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>
        <v>0</v>
      </c>
      <c r="AM46" s="4"/>
      <c r="AN46" s="4" t="s">
        <v>659</v>
      </c>
      <c r="AO46" s="4" t="s">
        <v>659</v>
      </c>
      <c r="AP46" s="3">
        <v>1701003</v>
      </c>
      <c r="AQ46" s="3">
        <v>30</v>
      </c>
      <c r="AR46" s="4" t="s">
        <v>166</v>
      </c>
      <c r="AS46" s="3" t="s">
        <v>167</v>
      </c>
      <c r="AT46" s="3" t="s">
        <v>168</v>
      </c>
      <c r="AU46" s="3" t="s">
        <v>167</v>
      </c>
      <c r="AV46" s="3" t="s">
        <v>169</v>
      </c>
      <c r="AW46" s="3" t="s">
        <v>170</v>
      </c>
      <c r="AX46" s="3" t="s">
        <v>171</v>
      </c>
      <c r="AY46" s="4">
        <v>23.8</v>
      </c>
      <c r="AZ46" s="3">
        <v>-16.91</v>
      </c>
      <c r="BA46" s="3" t="s">
        <v>153</v>
      </c>
      <c r="BB46" s="4" t="s">
        <v>154</v>
      </c>
      <c r="BC46" s="3" t="s">
        <v>153</v>
      </c>
      <c r="BD46" s="3">
        <f t="shared" si="7"/>
        <v>401</v>
      </c>
    </row>
    <row r="47" spans="1:56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>
        <v>0</v>
      </c>
      <c r="AM47" s="4"/>
      <c r="AN47" s="4" t="s">
        <v>659</v>
      </c>
      <c r="AO47" s="4" t="s">
        <v>659</v>
      </c>
      <c r="AP47" s="3">
        <v>1701003</v>
      </c>
      <c r="AQ47" s="3">
        <v>30</v>
      </c>
      <c r="AR47" s="4" t="s">
        <v>166</v>
      </c>
      <c r="AS47" s="3" t="s">
        <v>167</v>
      </c>
      <c r="AT47" s="3" t="s">
        <v>168</v>
      </c>
      <c r="AU47" s="3" t="s">
        <v>167</v>
      </c>
      <c r="AV47" s="3" t="s">
        <v>169</v>
      </c>
      <c r="AW47" s="3" t="s">
        <v>170</v>
      </c>
      <c r="AX47" s="3" t="s">
        <v>171</v>
      </c>
      <c r="AY47" s="4">
        <v>23.8</v>
      </c>
      <c r="AZ47" s="3">
        <v>-16.91</v>
      </c>
      <c r="BA47" s="3" t="s">
        <v>153</v>
      </c>
      <c r="BB47" s="4" t="s">
        <v>154</v>
      </c>
      <c r="BC47" s="3" t="s">
        <v>153</v>
      </c>
      <c r="BD47" s="3">
        <f t="shared" si="7"/>
        <v>401</v>
      </c>
    </row>
    <row r="48" spans="1:56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>
        <v>0</v>
      </c>
      <c r="AM48" s="4"/>
      <c r="AN48" s="4" t="s">
        <v>659</v>
      </c>
      <c r="AO48" s="4" t="s">
        <v>659</v>
      </c>
      <c r="AP48" s="3">
        <v>1701003</v>
      </c>
      <c r="AQ48" s="3">
        <v>30</v>
      </c>
      <c r="AR48" s="4" t="s">
        <v>166</v>
      </c>
      <c r="AS48" s="3" t="s">
        <v>167</v>
      </c>
      <c r="AT48" s="3" t="s">
        <v>168</v>
      </c>
      <c r="AU48" s="3" t="s">
        <v>167</v>
      </c>
      <c r="AV48" s="3" t="s">
        <v>169</v>
      </c>
      <c r="AW48" s="3" t="s">
        <v>170</v>
      </c>
      <c r="AX48" s="3" t="s">
        <v>171</v>
      </c>
      <c r="AY48" s="4">
        <v>23.8</v>
      </c>
      <c r="AZ48" s="3">
        <v>-16.91</v>
      </c>
      <c r="BA48" s="3" t="s">
        <v>153</v>
      </c>
      <c r="BB48" s="4" t="s">
        <v>154</v>
      </c>
      <c r="BC48" s="3" t="s">
        <v>153</v>
      </c>
      <c r="BD48" s="3">
        <f t="shared" si="7"/>
        <v>401</v>
      </c>
    </row>
    <row r="49" spans="1:56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>
        <v>0</v>
      </c>
      <c r="AM49" s="4"/>
      <c r="AN49" s="4" t="s">
        <v>659</v>
      </c>
      <c r="AO49" s="4" t="s">
        <v>659</v>
      </c>
      <c r="AP49" s="3">
        <v>1701003</v>
      </c>
      <c r="AQ49" s="3">
        <v>30</v>
      </c>
      <c r="AR49" s="4" t="s">
        <v>166</v>
      </c>
      <c r="AS49" s="3" t="s">
        <v>167</v>
      </c>
      <c r="AT49" s="3" t="s">
        <v>168</v>
      </c>
      <c r="AU49" s="3" t="s">
        <v>167</v>
      </c>
      <c r="AV49" s="3" t="s">
        <v>169</v>
      </c>
      <c r="AW49" s="3" t="s">
        <v>170</v>
      </c>
      <c r="AX49" s="3" t="s">
        <v>171</v>
      </c>
      <c r="AY49" s="4">
        <v>23.8</v>
      </c>
      <c r="AZ49" s="3">
        <v>-16.91</v>
      </c>
      <c r="BA49" s="3" t="s">
        <v>153</v>
      </c>
      <c r="BB49" s="4" t="s">
        <v>154</v>
      </c>
      <c r="BC49" s="3" t="s">
        <v>153</v>
      </c>
      <c r="BD49" s="3">
        <f t="shared" si="7"/>
        <v>401</v>
      </c>
    </row>
  </sheetData>
  <autoFilter ref="A3:BD49" xr:uid="{00000000-0009-0000-0000-000001000000}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682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683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684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694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694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694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694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694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697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697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697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697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697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698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698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698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698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698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685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703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703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703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703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703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703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703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703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703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703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694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697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698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702</v>
      </c>
      <c r="C43" s="3" t="s">
        <v>702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662</v>
      </c>
      <c r="C1" s="1" t="s">
        <v>663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660</v>
      </c>
      <c r="C2" s="5" t="s">
        <v>661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665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699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2019-05-24T05:58:03Z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