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INDEX" sheetId="25" r:id="rId1"/>
    <sheet name="技能" sheetId="26" r:id="rId2"/>
    <sheet name="技能等级" sheetId="29" r:id="rId3"/>
    <sheet name="技能效果" sheetId="28" r:id="rId4"/>
    <sheet name="技能效果等级" sheetId="30" r:id="rId5"/>
    <sheet name="Buff" sheetId="32" r:id="rId6"/>
    <sheet name="技能伤害类型" sheetId="34" r:id="rId7"/>
    <sheet name="技能效果条件" sheetId="3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9" i="30" l="1"/>
  <c r="C179" i="30"/>
  <c r="A180" i="30"/>
  <c r="C180" i="30"/>
  <c r="A181" i="30"/>
  <c r="C181" i="30"/>
  <c r="A182" i="30"/>
  <c r="C182" i="30"/>
  <c r="A183" i="30"/>
  <c r="C183" i="30"/>
  <c r="C5" i="30" l="1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735" i="30"/>
  <c r="C736" i="30"/>
  <c r="C737" i="30"/>
  <c r="C738" i="30"/>
  <c r="C739" i="30"/>
  <c r="C740" i="30"/>
  <c r="C741" i="30"/>
  <c r="C742" i="30"/>
  <c r="C743" i="30"/>
  <c r="C744" i="30"/>
  <c r="C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302" i="30"/>
  <c r="A303" i="30"/>
  <c r="A304" i="30"/>
  <c r="A305" i="30"/>
  <c r="A306" i="30"/>
  <c r="A307" i="30"/>
  <c r="A308" i="30"/>
  <c r="A309" i="30"/>
  <c r="A310" i="30"/>
  <c r="A311" i="30"/>
  <c r="A312" i="30"/>
  <c r="A313" i="30"/>
  <c r="A314" i="30"/>
  <c r="A315" i="30"/>
  <c r="A316" i="30"/>
  <c r="A317" i="30"/>
  <c r="A318" i="30"/>
  <c r="A319" i="30"/>
  <c r="A320" i="30"/>
  <c r="A321" i="30"/>
  <c r="A322" i="30"/>
  <c r="A323" i="30"/>
  <c r="A324" i="30"/>
  <c r="A325" i="30"/>
  <c r="A326" i="30"/>
  <c r="A327" i="30"/>
  <c r="A328" i="30"/>
  <c r="A329" i="30"/>
  <c r="A330" i="30"/>
  <c r="A331" i="30"/>
  <c r="A332" i="30"/>
  <c r="A333" i="30"/>
  <c r="A334" i="30"/>
  <c r="A335" i="30"/>
  <c r="A336" i="30"/>
  <c r="A337" i="30"/>
  <c r="A338" i="30"/>
  <c r="A339" i="30"/>
  <c r="A340" i="30"/>
  <c r="A341" i="30"/>
  <c r="A342" i="30"/>
  <c r="A343" i="30"/>
  <c r="A344" i="30"/>
  <c r="A345" i="30"/>
  <c r="A346" i="30"/>
  <c r="A347" i="30"/>
  <c r="A348" i="30"/>
  <c r="A349" i="30"/>
  <c r="A350" i="30"/>
  <c r="A351" i="30"/>
  <c r="A352" i="30"/>
  <c r="A353" i="30"/>
  <c r="A354" i="30"/>
  <c r="A355" i="30"/>
  <c r="A356" i="30"/>
  <c r="A357" i="30"/>
  <c r="A358" i="30"/>
  <c r="A359" i="30"/>
  <c r="A360" i="30"/>
  <c r="A361" i="30"/>
  <c r="A362" i="30"/>
  <c r="A363" i="30"/>
  <c r="A364" i="30"/>
  <c r="A365" i="30"/>
  <c r="A366" i="30"/>
  <c r="A367" i="30"/>
  <c r="A368" i="30"/>
  <c r="A369" i="30"/>
  <c r="A370" i="30"/>
  <c r="A371" i="30"/>
  <c r="A372" i="30"/>
  <c r="A373" i="30"/>
  <c r="A374" i="30"/>
  <c r="A375" i="30"/>
  <c r="A376" i="30"/>
  <c r="A377" i="30"/>
  <c r="A378" i="30"/>
  <c r="A379" i="30"/>
  <c r="A380" i="30"/>
  <c r="A381" i="30"/>
  <c r="A382" i="30"/>
  <c r="A383" i="30"/>
  <c r="A384" i="30"/>
  <c r="A385" i="30"/>
  <c r="A386" i="30"/>
  <c r="A387" i="30"/>
  <c r="A388" i="30"/>
  <c r="A389" i="30"/>
  <c r="A390" i="30"/>
  <c r="A391" i="30"/>
  <c r="A392" i="30"/>
  <c r="A393" i="30"/>
  <c r="A394" i="30"/>
  <c r="A395" i="30"/>
  <c r="A396" i="30"/>
  <c r="A397" i="30"/>
  <c r="A398" i="30"/>
  <c r="A399" i="30"/>
  <c r="A400" i="30"/>
  <c r="A401" i="30"/>
  <c r="A402" i="30"/>
  <c r="A403" i="30"/>
  <c r="A404" i="30"/>
  <c r="A405" i="30"/>
  <c r="A406" i="30"/>
  <c r="A407" i="30"/>
  <c r="A408" i="30"/>
  <c r="A409" i="30"/>
  <c r="A410" i="30"/>
  <c r="A411" i="30"/>
  <c r="A412" i="30"/>
  <c r="A413" i="30"/>
  <c r="A414" i="30"/>
  <c r="A415" i="30"/>
  <c r="A416" i="30"/>
  <c r="A417" i="30"/>
  <c r="A418" i="30"/>
  <c r="A419" i="30"/>
  <c r="A420" i="30"/>
  <c r="A421" i="30"/>
  <c r="A422" i="30"/>
  <c r="A423" i="30"/>
  <c r="A424" i="30"/>
  <c r="A425" i="30"/>
  <c r="A426" i="30"/>
  <c r="A427" i="30"/>
  <c r="A428" i="30"/>
  <c r="A429" i="30"/>
  <c r="A430" i="30"/>
  <c r="A431" i="30"/>
  <c r="A432" i="30"/>
  <c r="A433" i="30"/>
  <c r="A434" i="30"/>
  <c r="A435" i="30"/>
  <c r="A436" i="30"/>
  <c r="A437" i="30"/>
  <c r="A438" i="30"/>
  <c r="A439" i="30"/>
  <c r="A440" i="30"/>
  <c r="A441" i="30"/>
  <c r="A442" i="30"/>
  <c r="A443" i="30"/>
  <c r="A444" i="30"/>
  <c r="A445" i="30"/>
  <c r="A446" i="30"/>
  <c r="A447" i="30"/>
  <c r="A448" i="30"/>
  <c r="A449" i="30"/>
  <c r="A450" i="30"/>
  <c r="A451" i="30"/>
  <c r="A452" i="30"/>
  <c r="A453" i="30"/>
  <c r="A454" i="30"/>
  <c r="A455" i="30"/>
  <c r="A456" i="30"/>
  <c r="A457" i="30"/>
  <c r="A458" i="30"/>
  <c r="A459" i="30"/>
  <c r="A460" i="30"/>
  <c r="A461" i="30"/>
  <c r="A462" i="30"/>
  <c r="A463" i="30"/>
  <c r="A464" i="30"/>
  <c r="A465" i="30"/>
  <c r="A466" i="30"/>
  <c r="A467" i="30"/>
  <c r="A468" i="30"/>
  <c r="A469" i="30"/>
  <c r="A470" i="30"/>
  <c r="A471" i="30"/>
  <c r="A472" i="30"/>
  <c r="A473" i="30"/>
  <c r="A474" i="30"/>
  <c r="A475" i="30"/>
  <c r="A476" i="30"/>
  <c r="A477" i="30"/>
  <c r="A478" i="30"/>
  <c r="A479" i="30"/>
  <c r="A480" i="30"/>
  <c r="A481" i="30"/>
  <c r="A482" i="30"/>
  <c r="A483" i="30"/>
  <c r="A484" i="30"/>
  <c r="A485" i="30"/>
  <c r="A486" i="30"/>
  <c r="A487" i="30"/>
  <c r="A488" i="30"/>
  <c r="A489" i="30"/>
  <c r="A490" i="30"/>
  <c r="A491" i="30"/>
  <c r="A492" i="30"/>
  <c r="A493" i="30"/>
  <c r="A494" i="30"/>
  <c r="A495" i="30"/>
  <c r="A496" i="30"/>
  <c r="A497" i="30"/>
  <c r="A498" i="30"/>
  <c r="A499" i="30"/>
  <c r="A500" i="30"/>
  <c r="A501" i="30"/>
  <c r="A502" i="30"/>
  <c r="A503" i="30"/>
  <c r="A504" i="30"/>
  <c r="A505" i="30"/>
  <c r="A506" i="30"/>
  <c r="A507" i="30"/>
  <c r="A508" i="30"/>
  <c r="A509" i="30"/>
  <c r="A510" i="30"/>
  <c r="A511" i="30"/>
  <c r="A512" i="30"/>
  <c r="A513" i="30"/>
  <c r="A514" i="30"/>
  <c r="A515" i="30"/>
  <c r="A516" i="30"/>
  <c r="A517" i="30"/>
  <c r="A518" i="30"/>
  <c r="A519" i="30"/>
  <c r="A520" i="30"/>
  <c r="A521" i="30"/>
  <c r="A522" i="30"/>
  <c r="A523" i="30"/>
  <c r="A524" i="30"/>
  <c r="A525" i="30"/>
  <c r="A526" i="30"/>
  <c r="A527" i="30"/>
  <c r="A528" i="30"/>
  <c r="A529" i="30"/>
  <c r="A530" i="30"/>
  <c r="A531" i="30"/>
  <c r="A532" i="30"/>
  <c r="A533" i="30"/>
  <c r="A534" i="30"/>
  <c r="A535" i="30"/>
  <c r="A536" i="30"/>
  <c r="A537" i="30"/>
  <c r="A538" i="30"/>
  <c r="A539" i="30"/>
  <c r="A540" i="30"/>
  <c r="A541" i="30"/>
  <c r="A542" i="30"/>
  <c r="A543" i="30"/>
  <c r="A544" i="30"/>
  <c r="A545" i="30"/>
  <c r="A546" i="30"/>
  <c r="A547" i="30"/>
  <c r="A548" i="30"/>
  <c r="A549" i="30"/>
  <c r="A550" i="30"/>
  <c r="A551" i="30"/>
  <c r="A552" i="30"/>
  <c r="A553" i="30"/>
  <c r="A554" i="30"/>
  <c r="A555" i="30"/>
  <c r="A556" i="30"/>
  <c r="A557" i="30"/>
  <c r="A558" i="30"/>
  <c r="A559" i="30"/>
  <c r="A560" i="30"/>
  <c r="A561" i="30"/>
  <c r="A562" i="30"/>
  <c r="A563" i="30"/>
  <c r="A564" i="30"/>
  <c r="A565" i="30"/>
  <c r="A566" i="30"/>
  <c r="A567" i="30"/>
  <c r="A568" i="30"/>
  <c r="A569" i="30"/>
  <c r="A570" i="30"/>
  <c r="A571" i="30"/>
  <c r="A572" i="30"/>
  <c r="A573" i="30"/>
  <c r="A574" i="30"/>
  <c r="A575" i="30"/>
  <c r="A576" i="30"/>
  <c r="A577" i="30"/>
  <c r="A578" i="30"/>
  <c r="A579" i="30"/>
  <c r="A580" i="30"/>
  <c r="A581" i="30"/>
  <c r="A582" i="30"/>
  <c r="A583" i="30"/>
  <c r="A584" i="30"/>
  <c r="A585" i="30"/>
  <c r="A586" i="30"/>
  <c r="A587" i="30"/>
  <c r="A588" i="30"/>
  <c r="A589" i="30"/>
  <c r="A590" i="30"/>
  <c r="A591" i="30"/>
  <c r="A592" i="30"/>
  <c r="A593" i="30"/>
  <c r="A594" i="30"/>
  <c r="A595" i="30"/>
  <c r="A596" i="30"/>
  <c r="A597" i="30"/>
  <c r="A598" i="30"/>
  <c r="A599" i="30"/>
  <c r="A600" i="30"/>
  <c r="A601" i="30"/>
  <c r="A602" i="30"/>
  <c r="A603" i="30"/>
  <c r="A604" i="30"/>
  <c r="A605" i="30"/>
  <c r="A606" i="30"/>
  <c r="A607" i="30"/>
  <c r="A608" i="30"/>
  <c r="A609" i="30"/>
  <c r="A610" i="30"/>
  <c r="A611" i="30"/>
  <c r="A612" i="30"/>
  <c r="A613" i="30"/>
  <c r="A614" i="30"/>
  <c r="A615" i="30"/>
  <c r="A616" i="30"/>
  <c r="A617" i="30"/>
  <c r="A618" i="30"/>
  <c r="A619" i="30"/>
  <c r="A620" i="30"/>
  <c r="A621" i="30"/>
  <c r="A622" i="30"/>
  <c r="A623" i="30"/>
  <c r="A624" i="30"/>
  <c r="A625" i="30"/>
  <c r="A626" i="30"/>
  <c r="A627" i="30"/>
  <c r="A628" i="30"/>
  <c r="A629" i="30"/>
  <c r="A630" i="30"/>
  <c r="A631" i="30"/>
  <c r="A632" i="30"/>
  <c r="A633" i="30"/>
  <c r="A634" i="30"/>
  <c r="A635" i="30"/>
  <c r="A636" i="30"/>
  <c r="A637" i="30"/>
  <c r="A638" i="30"/>
  <c r="A639" i="30"/>
  <c r="A640" i="30"/>
  <c r="A641" i="30"/>
  <c r="A642" i="30"/>
  <c r="A643" i="30"/>
  <c r="A644" i="30"/>
  <c r="A645" i="30"/>
  <c r="A646" i="30"/>
  <c r="A647" i="30"/>
  <c r="A648" i="30"/>
  <c r="A649" i="30"/>
  <c r="A650" i="30"/>
  <c r="A651" i="30"/>
  <c r="A652" i="30"/>
  <c r="A653" i="30"/>
  <c r="A654" i="30"/>
  <c r="A655" i="30"/>
  <c r="A656" i="30"/>
  <c r="A657" i="30"/>
  <c r="A658" i="30"/>
  <c r="A659" i="30"/>
  <c r="A660" i="30"/>
  <c r="A661" i="30"/>
  <c r="A662" i="30"/>
  <c r="A663" i="30"/>
  <c r="A664" i="30"/>
  <c r="A665" i="30"/>
  <c r="A666" i="30"/>
  <c r="A667" i="30"/>
  <c r="A668" i="30"/>
  <c r="A669" i="30"/>
  <c r="A670" i="30"/>
  <c r="A671" i="30"/>
  <c r="A672" i="30"/>
  <c r="A673" i="30"/>
  <c r="A674" i="30"/>
  <c r="A675" i="30"/>
  <c r="A676" i="30"/>
  <c r="A677" i="30"/>
  <c r="A678" i="30"/>
  <c r="A679" i="30"/>
  <c r="A680" i="30"/>
  <c r="A681" i="30"/>
  <c r="A682" i="30"/>
  <c r="A683" i="30"/>
  <c r="A684" i="30"/>
  <c r="A685" i="30"/>
  <c r="A686" i="30"/>
  <c r="A687" i="30"/>
  <c r="A688" i="30"/>
  <c r="A689" i="30"/>
  <c r="A690" i="30"/>
  <c r="A691" i="30"/>
  <c r="A692" i="30"/>
  <c r="A693" i="30"/>
  <c r="A694" i="30"/>
  <c r="A695" i="30"/>
  <c r="A696" i="30"/>
  <c r="A697" i="30"/>
  <c r="A698" i="30"/>
  <c r="A699" i="30"/>
  <c r="A700" i="30"/>
  <c r="A701" i="30"/>
  <c r="A702" i="30"/>
  <c r="A703" i="30"/>
  <c r="A704" i="30"/>
  <c r="A705" i="30"/>
  <c r="A706" i="30"/>
  <c r="A707" i="30"/>
  <c r="A708" i="30"/>
  <c r="A709" i="30"/>
  <c r="A710" i="30"/>
  <c r="A711" i="30"/>
  <c r="A712" i="30"/>
  <c r="A713" i="30"/>
  <c r="A714" i="30"/>
  <c r="A715" i="30"/>
  <c r="A716" i="30"/>
  <c r="A717" i="30"/>
  <c r="A718" i="30"/>
  <c r="A719" i="30"/>
  <c r="A720" i="30"/>
  <c r="A721" i="30"/>
  <c r="A722" i="30"/>
  <c r="A723" i="30"/>
  <c r="A724" i="30"/>
  <c r="A725" i="30"/>
  <c r="A726" i="30"/>
  <c r="A727" i="30"/>
  <c r="A728" i="30"/>
  <c r="A729" i="30"/>
  <c r="A730" i="30"/>
  <c r="A731" i="30"/>
  <c r="A732" i="30"/>
  <c r="A733" i="30"/>
  <c r="A734" i="30"/>
  <c r="A735" i="30"/>
  <c r="A736" i="30"/>
  <c r="A737" i="30"/>
  <c r="A738" i="30"/>
  <c r="A739" i="30"/>
  <c r="A740" i="30"/>
  <c r="A741" i="30"/>
  <c r="A742" i="30"/>
  <c r="A743" i="30"/>
  <c r="A744" i="30"/>
  <c r="A4" i="30"/>
  <c r="E5" i="29" l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4" i="29"/>
</calcChain>
</file>

<file path=xl/comments1.xml><?xml version="1.0" encoding="utf-8"?>
<comments xmlns="http://schemas.openxmlformats.org/spreadsheetml/2006/main">
  <authors>
    <author>作者</author>
  </authors>
  <commentLis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应该是受治疗者</t>
        </r>
      </text>
    </comment>
  </commentList>
</comments>
</file>

<file path=xl/sharedStrings.xml><?xml version="1.0" encoding="utf-8"?>
<sst xmlns="http://schemas.openxmlformats.org/spreadsheetml/2006/main" count="3179" uniqueCount="895">
  <si>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</si>
  <si>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</si>
  <si>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</si>
  <si>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</si>
  <si>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</si>
  <si>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</si>
  <si>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</si>
  <si>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</si>
  <si>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</si>
  <si>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Name</t>
  </si>
  <si>
    <t>SkillType</t>
  </si>
  <si>
    <t>FireType</t>
  </si>
  <si>
    <t>CD</t>
  </si>
  <si>
    <t>Icon</t>
  </si>
  <si>
    <t>SkillEffectType</t>
  </si>
  <si>
    <t>ShowFireType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</si>
  <si>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</si>
  <si>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</si>
  <si>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</si>
  <si>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</si>
  <si>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</si>
  <si>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</si>
  <si>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string:&lt;</t>
    <phoneticPr fontId="3" type="noConversion"/>
  </si>
  <si>
    <t>阎王炮</t>
  </si>
  <si>
    <t>常服曹焱兵技能1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</si>
  <si>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</si>
  <si>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</si>
  <si>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</si>
  <si>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</si>
  <si>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</si>
  <si>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</si>
  <si>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</si>
  <si>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</si>
  <si>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战斗夏玲技能2</t>
  </si>
  <si>
    <t>王者之戟</t>
  </si>
  <si>
    <t>项昆仑技能1</t>
  </si>
  <si>
    <t>霸体</t>
  </si>
  <si>
    <t>项昆仑技能2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</si>
  <si>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</si>
  <si>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</si>
  <si>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</si>
  <si>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</si>
  <si>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</si>
  <si>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</si>
  <si>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</si>
  <si>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</si>
  <si>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</si>
  <si>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</si>
  <si>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</si>
  <si>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</si>
  <si>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</si>
  <si>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</si>
  <si>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</si>
  <si>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</si>
  <si>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</si>
  <si>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</si>
  <si>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</si>
  <si>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</si>
  <si>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</si>
  <si>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</si>
  <si>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</si>
  <si>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</si>
  <si>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</si>
  <si>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</si>
  <si>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</si>
  <si>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</si>
  <si>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</si>
  <si>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</si>
  <si>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</si>
  <si>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</si>
  <si>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</si>
  <si>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</si>
  <si>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</si>
  <si>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</si>
  <si>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</si>
  <si>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</si>
  <si>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</si>
  <si>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</si>
  <si>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</si>
  <si>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</si>
  <si>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</si>
  <si>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</si>
  <si>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</si>
  <si>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</si>
  <si>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</si>
  <si>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</si>
  <si>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</si>
  <si>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</si>
  <si>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</si>
  <si>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</si>
  <si>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</si>
  <si>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</si>
  <si>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</si>
  <si>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</si>
  <si>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</si>
  <si>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</si>
  <si>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</si>
  <si>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</si>
  <si>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</si>
  <si>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</si>
  <si>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</si>
  <si>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</si>
  <si>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</si>
  <si>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</si>
  <si>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</si>
  <si>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</si>
  <si>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</si>
  <si>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</si>
  <si>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</si>
  <si>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</si>
  <si>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</si>
  <si>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</si>
  <si>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</si>
  <si>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吞天噬地</t>
  </si>
  <si>
    <t>噬日技能</t>
  </si>
  <si>
    <t>食火蜥之护</t>
  </si>
  <si>
    <t>食火蜥技能</t>
  </si>
  <si>
    <t>幽冥陷阵弑</t>
  </si>
  <si>
    <t>高顺技能</t>
  </si>
  <si>
    <t>烈风螳螂技能</t>
  </si>
  <si>
    <t>每段伤害都有X%的概率随机削减敌方1个水晶</t>
  </si>
  <si>
    <t>阵亡时将所有自身颜色水晶转换为红色</t>
  </si>
  <si>
    <t>立即获得2个红色水晶</t>
  </si>
  <si>
    <t>立即获得2个黄色水晶</t>
  </si>
  <si>
    <t>立即获得2个蓝色水晶</t>
  </si>
  <si>
    <t>所有单体技能造成伤害的同时恢复自身生命</t>
  </si>
  <si>
    <t>每回合恢复X生命值</t>
  </si>
  <si>
    <t>枕戈坐甲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</si>
  <si>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</si>
  <si>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</si>
  <si>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</si>
  <si>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</si>
  <si>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千机乱舞</t>
  </si>
  <si>
    <t>每段伤害附加X点额外伤害</t>
  </si>
  <si>
    <t>抽刀断水</t>
  </si>
  <si>
    <t>普通攻击</t>
  </si>
  <si>
    <t>砍刀鬼兵的普通攻击</t>
  </si>
  <si>
    <t>双刀鬼兵的普通攻击</t>
  </si>
  <si>
    <t>链球鬼兵的普通攻击</t>
  </si>
  <si>
    <t>Level</t>
  </si>
  <si>
    <t>Description</t>
  </si>
  <si>
    <t>int:&lt;&gt;</t>
    <phoneticPr fontId="3" type="noConversion"/>
  </si>
  <si>
    <t>ID</t>
    <phoneticPr fontId="3" type="noConversion"/>
  </si>
  <si>
    <t>技能ID</t>
    <phoneticPr fontId="3" type="noConversion"/>
  </si>
  <si>
    <t>等级</t>
    <phoneticPr fontId="3" type="noConversion"/>
  </si>
  <si>
    <t>描述</t>
    <phoneticPr fontId="3" type="noConversion"/>
  </si>
  <si>
    <t>升级描述</t>
  </si>
  <si>
    <t>生成1个蓝色水晶</t>
  </si>
  <si>
    <t>每回合有50%几率额外生成1个蓝色水晶</t>
  </si>
  <si>
    <t>攻击敌方单体造成1点伤害，并回复伤害值一半的生命</t>
  </si>
  <si>
    <t>蓄力1回合，获得1枚印记，项羽或者其守护灵的下一次攻击将会消耗全部印记，每一枚增加3点伤害，印记最多同时拥有5枚</t>
  </si>
  <si>
    <t>刘羽禅的守护灵每次攻击可以额外造成1点伤害</t>
  </si>
  <si>
    <t>消耗所有血魔印记，每一个印记恢复红莲缇娜25%最大生命值</t>
  </si>
  <si>
    <t>攻击敌方单体造成2点伤害并50%概率使目标眩晕1回合，冷却时间1回合</t>
  </si>
  <si>
    <t>对敌方前排全部单位造成1点伤害
立即获得1个红色水晶</t>
  </si>
  <si>
    <t>攻击敌方1次，造成攻击100%伤害
获得2个黄色水晶</t>
  </si>
  <si>
    <t>自己和寄灵人的每次攻击有50%几率额外造成20%伤害</t>
  </si>
  <si>
    <t>对敌方单位进行2段攻击，每段攻击造成1点伤害，并对目标施加2枚印记，印记最多同时存在4枚(可被己方攻击引爆，造成额外伤害，每次攻击引爆1枚印记)</t>
  </si>
  <si>
    <t>自己与守护灵每段攻击都有50%概率获得1枚随机颜色的水晶</t>
  </si>
  <si>
    <t>攻击敌方单体，造成2点伤害并为自己生成1点护盾（护盾不可叠加）</t>
  </si>
  <si>
    <t>水晶每有一个受到敌方影响（偷取、削减）为自身生成1个印记，每1枚印记可代替1个盖文召唤守护灵的水晶</t>
  </si>
  <si>
    <t>对敌方单体目标造成2点伤害，并对该单位施加风神印记</t>
  </si>
  <si>
    <t>对敌方全体造成1点伤害，每个目标50%概率施加风神印记</t>
  </si>
  <si>
    <t>攻击敌方单体造成1点伤害
50%几率随机偷取对方1个水晶</t>
  </si>
  <si>
    <t>自己与守护灵每回合回复1点生命</t>
  </si>
  <si>
    <t>将敌方2个红色水晶变为蓝色（蓝色水晶到X时怎么样）</t>
  </si>
  <si>
    <t>攻击敌方单体，禁止敌方单体释放技能，持续1回合</t>
  </si>
  <si>
    <t>为己方生命值最低的单位回复2点生命</t>
  </si>
  <si>
    <t>攻击敌方一列造成2点伤害</t>
  </si>
  <si>
    <t>受到伤害时回复损失生命值等量的红色水晶（受伤致死不生效）</t>
  </si>
  <si>
    <t>基础效果：对敌方单体造成1段攻击。
该技能可以触发连击效果</t>
  </si>
  <si>
    <t>基础效果：对敌方单体进行1段攻击，造成攻击力100%的伤害；
该技能可以触发连击效果</t>
  </si>
  <si>
    <t>攻击敌方单体造成100%伤害
被动效果：每次造成伤害提升自身暴击伤害25%</t>
  </si>
  <si>
    <t>对敌方全体造成攻击力100%的伤害
该技能可以触发连击效果</t>
  </si>
  <si>
    <t>立即获得X个红色水晶</t>
  </si>
  <si>
    <t>对敌方单体造成1段高额伤害</t>
  </si>
  <si>
    <t>禁锢敌方单体1回合，如果寄灵人身上有血魔印记，则技能有额外效果：1个血魔印记，禁锢同时造成每回合X的伤害；2个血魔印记，禁锢时间增加1回合；3个血魔印记，禁锢同时减少目标X%防御；4个血魔印记，禁锢时间增加1回合
该技能可以触发连击效果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</si>
  <si>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</si>
  <si>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下一回合内有X%（+效果命中）的概率为所有受到单体伤害的单位完全抵挡一次伤害。</t>
  </si>
  <si>
    <t>对敌方单体进行多段刺击，每次刺击造成伤害并随机获得1个水晶；</t>
  </si>
  <si>
    <t>为敌我双方施加伤害吸收护盾，敌方护盾量为我方的50%，持续到下次行动结束</t>
  </si>
  <si>
    <t>以一定生命为代价，释放猛烈的气息冲击敌方一列，对前排造成攻击力50%伤害，对后排造成攻击力100%伤害
该技能可以触发连击效果</t>
  </si>
  <si>
    <t>攻击敌方前排单位，造成攻击X%的伤害
被动效果：每损失X%生命，攻击力增加X%</t>
  </si>
  <si>
    <t>对目标单体进行2段重击
该技能可以触发连击效果</t>
  </si>
  <si>
    <t>对敌方单体进行1段强力打击，造成攻击力X%的伤害。</t>
  </si>
  <si>
    <t>主动效果：对自身施加buff，1回合内每受到1段伤害有50%概率使进攻者随机减少一枚水晶；</t>
  </si>
  <si>
    <t>主动效果：对场上所有带有风神标记的敌方单位造成1段伤害。被动效果：造成的每次伤害均有概率（基础+效果命中）对目标附加风神标记
被动效果：当1技能杀死一个敌人时，自动再次释放1次1技能</t>
  </si>
  <si>
    <t>消耗自身一半的最大生命值攻击敌方单体
被动效果：被召唤出场时立即释放1次本技能</t>
  </si>
  <si>
    <t>为当前生命百分比最低的单位生成护盾，持续到下次行动开始</t>
  </si>
  <si>
    <t>攻击单体目标造成4点伤害，若敌方当前生命值高于最大值的70%，额外增加x%的伤害；若本次攻击未能击杀目标，则自身伤害增加y%持续1回合；若本次攻击击杀了目标，则对另一名目标追加一次z%伤害的攻击</t>
  </si>
  <si>
    <t>攻击敌方单体，造成攻击力X%的伤害
场上所有单位每次召唤守护灵会为烈风螳螂增加一枚印记，每一枚印记增加烈风螳螂X%攻击力</t>
  </si>
  <si>
    <t>对敌方单体造成伤害（低消耗低伤害）</t>
  </si>
  <si>
    <t>对敌方单体造成伤害（中等消耗中等伤害）</t>
  </si>
  <si>
    <t>对敌方单体造成伤害（高消耗高伤害）</t>
  </si>
  <si>
    <t>被攻击时概率削减对方水晶</t>
  </si>
  <si>
    <t>限制对方单体行动1回合50%几率减少对方1个红色水晶CD1回合</t>
    <phoneticPr fontId="3" type="noConversion"/>
  </si>
  <si>
    <t>攻击敌方前排单体造成攻击80%伤害50%概率获得1个红色水晶</t>
    <phoneticPr fontId="3" type="noConversion"/>
  </si>
  <si>
    <t>攻击敌方单体造成攻击150%伤害50%概率获得1个红色水晶</t>
    <phoneticPr fontId="3" type="noConversion"/>
  </si>
  <si>
    <t>为自己生成2点护盾回复1个黄色水晶</t>
    <phoneticPr fontId="3" type="noConversion"/>
  </si>
  <si>
    <t>形成一个血魔印记，最多同时存在2个削减敌方随机颜色水晶一个</t>
    <phoneticPr fontId="3" type="noConversion"/>
  </si>
  <si>
    <t>攻击敌方前排全体造成1点伤害随机削减敌方2个水晶</t>
    <phoneticPr fontId="3" type="noConversion"/>
  </si>
  <si>
    <t>攻击敌方1次，造成攻击100%伤害获得1个黄色水晶</t>
    <phoneticPr fontId="3" type="noConversion"/>
  </si>
  <si>
    <t>Cost.Id</t>
    <phoneticPr fontId="3" type="noConversion"/>
  </si>
  <si>
    <t>消耗道具</t>
    <phoneticPr fontId="3" type="noConversion"/>
  </si>
  <si>
    <t>Cost.Val</t>
    <phoneticPr fontId="3" type="noConversion"/>
  </si>
  <si>
    <t>消耗数量</t>
    <phoneticPr fontId="3" type="noConversion"/>
  </si>
  <si>
    <t>技能效果</t>
    <phoneticPr fontId="3" type="noConversion"/>
  </si>
  <si>
    <t>技能经验</t>
    <phoneticPr fontId="3" type="noConversion"/>
  </si>
  <si>
    <t>ShowId</t>
  </si>
  <si>
    <t>#note</t>
  </si>
  <si>
    <t>desc</t>
    <phoneticPr fontId="3" type="noConversion"/>
  </si>
  <si>
    <t>CardBelong</t>
    <phoneticPr fontId="3" type="noConversion"/>
  </si>
  <si>
    <t>Quality</t>
  </si>
  <si>
    <t>MaxLevel</t>
    <phoneticPr fontId="3" type="noConversion"/>
  </si>
  <si>
    <t>int:&lt;&gt;</t>
  </si>
  <si>
    <t>int:&lt;</t>
  </si>
  <si>
    <t>string:&lt;&gt;</t>
  </si>
  <si>
    <t>card_id:e&lt;&gt;</t>
    <phoneticPr fontId="3" type="noConversion"/>
  </si>
  <si>
    <t>int:&lt;</t>
    <phoneticPr fontId="3" type="noConversion"/>
  </si>
  <si>
    <t>表现ID</t>
  </si>
  <si>
    <t>技能描述</t>
    <phoneticPr fontId="3" type="noConversion"/>
  </si>
  <si>
    <t>属于哪张卡牌</t>
    <phoneticPr fontId="3" type="noConversion"/>
  </si>
  <si>
    <t>品质1-N  2-R 3-SR 4-SSR</t>
  </si>
  <si>
    <t>最大等级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</si>
  <si>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</si>
  <si>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</si>
  <si>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</si>
  <si>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</si>
  <si>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</si>
  <si>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</si>
  <si>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</si>
  <si>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</si>
  <si>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</si>
  <si>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</si>
  <si>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</si>
  <si>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</si>
  <si>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</si>
  <si>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</si>
  <si>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</si>
  <si>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同质</t>
  </si>
  <si>
    <t>关羽</t>
  </si>
  <si>
    <t>许褚</t>
  </si>
  <si>
    <t>典韦</t>
  </si>
  <si>
    <t>唐流雨</t>
  </si>
  <si>
    <t>李轩辕</t>
  </si>
  <si>
    <t>项羽</t>
  </si>
  <si>
    <t>天使·缇娜技能</t>
  </si>
  <si>
    <t>天使缇娜</t>
  </si>
  <si>
    <t>夏侯渊</t>
  </si>
  <si>
    <t>徐晃</t>
  </si>
  <si>
    <t>张郃</t>
  </si>
  <si>
    <t>张飞</t>
  </si>
  <si>
    <t>天残邪皇击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</si>
  <si>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</si>
  <si>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</si>
  <si>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</si>
  <si>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</si>
  <si>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</si>
  <si>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</si>
  <si>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</si>
  <si>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</si>
  <si>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</si>
  <si>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烈风绝击</t>
  </si>
  <si>
    <t>烈风螳螂</t>
  </si>
  <si>
    <t>怒斩</t>
  </si>
  <si>
    <t>造成攻击力200%的伤害</t>
  </si>
  <si>
    <t>禁断之刃</t>
  </si>
  <si>
    <t>造成攻击力100%的伤害，对被禁锢的单位额外造成攻击力100%的伤害</t>
  </si>
  <si>
    <t>造成攻击力100%的伤害并减少敌方每种水晶各1个</t>
  </si>
  <si>
    <t>蓄力猛攻</t>
  </si>
  <si>
    <t>造成攻击力500%的伤害，该技能不会暴击</t>
  </si>
  <si>
    <t>狂暴一击</t>
  </si>
  <si>
    <t>造成攻击力100%的伤害，暴击时额外造成100%伤害</t>
  </si>
  <si>
    <t>殇魂</t>
  </si>
  <si>
    <t>殇魂秘术</t>
  </si>
  <si>
    <t>造成攻击力50%伤害并立即获得1个红色水晶</t>
  </si>
  <si>
    <t>斩灵</t>
  </si>
  <si>
    <t>斩灵秘术</t>
  </si>
  <si>
    <t>造成攻击力50%伤害并立即获得1个黄色水晶</t>
  </si>
  <si>
    <t>炼魄</t>
  </si>
  <si>
    <t>炼魄秘术</t>
  </si>
  <si>
    <t>造成攻击力50%伤害并立即获得1个蓝色水晶</t>
  </si>
  <si>
    <t>回春妙术</t>
  </si>
  <si>
    <t>为生命最低的友方角色回复施法者最大生命10%的血量，并有30%（+效果命中）概率同时为敌方全体施加水晶外壳效果</t>
  </si>
  <si>
    <t>明灭攻心</t>
  </si>
  <si>
    <t>奇门化伤</t>
  </si>
  <si>
    <t>造成攻击100%伤害并且下次攻击暴击概率提升50%</t>
  </si>
  <si>
    <t>追云逐月</t>
  </si>
  <si>
    <t>造成攻击100%伤害并且下次攻击穿透概率提升50%</t>
  </si>
  <si>
    <t>造成攻击力200%伤害，对带有护盾的单位造成双倍伤害</t>
  </si>
  <si>
    <t>碎玉</t>
  </si>
  <si>
    <t>造成攻击力200%伤害，对生命值高于70%的敌人造成额外20%伤害</t>
  </si>
  <si>
    <t>焚金</t>
  </si>
  <si>
    <t>造成攻击力200%伤害，对生命值低于30%的敌人造成额外20%伤害</t>
  </si>
  <si>
    <t>封脉</t>
  </si>
  <si>
    <t>造成攻击力200%伤害，同时减弱目标受到的治疗效果80%</t>
  </si>
  <si>
    <t>铁胆灵心</t>
  </si>
  <si>
    <t>为生命最低的友方角色回复施法者最大生命10%的血量，若目标带有护盾效果，治疗量额外增加50%</t>
  </si>
  <si>
    <t>重锤</t>
  </si>
  <si>
    <t>鬼将军普通伤害</t>
  </si>
  <si>
    <t>超级攻击</t>
  </si>
  <si>
    <t>鬼将军超级伤害</t>
  </si>
  <si>
    <t>变身鬼将军普通伤害</t>
  </si>
  <si>
    <t>偷水晶</t>
  </si>
  <si>
    <t>变身鬼将军偷水晶</t>
  </si>
  <si>
    <t>攻击增幅</t>
  </si>
  <si>
    <t>变身鬼将军增加攻击</t>
  </si>
  <si>
    <t>骷髅小兵1普通攻击</t>
  </si>
  <si>
    <t>伏尸将军单体伤害</t>
  </si>
  <si>
    <t>横扫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</si>
  <si>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</si>
  <si>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</si>
  <si>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</si>
  <si>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</si>
  <si>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</si>
  <si>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</si>
  <si>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</si>
  <si>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回血</t>
  </si>
  <si>
    <t>山蜘蛛技能3回血</t>
  </si>
  <si>
    <t>新手战斗曹玄亮技能1伤害</t>
  </si>
  <si>
    <t>新手战斗曹玄亮技能2伤害</t>
  </si>
  <si>
    <t>新手战斗战斗曹焱兵技能1伤害</t>
  </si>
  <si>
    <t>新手战斗战斗曹焱兵技能2伤害</t>
  </si>
  <si>
    <t>新手战斗北落师门技能1伤害</t>
  </si>
  <si>
    <t>新手战斗塞伯罗斯技能伤害</t>
  </si>
  <si>
    <t>新手战斗许褚技能伤害</t>
  </si>
  <si>
    <t>新手战斗插槽1追击伤害</t>
  </si>
  <si>
    <t>新手战斗插槽2追击伤害</t>
  </si>
  <si>
    <t>新手战斗阎风吒技能伤害</t>
  </si>
  <si>
    <t>新手战斗项昆仑技能伤害</t>
  </si>
  <si>
    <t>新手战斗吕仙宫技能伤害</t>
  </si>
  <si>
    <t>ExclusiveWeaponEffect</t>
    <phoneticPr fontId="3" type="noConversion"/>
  </si>
  <si>
    <t>string:e&lt;</t>
    <phoneticPr fontId="3" type="noConversion"/>
  </si>
  <si>
    <t>int:e&lt;</t>
  </si>
  <si>
    <t>技能图标</t>
  </si>
  <si>
    <t>技能分类
1攻击，2防守，3资源，4增幅</t>
  </si>
  <si>
    <t>技能分类1-主动技能，2被动技能，3-连击技能</t>
  </si>
  <si>
    <t>专属武器效果ID</t>
    <phoneticPr fontId="3" type="noConversion"/>
  </si>
  <si>
    <t>Effects[1].id</t>
    <phoneticPr fontId="3" type="noConversion"/>
  </si>
  <si>
    <t>Effects[1].lv</t>
    <phoneticPr fontId="3" type="noConversion"/>
  </si>
  <si>
    <t>int:e&lt;&gt;</t>
    <phoneticPr fontId="3" type="noConversion"/>
  </si>
  <si>
    <t>技能效果等级</t>
    <phoneticPr fontId="3" type="noConversion"/>
  </si>
  <si>
    <t>skill_effect_id:e&lt;&gt;</t>
    <phoneticPr fontId="3" type="noConversion"/>
  </si>
  <si>
    <t>Effects[2].id</t>
    <phoneticPr fontId="3" type="noConversion"/>
  </si>
  <si>
    <t>Effects[2].lv</t>
    <phoneticPr fontId="3" type="noConversion"/>
  </si>
  <si>
    <t>技能效果等级</t>
    <phoneticPr fontId="3" type="noConversion"/>
  </si>
  <si>
    <t>Effects[3].id</t>
    <phoneticPr fontId="3" type="noConversion"/>
  </si>
  <si>
    <t>Effects[3].lv</t>
    <phoneticPr fontId="3" type="noConversion"/>
  </si>
  <si>
    <t>Effects[4].id</t>
    <phoneticPr fontId="3" type="noConversion"/>
  </si>
  <si>
    <t>Effects[4].lv</t>
    <phoneticPr fontId="3" type="noConversion"/>
  </si>
  <si>
    <t>Effects[5].id</t>
    <phoneticPr fontId="3" type="noConversion"/>
  </si>
  <si>
    <t>Effects[5].lv</t>
    <phoneticPr fontId="3" type="noConversion"/>
  </si>
  <si>
    <t>string:e&lt;</t>
  </si>
  <si>
    <t>string:e&lt;</t>
    <phoneticPr fontId="3" type="noConversion"/>
  </si>
  <si>
    <t>Desc</t>
  </si>
  <si>
    <t>Type</t>
  </si>
  <si>
    <t>AttackNum</t>
  </si>
  <si>
    <t>Number</t>
  </si>
  <si>
    <t>EffectParam</t>
  </si>
  <si>
    <t>Target1</t>
  </si>
  <si>
    <t>Target2</t>
  </si>
  <si>
    <t>Target3</t>
  </si>
  <si>
    <t>Target4</t>
  </si>
  <si>
    <t>Target5</t>
  </si>
  <si>
    <t>FxType</t>
  </si>
  <si>
    <t>FxId</t>
  </si>
  <si>
    <t>int:e&lt;&gt;|0</t>
  </si>
  <si>
    <t>float:e</t>
  </si>
  <si>
    <t>string:e&lt;&gt;</t>
  </si>
  <si>
    <t>int:e&lt;&gt;|1</t>
  </si>
  <si>
    <t>int:e&lt;&gt;|10</t>
  </si>
  <si>
    <t>唯一键</t>
  </si>
  <si>
    <t>技能效果描述：当前等级技能描述，随等级变化数值格式：[字段名#数字类型]，1-整数，2-2位小数，3-百分数（无小数点），4-百分数（两位小数）</t>
  </si>
  <si>
    <t>效果类型:1-伤害，2-治疗，3-影响水晶，4-buff，5-吸血</t>
  </si>
  <si>
    <t>伤害段数</t>
  </si>
  <si>
    <t>计算用参数</t>
  </si>
  <si>
    <t>buff自然结束时产生的效果ID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</si>
  <si>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</si>
  <si>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</si>
  <si>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</si>
  <si>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</si>
  <si>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</si>
  <si>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</si>
  <si>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</si>
  <si>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</si>
  <si>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</si>
  <si>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</si>
  <si>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</si>
  <si>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</si>
  <si>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</si>
  <si>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</si>
  <si>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</si>
  <si>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</si>
  <si>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</si>
  <si>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项昆仑技能1吸血</t>
  </si>
  <si>
    <t>项昆仑技能2生成印记</t>
  </si>
  <si>
    <t>刘羽禅技能1增加攻击</t>
  </si>
  <si>
    <t>刘羽禅技能1获得水晶</t>
  </si>
  <si>
    <t>刘羽禅技能2增加攻击</t>
  </si>
  <si>
    <t>红莲缇娜技能1削减水晶</t>
  </si>
  <si>
    <t>红莲缇娜技能1生成印记</t>
  </si>
  <si>
    <t>红莲缇娜技能2回复生命</t>
  </si>
  <si>
    <t>战斗曹焱兵技能1伤害</t>
  </si>
  <si>
    <t>战斗曹焱兵技能1眩晕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</si>
  <si>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</si>
  <si>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</si>
  <si>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</si>
  <si>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</si>
  <si>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</si>
  <si>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北落师门技能1伤害</t>
  </si>
  <si>
    <t>北落师门技能1获得水晶</t>
  </si>
  <si>
    <t>北落师门技能2获得水晶</t>
  </si>
  <si>
    <t>盖文技能1伤害</t>
  </si>
  <si>
    <t>盖文技能1获得水晶</t>
  </si>
  <si>
    <t>盖文技能2触发其他效果</t>
  </si>
  <si>
    <t>盖文技能2生成印记</t>
  </si>
  <si>
    <t>阎风吒技能1伤害</t>
  </si>
  <si>
    <t>阎风吒技能1附加印记</t>
  </si>
  <si>
    <t>阎风吒技能2触发其他效果</t>
  </si>
  <si>
    <t>阎风吒技能2附加印记</t>
  </si>
  <si>
    <t>南御夫技能1伤害</t>
  </si>
  <si>
    <t>南御夫技能1偷取水晶</t>
  </si>
  <si>
    <t>南御夫技能2回复生命</t>
  </si>
  <si>
    <t>吉拉技能1伤害</t>
  </si>
  <si>
    <t>吉拉技能1削减水晶</t>
  </si>
  <si>
    <t>吉拉技能2偷取红水晶</t>
  </si>
  <si>
    <t>吕仙宫技能1伤害</t>
  </si>
  <si>
    <t>吕仙宫技能1禁止技能</t>
  </si>
  <si>
    <t>吕仙宫技能2回复生命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</si>
  <si>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</si>
  <si>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</si>
  <si>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</si>
  <si>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</si>
  <si>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</si>
  <si>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专属武器效果:50%（+效果命中）概率额外造成攻击280%的伤害</t>
  </si>
  <si>
    <t>许褚技能伤害</t>
  </si>
  <si>
    <t/>
  </si>
  <si>
    <t>许褚专属武器额外伤害</t>
  </si>
  <si>
    <t>专属武器效果:50%（+效果命中）概率附加目标最大生命值10%的额外伤害</t>
  </si>
  <si>
    <t>典韦技能伤害</t>
  </si>
  <si>
    <t>典韦专属武器触发其他效果</t>
  </si>
  <si>
    <t>专属武器效果:每次造成伤害提升自身暴击伤害75%</t>
  </si>
  <si>
    <t>典韦专属武器提升爆伤</t>
  </si>
  <si>
    <t>唐流雨技能伤害</t>
  </si>
  <si>
    <t>唐流雨禁锢</t>
  </si>
  <si>
    <t>唐流雨专属武器提高伤害</t>
  </si>
  <si>
    <t>专属武器效果:技能伤害增加280%</t>
  </si>
  <si>
    <t>李轩辕技能获得水晶</t>
  </si>
  <si>
    <t>李轩辕技能伤害</t>
  </si>
  <si>
    <t>李轩辕技能触发水晶外壳</t>
  </si>
  <si>
    <t>李轩辕专属武器获得水晶</t>
  </si>
  <si>
    <t>专属武器效果:额外获得3个红色水晶</t>
  </si>
  <si>
    <t>项羽技能伤害</t>
  </si>
  <si>
    <t>项羽专属武器溢出伤害</t>
  </si>
  <si>
    <t>专属武器效果:如果技能击杀了敌人，则其余所有敌人均承受1次溢出伤害100%的伤害</t>
  </si>
  <si>
    <t>天使缇娜技能禁锢</t>
  </si>
  <si>
    <t>天使缇娜技能伤害</t>
  </si>
  <si>
    <t>天使缇娜专属武器减攻击</t>
  </si>
  <si>
    <t>专属武器效果:禁锢时每回合50%（+效果命中）概率永久降低目标15%攻击力</t>
  </si>
  <si>
    <t>夏侯渊技能随机效果</t>
  </si>
  <si>
    <t>夏侯渊技能减防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</si>
  <si>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</si>
  <si>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</si>
  <si>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</si>
  <si>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</si>
  <si>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</si>
  <si>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专属武器效果:为队友抵挡伤害时格挡概率增加30%</t>
  </si>
  <si>
    <t>张郃技能伤害</t>
  </si>
  <si>
    <t>张郃技能获得水晶</t>
  </si>
  <si>
    <t>张郃技能触发水晶外壳</t>
  </si>
  <si>
    <t>张郃专属武器降低防御</t>
  </si>
  <si>
    <t>专属武器效果:50%（+效果命中）概率永久降低目标10%防御</t>
  </si>
  <si>
    <t>张飞给我方护盾</t>
  </si>
  <si>
    <t>张飞专属武器增加格挡</t>
  </si>
  <si>
    <t>专属武器效果:护盾额外为目标提供50%格挡</t>
  </si>
  <si>
    <t>夏侯惇技能伤害</t>
  </si>
  <si>
    <t>夏侯惇技能附加伤害</t>
  </si>
  <si>
    <t>专属武器效果:额外造成目标已损失生命值12%的伤害</t>
  </si>
  <si>
    <t>夏侯惇专属武器穿透伤害提升</t>
  </si>
  <si>
    <t>塞伯罗斯技能伤害</t>
  </si>
  <si>
    <t>塞伯罗斯专属武器加攻击</t>
  </si>
  <si>
    <t>每损失1%生命，攻击力增加1%</t>
  </si>
  <si>
    <t>塞伯罗斯技能吸血</t>
  </si>
  <si>
    <t>石灵明技能伤害</t>
  </si>
  <si>
    <t>石灵明技能眩晕</t>
  </si>
  <si>
    <t>石灵明专属武器暴击率提升</t>
  </si>
  <si>
    <t>专属武器效果:该技能暴击率提升30%</t>
  </si>
  <si>
    <t>于禁技能伤害</t>
  </si>
  <si>
    <t>于禁专属武器消耗水晶减少</t>
  </si>
  <si>
    <t>专属武器效果:技能消耗水晶减少3个</t>
  </si>
  <si>
    <t>西方龙技能获得水晶</t>
  </si>
  <si>
    <t>西方龙专属武器减少水晶</t>
  </si>
  <si>
    <t>专属武器效果:受到伤害时70%概率使敌方减少4枚水晶</t>
  </si>
  <si>
    <t>飞廉技能伤害</t>
  </si>
  <si>
    <t>飞廉专属武器刷新技能</t>
  </si>
  <si>
    <t>专属武器效果:当1技能杀死一个敌人时，自动再次释放1次该技能</t>
  </si>
  <si>
    <t>噬日技能消耗生命</t>
  </si>
  <si>
    <t>噬日技能伤害</t>
  </si>
  <si>
    <t>噬日专属武器出场立即释放</t>
  </si>
  <si>
    <t>专属武器效果:被召唤出场时立即释放1次本技能</t>
  </si>
  <si>
    <t>食火蜥技能护盾</t>
  </si>
  <si>
    <t>食火蜥专属武器治疗</t>
  </si>
  <si>
    <t>专属武器效果:额外为目标回复食火蜥攻击最大值240%的血量</t>
  </si>
  <si>
    <t>高顺技能基础伤害</t>
  </si>
  <si>
    <t>高顺技能额外伤害</t>
  </si>
  <si>
    <t>高顺技能伤害加成</t>
  </si>
  <si>
    <t>高顺专属武器追加伤害</t>
  </si>
  <si>
    <t>专属武器效果:若本次攻击击杀了目标，则对另一名生命值比例最低的目标追加一次攻击280%伤害的攻击</t>
  </si>
  <si>
    <t>烈风螳螂技能伤害</t>
  </si>
  <si>
    <t>烈风螳螂技能加攻击</t>
  </si>
  <si>
    <t>烈风螳螂专属武器禁止被动</t>
  </si>
  <si>
    <t>专属武器效果:造成伤害同时50%（+效果命中）概率封禁目标被动技能</t>
  </si>
  <si>
    <t>插槽1主动伤害</t>
  </si>
  <si>
    <t>插槽1追击伤害</t>
  </si>
  <si>
    <t>插槽2主动伤害</t>
  </si>
  <si>
    <t>插槽2追击伤害</t>
  </si>
  <si>
    <t>插槽2追击禁锢额外伤害</t>
  </si>
  <si>
    <t>插槽3主动伤害</t>
  </si>
  <si>
    <t>插槽3追击伤害</t>
  </si>
  <si>
    <t>插槽3减少红水晶</t>
  </si>
  <si>
    <t>插槽3减少黄水晶</t>
  </si>
  <si>
    <t>插槽3减少蓝水晶</t>
  </si>
  <si>
    <t>插槽4主动伤害</t>
  </si>
  <si>
    <t>插槽4追击伤害</t>
  </si>
  <si>
    <t>插槽5主动伤害</t>
  </si>
  <si>
    <t>插槽5追击伤害</t>
  </si>
  <si>
    <t>插槽5暴击额外伤害</t>
  </si>
  <si>
    <t>插槽6主动伤害</t>
  </si>
  <si>
    <t>插槽6获得红水晶</t>
  </si>
  <si>
    <t>插槽7主动伤害</t>
  </si>
  <si>
    <t>插槽7获得黄水晶</t>
  </si>
  <si>
    <t>插槽8主动伤害</t>
  </si>
  <si>
    <t>插槽8获得蓝水晶</t>
  </si>
  <si>
    <t>插槽9回复友军生命</t>
  </si>
  <si>
    <t>插槽9施加水晶外壳效果</t>
  </si>
  <si>
    <t>插槽10主动伤害</t>
  </si>
  <si>
    <t>插槽10增加暴击率</t>
  </si>
  <si>
    <t>插槽11主动伤害</t>
  </si>
  <si>
    <t>插槽11增加穿透概率</t>
  </si>
  <si>
    <t>插槽12主动伤害</t>
  </si>
  <si>
    <t>插槽12额外伤害</t>
  </si>
  <si>
    <t>插槽13主动伤害</t>
  </si>
  <si>
    <t>插槽13额外穿透伤害</t>
  </si>
  <si>
    <t>插槽14主动伤害</t>
  </si>
  <si>
    <t>插槽14额外穿透伤害</t>
  </si>
  <si>
    <t>插槽15主动伤害</t>
  </si>
  <si>
    <t>插槽15降低被治疗效果</t>
  </si>
  <si>
    <t>插槽16回复生命</t>
  </si>
  <si>
    <t>插槽16额外治疗</t>
  </si>
  <si>
    <t>变身鬼将军2技能伤害</t>
  </si>
  <si>
    <t>变身鬼将军触发其他效果</t>
  </si>
  <si>
    <t>山蜘蛛技能3出场释放</t>
  </si>
  <si>
    <t>新手战斗插槽1主动伤害</t>
  </si>
  <si>
    <t>2#0</t>
  </si>
  <si>
    <t>1#4101</t>
  </si>
  <si>
    <t>int:&gt;</t>
    <phoneticPr fontId="3" type="noConversion"/>
  </si>
  <si>
    <t>Id</t>
    <phoneticPr fontId="3" type="noConversion"/>
  </si>
  <si>
    <t>int:</t>
    <phoneticPr fontId="3" type="noConversion"/>
  </si>
  <si>
    <t>技能效果ID</t>
    <phoneticPr fontId="3" type="noConversion"/>
  </si>
  <si>
    <t>Id</t>
    <phoneticPr fontId="3" type="noConversion"/>
  </si>
  <si>
    <t>SkillEffectId</t>
    <phoneticPr fontId="3" type="noConversion"/>
  </si>
  <si>
    <t>SkillEffectId</t>
    <phoneticPr fontId="3" type="noConversion"/>
  </si>
  <si>
    <t>HelpCol</t>
    <phoneticPr fontId="3" type="noConversion"/>
  </si>
  <si>
    <t>Lv</t>
    <phoneticPr fontId="3" type="noConversion"/>
  </si>
  <si>
    <t>Value[1]</t>
    <phoneticPr fontId="3" type="noConversion"/>
  </si>
  <si>
    <t>Value[2]</t>
  </si>
  <si>
    <t>Value[3]</t>
  </si>
  <si>
    <t>Duration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</si>
  <si>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</si>
  <si>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</si>
  <si>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</si>
  <si>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</si>
  <si>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概率施法</t>
  </si>
  <si>
    <t>C#D#X</t>
  </si>
  <si>
    <t>实际概率为C*效果等级+D，C、D为小数，X表示是否受效果命中影响，0-否1-是</t>
  </si>
  <si>
    <t>损失百分比最大生命值</t>
  </si>
  <si>
    <t>C#D</t>
  </si>
  <si>
    <t>（C*效果等级+D）*判定次数=受到总伤害/生命最大值，C、D为小数</t>
  </si>
  <si>
    <t>目标带有特定buff</t>
  </si>
  <si>
    <t>buff1类型ID#buff2类型ID</t>
  </si>
  <si>
    <t>同一个条件中的多个ID之间为“或”的关系</t>
  </si>
  <si>
    <t>场上单位进行召唤时生效</t>
  </si>
  <si>
    <t>[1,2,3]</t>
  </si>
  <si>
    <t>1-所有单位；2-敌方单位；3-我方单位</t>
  </si>
  <si>
    <t>当目标中有N个死亡时</t>
  </si>
  <si>
    <t>[0,n]</t>
  </si>
  <si>
    <t>0-目标全部死亡；n-目标中有n个死亡</t>
  </si>
  <si>
    <t>受到N次伤害</t>
  </si>
  <si>
    <t>n</t>
  </si>
  <si>
    <t>受到攻击次数（1段攻击为1次）</t>
  </si>
  <si>
    <t>目标生命值高于最大值某比例时</t>
  </si>
  <si>
    <t>实际比例为n</t>
  </si>
  <si>
    <t>目标生命值低于最大值某比例时</t>
  </si>
  <si>
    <t>受到影响水晶数量，负面影响包括削减、偷取</t>
  </si>
  <si>
    <t>[1,2,3,4]</t>
  </si>
  <si>
    <t>1-自己；2-我方；3-敌方；4-全体</t>
  </si>
  <si>
    <t>回合开始时生效</t>
  </si>
  <si>
    <t>无参数</t>
  </si>
  <si>
    <t>每损失百分比最大生命值</t>
  </si>
  <si>
    <t>最终加成值=（C*效果等级+D）*判定次数，判定次数=[1-（当前生命值/最大生命值）]/value，C、D为小数</t>
  </si>
  <si>
    <t>当目标中无人死亡</t>
  </si>
  <si>
    <t>无意义</t>
  </si>
  <si>
    <t>援护友方时</t>
  </si>
  <si>
    <t>当前技能暴击时</t>
  </si>
  <si>
    <t>格挡成功时</t>
  </si>
  <si>
    <t>被暴击时</t>
  </si>
  <si>
    <t>ID</t>
    <phoneticPr fontId="3" type="noConversion"/>
  </si>
  <si>
    <t>Desc</t>
    <phoneticPr fontId="3" type="noConversion"/>
  </si>
  <si>
    <t>ParamDesc</t>
    <phoneticPr fontId="3" type="noConversion"/>
  </si>
  <si>
    <t>ParamFormat</t>
    <phoneticPr fontId="3" type="noConversion"/>
  </si>
  <si>
    <t>int:&lt;&gt;</t>
    <phoneticPr fontId="3" type="noConversion"/>
  </si>
  <si>
    <t>string:&lt;&gt;</t>
    <phoneticPr fontId="3" type="noConversion"/>
  </si>
  <si>
    <t>ID</t>
    <phoneticPr fontId="3" type="noConversion"/>
  </si>
  <si>
    <t>效果ID</t>
    <phoneticPr fontId="3" type="noConversion"/>
  </si>
  <si>
    <t>辅助列</t>
    <phoneticPr fontId="3" type="noConversion"/>
  </si>
  <si>
    <t>等级</t>
    <phoneticPr fontId="3" type="noConversion"/>
  </si>
  <si>
    <t>值1</t>
    <phoneticPr fontId="3" type="noConversion"/>
  </si>
  <si>
    <t>值2</t>
  </si>
  <si>
    <t>值3</t>
  </si>
  <si>
    <t>条件ID</t>
    <phoneticPr fontId="3" type="noConversion"/>
  </si>
  <si>
    <t>条件参数1</t>
    <phoneticPr fontId="3" type="noConversion"/>
  </si>
  <si>
    <t>条件参数2</t>
  </si>
  <si>
    <t>条件参数3</t>
  </si>
  <si>
    <t>持续回合数</t>
    <phoneticPr fontId="3" type="noConversion"/>
  </si>
  <si>
    <t>int:&lt;&gt;</t>
    <phoneticPr fontId="3" type="noConversion"/>
  </si>
  <si>
    <t>string:</t>
    <phoneticPr fontId="3" type="noConversion"/>
  </si>
  <si>
    <t>int:&lt;&gt;</t>
    <phoneticPr fontId="3" type="noConversion"/>
  </si>
  <si>
    <t>float:&lt;&gt;</t>
    <phoneticPr fontId="3" type="noConversion"/>
  </si>
  <si>
    <t>effect_condition_id:e&lt;&gt;</t>
    <phoneticPr fontId="3" type="noConversion"/>
  </si>
  <si>
    <t>int:&lt;&gt;</t>
    <phoneticPr fontId="3" type="noConversion"/>
  </si>
  <si>
    <t>SkillID</t>
    <phoneticPr fontId="3" type="noConversion"/>
  </si>
  <si>
    <t>SkillID</t>
    <phoneticPr fontId="3" type="noConversion"/>
  </si>
  <si>
    <t>int:&gt;</t>
    <phoneticPr fontId="3" type="noConversion"/>
  </si>
  <si>
    <t>int:&lt;</t>
    <phoneticPr fontId="3" type="noConversion"/>
  </si>
  <si>
    <t>技能ID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</si>
  <si>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</si>
  <si>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</si>
  <si>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</si>
  <si>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</si>
  <si>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</si>
  <si>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</si>
  <si>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</si>
  <si>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r>
      <t>造成1</t>
    </r>
    <r>
      <rPr>
        <sz val="11"/>
        <color theme="1"/>
        <rFont val="微软雅黑"/>
        <family val="2"/>
        <charset val="134"/>
      </rPr>
      <t>00%的伤害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</si>
  <si>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</si>
  <si>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t>item_id:e&lt;&gt;</t>
    <phoneticPr fontId="3" type="noConversion"/>
  </si>
  <si>
    <t>int:e&lt;&gt;</t>
    <phoneticPr fontId="3" type="noConversion"/>
  </si>
  <si>
    <t>int:&gt;</t>
    <phoneticPr fontId="3" type="noConversion"/>
  </si>
  <si>
    <t>float:&lt;&gt;</t>
    <phoneticPr fontId="3" type="noConversion"/>
  </si>
  <si>
    <t>ValueType</t>
    <phoneticPr fontId="3" type="noConversion"/>
  </si>
  <si>
    <t>BuffIcon</t>
  </si>
  <si>
    <t>Des</t>
    <phoneticPr fontId="3" type="noConversion"/>
  </si>
  <si>
    <t>string:&lt;</t>
  </si>
  <si>
    <t>res:e&lt;||Art\UI\DynamicTex#png</t>
    <phoneticPr fontId="3" type="noConversion"/>
  </si>
  <si>
    <t>string:e&lt;</t>
    <phoneticPr fontId="3" type="noConversion"/>
  </si>
  <si>
    <t>效果名称</t>
  </si>
  <si>
    <t>图标名称</t>
  </si>
  <si>
    <t>技能描述</t>
    <phoneticPr fontId="3" type="noConversion"/>
  </si>
  <si>
    <t>icon_1305001</t>
    <phoneticPr fontId="3" type="noConversion"/>
  </si>
  <si>
    <t>提升攻击2</t>
  </si>
  <si>
    <t>icon_1305001</t>
  </si>
  <si>
    <t>提高伤害</t>
  </si>
  <si>
    <t>icon_1305002</t>
  </si>
  <si>
    <t>提高治疗</t>
  </si>
  <si>
    <t>icon_1305004</t>
  </si>
  <si>
    <t>立即释放当前技能</t>
  </si>
  <si>
    <t>北落师门印记</t>
  </si>
  <si>
    <t>icon_1305017</t>
    <phoneticPr fontId="3" type="noConversion"/>
  </si>
  <si>
    <t>项昆仑印记</t>
  </si>
  <si>
    <t>icon_1305018</t>
    <phoneticPr fontId="3" type="noConversion"/>
  </si>
  <si>
    <t>血魔印记</t>
  </si>
  <si>
    <t>icon_1305019</t>
  </si>
  <si>
    <t>盖文印记</t>
  </si>
  <si>
    <t>icon_1305020</t>
  </si>
  <si>
    <t>烈风螳螂印记</t>
  </si>
  <si>
    <t>icon_1305021</t>
    <phoneticPr fontId="3" type="noConversion"/>
  </si>
  <si>
    <t>集火标记</t>
  </si>
  <si>
    <t>FunctionType</t>
    <phoneticPr fontId="3" type="noConversion"/>
  </si>
  <si>
    <t>float:&lt;&gt;</t>
    <phoneticPr fontId="3" type="noConversion"/>
  </si>
  <si>
    <t>属性1</t>
    <phoneticPr fontId="3" type="noConversion"/>
  </si>
  <si>
    <t>属性2</t>
  </si>
  <si>
    <t>属性3</t>
  </si>
  <si>
    <t>Value[4]</t>
  </si>
  <si>
    <t>属性4</t>
    <phoneticPr fontId="3" type="noConversion"/>
  </si>
  <si>
    <t>Stack</t>
    <phoneticPr fontId="3" type="noConversion"/>
  </si>
  <si>
    <t>int:e&lt;&gt;</t>
    <phoneticPr fontId="3" type="noConversion"/>
  </si>
  <si>
    <t>最大层数
没配置表示不可叠加</t>
    <phoneticPr fontId="3" type="noConversion"/>
  </si>
  <si>
    <t>EndType</t>
    <phoneticPr fontId="3" type="noConversion"/>
  </si>
  <si>
    <t>结算时机</t>
    <phoneticPr fontId="3" type="noConversion"/>
  </si>
  <si>
    <t>EffectCondition[1].id</t>
    <phoneticPr fontId="3" type="noConversion"/>
  </si>
  <si>
    <t>EffectCondition[1].param[1]</t>
    <phoneticPr fontId="3" type="noConversion"/>
  </si>
  <si>
    <t>EffectCondition[1].param[2]</t>
    <phoneticPr fontId="3" type="noConversion"/>
  </si>
  <si>
    <t>EffectCondition[1].param[3]</t>
    <phoneticPr fontId="3" type="noConversion"/>
  </si>
  <si>
    <t>Buff</t>
    <phoneticPr fontId="3" type="noConversion"/>
  </si>
  <si>
    <t>细节类型ID</t>
    <phoneticPr fontId="3" type="noConversion"/>
  </si>
  <si>
    <t>细节类型</t>
    <phoneticPr fontId="3" type="noConversion"/>
  </si>
  <si>
    <t>细节类型描述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</si>
  <si>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</si>
  <si>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基于攻击者最大生命的伤害类型，计算方式：攻击者最大生命*技能系数*（1-被击方免伤率）*（1+被击方易伤加成-被击方免伤加成）</t>
    <phoneticPr fontId="3" type="noConversion"/>
  </si>
  <si>
    <t>基于被攻击者生命最大值的伤害类型，计算方式：被攻击者最大生命*技能系数*（1-被击方免伤率）*（1+被击方易伤加成-被击方免伤加成）</t>
    <phoneticPr fontId="3" type="noConversion"/>
  </si>
  <si>
    <t>直接造成N点伤害，计算方式：伤害=N</t>
    <phoneticPr fontId="3" type="noConversion"/>
  </si>
  <si>
    <t>基于攻击者当前生命的伤害类型，该次伤害不算攻击行为，计算方式：攻击者当前生命*技能系数</t>
    <phoneticPr fontId="3" type="noConversion"/>
  </si>
  <si>
    <t>基于施法者攻击造成额外伤害的类型，计算方式：施法者攻击*技能系数*（1-被击方免伤率）*（1+被击方易伤加成-被击方免伤加成）</t>
    <phoneticPr fontId="3" type="noConversion"/>
  </si>
  <si>
    <t>目标死亡后其他单位承受溢出伤害</t>
    <phoneticPr fontId="3" type="noConversion"/>
  </si>
  <si>
    <t>目标死亡后攻击其他单位</t>
    <phoneticPr fontId="3" type="noConversion"/>
  </si>
  <si>
    <t>基于攻击者攻击的伤害类型，计算方式：攻击者攻击*技能系数*（1-被击方免伤率）*（1+被击方易伤加成-被击方免伤加成）</t>
  </si>
  <si>
    <t>必定暴击的攻击</t>
    <phoneticPr fontId="3" type="noConversion"/>
  </si>
  <si>
    <t>必定不暴击的攻击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</si>
  <si>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</si>
  <si>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基于施法者攻击的治疗类型，计算方式：施法者攻击*技能系数</t>
  </si>
  <si>
    <t>基于施法者生命的治疗类型，计算方式：施法者生命最大值*技能系数</t>
    <phoneticPr fontId="3" type="noConversion"/>
  </si>
  <si>
    <t>消耗所有血魔印记进行治疗，计算方式：血魔印记数量*技能系数*红莲缇娜最大生命值</t>
    <phoneticPr fontId="3" type="noConversion"/>
  </si>
  <si>
    <t>基于被施法者已损失生命的治疗类型，计算方式：被施法者已损失生命值*技能系数</t>
    <phoneticPr fontId="3" type="noConversion"/>
  </si>
  <si>
    <t>获得水晶</t>
    <phoneticPr fontId="3" type="noConversion"/>
  </si>
  <si>
    <t>将自身颜色水晶转换为其他颜色水晶</t>
    <phoneticPr fontId="3" type="noConversion"/>
  </si>
  <si>
    <t>value格式：转换后的水晶颜色|A#B#C#D（转换后的水晶数量）</t>
    <phoneticPr fontId="3" type="noConversion"/>
  </si>
  <si>
    <t>触发水晶外壳获得水晶</t>
    <phoneticPr fontId="3" type="noConversion"/>
  </si>
  <si>
    <t>value格式：水晶颜色|A#B#C#D</t>
    <phoneticPr fontId="3" type="noConversion"/>
  </si>
  <si>
    <t>禁锢</t>
    <phoneticPr fontId="3" type="noConversion"/>
  </si>
  <si>
    <t>限制敌方单位行动，使其在效果持续时间内不能进行任何操作</t>
    <phoneticPr fontId="3" type="noConversion"/>
  </si>
  <si>
    <t>禁止召唤</t>
    <phoneticPr fontId="3" type="noConversion"/>
  </si>
  <si>
    <t>禁止寄灵人召唤守护灵</t>
    <phoneticPr fontId="3" type="noConversion"/>
  </si>
  <si>
    <t>禁止技能</t>
    <phoneticPr fontId="3" type="noConversion"/>
  </si>
  <si>
    <t>禁止目标释放技能（不禁止召唤且被动技能依然生效）</t>
    <phoneticPr fontId="3" type="noConversion"/>
  </si>
  <si>
    <t>护盾</t>
    <phoneticPr fontId="3" type="noConversion"/>
  </si>
  <si>
    <t>基于施法者攻击的护盾类型，计算方式：施法者攻击*技能系数</t>
    <phoneticPr fontId="3" type="noConversion"/>
  </si>
  <si>
    <t>基于施法者攻击的攻击增益，计算方式：被施法者攻击+施法者攻击*技能系数</t>
    <phoneticPr fontId="3" type="noConversion"/>
  </si>
  <si>
    <t>基于被施法者攻击的攻击增益，计算方式：被施法者攻击*（1+技能系数）</t>
    <phoneticPr fontId="3" type="noConversion"/>
  </si>
  <si>
    <t>提高伤害</t>
    <phoneticPr fontId="3" type="noConversion"/>
  </si>
  <si>
    <t>直接提高目标伤害，计算方式：伤害*（1+技能系数）</t>
    <phoneticPr fontId="3" type="noConversion"/>
  </si>
  <si>
    <t>提高治疗</t>
    <phoneticPr fontId="3" type="noConversion"/>
  </si>
  <si>
    <t>直接提高目标治疗量，计算方式：治疗*（1+技能系数）</t>
    <phoneticPr fontId="3" type="noConversion"/>
  </si>
  <si>
    <t>达成某条件时立即再次释放该效果value值中填写的技能</t>
    <phoneticPr fontId="3" type="noConversion"/>
  </si>
  <si>
    <t>减少伤害</t>
    <phoneticPr fontId="3" type="noConversion"/>
  </si>
  <si>
    <t>直接减少目标受到的伤害，计算方式：伤害*（1-技能系数）</t>
    <phoneticPr fontId="3" type="noConversion"/>
  </si>
  <si>
    <t>减少治疗</t>
    <phoneticPr fontId="3" type="noConversion"/>
  </si>
  <si>
    <t>直接减少目标受到的治疗，计算方式：治疗*（1-技能系数）</t>
    <phoneticPr fontId="3" type="noConversion"/>
  </si>
  <si>
    <t>随机效果</t>
    <phoneticPr fontId="3" type="noConversion"/>
  </si>
  <si>
    <t>使目标进入value值中填写的若干个效果中的1个</t>
    <phoneticPr fontId="3" type="noConversion"/>
  </si>
  <si>
    <t>援护</t>
    <phoneticPr fontId="3" type="noConversion"/>
  </si>
  <si>
    <t>一定概率为受到单体技能攻击的单位抵挡1次伤害，抵挡伤害比例为value字段中的值，格式为A#B#C#D</t>
    <phoneticPr fontId="3" type="noConversion"/>
  </si>
  <si>
    <t>增加防御</t>
    <phoneticPr fontId="3" type="noConversion"/>
  </si>
  <si>
    <t>直接增加目标防御，计算方式：最终防御=目标防御*（1+技能系数）</t>
    <phoneticPr fontId="3" type="noConversion"/>
  </si>
  <si>
    <t>增加暴击伤害</t>
    <phoneticPr fontId="3" type="noConversion"/>
  </si>
  <si>
    <t>增加目标暴击伤害属性，计算方式：最终暴击伤害=目标暴击伤害+技能增加值</t>
    <phoneticPr fontId="3" type="noConversion"/>
  </si>
  <si>
    <t>每回合造成伤害1</t>
    <phoneticPr fontId="3" type="noConversion"/>
  </si>
  <si>
    <t>每回合开始前造成伤害，value填技能系数，计算方式：每回合损失生命=攻击者攻击*技能系数*（1-被击方免伤率）*（1+被击方易伤加成-被击方免伤加成）</t>
    <phoneticPr fontId="3" type="noConversion"/>
  </si>
  <si>
    <t>封印被动技能</t>
    <phoneticPr fontId="3" type="noConversion"/>
  </si>
  <si>
    <t>使目标被动技能（包括主动技能中的被动效果）</t>
    <phoneticPr fontId="3" type="noConversion"/>
  </si>
  <si>
    <t>吸血光环</t>
    <phoneticPr fontId="3" type="noConversion"/>
  </si>
  <si>
    <t>造成的所有伤害为目标回复生命值，value格式：A#B#C#D，回复血量计算方式：造成伤害*技能系数</t>
    <phoneticPr fontId="3" type="noConversion"/>
  </si>
  <si>
    <t>每回合回复生命</t>
    <phoneticPr fontId="3" type="noConversion"/>
  </si>
  <si>
    <t>基于施法者生命的治疗类型，计算方式：施法者生命最大值*技能系数</t>
    <phoneticPr fontId="3" type="noConversion"/>
  </si>
  <si>
    <t>攻击同时触发其他效果</t>
    <phoneticPr fontId="3" type="noConversion"/>
  </si>
  <si>
    <t>value格式：效果ID#效果ID</t>
    <phoneticPr fontId="3" type="noConversion"/>
  </si>
  <si>
    <t>当该技能为第2连击时，伤害增加X%</t>
    <phoneticPr fontId="3" type="noConversion"/>
  </si>
  <si>
    <t>最终伤害=原技能伤害*（1+value）</t>
    <phoneticPr fontId="3" type="noConversion"/>
  </si>
  <si>
    <t>当该技能为第3连击时，伤害增加X%</t>
  </si>
  <si>
    <t>最终伤害=原技能伤害*（1+value）</t>
    <phoneticPr fontId="3" type="noConversion"/>
  </si>
  <si>
    <t>生成另外一个效果</t>
    <phoneticPr fontId="3" type="noConversion"/>
  </si>
  <si>
    <t>效果ID#效果ID</t>
    <phoneticPr fontId="3" type="noConversion"/>
  </si>
  <si>
    <t>降低攻击</t>
    <phoneticPr fontId="3" type="noConversion"/>
  </si>
  <si>
    <t>降低目标攻击力：减少攻击=目标当前攻击*技能系数</t>
    <phoneticPr fontId="3" type="noConversion"/>
  </si>
  <si>
    <t>格挡概率增加</t>
    <phoneticPr fontId="3" type="noConversion"/>
  </si>
  <si>
    <t>格挡概率增加：增加值=value</t>
    <phoneticPr fontId="3" type="noConversion"/>
  </si>
  <si>
    <t>穿透伤害提升</t>
    <phoneticPr fontId="3" type="noConversion"/>
  </si>
  <si>
    <t>当造成了穿透伤害时，穿透伤害量=原伤害量*（1+value）</t>
    <phoneticPr fontId="3" type="noConversion"/>
  </si>
  <si>
    <t>增加当前技能暴击率</t>
    <phoneticPr fontId="3" type="noConversion"/>
  </si>
  <si>
    <t>暴击率增加值=value</t>
    <phoneticPr fontId="3" type="noConversion"/>
  </si>
  <si>
    <t>当前技能消耗水晶减少</t>
    <phoneticPr fontId="3" type="noConversion"/>
  </si>
  <si>
    <t>减少值=value</t>
    <phoneticPr fontId="3" type="noConversion"/>
  </si>
  <si>
    <t>出场时立即释放当前技能</t>
    <phoneticPr fontId="3" type="noConversion"/>
  </si>
  <si>
    <t>无</t>
    <phoneticPr fontId="3" type="noConversion"/>
  </si>
  <si>
    <t>增加目标受到的治疗效果</t>
    <phoneticPr fontId="3" type="noConversion"/>
  </si>
  <si>
    <t>最终受到治疗量=初始治疗量*（1+value）</t>
    <phoneticPr fontId="3" type="noConversion"/>
  </si>
  <si>
    <t>降低防御</t>
    <phoneticPr fontId="3" type="noConversion"/>
  </si>
  <si>
    <t>直接降低目标防御，计算方式：最终防御=目标防御*（1-技能系数）</t>
    <phoneticPr fontId="3" type="noConversion"/>
  </si>
  <si>
    <t>降低当前技能暴击率</t>
    <phoneticPr fontId="3" type="noConversion"/>
  </si>
  <si>
    <t>暴击率减少值=value</t>
    <phoneticPr fontId="3" type="noConversion"/>
  </si>
  <si>
    <t>水晶外壳</t>
    <phoneticPr fontId="3" type="noConversion"/>
  </si>
  <si>
    <t>被触发后获得水晶的buff</t>
    <phoneticPr fontId="3" type="noConversion"/>
  </si>
  <si>
    <t>增加穿透概率</t>
    <phoneticPr fontId="3" type="noConversion"/>
  </si>
  <si>
    <t>穿透率增加值=value</t>
    <phoneticPr fontId="3" type="noConversion"/>
  </si>
  <si>
    <t>降低穿透概率</t>
    <phoneticPr fontId="3" type="noConversion"/>
  </si>
  <si>
    <t>穿透率减少值=value</t>
    <phoneticPr fontId="3" type="noConversion"/>
  </si>
  <si>
    <t>风神印记</t>
    <phoneticPr fontId="3" type="noConversion"/>
  </si>
  <si>
    <t>阎风吒印记</t>
    <phoneticPr fontId="3" type="noConversion"/>
  </si>
  <si>
    <t>北落师门印记</t>
    <phoneticPr fontId="3" type="noConversion"/>
  </si>
  <si>
    <t>value字段中内容为造成伤害的技能系数，额外伤害计算方式：施加印记者的攻击*技能系数</t>
    <phoneticPr fontId="3" type="noConversion"/>
  </si>
  <si>
    <t>盖文印记</t>
    <phoneticPr fontId="3" type="noConversion"/>
  </si>
  <si>
    <t>血魔印记</t>
    <phoneticPr fontId="3" type="noConversion"/>
  </si>
  <si>
    <t>红莲缇娜印记</t>
    <phoneticPr fontId="3" type="noConversion"/>
  </si>
  <si>
    <t>项昆仑印记</t>
    <phoneticPr fontId="3" type="noConversion"/>
  </si>
  <si>
    <t>value字段中为伤害增幅的比例，增幅后的伤害计算方式：印记使用者造成的伤害*（1+技能系数*印记数量）</t>
    <phoneticPr fontId="3" type="noConversion"/>
  </si>
  <si>
    <t>烈风螳螂印记</t>
    <phoneticPr fontId="3" type="noConversion"/>
  </si>
  <si>
    <t>集火标记</t>
    <phoneticPr fontId="3" type="noConversion"/>
  </si>
  <si>
    <t>集火印记</t>
    <phoneticPr fontId="3" type="noConversion"/>
  </si>
  <si>
    <t>当前技能造成伤害恢复目标生命值，value格式：A#B#C#D，回复血量计算方式：造成伤害*技能系数</t>
    <phoneticPr fontId="3" type="noConversion"/>
  </si>
  <si>
    <t>Desc</t>
    <phoneticPr fontId="3" type="noConversion"/>
  </si>
  <si>
    <r>
      <t>s</t>
    </r>
    <r>
      <rPr>
        <sz val="11"/>
        <color theme="1"/>
        <rFont val="等线"/>
        <family val="2"/>
        <scheme val="minor"/>
      </rPr>
      <t>tring:&lt;&gt;</t>
    </r>
    <phoneticPr fontId="3" type="noConversion"/>
  </si>
  <si>
    <r>
      <t>s</t>
    </r>
    <r>
      <rPr>
        <sz val="11"/>
        <color theme="1"/>
        <rFont val="等线"/>
        <family val="2"/>
        <scheme val="minor"/>
      </rPr>
      <t>tring:</t>
    </r>
    <phoneticPr fontId="3" type="noConversion"/>
  </si>
  <si>
    <t>施加Buff</t>
    <phoneticPr fontId="3" type="noConversion"/>
  </si>
  <si>
    <t>伤害-攻击</t>
  </si>
  <si>
    <t>伤害-攻击</t>
    <phoneticPr fontId="3" type="noConversion"/>
  </si>
  <si>
    <t>伤害-攻击生命</t>
    <phoneticPr fontId="3" type="noConversion"/>
  </si>
  <si>
    <t>伤害-受击最大生命</t>
    <phoneticPr fontId="3" type="noConversion"/>
  </si>
  <si>
    <t>伤害-受击损失生命</t>
    <phoneticPr fontId="3" type="noConversion"/>
  </si>
  <si>
    <t>伤害-数值</t>
    <phoneticPr fontId="3" type="noConversion"/>
  </si>
  <si>
    <t>伤害-对自身</t>
    <phoneticPr fontId="3" type="noConversion"/>
  </si>
  <si>
    <t>攻击BUFF</t>
    <phoneticPr fontId="3" type="noConversion"/>
  </si>
  <si>
    <t>效果类型</t>
    <phoneticPr fontId="3" type="noConversion"/>
  </si>
  <si>
    <t>削减水晶</t>
    <phoneticPr fontId="3" type="noConversion"/>
  </si>
  <si>
    <t>削减水晶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</si>
  <si>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</si>
  <si>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计算方式：每个人受到的伤害=溢出伤害*技能系数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</si>
  <si>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</si>
  <si>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paramDesc</t>
    <phoneticPr fontId="3" type="noConversion"/>
  </si>
  <si>
    <t>参数描述</t>
    <phoneticPr fontId="3" type="noConversion"/>
  </si>
  <si>
    <t>参数1，技能系数，参数2，基础伤害</t>
  </si>
  <si>
    <t>参数1，技能系数，参数2，基础伤害</t>
    <phoneticPr fontId="3" type="noConversion"/>
  </si>
  <si>
    <t>基于被攻击者已损失生命值的伤害类型，计算方式：被攻击者已损失生命值生命*技能系数*（1-被击方免伤率）*（1+被击方易伤加成-被击方免伤加成）</t>
    <phoneticPr fontId="3" type="noConversion"/>
  </si>
  <si>
    <t>治疗-生命</t>
    <phoneticPr fontId="3" type="noConversion"/>
  </si>
  <si>
    <t>治疗-施法者损失生命</t>
    <phoneticPr fontId="3" type="noConversion"/>
  </si>
  <si>
    <t>参数1，技能系数，参数2，基础伤害</t>
    <phoneticPr fontId="3" type="noConversion"/>
  </si>
  <si>
    <t>参数1，技能系数，参数2，基础伤害，参数3，吸血系数</t>
    <phoneticPr fontId="3" type="noConversion"/>
  </si>
  <si>
    <t>参数1，技能系数</t>
    <phoneticPr fontId="3" type="noConversion"/>
  </si>
  <si>
    <t>参数1，技能系数，参数2，基础伤害</t>
    <phoneticPr fontId="3" type="noConversion"/>
  </si>
  <si>
    <t>参数1，技能系数，参数2，基础伤害</t>
    <phoneticPr fontId="3" type="noConversion"/>
  </si>
  <si>
    <r>
      <t>参数1，(1~5)</t>
    </r>
    <r>
      <rPr>
        <sz val="11"/>
        <color theme="1"/>
        <rFont val="微软雅黑"/>
        <family val="2"/>
        <charset val="134"/>
      </rPr>
      <t>红黄蓝随机对位，参数2数量</t>
    </r>
    <phoneticPr fontId="3" type="noConversion"/>
  </si>
  <si>
    <r>
      <t>参数1，水晶颜色；参数</t>
    </r>
    <r>
      <rPr>
        <sz val="11"/>
        <color theme="1"/>
        <rFont val="微软雅黑"/>
        <family val="2"/>
        <charset val="134"/>
      </rPr>
      <t>2，水晶数量</t>
    </r>
    <phoneticPr fontId="3" type="noConversion"/>
  </si>
  <si>
    <t>参数1，技能系数，参数2，基础伤害</t>
    <phoneticPr fontId="3" type="noConversion"/>
  </si>
  <si>
    <t>参数1，加成ID；参数2，施法者ID；参数3，系数；参数4，基础加成</t>
    <phoneticPr fontId="3" type="noConversion"/>
  </si>
  <si>
    <t>参数1，吸血系数</t>
    <phoneticPr fontId="3" type="noConversion"/>
  </si>
  <si>
    <r>
      <t>参数1，施法者相关属性</t>
    </r>
    <r>
      <rPr>
        <sz val="11"/>
        <color theme="1"/>
        <rFont val="微软雅黑"/>
        <family val="2"/>
        <charset val="134"/>
      </rPr>
      <t>ID；参数2，系数</t>
    </r>
    <phoneticPr fontId="3" type="noConversion"/>
  </si>
  <si>
    <r>
      <t>参数1，技能效果</t>
    </r>
    <r>
      <rPr>
        <sz val="11"/>
        <color theme="1"/>
        <rFont val="微软雅黑"/>
        <family val="2"/>
        <charset val="134"/>
      </rPr>
      <t>ID</t>
    </r>
    <phoneticPr fontId="3" type="noConversion"/>
  </si>
  <si>
    <t>参数1，技能效果ID</t>
    <phoneticPr fontId="3" type="noConversion"/>
  </si>
  <si>
    <t>参数1，加成系数</t>
    <phoneticPr fontId="3" type="noConversion"/>
  </si>
  <si>
    <t>参数1，水晶减少</t>
    <phoneticPr fontId="3" type="noConversion"/>
  </si>
  <si>
    <t>参数1，暴击率，可负</t>
    <phoneticPr fontId="3" type="noConversion"/>
  </si>
  <si>
    <t>吸血攻击</t>
    <phoneticPr fontId="3" type="noConversion"/>
  </si>
  <si>
    <t>吸血攻击</t>
    <phoneticPr fontId="3" type="noConversion"/>
  </si>
  <si>
    <r>
      <t>施加B</t>
    </r>
    <r>
      <rPr>
        <sz val="11"/>
        <color theme="1"/>
        <rFont val="微软雅黑"/>
        <family val="2"/>
        <charset val="134"/>
      </rPr>
      <t>UFF</t>
    </r>
    <phoneticPr fontId="3" type="noConversion"/>
  </si>
  <si>
    <r>
      <t>施加B</t>
    </r>
    <r>
      <rPr>
        <sz val="11"/>
        <color theme="1"/>
        <rFont val="微软雅黑"/>
        <family val="2"/>
        <charset val="134"/>
      </rPr>
      <t>UFF</t>
    </r>
    <phoneticPr fontId="3" type="noConversion"/>
  </si>
  <si>
    <t>项昆仑印记</t>
    <phoneticPr fontId="3" type="noConversion"/>
  </si>
  <si>
    <t>buff_id:&lt;&gt;</t>
    <phoneticPr fontId="3" type="noConversion"/>
  </si>
  <si>
    <t xml:space="preserve">功能类型
</t>
    <phoneticPr fontId="3" type="noConversion"/>
  </si>
  <si>
    <t>skill_effect_type:&lt;&gt;</t>
    <phoneticPr fontId="3" type="noConversion"/>
  </si>
  <si>
    <t>skill_effect_type:&lt;&gt;</t>
    <phoneticPr fontId="3" type="noConversion"/>
  </si>
  <si>
    <t>提升属性</t>
  </si>
  <si>
    <t>提升属性</t>
    <phoneticPr fontId="3" type="noConversion"/>
  </si>
  <si>
    <t>参数1，属性ID，参数2，百分比加成，参数3，固定加成</t>
    <phoneticPr fontId="3" type="noConversion"/>
  </si>
  <si>
    <t>提升属性</t>
    <phoneticPr fontId="3" type="noConversion"/>
  </si>
  <si>
    <t>百分比提升属性</t>
    <phoneticPr fontId="3" type="noConversion"/>
  </si>
  <si>
    <t>百分比提升属性</t>
    <phoneticPr fontId="3" type="noConversion"/>
  </si>
  <si>
    <t>刘羽禅加攻击</t>
  </si>
  <si>
    <t>#note</t>
    <phoneticPr fontId="3" type="noConversion"/>
  </si>
  <si>
    <t>string:&lt;&gt;</t>
    <phoneticPr fontId="3" type="noConversion"/>
  </si>
  <si>
    <t>备注</t>
    <phoneticPr fontId="3" type="noConversion"/>
  </si>
  <si>
    <t>刘羽禅加攻击</t>
    <phoneticPr fontId="3" type="noConversion"/>
  </si>
  <si>
    <t>刘羽禅转攻击</t>
    <phoneticPr fontId="3" type="noConversion"/>
  </si>
  <si>
    <t>进行1段攻击</t>
    <phoneticPr fontId="3" type="noConversion"/>
  </si>
  <si>
    <t>释放1次技能</t>
    <phoneticPr fontId="3" type="noConversion"/>
  </si>
  <si>
    <t>释放1次技能</t>
    <phoneticPr fontId="3" type="noConversion"/>
  </si>
  <si>
    <t>Share</t>
    <phoneticPr fontId="3" type="noConversion"/>
  </si>
  <si>
    <t>是否共享</t>
    <phoneticPr fontId="3" type="noConversion"/>
  </si>
  <si>
    <t>bool:&lt;&gt;</t>
    <phoneticPr fontId="3" type="noConversion"/>
  </si>
  <si>
    <t>必然</t>
  </si>
  <si>
    <t>必然</t>
    <phoneticPr fontId="3" type="noConversion"/>
  </si>
  <si>
    <t>必然</t>
    <phoneticPr fontId="3" type="noConversion"/>
  </si>
  <si>
    <t>削减水晶</t>
  </si>
  <si>
    <t>参数1，(1~5)红黄蓝随机我放守护灵，参数2数量</t>
    <phoneticPr fontId="3" type="noConversion"/>
  </si>
  <si>
    <t>参数1，(1~5)红黄蓝随机对位守护灵，参数2数量</t>
    <phoneticPr fontId="3" type="noConversion"/>
  </si>
  <si>
    <t>红莲缇娜血魔印记</t>
    <phoneticPr fontId="3" type="noConversion"/>
  </si>
  <si>
    <t>血魔印记</t>
    <phoneticPr fontId="3" type="noConversion"/>
  </si>
  <si>
    <t>匡扶之志</t>
    <phoneticPr fontId="3" type="noConversion"/>
  </si>
  <si>
    <t>神机妙算</t>
    <phoneticPr fontId="3" type="noConversion"/>
  </si>
  <si>
    <t>治疗-红莲缇娜</t>
    <phoneticPr fontId="3" type="noConversion"/>
  </si>
  <si>
    <t>治疗-红莲缇娜</t>
    <phoneticPr fontId="3" type="noConversion"/>
  </si>
  <si>
    <t>被动损失水晶</t>
    <phoneticPr fontId="3" type="noConversion"/>
  </si>
  <si>
    <t>立即释放当前技能</t>
    <phoneticPr fontId="3" type="noConversion"/>
  </si>
  <si>
    <t>参数1，技能ID；参数2，技能等级</t>
    <phoneticPr fontId="3" type="noConversion"/>
  </si>
  <si>
    <t>盖文印记</t>
    <phoneticPr fontId="3" type="noConversion"/>
  </si>
  <si>
    <t>盖文印记</t>
    <phoneticPr fontId="3" type="noConversion"/>
  </si>
  <si>
    <t>施加BUFF</t>
  </si>
  <si>
    <t>风神印记</t>
  </si>
  <si>
    <t>风神印记</t>
    <phoneticPr fontId="3" type="noConversion"/>
  </si>
  <si>
    <t>icon_1305021</t>
  </si>
  <si>
    <r>
      <t>夏玲技能2获得水晶</t>
    </r>
    <r>
      <rPr>
        <sz val="11"/>
        <color theme="1"/>
        <rFont val="微软雅黑"/>
        <family val="2"/>
        <charset val="134"/>
      </rPr>
      <t>BUFF</t>
    </r>
    <phoneticPr fontId="3" type="noConversion"/>
  </si>
  <si>
    <t>夏玲技能2获得水晶</t>
    <phoneticPr fontId="3" type="noConversion"/>
  </si>
  <si>
    <t>1-主动；2-被动；3-连击；4-触发</t>
    <phoneticPr fontId="3" type="noConversion"/>
  </si>
  <si>
    <t>四象擒灵光</t>
    <phoneticPr fontId="3" type="noConversion"/>
  </si>
  <si>
    <t>trigger</t>
    <phoneticPr fontId="3" type="noConversion"/>
  </si>
  <si>
    <t>概率</t>
    <phoneticPr fontId="3" type="noConversion"/>
  </si>
  <si>
    <t>偷取水晶</t>
    <phoneticPr fontId="3" type="noConversion"/>
  </si>
  <si>
    <t>治疗-攻击</t>
    <phoneticPr fontId="3" type="noConversion"/>
  </si>
  <si>
    <t>治疗-攻击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</si>
</sst>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65"/>
        <bgColor theme="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1" fillId="0" borderId="0" xfId="0" applyFont="1"/>
    <xf numFmtId="0" fontId="4" fillId="0" borderId="0" xfId="12" applyAlignment="1">
      <alignment horizontal="center" vertical="center" wrapText="1"/>
    </xf>
    <xf numFmtId="0" fontId="4" fillId="0" borderId="0" xfId="12" applyFill="1" applyAlignment="1">
      <alignment horizontal="center" vertical="center" wrapText="1"/>
    </xf>
    <xf numFmtId="0" fontId="12" fillId="8" borderId="0" xfId="13" applyFont="1" applyFill="1"/>
    <xf numFmtId="0" fontId="0" fillId="0" borderId="0" xfId="1" applyFont="1">
      <alignment vertical="center"/>
    </xf>
    <xf numFmtId="0" fontId="8" fillId="5" borderId="0" xfId="6"/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4" sqref="F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/>
      <c r="B2" s="4"/>
      <c r="C2" s="4"/>
      <c r="D2" s="4"/>
      <c r="E2" s="4"/>
      <c r="F2" s="4"/>
      <c r="G2" s="3"/>
      <c r="H2" s="3"/>
    </row>
    <row r="3" spans="1:8" ht="57.75" customHeight="1" x14ac:dyDescent="0.2">
      <c r="A3" s="3"/>
      <c r="B3" s="3"/>
      <c r="C3" s="3"/>
      <c r="D3" s="3"/>
      <c r="E3" s="3"/>
      <c r="F3" s="3"/>
      <c r="G3" s="3"/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D9" sqref="D9"/>
    </sheetView>
  </sheetViews>
  <sheetFormatPr defaultRowHeight="14.25" x14ac:dyDescent="0.2"/>
  <cols>
    <col min="1" max="2" width="11" customWidth="1"/>
    <col min="3" max="3" width="15" customWidth="1"/>
    <col min="4" max="4" width="17.875" customWidth="1"/>
    <col min="5" max="5" width="27.25" customWidth="1"/>
    <col min="6" max="6" width="14.25" customWidth="1"/>
    <col min="8" max="8" width="11.625" customWidth="1"/>
    <col min="9" max="9" width="18.625" customWidth="1"/>
    <col min="10" max="10" width="13.875" customWidth="1"/>
    <col min="11" max="11" width="14.375" customWidth="1"/>
    <col min="12" max="12" width="10.375" customWidth="1"/>
    <col min="13" max="13" width="22.75" customWidth="1"/>
    <col min="14" max="14" width="22.125" customWidth="1"/>
    <col min="15" max="15" width="25.75" customWidth="1"/>
    <col min="16" max="16" width="83.25" customWidth="1"/>
  </cols>
  <sheetData>
    <row r="1" spans="1:16" ht="15" x14ac:dyDescent="0.2">
      <c r="A1" s="5" t="s">
        <v>8</v>
      </c>
      <c r="B1" s="5" t="s">
        <v>631</v>
      </c>
      <c r="C1" s="5" t="s">
        <v>208</v>
      </c>
      <c r="D1" s="5" t="s">
        <v>9</v>
      </c>
      <c r="E1" s="5" t="s">
        <v>209</v>
      </c>
      <c r="F1" s="5" t="s">
        <v>211</v>
      </c>
      <c r="G1" s="5" t="s">
        <v>212</v>
      </c>
      <c r="H1" s="5" t="s">
        <v>10</v>
      </c>
      <c r="I1" s="5" t="s">
        <v>11</v>
      </c>
      <c r="J1" s="5" t="s">
        <v>213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331</v>
      </c>
      <c r="P1" s="5" t="s">
        <v>210</v>
      </c>
    </row>
    <row r="2" spans="1:16" x14ac:dyDescent="0.2">
      <c r="A2" t="s">
        <v>632</v>
      </c>
      <c r="B2" t="s">
        <v>633</v>
      </c>
      <c r="C2" t="s">
        <v>215</v>
      </c>
      <c r="D2" t="s">
        <v>216</v>
      </c>
      <c r="E2" t="s">
        <v>216</v>
      </c>
      <c r="F2" s="7" t="s">
        <v>217</v>
      </c>
      <c r="G2" s="7" t="s">
        <v>218</v>
      </c>
      <c r="H2" t="s">
        <v>214</v>
      </c>
      <c r="I2" t="s">
        <v>214</v>
      </c>
      <c r="J2" t="s">
        <v>214</v>
      </c>
      <c r="K2" t="s">
        <v>214</v>
      </c>
      <c r="L2" s="7" t="s">
        <v>332</v>
      </c>
      <c r="M2" t="s">
        <v>333</v>
      </c>
      <c r="N2" t="s">
        <v>333</v>
      </c>
      <c r="O2" t="s">
        <v>333</v>
      </c>
      <c r="P2" s="7" t="s">
        <v>353</v>
      </c>
    </row>
    <row r="3" spans="1:16" ht="60" customHeight="1" x14ac:dyDescent="0.2">
      <c r="A3" s="2" t="s">
        <v>16</v>
      </c>
      <c r="B3" s="2" t="s">
        <v>634</v>
      </c>
      <c r="C3" s="2" t="s">
        <v>219</v>
      </c>
      <c r="D3" s="2" t="s">
        <v>17</v>
      </c>
      <c r="E3" s="2" t="s">
        <v>18</v>
      </c>
      <c r="F3" s="2" t="s">
        <v>221</v>
      </c>
      <c r="G3" s="2" t="s">
        <v>222</v>
      </c>
      <c r="H3" s="2" t="s">
        <v>19</v>
      </c>
      <c r="I3" s="2" t="s">
        <v>20</v>
      </c>
      <c r="J3" s="2" t="s">
        <v>223</v>
      </c>
      <c r="K3" s="2" t="s">
        <v>21</v>
      </c>
      <c r="L3" s="2" t="s">
        <v>334</v>
      </c>
      <c r="M3" s="2" t="s">
        <v>335</v>
      </c>
      <c r="N3" s="2" t="s">
        <v>336</v>
      </c>
      <c r="O3" s="2" t="s">
        <v>337</v>
      </c>
      <c r="P3" s="2" t="s">
        <v>220</v>
      </c>
    </row>
    <row r="4" spans="1:16" ht="16.5" x14ac:dyDescent="0.2">
      <c r="A4" s="3">
        <v>1301001</v>
      </c>
      <c r="B4" s="3">
        <v>1301001</v>
      </c>
      <c r="C4" s="3">
        <v>1301001</v>
      </c>
      <c r="D4" s="3" t="s">
        <v>23</v>
      </c>
      <c r="E4" s="3" t="s">
        <v>24</v>
      </c>
      <c r="F4" s="3" t="s">
        <v>224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/>
      <c r="M4" s="3"/>
      <c r="N4" s="3"/>
      <c r="O4" s="3"/>
      <c r="P4" s="3"/>
    </row>
    <row r="5" spans="1:16" ht="16.5" x14ac:dyDescent="0.2">
      <c r="A5" s="3">
        <v>1302001</v>
      </c>
      <c r="B5" s="3">
        <v>1302001</v>
      </c>
      <c r="C5" s="3">
        <v>1302001</v>
      </c>
      <c r="D5" s="3" t="s">
        <v>25</v>
      </c>
      <c r="E5" s="3" t="s">
        <v>26</v>
      </c>
      <c r="F5" s="3" t="s">
        <v>224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/>
      <c r="M5" s="3"/>
      <c r="N5" s="3"/>
      <c r="O5" s="3"/>
      <c r="P5" s="3"/>
    </row>
    <row r="6" spans="1:16" ht="16.5" x14ac:dyDescent="0.2">
      <c r="A6" s="3">
        <v>1301002</v>
      </c>
      <c r="B6" s="3">
        <v>1301002</v>
      </c>
      <c r="C6" s="3">
        <v>1301002</v>
      </c>
      <c r="D6" s="3" t="s">
        <v>27</v>
      </c>
      <c r="E6" s="3" t="s">
        <v>28</v>
      </c>
      <c r="F6" s="3" t="s">
        <v>225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/>
      <c r="M6" s="3"/>
      <c r="N6" s="3"/>
      <c r="O6" s="3"/>
      <c r="P6" s="3"/>
    </row>
    <row r="7" spans="1:16" ht="16.5" x14ac:dyDescent="0.2">
      <c r="A7" s="3">
        <v>1302002</v>
      </c>
      <c r="B7" s="3">
        <v>1302002</v>
      </c>
      <c r="C7" s="3">
        <v>1302002</v>
      </c>
      <c r="D7" s="3" t="s">
        <v>29</v>
      </c>
      <c r="E7" s="3" t="s">
        <v>30</v>
      </c>
      <c r="F7" s="3" t="s">
        <v>225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/>
      <c r="M7" s="3"/>
      <c r="N7" s="3"/>
      <c r="O7" s="3"/>
      <c r="P7" s="3"/>
    </row>
    <row r="8" spans="1:16" ht="16.5" x14ac:dyDescent="0.2">
      <c r="A8" s="3">
        <v>1301003</v>
      </c>
      <c r="B8" s="3">
        <v>1301003</v>
      </c>
      <c r="C8" s="3">
        <v>1301003</v>
      </c>
      <c r="D8" s="3" t="s">
        <v>31</v>
      </c>
      <c r="E8" s="3" t="s">
        <v>32</v>
      </c>
      <c r="F8" s="3" t="s">
        <v>226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/>
      <c r="M8" s="3"/>
      <c r="N8" s="3"/>
      <c r="O8" s="3"/>
      <c r="P8" s="3"/>
    </row>
    <row r="9" spans="1:16" ht="16.5" x14ac:dyDescent="0.2">
      <c r="A9" s="3">
        <v>1302003</v>
      </c>
      <c r="B9" s="3">
        <v>1302003</v>
      </c>
      <c r="C9" s="3">
        <v>1302003</v>
      </c>
      <c r="D9" s="4" t="s">
        <v>889</v>
      </c>
      <c r="E9" s="3" t="s">
        <v>33</v>
      </c>
      <c r="F9" s="3" t="s">
        <v>226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/>
      <c r="M9" s="3"/>
      <c r="N9" s="3"/>
      <c r="O9" s="3"/>
      <c r="P9" s="3"/>
    </row>
    <row r="10" spans="1:16" ht="16.5" x14ac:dyDescent="0.2">
      <c r="A10" s="3">
        <v>1301004</v>
      </c>
      <c r="B10" s="3">
        <v>1301004</v>
      </c>
      <c r="C10" s="3">
        <v>1301004</v>
      </c>
      <c r="D10" s="3" t="s">
        <v>34</v>
      </c>
      <c r="E10" s="3" t="s">
        <v>35</v>
      </c>
      <c r="F10" s="3" t="s">
        <v>227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/>
      <c r="M10" s="3"/>
      <c r="N10" s="3"/>
      <c r="O10" s="3"/>
      <c r="P10" s="3"/>
    </row>
    <row r="11" spans="1:16" ht="16.5" x14ac:dyDescent="0.2">
      <c r="A11" s="3">
        <v>1302004</v>
      </c>
      <c r="B11" s="3">
        <v>1302004</v>
      </c>
      <c r="C11" s="3">
        <v>1302004</v>
      </c>
      <c r="D11" s="3" t="s">
        <v>36</v>
      </c>
      <c r="E11" s="3" t="s">
        <v>37</v>
      </c>
      <c r="F11" s="3" t="s">
        <v>227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/>
      <c r="M11" s="3"/>
      <c r="N11" s="3"/>
      <c r="O11" s="3"/>
      <c r="P11" s="3"/>
    </row>
    <row r="12" spans="1:16" ht="16.5" x14ac:dyDescent="0.2">
      <c r="A12" s="3">
        <v>1301005</v>
      </c>
      <c r="B12" s="3">
        <v>1301005</v>
      </c>
      <c r="C12" s="3">
        <v>1301005</v>
      </c>
      <c r="D12" s="3" t="s">
        <v>38</v>
      </c>
      <c r="E12" s="3" t="s">
        <v>39</v>
      </c>
      <c r="F12" s="3" t="s">
        <v>228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/>
      <c r="M12" s="3"/>
      <c r="N12" s="3"/>
      <c r="O12" s="3"/>
      <c r="P12" s="3"/>
    </row>
    <row r="13" spans="1:16" ht="16.5" x14ac:dyDescent="0.2">
      <c r="A13" s="3">
        <v>1302005</v>
      </c>
      <c r="B13" s="3">
        <v>1302005</v>
      </c>
      <c r="C13" s="3">
        <v>1302005</v>
      </c>
      <c r="D13" s="3" t="s">
        <v>40</v>
      </c>
      <c r="E13" s="3" t="s">
        <v>41</v>
      </c>
      <c r="F13" s="3" t="s">
        <v>228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/>
      <c r="M13" s="3"/>
      <c r="N13" s="3"/>
      <c r="O13" s="3"/>
      <c r="P13" s="3"/>
    </row>
    <row r="14" spans="1:16" ht="16.5" x14ac:dyDescent="0.2">
      <c r="A14" s="3">
        <v>1301006</v>
      </c>
      <c r="B14" s="3">
        <v>1301006</v>
      </c>
      <c r="C14" s="3">
        <v>1301006</v>
      </c>
      <c r="D14" s="3" t="s">
        <v>42</v>
      </c>
      <c r="E14" s="3" t="s">
        <v>43</v>
      </c>
      <c r="F14" s="3" t="s">
        <v>229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/>
      <c r="M14" s="3"/>
      <c r="N14" s="3"/>
      <c r="O14" s="3"/>
      <c r="P14" s="3"/>
    </row>
    <row r="15" spans="1:16" ht="16.5" x14ac:dyDescent="0.2">
      <c r="A15" s="3">
        <v>1302006</v>
      </c>
      <c r="B15" s="3">
        <v>1302006</v>
      </c>
      <c r="C15" s="3">
        <v>1302006</v>
      </c>
      <c r="D15" s="3" t="s">
        <v>44</v>
      </c>
      <c r="E15" s="3" t="s">
        <v>45</v>
      </c>
      <c r="F15" s="3" t="s">
        <v>229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/>
      <c r="M15" s="3"/>
      <c r="N15" s="3"/>
      <c r="O15" s="3"/>
      <c r="P15" s="3"/>
    </row>
    <row r="16" spans="1:16" ht="16.5" x14ac:dyDescent="0.2">
      <c r="A16" s="3">
        <v>1301007</v>
      </c>
      <c r="B16" s="3">
        <v>1301007</v>
      </c>
      <c r="C16" s="3">
        <v>1301007</v>
      </c>
      <c r="D16" s="3" t="s">
        <v>46</v>
      </c>
      <c r="E16" s="3" t="s">
        <v>47</v>
      </c>
      <c r="F16" s="3" t="s">
        <v>230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/>
      <c r="M16" s="3"/>
      <c r="N16" s="3"/>
      <c r="O16" s="3"/>
      <c r="P16" s="3"/>
    </row>
    <row r="17" spans="1:16" ht="16.5" x14ac:dyDescent="0.2">
      <c r="A17" s="3">
        <v>1302007</v>
      </c>
      <c r="B17" s="3">
        <v>1302007</v>
      </c>
      <c r="C17" s="3">
        <v>1302007</v>
      </c>
      <c r="D17" s="3" t="s">
        <v>48</v>
      </c>
      <c r="E17" s="3" t="s">
        <v>49</v>
      </c>
      <c r="F17" s="3" t="s">
        <v>230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/>
      <c r="M17" s="3"/>
      <c r="N17" s="3"/>
      <c r="O17" s="3"/>
      <c r="P17" s="3"/>
    </row>
    <row r="18" spans="1:16" ht="16.5" x14ac:dyDescent="0.2">
      <c r="A18" s="3">
        <v>1301008</v>
      </c>
      <c r="B18" s="3">
        <v>1301008</v>
      </c>
      <c r="C18" s="3">
        <v>1301008</v>
      </c>
      <c r="D18" s="3" t="s">
        <v>50</v>
      </c>
      <c r="E18" s="3" t="s">
        <v>51</v>
      </c>
      <c r="F18" s="3" t="s">
        <v>231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/>
      <c r="M18" s="3"/>
      <c r="N18" s="3"/>
      <c r="O18" s="3"/>
      <c r="P18" s="3"/>
    </row>
    <row r="19" spans="1:16" ht="16.5" x14ac:dyDescent="0.2">
      <c r="A19" s="3">
        <v>1302008</v>
      </c>
      <c r="B19" s="3">
        <v>1302008</v>
      </c>
      <c r="C19" s="3">
        <v>1302008</v>
      </c>
      <c r="D19" s="3" t="s">
        <v>52</v>
      </c>
      <c r="E19" s="3" t="s">
        <v>53</v>
      </c>
      <c r="F19" s="3" t="s">
        <v>231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/>
      <c r="M19" s="3"/>
      <c r="N19" s="3"/>
      <c r="O19" s="3"/>
      <c r="P19" s="3"/>
    </row>
    <row r="20" spans="1:16" ht="16.5" x14ac:dyDescent="0.2">
      <c r="A20" s="3">
        <v>1301009</v>
      </c>
      <c r="B20" s="3">
        <v>1301009</v>
      </c>
      <c r="C20" s="3">
        <v>1301009</v>
      </c>
      <c r="D20" s="3" t="s">
        <v>54</v>
      </c>
      <c r="E20" s="3" t="s">
        <v>55</v>
      </c>
      <c r="F20" s="3" t="s">
        <v>232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/>
      <c r="M20" s="3"/>
      <c r="N20" s="3"/>
      <c r="O20" s="3"/>
      <c r="P20" s="3"/>
    </row>
    <row r="21" spans="1:16" ht="16.5" x14ac:dyDescent="0.2">
      <c r="A21" s="3">
        <v>1302009</v>
      </c>
      <c r="B21" s="3">
        <v>1302009</v>
      </c>
      <c r="C21" s="3">
        <v>1302009</v>
      </c>
      <c r="D21" s="3" t="s">
        <v>56</v>
      </c>
      <c r="E21" s="3" t="s">
        <v>57</v>
      </c>
      <c r="F21" s="3" t="s">
        <v>232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/>
      <c r="M21" s="3"/>
      <c r="N21" s="3"/>
      <c r="O21" s="3"/>
      <c r="P21" s="3"/>
    </row>
    <row r="22" spans="1:16" ht="16.5" x14ac:dyDescent="0.2">
      <c r="A22" s="3">
        <v>1301010</v>
      </c>
      <c r="B22" s="3">
        <v>1301010</v>
      </c>
      <c r="C22" s="3">
        <v>1301010</v>
      </c>
      <c r="D22" s="3" t="s">
        <v>58</v>
      </c>
      <c r="E22" s="3" t="s">
        <v>59</v>
      </c>
      <c r="F22" s="3" t="s">
        <v>233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/>
      <c r="M22" s="3"/>
      <c r="N22" s="3"/>
      <c r="O22" s="3"/>
      <c r="P22" s="3"/>
    </row>
    <row r="23" spans="1:16" ht="16.5" x14ac:dyDescent="0.2">
      <c r="A23" s="3">
        <v>1302010</v>
      </c>
      <c r="B23" s="3">
        <v>1302010</v>
      </c>
      <c r="C23" s="3">
        <v>1302010</v>
      </c>
      <c r="D23" s="3" t="s">
        <v>60</v>
      </c>
      <c r="E23" s="3" t="s">
        <v>61</v>
      </c>
      <c r="F23" s="3" t="s">
        <v>233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/>
      <c r="M23" s="3"/>
      <c r="N23" s="3"/>
      <c r="O23" s="3"/>
      <c r="P23" s="3"/>
    </row>
    <row r="24" spans="1:16" ht="16.5" x14ac:dyDescent="0.2">
      <c r="A24" s="3">
        <v>1301011</v>
      </c>
      <c r="B24" s="3">
        <v>1301011</v>
      </c>
      <c r="C24" s="3">
        <v>1301011</v>
      </c>
      <c r="D24" s="3" t="s">
        <v>62</v>
      </c>
      <c r="E24" s="3" t="s">
        <v>63</v>
      </c>
      <c r="F24" s="3" t="s">
        <v>234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/>
      <c r="M24" s="3"/>
      <c r="N24" s="3"/>
      <c r="O24" s="3"/>
      <c r="P24" s="3"/>
    </row>
    <row r="25" spans="1:16" ht="16.5" x14ac:dyDescent="0.2">
      <c r="A25" s="3">
        <v>1302011</v>
      </c>
      <c r="B25" s="3">
        <v>1302011</v>
      </c>
      <c r="C25" s="3">
        <v>1302011</v>
      </c>
      <c r="D25" s="3" t="s">
        <v>64</v>
      </c>
      <c r="E25" s="3" t="s">
        <v>65</v>
      </c>
      <c r="F25" s="3" t="s">
        <v>234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/>
      <c r="M25" s="3"/>
      <c r="N25" s="3"/>
      <c r="O25" s="3"/>
      <c r="P25" s="3"/>
    </row>
    <row r="26" spans="1:16" ht="16.5" x14ac:dyDescent="0.2">
      <c r="A26" s="3">
        <v>1301012</v>
      </c>
      <c r="B26" s="3">
        <v>1301012</v>
      </c>
      <c r="C26" s="3">
        <v>1301012</v>
      </c>
      <c r="D26" s="3" t="s">
        <v>66</v>
      </c>
      <c r="E26" s="3" t="s">
        <v>67</v>
      </c>
      <c r="F26" s="3" t="s">
        <v>235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/>
      <c r="M26" s="3"/>
      <c r="N26" s="3"/>
      <c r="O26" s="3"/>
      <c r="P26" s="3"/>
    </row>
    <row r="27" spans="1:16" ht="16.5" x14ac:dyDescent="0.2">
      <c r="A27" s="3">
        <v>1302012</v>
      </c>
      <c r="B27" s="3">
        <v>1302012</v>
      </c>
      <c r="C27" s="3">
        <v>1302012</v>
      </c>
      <c r="D27" s="3" t="s">
        <v>68</v>
      </c>
      <c r="E27" s="3" t="s">
        <v>69</v>
      </c>
      <c r="F27" s="3" t="s">
        <v>235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/>
      <c r="M27" s="3"/>
      <c r="N27" s="3"/>
      <c r="O27" s="3"/>
      <c r="P27" s="3"/>
    </row>
    <row r="28" spans="1:16" ht="16.5" x14ac:dyDescent="0.2">
      <c r="A28" s="3">
        <v>1301013</v>
      </c>
      <c r="B28" s="3">
        <v>1301013</v>
      </c>
      <c r="C28" s="3">
        <v>1301013</v>
      </c>
      <c r="D28" s="3" t="s">
        <v>70</v>
      </c>
      <c r="E28" s="3" t="s">
        <v>71</v>
      </c>
      <c r="F28" s="3" t="s">
        <v>236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/>
      <c r="M28" s="3"/>
      <c r="N28" s="3"/>
      <c r="O28" s="3"/>
      <c r="P28" s="3"/>
    </row>
    <row r="29" spans="1:16" ht="16.5" x14ac:dyDescent="0.2">
      <c r="A29" s="3">
        <v>1302013</v>
      </c>
      <c r="B29" s="3">
        <v>1302013</v>
      </c>
      <c r="C29" s="3">
        <v>1302013</v>
      </c>
      <c r="D29" s="3" t="s">
        <v>72</v>
      </c>
      <c r="E29" s="3" t="s">
        <v>73</v>
      </c>
      <c r="F29" s="3" t="s">
        <v>236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/>
      <c r="M29" s="3"/>
      <c r="N29" s="3"/>
      <c r="O29" s="3"/>
      <c r="P29" s="3"/>
    </row>
    <row r="30" spans="1:16" ht="16.5" x14ac:dyDescent="0.2">
      <c r="A30" s="3">
        <v>1301014</v>
      </c>
      <c r="B30" s="3">
        <v>1301014</v>
      </c>
      <c r="C30" s="3">
        <v>1301014</v>
      </c>
      <c r="D30" s="3" t="s">
        <v>74</v>
      </c>
      <c r="E30" s="3" t="s">
        <v>75</v>
      </c>
      <c r="F30" s="3" t="s">
        <v>237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/>
      <c r="M30" s="3"/>
      <c r="N30" s="3"/>
      <c r="O30" s="3"/>
      <c r="P30" s="3"/>
    </row>
    <row r="31" spans="1:16" ht="16.5" x14ac:dyDescent="0.2">
      <c r="A31" s="3">
        <v>1302014</v>
      </c>
      <c r="B31" s="3">
        <v>1302014</v>
      </c>
      <c r="C31" s="3">
        <v>1302014</v>
      </c>
      <c r="D31" s="3" t="s">
        <v>76</v>
      </c>
      <c r="E31" s="3" t="s">
        <v>77</v>
      </c>
      <c r="F31" s="3" t="s">
        <v>237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/>
      <c r="M31" s="3"/>
      <c r="N31" s="3"/>
      <c r="O31" s="3"/>
      <c r="P31" s="3"/>
    </row>
    <row r="32" spans="1:16" ht="16.5" x14ac:dyDescent="0.2">
      <c r="A32" s="3">
        <v>1301015</v>
      </c>
      <c r="B32" s="3">
        <v>1301015</v>
      </c>
      <c r="C32" s="3">
        <v>1301015</v>
      </c>
      <c r="D32" s="3" t="s">
        <v>78</v>
      </c>
      <c r="E32" s="3" t="s">
        <v>79</v>
      </c>
      <c r="F32" s="3" t="s">
        <v>238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/>
      <c r="M32" s="3"/>
      <c r="N32" s="3"/>
      <c r="O32" s="3"/>
      <c r="P32" s="3"/>
    </row>
    <row r="33" spans="1:16" ht="16.5" x14ac:dyDescent="0.2">
      <c r="A33" s="3">
        <v>1302015</v>
      </c>
      <c r="B33" s="3">
        <v>1302015</v>
      </c>
      <c r="C33" s="3">
        <v>1302015</v>
      </c>
      <c r="D33" s="3" t="s">
        <v>239</v>
      </c>
      <c r="E33" s="3" t="s">
        <v>80</v>
      </c>
      <c r="F33" s="3" t="s">
        <v>238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/>
      <c r="M33" s="3"/>
      <c r="N33" s="3"/>
      <c r="O33" s="3"/>
      <c r="P33" s="3"/>
    </row>
    <row r="34" spans="1:16" ht="16.5" x14ac:dyDescent="0.2">
      <c r="A34" s="3">
        <v>1303001</v>
      </c>
      <c r="B34" s="3">
        <v>1303001</v>
      </c>
      <c r="C34" s="3">
        <v>1303001</v>
      </c>
      <c r="D34" s="3" t="s">
        <v>81</v>
      </c>
      <c r="E34" s="3" t="s">
        <v>82</v>
      </c>
      <c r="F34" s="3" t="s">
        <v>240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/>
      <c r="M34" s="3"/>
      <c r="N34" s="3"/>
      <c r="O34" s="3"/>
      <c r="P34" s="3"/>
    </row>
    <row r="35" spans="1:16" ht="16.5" x14ac:dyDescent="0.2">
      <c r="A35" s="3">
        <v>1303002</v>
      </c>
      <c r="B35" s="3">
        <v>1303002</v>
      </c>
      <c r="C35" s="3">
        <v>1303002</v>
      </c>
      <c r="D35" s="3" t="s">
        <v>83</v>
      </c>
      <c r="E35" s="3" t="s">
        <v>84</v>
      </c>
      <c r="F35" s="3" t="s">
        <v>241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/>
      <c r="M35" s="3"/>
      <c r="N35" s="3"/>
      <c r="O35" s="3"/>
      <c r="P35" s="3"/>
    </row>
    <row r="36" spans="1:16" ht="16.5" x14ac:dyDescent="0.2">
      <c r="A36" s="3">
        <v>1303003</v>
      </c>
      <c r="B36" s="3">
        <v>1303003</v>
      </c>
      <c r="C36" s="3">
        <v>1303003</v>
      </c>
      <c r="D36" s="3" t="s">
        <v>85</v>
      </c>
      <c r="E36" s="3" t="s">
        <v>86</v>
      </c>
      <c r="F36" s="3" t="s">
        <v>242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/>
      <c r="M36" s="3"/>
      <c r="N36" s="3"/>
      <c r="O36" s="3"/>
      <c r="P36" s="3"/>
    </row>
    <row r="37" spans="1:16" ht="16.5" x14ac:dyDescent="0.2">
      <c r="A37" s="3">
        <v>1303004</v>
      </c>
      <c r="B37" s="3">
        <v>1303004</v>
      </c>
      <c r="C37" s="3">
        <v>1303004</v>
      </c>
      <c r="D37" s="3" t="s">
        <v>87</v>
      </c>
      <c r="E37" s="3" t="s">
        <v>88</v>
      </c>
      <c r="F37" s="3" t="s">
        <v>243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/>
      <c r="M37" s="3"/>
      <c r="N37" s="3"/>
      <c r="O37" s="3"/>
      <c r="P37" s="3"/>
    </row>
    <row r="38" spans="1:16" ht="16.5" x14ac:dyDescent="0.2">
      <c r="A38" s="3">
        <v>1303005</v>
      </c>
      <c r="B38" s="3">
        <v>1303005</v>
      </c>
      <c r="C38" s="3">
        <v>1303005</v>
      </c>
      <c r="D38" s="3" t="s">
        <v>89</v>
      </c>
      <c r="E38" s="3" t="s">
        <v>90</v>
      </c>
      <c r="F38" s="3" t="s">
        <v>244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/>
      <c r="M38" s="3"/>
      <c r="N38" s="3"/>
      <c r="O38" s="3"/>
      <c r="P38" s="3"/>
    </row>
    <row r="39" spans="1:16" ht="16.5" x14ac:dyDescent="0.2">
      <c r="A39" s="3">
        <v>1303006</v>
      </c>
      <c r="B39" s="3">
        <v>1303006</v>
      </c>
      <c r="C39" s="3">
        <v>1303006</v>
      </c>
      <c r="D39" s="3" t="s">
        <v>91</v>
      </c>
      <c r="E39" s="3" t="s">
        <v>92</v>
      </c>
      <c r="F39" s="3" t="s">
        <v>245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/>
      <c r="M39" s="3"/>
      <c r="N39" s="3"/>
      <c r="O39" s="3"/>
      <c r="P39" s="3"/>
    </row>
    <row r="40" spans="1:16" ht="16.5" x14ac:dyDescent="0.2">
      <c r="A40" s="3">
        <v>1303007</v>
      </c>
      <c r="B40" s="3">
        <v>1303007</v>
      </c>
      <c r="C40" s="3">
        <v>1303007</v>
      </c>
      <c r="D40" s="3" t="s">
        <v>93</v>
      </c>
      <c r="E40" s="3" t="s">
        <v>246</v>
      </c>
      <c r="F40" s="3" t="s">
        <v>247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/>
      <c r="M40" s="3"/>
      <c r="N40" s="3"/>
      <c r="O40" s="3"/>
      <c r="P40" s="3"/>
    </row>
    <row r="41" spans="1:16" ht="16.5" x14ac:dyDescent="0.2">
      <c r="A41" s="3">
        <v>1303008</v>
      </c>
      <c r="B41" s="3">
        <v>1303008</v>
      </c>
      <c r="C41" s="3">
        <v>1303008</v>
      </c>
      <c r="D41" s="3" t="s">
        <v>94</v>
      </c>
      <c r="E41" s="3" t="s">
        <v>95</v>
      </c>
      <c r="F41" s="3" t="s">
        <v>248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/>
      <c r="M41" s="3"/>
      <c r="N41" s="3"/>
      <c r="O41" s="3"/>
      <c r="P41" s="3"/>
    </row>
    <row r="42" spans="1:16" ht="16.5" x14ac:dyDescent="0.2">
      <c r="A42" s="3">
        <v>1303009</v>
      </c>
      <c r="B42" s="3">
        <v>1303009</v>
      </c>
      <c r="C42" s="3">
        <v>1303009</v>
      </c>
      <c r="D42" s="3" t="s">
        <v>96</v>
      </c>
      <c r="E42" s="3" t="s">
        <v>97</v>
      </c>
      <c r="F42" s="3" t="s">
        <v>249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/>
      <c r="M42" s="3"/>
      <c r="N42" s="3"/>
      <c r="O42" s="3"/>
      <c r="P42" s="3"/>
    </row>
    <row r="43" spans="1:16" ht="16.5" x14ac:dyDescent="0.2">
      <c r="A43" s="3">
        <v>1303010</v>
      </c>
      <c r="B43" s="3">
        <v>1303010</v>
      </c>
      <c r="C43" s="3">
        <v>1303010</v>
      </c>
      <c r="D43" s="3" t="s">
        <v>98</v>
      </c>
      <c r="E43" s="3" t="s">
        <v>99</v>
      </c>
      <c r="F43" s="3" t="s">
        <v>250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/>
      <c r="M43" s="3"/>
      <c r="N43" s="3"/>
      <c r="O43" s="3"/>
      <c r="P43" s="3"/>
    </row>
    <row r="44" spans="1:16" ht="16.5" x14ac:dyDescent="0.2">
      <c r="A44" s="3">
        <v>1303011</v>
      </c>
      <c r="B44" s="3">
        <v>1303011</v>
      </c>
      <c r="C44" s="3">
        <v>1303011</v>
      </c>
      <c r="D44" s="3" t="s">
        <v>100</v>
      </c>
      <c r="E44" s="3" t="s">
        <v>101</v>
      </c>
      <c r="F44" s="3" t="s">
        <v>251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/>
      <c r="M44" s="3"/>
      <c r="N44" s="3"/>
      <c r="O44" s="3"/>
      <c r="P44" s="3"/>
    </row>
    <row r="45" spans="1:16" ht="16.5" x14ac:dyDescent="0.2">
      <c r="A45" s="3">
        <v>1303012</v>
      </c>
      <c r="B45" s="3">
        <v>1303012</v>
      </c>
      <c r="C45" s="3">
        <v>1303012</v>
      </c>
      <c r="D45" s="3" t="s">
        <v>252</v>
      </c>
      <c r="E45" s="3" t="s">
        <v>102</v>
      </c>
      <c r="F45" s="3" t="s">
        <v>253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/>
      <c r="M45" s="3"/>
      <c r="N45" s="3"/>
      <c r="O45" s="3"/>
      <c r="P45" s="3"/>
    </row>
    <row r="46" spans="1:16" ht="16.5" x14ac:dyDescent="0.2">
      <c r="A46" s="3">
        <v>1303013</v>
      </c>
      <c r="B46" s="3">
        <v>1303013</v>
      </c>
      <c r="C46" s="3">
        <v>1303013</v>
      </c>
      <c r="D46" s="3" t="s">
        <v>103</v>
      </c>
      <c r="E46" s="3" t="s">
        <v>104</v>
      </c>
      <c r="F46" s="3" t="s">
        <v>254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/>
      <c r="M46" s="3"/>
      <c r="N46" s="3"/>
      <c r="O46" s="3"/>
      <c r="P46" s="3"/>
    </row>
    <row r="47" spans="1:16" ht="16.5" x14ac:dyDescent="0.2">
      <c r="A47" s="3">
        <v>1303014</v>
      </c>
      <c r="B47" s="3">
        <v>1303014</v>
      </c>
      <c r="C47" s="3">
        <v>1303014</v>
      </c>
      <c r="D47" s="3" t="s">
        <v>105</v>
      </c>
      <c r="E47" s="3" t="s">
        <v>106</v>
      </c>
      <c r="F47" s="3" t="s">
        <v>255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/>
      <c r="M47" s="3"/>
      <c r="N47" s="3"/>
      <c r="O47" s="3"/>
      <c r="P47" s="3"/>
    </row>
    <row r="48" spans="1:16" ht="16.5" x14ac:dyDescent="0.2">
      <c r="A48" s="3">
        <v>1303015</v>
      </c>
      <c r="B48" s="3">
        <v>1303015</v>
      </c>
      <c r="C48" s="3">
        <v>1303015</v>
      </c>
      <c r="D48" s="3" t="s">
        <v>107</v>
      </c>
      <c r="E48" s="3" t="s">
        <v>108</v>
      </c>
      <c r="F48" s="3" t="s">
        <v>256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/>
      <c r="M48" s="3"/>
      <c r="N48" s="3"/>
      <c r="O48" s="3"/>
      <c r="P48" s="3"/>
    </row>
    <row r="49" spans="1:16" ht="16.5" x14ac:dyDescent="0.2">
      <c r="A49" s="3">
        <v>1303016</v>
      </c>
      <c r="B49" s="3">
        <v>1303016</v>
      </c>
      <c r="C49" s="3">
        <v>1303016</v>
      </c>
      <c r="D49" s="3" t="s">
        <v>109</v>
      </c>
      <c r="E49" s="3" t="s">
        <v>110</v>
      </c>
      <c r="F49" s="3" t="s">
        <v>257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/>
      <c r="M49" s="3"/>
      <c r="N49" s="3"/>
      <c r="O49" s="3"/>
      <c r="P49" s="3"/>
    </row>
    <row r="50" spans="1:16" ht="16.5" x14ac:dyDescent="0.2">
      <c r="A50" s="3">
        <v>1303017</v>
      </c>
      <c r="B50" s="3">
        <v>1303017</v>
      </c>
      <c r="C50" s="3">
        <v>1303017</v>
      </c>
      <c r="D50" s="3" t="s">
        <v>111</v>
      </c>
      <c r="E50" s="3" t="s">
        <v>112</v>
      </c>
      <c r="F50" s="3" t="s">
        <v>258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/>
      <c r="M50" s="3"/>
      <c r="N50" s="3"/>
      <c r="O50" s="3"/>
      <c r="P50" s="3"/>
    </row>
    <row r="51" spans="1:16" ht="16.5" x14ac:dyDescent="0.2">
      <c r="A51" s="3">
        <v>1303018</v>
      </c>
      <c r="B51" s="3">
        <v>1303018</v>
      </c>
      <c r="C51" s="3">
        <v>1303018</v>
      </c>
      <c r="D51" s="3" t="s">
        <v>113</v>
      </c>
      <c r="E51" s="3" t="s">
        <v>114</v>
      </c>
      <c r="F51" s="3" t="s">
        <v>259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/>
      <c r="M51" s="3"/>
      <c r="N51" s="3"/>
      <c r="O51" s="3"/>
      <c r="P51" s="3"/>
    </row>
    <row r="52" spans="1:16" ht="16.5" x14ac:dyDescent="0.2">
      <c r="A52" s="3">
        <v>1303019</v>
      </c>
      <c r="B52" s="3">
        <v>1303019</v>
      </c>
      <c r="C52" s="3">
        <v>1303019</v>
      </c>
      <c r="D52" s="3" t="s">
        <v>115</v>
      </c>
      <c r="E52" s="3" t="s">
        <v>116</v>
      </c>
      <c r="F52" s="3" t="s">
        <v>260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/>
      <c r="M52" s="3"/>
      <c r="N52" s="3"/>
      <c r="O52" s="3"/>
      <c r="P52" s="3"/>
    </row>
    <row r="53" spans="1:16" ht="16.5" x14ac:dyDescent="0.2">
      <c r="A53" s="3">
        <v>1303020</v>
      </c>
      <c r="B53" s="3">
        <v>1303020</v>
      </c>
      <c r="C53" s="3">
        <v>1303020</v>
      </c>
      <c r="D53" s="3" t="s">
        <v>117</v>
      </c>
      <c r="E53" s="3" t="s">
        <v>118</v>
      </c>
      <c r="F53" s="3" t="s">
        <v>261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/>
      <c r="M53" s="3"/>
      <c r="N53" s="3"/>
      <c r="O53" s="3"/>
      <c r="P53" s="3"/>
    </row>
    <row r="54" spans="1:16" ht="16.5" x14ac:dyDescent="0.2">
      <c r="A54" s="3">
        <v>1303021</v>
      </c>
      <c r="B54" s="3">
        <v>1303021</v>
      </c>
      <c r="C54" s="3">
        <v>1303021</v>
      </c>
      <c r="D54" s="3" t="s">
        <v>262</v>
      </c>
      <c r="E54" s="3" t="s">
        <v>119</v>
      </c>
      <c r="F54" s="3" t="s">
        <v>263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/>
      <c r="M54" s="3"/>
      <c r="N54" s="3"/>
      <c r="O54" s="3"/>
      <c r="P54" s="3"/>
    </row>
    <row r="55" spans="1:16" ht="16.5" x14ac:dyDescent="0.2">
      <c r="A55" s="3">
        <v>1304001</v>
      </c>
      <c r="B55" s="3">
        <v>1304001</v>
      </c>
      <c r="C55" s="3">
        <v>1304001</v>
      </c>
      <c r="D55" s="3" t="s">
        <v>264</v>
      </c>
      <c r="E55" s="3" t="s">
        <v>264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/>
      <c r="M55" s="3"/>
      <c r="N55" s="3"/>
      <c r="O55" s="3"/>
      <c r="P55" s="3" t="s">
        <v>265</v>
      </c>
    </row>
    <row r="56" spans="1:16" ht="16.5" x14ac:dyDescent="0.2">
      <c r="A56" s="3">
        <v>1304002</v>
      </c>
      <c r="B56" s="3">
        <v>1304002</v>
      </c>
      <c r="C56" s="3">
        <v>1304002</v>
      </c>
      <c r="D56" s="3" t="s">
        <v>266</v>
      </c>
      <c r="E56" s="3" t="s">
        <v>266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/>
      <c r="M56" s="3"/>
      <c r="N56" s="3"/>
      <c r="O56" s="3"/>
      <c r="P56" s="3" t="s">
        <v>267</v>
      </c>
    </row>
    <row r="57" spans="1:16" ht="16.5" x14ac:dyDescent="0.2">
      <c r="A57" s="3">
        <v>1304003</v>
      </c>
      <c r="B57" s="3">
        <v>1304003</v>
      </c>
      <c r="C57" s="3">
        <v>1304003</v>
      </c>
      <c r="D57" s="3" t="s">
        <v>134</v>
      </c>
      <c r="E57" s="3" t="s">
        <v>134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/>
      <c r="M57" s="3"/>
      <c r="N57" s="3"/>
      <c r="O57" s="3"/>
      <c r="P57" s="3" t="s">
        <v>268</v>
      </c>
    </row>
    <row r="58" spans="1:16" ht="32.25" customHeight="1" x14ac:dyDescent="0.2">
      <c r="A58" s="3">
        <v>1304004</v>
      </c>
      <c r="B58" s="3">
        <v>1304004</v>
      </c>
      <c r="C58" s="3">
        <v>1304004</v>
      </c>
      <c r="D58" s="3" t="s">
        <v>269</v>
      </c>
      <c r="E58" s="3" t="s">
        <v>269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/>
      <c r="M58" s="3"/>
      <c r="N58" s="3"/>
      <c r="O58" s="3"/>
      <c r="P58" s="3" t="s">
        <v>270</v>
      </c>
    </row>
    <row r="59" spans="1:16" ht="16.5" x14ac:dyDescent="0.2">
      <c r="A59" s="3">
        <v>1304005</v>
      </c>
      <c r="B59" s="3">
        <v>1304005</v>
      </c>
      <c r="C59" s="3">
        <v>1304005</v>
      </c>
      <c r="D59" s="3" t="s">
        <v>271</v>
      </c>
      <c r="E59" s="3" t="s">
        <v>271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/>
      <c r="M59" s="3"/>
      <c r="N59" s="3"/>
      <c r="O59" s="3"/>
      <c r="P59" s="3" t="s">
        <v>272</v>
      </c>
    </row>
    <row r="60" spans="1:16" ht="16.5" x14ac:dyDescent="0.2">
      <c r="A60" s="3">
        <v>1304006</v>
      </c>
      <c r="B60" s="3">
        <v>1304006</v>
      </c>
      <c r="C60" s="3">
        <v>1304006</v>
      </c>
      <c r="D60" s="3" t="s">
        <v>273</v>
      </c>
      <c r="E60" s="3" t="s">
        <v>274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/>
      <c r="M60" s="3"/>
      <c r="N60" s="3"/>
      <c r="O60" s="3"/>
      <c r="P60" s="3" t="s">
        <v>275</v>
      </c>
    </row>
    <row r="61" spans="1:16" ht="16.5" x14ac:dyDescent="0.2">
      <c r="A61" s="3">
        <v>1304007</v>
      </c>
      <c r="B61" s="3">
        <v>1304007</v>
      </c>
      <c r="C61" s="3">
        <v>1304007</v>
      </c>
      <c r="D61" s="3" t="s">
        <v>276</v>
      </c>
      <c r="E61" s="3" t="s">
        <v>277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/>
      <c r="M61" s="3"/>
      <c r="N61" s="3"/>
      <c r="O61" s="3"/>
      <c r="P61" s="3" t="s">
        <v>278</v>
      </c>
    </row>
    <row r="62" spans="1:16" ht="16.5" x14ac:dyDescent="0.2">
      <c r="A62" s="3">
        <v>1304008</v>
      </c>
      <c r="B62" s="3">
        <v>1304008</v>
      </c>
      <c r="C62" s="3">
        <v>1304008</v>
      </c>
      <c r="D62" s="3" t="s">
        <v>279</v>
      </c>
      <c r="E62" s="3" t="s">
        <v>280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/>
      <c r="M62" s="3"/>
      <c r="N62" s="3"/>
      <c r="O62" s="3"/>
      <c r="P62" s="3" t="s">
        <v>281</v>
      </c>
    </row>
    <row r="63" spans="1:16" ht="33" x14ac:dyDescent="0.2">
      <c r="A63" s="3">
        <v>1304009</v>
      </c>
      <c r="B63" s="3">
        <v>1304009</v>
      </c>
      <c r="C63" s="3">
        <v>1304009</v>
      </c>
      <c r="D63" s="3" t="s">
        <v>282</v>
      </c>
      <c r="E63" s="3" t="s">
        <v>282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/>
      <c r="M63" s="3"/>
      <c r="N63" s="3"/>
      <c r="O63" s="3"/>
      <c r="P63" s="3" t="s">
        <v>283</v>
      </c>
    </row>
    <row r="64" spans="1:16" ht="16.5" x14ac:dyDescent="0.2">
      <c r="A64" s="3">
        <v>1304010</v>
      </c>
      <c r="B64" s="3">
        <v>1304010</v>
      </c>
      <c r="C64" s="3">
        <v>1304010</v>
      </c>
      <c r="D64" s="3" t="s">
        <v>284</v>
      </c>
      <c r="E64" s="3" t="s">
        <v>285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/>
      <c r="M64" s="3"/>
      <c r="N64" s="3"/>
      <c r="O64" s="3"/>
      <c r="P64" s="3" t="s">
        <v>286</v>
      </c>
    </row>
    <row r="65" spans="1:16" ht="16.5" x14ac:dyDescent="0.2">
      <c r="A65" s="3">
        <v>1304011</v>
      </c>
      <c r="B65" s="3">
        <v>1304011</v>
      </c>
      <c r="C65" s="3">
        <v>1304011</v>
      </c>
      <c r="D65" s="3" t="s">
        <v>287</v>
      </c>
      <c r="E65" s="3" t="s">
        <v>127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/>
      <c r="M65" s="3"/>
      <c r="N65" s="3"/>
      <c r="O65" s="3"/>
      <c r="P65" s="3" t="s">
        <v>288</v>
      </c>
    </row>
    <row r="66" spans="1:16" ht="16.5" x14ac:dyDescent="0.2">
      <c r="A66" s="3">
        <v>1304012</v>
      </c>
      <c r="B66" s="3">
        <v>1304012</v>
      </c>
      <c r="C66" s="3">
        <v>1304012</v>
      </c>
      <c r="D66" s="3" t="s">
        <v>132</v>
      </c>
      <c r="E66" s="3" t="s">
        <v>132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/>
      <c r="M66" s="3"/>
      <c r="N66" s="3"/>
      <c r="O66" s="3"/>
      <c r="P66" s="3" t="s">
        <v>289</v>
      </c>
    </row>
    <row r="67" spans="1:16" ht="16.5" x14ac:dyDescent="0.2">
      <c r="A67" s="3">
        <v>1304013</v>
      </c>
      <c r="B67" s="3">
        <v>1304013</v>
      </c>
      <c r="C67" s="3">
        <v>1304013</v>
      </c>
      <c r="D67" s="3" t="s">
        <v>290</v>
      </c>
      <c r="E67" s="3" t="s">
        <v>290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/>
      <c r="M67" s="3"/>
      <c r="N67" s="3"/>
      <c r="O67" s="3"/>
      <c r="P67" s="3" t="s">
        <v>291</v>
      </c>
    </row>
    <row r="68" spans="1:16" ht="16.5" x14ac:dyDescent="0.2">
      <c r="A68" s="3">
        <v>1304014</v>
      </c>
      <c r="B68" s="3">
        <v>1304014</v>
      </c>
      <c r="C68" s="3">
        <v>1304014</v>
      </c>
      <c r="D68" s="3" t="s">
        <v>292</v>
      </c>
      <c r="E68" s="3" t="s">
        <v>292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/>
      <c r="M68" s="3"/>
      <c r="N68" s="3"/>
      <c r="O68" s="3"/>
      <c r="P68" s="3" t="s">
        <v>293</v>
      </c>
    </row>
    <row r="69" spans="1:16" ht="16.5" x14ac:dyDescent="0.2">
      <c r="A69" s="3">
        <v>1304015</v>
      </c>
      <c r="B69" s="3">
        <v>1304015</v>
      </c>
      <c r="C69" s="3">
        <v>1304015</v>
      </c>
      <c r="D69" s="3" t="s">
        <v>294</v>
      </c>
      <c r="E69" s="3" t="s">
        <v>294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/>
      <c r="M69" s="3"/>
      <c r="N69" s="3"/>
      <c r="O69" s="3"/>
      <c r="P69" s="3" t="s">
        <v>295</v>
      </c>
    </row>
    <row r="70" spans="1:16" ht="20.25" customHeight="1" x14ac:dyDescent="0.2">
      <c r="A70" s="3">
        <v>1304016</v>
      </c>
      <c r="B70" s="3">
        <v>1304016</v>
      </c>
      <c r="C70" s="3">
        <v>1304016</v>
      </c>
      <c r="D70" s="3" t="s">
        <v>296</v>
      </c>
      <c r="E70" s="3" t="s">
        <v>296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/>
      <c r="M70" s="3"/>
      <c r="N70" s="3"/>
      <c r="O70" s="3"/>
      <c r="P70" s="3" t="s">
        <v>297</v>
      </c>
    </row>
    <row r="71" spans="1:16" ht="16.5" x14ac:dyDescent="0.2">
      <c r="A71" s="3">
        <v>1801001</v>
      </c>
      <c r="B71" s="3">
        <v>1801001</v>
      </c>
      <c r="C71" s="3">
        <v>1801001</v>
      </c>
      <c r="D71" s="3" t="s">
        <v>298</v>
      </c>
      <c r="E71" s="3" t="s">
        <v>136</v>
      </c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/>
      <c r="M71" s="3"/>
      <c r="N71" s="3"/>
      <c r="O71" s="3"/>
      <c r="P71" s="3"/>
    </row>
    <row r="72" spans="1:16" ht="16.5" x14ac:dyDescent="0.2">
      <c r="A72" s="3">
        <v>1801002</v>
      </c>
      <c r="B72" s="3">
        <v>1801002</v>
      </c>
      <c r="C72" s="3">
        <v>1801002</v>
      </c>
      <c r="D72" s="3" t="s">
        <v>135</v>
      </c>
      <c r="E72" s="3" t="s">
        <v>137</v>
      </c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/>
      <c r="M72" s="3"/>
      <c r="N72" s="3"/>
      <c r="O72" s="3"/>
      <c r="P72" s="3"/>
    </row>
    <row r="73" spans="1:16" ht="16.5" x14ac:dyDescent="0.2">
      <c r="A73" s="3">
        <v>1801003</v>
      </c>
      <c r="B73" s="3">
        <v>1801003</v>
      </c>
      <c r="C73" s="3">
        <v>1801003</v>
      </c>
      <c r="D73" s="3" t="s">
        <v>135</v>
      </c>
      <c r="E73" s="3" t="s">
        <v>138</v>
      </c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/>
      <c r="M73" s="3"/>
      <c r="N73" s="3"/>
      <c r="O73" s="3"/>
      <c r="P73" s="3"/>
    </row>
    <row r="74" spans="1:16" ht="16.5" x14ac:dyDescent="0.2">
      <c r="A74" s="3">
        <v>1801004</v>
      </c>
      <c r="B74" s="3">
        <v>1801004</v>
      </c>
      <c r="C74" s="3">
        <v>1801004</v>
      </c>
      <c r="D74" s="3" t="s">
        <v>135</v>
      </c>
      <c r="E74" s="3" t="s">
        <v>299</v>
      </c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/>
      <c r="M74" s="3"/>
      <c r="N74" s="3"/>
      <c r="O74" s="3"/>
      <c r="P74" s="3"/>
    </row>
    <row r="75" spans="1:16" ht="16.5" x14ac:dyDescent="0.2">
      <c r="A75" s="3">
        <v>1802004</v>
      </c>
      <c r="B75" s="3">
        <v>1802004</v>
      </c>
      <c r="C75" s="3">
        <v>1802004</v>
      </c>
      <c r="D75" s="3" t="s">
        <v>300</v>
      </c>
      <c r="E75" s="3" t="s">
        <v>301</v>
      </c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/>
      <c r="M75" s="3"/>
      <c r="N75" s="3"/>
      <c r="O75" s="3"/>
      <c r="P75" s="3"/>
    </row>
    <row r="76" spans="1:16" ht="16.5" x14ac:dyDescent="0.2">
      <c r="A76" s="3">
        <v>1801005</v>
      </c>
      <c r="B76" s="3">
        <v>1801005</v>
      </c>
      <c r="C76" s="3">
        <v>1801005</v>
      </c>
      <c r="D76" s="3" t="s">
        <v>135</v>
      </c>
      <c r="E76" s="3" t="s">
        <v>302</v>
      </c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/>
      <c r="M76" s="3"/>
      <c r="N76" s="3"/>
      <c r="O76" s="3"/>
      <c r="P76" s="3"/>
    </row>
    <row r="77" spans="1:16" ht="16.5" x14ac:dyDescent="0.2">
      <c r="A77" s="3">
        <v>1802005</v>
      </c>
      <c r="B77" s="3">
        <v>1802005</v>
      </c>
      <c r="C77" s="3">
        <v>1802005</v>
      </c>
      <c r="D77" s="3" t="s">
        <v>303</v>
      </c>
      <c r="E77" s="3" t="s">
        <v>304</v>
      </c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/>
      <c r="M77" s="3"/>
      <c r="N77" s="3"/>
      <c r="O77" s="3"/>
      <c r="P77" s="3"/>
    </row>
    <row r="78" spans="1:16" ht="16.5" x14ac:dyDescent="0.2">
      <c r="A78" s="3">
        <v>1803005</v>
      </c>
      <c r="B78" s="3">
        <v>1803005</v>
      </c>
      <c r="C78" s="3">
        <v>1803005</v>
      </c>
      <c r="D78" s="3" t="s">
        <v>305</v>
      </c>
      <c r="E78" s="3" t="s">
        <v>306</v>
      </c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/>
      <c r="M78" s="3"/>
      <c r="N78" s="3"/>
      <c r="O78" s="3"/>
      <c r="P78" s="3"/>
    </row>
    <row r="79" spans="1:16" ht="16.5" x14ac:dyDescent="0.2">
      <c r="A79" s="3">
        <v>1801006</v>
      </c>
      <c r="B79" s="3">
        <v>1801006</v>
      </c>
      <c r="C79" s="3">
        <v>1801006</v>
      </c>
      <c r="D79" s="3" t="s">
        <v>135</v>
      </c>
      <c r="E79" s="3" t="s">
        <v>307</v>
      </c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/>
      <c r="M79" s="3"/>
      <c r="N79" s="3"/>
      <c r="O79" s="3"/>
      <c r="P79" s="3"/>
    </row>
    <row r="80" spans="1:16" ht="16.5" x14ac:dyDescent="0.2">
      <c r="A80" s="3">
        <v>1801008</v>
      </c>
      <c r="B80" s="3">
        <v>1801008</v>
      </c>
      <c r="C80" s="3">
        <v>1801008</v>
      </c>
      <c r="D80" s="3" t="s">
        <v>135</v>
      </c>
      <c r="E80" s="3" t="s">
        <v>308</v>
      </c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/>
      <c r="M80" s="3"/>
      <c r="N80" s="3"/>
      <c r="O80" s="3"/>
      <c r="P80" s="3"/>
    </row>
    <row r="81" spans="1:16" ht="16.5" x14ac:dyDescent="0.2">
      <c r="A81" s="3">
        <v>1802008</v>
      </c>
      <c r="B81" s="3">
        <v>1802008</v>
      </c>
      <c r="C81" s="3">
        <v>1802008</v>
      </c>
      <c r="D81" s="3" t="s">
        <v>309</v>
      </c>
      <c r="E81" s="3" t="s">
        <v>310</v>
      </c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/>
      <c r="M81" s="3"/>
      <c r="N81" s="3"/>
      <c r="O81" s="3"/>
      <c r="P81" s="3"/>
    </row>
    <row r="82" spans="1:16" ht="16.5" x14ac:dyDescent="0.2">
      <c r="A82" s="3">
        <v>1801009</v>
      </c>
      <c r="B82" s="3">
        <v>1801009</v>
      </c>
      <c r="C82" s="3">
        <v>1801009</v>
      </c>
      <c r="D82" s="3" t="s">
        <v>135</v>
      </c>
      <c r="E82" s="3" t="s">
        <v>311</v>
      </c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/>
      <c r="M82" s="3"/>
      <c r="N82" s="3"/>
      <c r="O82" s="3"/>
      <c r="P82" s="3"/>
    </row>
    <row r="83" spans="1:16" ht="16.5" x14ac:dyDescent="0.2">
      <c r="A83" s="3">
        <v>1802009</v>
      </c>
      <c r="B83" s="3">
        <v>1802009</v>
      </c>
      <c r="C83" s="3">
        <v>1802009</v>
      </c>
      <c r="D83" s="3" t="s">
        <v>309</v>
      </c>
      <c r="E83" s="3" t="s">
        <v>312</v>
      </c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/>
      <c r="M83" s="3"/>
      <c r="N83" s="3"/>
      <c r="O83" s="3"/>
      <c r="P83" s="3"/>
    </row>
    <row r="84" spans="1:16" ht="16.5" x14ac:dyDescent="0.2">
      <c r="A84" s="3">
        <v>1801010</v>
      </c>
      <c r="B84" s="3">
        <v>1801010</v>
      </c>
      <c r="C84" s="3">
        <v>1801010</v>
      </c>
      <c r="D84" s="3" t="s">
        <v>135</v>
      </c>
      <c r="E84" s="3" t="s">
        <v>313</v>
      </c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/>
      <c r="M84" s="3"/>
      <c r="N84" s="3"/>
      <c r="O84" s="3"/>
      <c r="P84" s="3"/>
    </row>
    <row r="85" spans="1:16" ht="16.5" x14ac:dyDescent="0.2">
      <c r="A85" s="3">
        <v>1801011</v>
      </c>
      <c r="B85" s="3">
        <v>1801011</v>
      </c>
      <c r="C85" s="3">
        <v>1801011</v>
      </c>
      <c r="D85" s="3" t="s">
        <v>135</v>
      </c>
      <c r="E85" s="3" t="s">
        <v>314</v>
      </c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/>
      <c r="M85" s="3"/>
      <c r="N85" s="3"/>
      <c r="O85" s="3"/>
      <c r="P85" s="3"/>
    </row>
    <row r="86" spans="1:16" ht="16.5" x14ac:dyDescent="0.2">
      <c r="A86" s="3">
        <v>1801012</v>
      </c>
      <c r="B86" s="3">
        <v>1801012</v>
      </c>
      <c r="C86" s="3">
        <v>1801012</v>
      </c>
      <c r="D86" s="3" t="s">
        <v>135</v>
      </c>
      <c r="E86" s="3" t="s">
        <v>315</v>
      </c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/>
      <c r="M86" s="3"/>
      <c r="N86" s="3"/>
      <c r="O86" s="3"/>
      <c r="P86" s="3"/>
    </row>
    <row r="87" spans="1:16" ht="16.5" x14ac:dyDescent="0.2">
      <c r="A87" s="3">
        <v>1802012</v>
      </c>
      <c r="B87" s="3">
        <v>1802012</v>
      </c>
      <c r="C87" s="3">
        <v>1802012</v>
      </c>
      <c r="D87" s="3" t="s">
        <v>309</v>
      </c>
      <c r="E87" s="3" t="s">
        <v>316</v>
      </c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/>
      <c r="M87" s="3"/>
      <c r="N87" s="3"/>
      <c r="O87" s="3"/>
      <c r="P87" s="3"/>
    </row>
    <row r="88" spans="1:16" ht="16.5" x14ac:dyDescent="0.2">
      <c r="A88" s="3">
        <v>1803012</v>
      </c>
      <c r="B88" s="3">
        <v>1803012</v>
      </c>
      <c r="C88" s="3">
        <v>1803012</v>
      </c>
      <c r="D88" s="3" t="s">
        <v>317</v>
      </c>
      <c r="E88" s="3" t="s">
        <v>318</v>
      </c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/>
      <c r="M88" s="3"/>
      <c r="N88" s="3"/>
      <c r="O88" s="3"/>
      <c r="P88" s="3"/>
    </row>
    <row r="89" spans="1:16" ht="16.5" x14ac:dyDescent="0.2">
      <c r="A89" s="3">
        <v>2001001</v>
      </c>
      <c r="B89" s="3">
        <v>2001001</v>
      </c>
      <c r="C89" s="3">
        <v>1301002</v>
      </c>
      <c r="D89" s="3" t="s">
        <v>27</v>
      </c>
      <c r="E89" s="3" t="s">
        <v>319</v>
      </c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/>
      <c r="M89" s="3"/>
      <c r="N89" s="3"/>
      <c r="O89" s="3"/>
      <c r="P89" s="3"/>
    </row>
    <row r="90" spans="1:16" ht="16.5" x14ac:dyDescent="0.2">
      <c r="A90" s="3">
        <v>2001002</v>
      </c>
      <c r="B90" s="3">
        <v>2001002</v>
      </c>
      <c r="C90" s="3">
        <v>1302002</v>
      </c>
      <c r="D90" s="3" t="s">
        <v>29</v>
      </c>
      <c r="E90" s="3" t="s">
        <v>320</v>
      </c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/>
      <c r="M90" s="3"/>
      <c r="N90" s="3"/>
      <c r="O90" s="3"/>
      <c r="P90" s="3"/>
    </row>
    <row r="91" spans="1:16" ht="21.75" customHeight="1" x14ac:dyDescent="0.2">
      <c r="A91" s="3">
        <v>2002001</v>
      </c>
      <c r="B91" s="3">
        <v>2002001</v>
      </c>
      <c r="C91" s="3">
        <v>1301007</v>
      </c>
      <c r="D91" s="3" t="s">
        <v>46</v>
      </c>
      <c r="E91" s="3" t="s">
        <v>321</v>
      </c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/>
      <c r="M91" s="3"/>
      <c r="N91" s="3"/>
      <c r="O91" s="3"/>
      <c r="P91" s="3"/>
    </row>
    <row r="92" spans="1:16" ht="24" customHeight="1" x14ac:dyDescent="0.2">
      <c r="A92" s="3">
        <v>2002002</v>
      </c>
      <c r="B92" s="3">
        <v>2002002</v>
      </c>
      <c r="C92" s="3">
        <v>1302007</v>
      </c>
      <c r="D92" s="3" t="s">
        <v>48</v>
      </c>
      <c r="E92" s="3" t="s">
        <v>322</v>
      </c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/>
      <c r="M92" s="3"/>
      <c r="N92" s="3"/>
      <c r="O92" s="3"/>
      <c r="P92" s="3"/>
    </row>
    <row r="93" spans="1:16" ht="19.5" customHeight="1" x14ac:dyDescent="0.2">
      <c r="A93" s="3">
        <v>2003001</v>
      </c>
      <c r="B93" s="3">
        <v>2003001</v>
      </c>
      <c r="C93" s="3">
        <v>1301009</v>
      </c>
      <c r="D93" s="3" t="s">
        <v>54</v>
      </c>
      <c r="E93" s="3" t="s">
        <v>323</v>
      </c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/>
      <c r="M93" s="3"/>
      <c r="N93" s="3"/>
      <c r="O93" s="3"/>
      <c r="P93" s="3"/>
    </row>
    <row r="94" spans="1:16" ht="16.5" x14ac:dyDescent="0.2">
      <c r="A94" s="3">
        <v>2004001</v>
      </c>
      <c r="B94" s="3">
        <v>2004001</v>
      </c>
      <c r="C94" s="3">
        <v>1303013</v>
      </c>
      <c r="D94" s="3" t="s">
        <v>103</v>
      </c>
      <c r="E94" s="3" t="s">
        <v>324</v>
      </c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/>
      <c r="M94" s="3"/>
      <c r="N94" s="3"/>
      <c r="O94" s="3"/>
      <c r="P94" s="3"/>
    </row>
    <row r="95" spans="1:16" ht="16.5" x14ac:dyDescent="0.2">
      <c r="A95" s="3">
        <v>2005001</v>
      </c>
      <c r="B95" s="3">
        <v>2005001</v>
      </c>
      <c r="C95" s="3">
        <v>1303002</v>
      </c>
      <c r="D95" s="3" t="s">
        <v>83</v>
      </c>
      <c r="E95" s="3" t="s">
        <v>325</v>
      </c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/>
      <c r="M95" s="3"/>
      <c r="N95" s="3"/>
      <c r="O95" s="3"/>
      <c r="P95" s="3"/>
    </row>
    <row r="96" spans="1:16" ht="16.5" x14ac:dyDescent="0.2">
      <c r="A96" s="3">
        <v>2005002</v>
      </c>
      <c r="B96" s="3">
        <v>2005002</v>
      </c>
      <c r="C96" s="3">
        <v>1304001</v>
      </c>
      <c r="D96" s="3" t="s">
        <v>264</v>
      </c>
      <c r="E96" s="3" t="s">
        <v>326</v>
      </c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/>
      <c r="M96" s="3"/>
      <c r="N96" s="3"/>
      <c r="O96" s="3"/>
      <c r="P96" s="3"/>
    </row>
    <row r="97" spans="1:16" ht="16.5" x14ac:dyDescent="0.2">
      <c r="A97" s="3">
        <v>2005003</v>
      </c>
      <c r="B97" s="3">
        <v>2005003</v>
      </c>
      <c r="C97" s="3">
        <v>1304002</v>
      </c>
      <c r="D97" s="3" t="s">
        <v>266</v>
      </c>
      <c r="E97" s="3" t="s">
        <v>327</v>
      </c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/>
      <c r="M97" s="3"/>
      <c r="N97" s="3"/>
      <c r="O97" s="3"/>
      <c r="P97" s="3"/>
    </row>
    <row r="98" spans="1:16" ht="16.5" x14ac:dyDescent="0.2">
      <c r="A98" s="3">
        <v>2006001</v>
      </c>
      <c r="B98" s="3">
        <v>2006001</v>
      </c>
      <c r="C98" s="3">
        <v>1301011</v>
      </c>
      <c r="D98" s="3" t="s">
        <v>62</v>
      </c>
      <c r="E98" s="3" t="s">
        <v>328</v>
      </c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/>
      <c r="M98" s="3"/>
      <c r="N98" s="3"/>
      <c r="O98" s="3"/>
      <c r="P98" s="3"/>
    </row>
    <row r="99" spans="1:16" ht="16.5" x14ac:dyDescent="0.2">
      <c r="A99" s="3">
        <v>2007001</v>
      </c>
      <c r="B99" s="3">
        <v>2007001</v>
      </c>
      <c r="C99" s="3">
        <v>1301004</v>
      </c>
      <c r="D99" s="3" t="s">
        <v>34</v>
      </c>
      <c r="E99" s="3" t="s">
        <v>329</v>
      </c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/>
      <c r="M99" s="3"/>
      <c r="N99" s="3"/>
      <c r="O99" s="3"/>
      <c r="P99" s="3"/>
    </row>
    <row r="100" spans="1:16" ht="16.5" x14ac:dyDescent="0.2">
      <c r="A100" s="3">
        <v>2008001</v>
      </c>
      <c r="B100" s="3">
        <v>2008001</v>
      </c>
      <c r="C100" s="3">
        <v>1301014</v>
      </c>
      <c r="D100" s="3" t="s">
        <v>74</v>
      </c>
      <c r="E100" s="3" t="s">
        <v>330</v>
      </c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/>
      <c r="M100" s="3"/>
      <c r="N100" s="3"/>
      <c r="O100" s="3"/>
      <c r="P100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8"/>
  <sheetViews>
    <sheetView workbookViewId="0">
      <selection activeCell="F18" sqref="F18"/>
    </sheetView>
  </sheetViews>
  <sheetFormatPr defaultRowHeight="14.25" x14ac:dyDescent="0.2"/>
  <cols>
    <col min="1" max="1" width="9.125" bestFit="1" customWidth="1"/>
    <col min="2" max="3" width="12.125" customWidth="1"/>
    <col min="4" max="4" width="9.125" bestFit="1" customWidth="1"/>
    <col min="5" max="5" width="23.5" customWidth="1"/>
    <col min="6" max="6" width="107.625" customWidth="1"/>
    <col min="7" max="7" width="18.875" customWidth="1"/>
    <col min="8" max="8" width="15.75" customWidth="1"/>
    <col min="9" max="9" width="21.375" customWidth="1"/>
    <col min="10" max="10" width="13" customWidth="1"/>
    <col min="11" max="11" width="19.375" customWidth="1"/>
    <col min="12" max="12" width="12.625" customWidth="1"/>
    <col min="13" max="13" width="17.5" customWidth="1"/>
    <col min="14" max="14" width="13.875" customWidth="1"/>
    <col min="15" max="15" width="18.125" customWidth="1"/>
    <col min="16" max="16" width="13.5" customWidth="1"/>
    <col min="17" max="17" width="17.625" customWidth="1"/>
    <col min="18" max="18" width="13.625" customWidth="1"/>
  </cols>
  <sheetData>
    <row r="1" spans="1:18" ht="15" x14ac:dyDescent="0.2">
      <c r="A1" s="5" t="s">
        <v>8</v>
      </c>
      <c r="B1" s="5" t="s">
        <v>630</v>
      </c>
      <c r="C1" s="5" t="s">
        <v>638</v>
      </c>
      <c r="D1" s="5" t="s">
        <v>139</v>
      </c>
      <c r="E1" s="5" t="s">
        <v>635</v>
      </c>
      <c r="F1" s="5" t="s">
        <v>140</v>
      </c>
      <c r="G1" s="6" t="s">
        <v>202</v>
      </c>
      <c r="H1" s="6" t="s">
        <v>204</v>
      </c>
      <c r="I1" s="6" t="s">
        <v>338</v>
      </c>
      <c r="J1" s="6" t="s">
        <v>339</v>
      </c>
      <c r="K1" s="6" t="s">
        <v>343</v>
      </c>
      <c r="L1" s="6" t="s">
        <v>344</v>
      </c>
      <c r="M1" s="6" t="s">
        <v>346</v>
      </c>
      <c r="N1" s="6" t="s">
        <v>347</v>
      </c>
      <c r="O1" s="6" t="s">
        <v>348</v>
      </c>
      <c r="P1" s="6" t="s">
        <v>349</v>
      </c>
      <c r="Q1" s="6" t="s">
        <v>350</v>
      </c>
      <c r="R1" s="6" t="s">
        <v>351</v>
      </c>
    </row>
    <row r="2" spans="1:18" x14ac:dyDescent="0.2">
      <c r="A2" t="s">
        <v>141</v>
      </c>
      <c r="B2" t="s">
        <v>629</v>
      </c>
      <c r="C2" t="s">
        <v>639</v>
      </c>
      <c r="D2" t="s">
        <v>141</v>
      </c>
      <c r="E2" t="s">
        <v>636</v>
      </c>
      <c r="F2" t="s">
        <v>22</v>
      </c>
      <c r="G2" t="s">
        <v>644</v>
      </c>
      <c r="H2" t="s">
        <v>645</v>
      </c>
      <c r="I2" t="s">
        <v>342</v>
      </c>
      <c r="J2" t="s">
        <v>340</v>
      </c>
      <c r="K2" t="s">
        <v>342</v>
      </c>
      <c r="L2" t="s">
        <v>340</v>
      </c>
      <c r="M2" t="s">
        <v>342</v>
      </c>
      <c r="N2" t="s">
        <v>340</v>
      </c>
      <c r="O2" t="s">
        <v>342</v>
      </c>
      <c r="P2" t="s">
        <v>340</v>
      </c>
      <c r="Q2" t="s">
        <v>342</v>
      </c>
      <c r="R2" t="s">
        <v>340</v>
      </c>
    </row>
    <row r="3" spans="1:18" ht="15" x14ac:dyDescent="0.2">
      <c r="A3" s="2" t="s">
        <v>142</v>
      </c>
      <c r="B3" s="2" t="s">
        <v>143</v>
      </c>
      <c r="C3" s="2" t="s">
        <v>640</v>
      </c>
      <c r="D3" s="2" t="s">
        <v>144</v>
      </c>
      <c r="E3" s="2" t="s">
        <v>637</v>
      </c>
      <c r="F3" s="2" t="s">
        <v>145</v>
      </c>
      <c r="G3" s="2" t="s">
        <v>203</v>
      </c>
      <c r="H3" s="2" t="s">
        <v>205</v>
      </c>
      <c r="I3" s="2" t="s">
        <v>206</v>
      </c>
      <c r="J3" s="2" t="s">
        <v>345</v>
      </c>
      <c r="K3" s="2" t="s">
        <v>206</v>
      </c>
      <c r="L3" s="2" t="s">
        <v>341</v>
      </c>
      <c r="M3" s="2" t="s">
        <v>206</v>
      </c>
      <c r="N3" s="2" t="s">
        <v>341</v>
      </c>
      <c r="O3" s="2" t="s">
        <v>206</v>
      </c>
      <c r="P3" s="2" t="s">
        <v>341</v>
      </c>
      <c r="Q3" s="2" t="s">
        <v>206</v>
      </c>
      <c r="R3" s="2" t="s">
        <v>341</v>
      </c>
    </row>
    <row r="4" spans="1:18" ht="16.5" x14ac:dyDescent="0.2">
      <c r="A4" s="3">
        <v>1</v>
      </c>
      <c r="B4" s="3">
        <v>1301001</v>
      </c>
      <c r="C4" s="4" t="s">
        <v>641</v>
      </c>
      <c r="D4" s="3">
        <v>1</v>
      </c>
      <c r="E4" s="3" t="str">
        <f>INDEX(技能!$E$4:$E$100,MATCH(技能等级!B4,技能!$B$4:$B$100,0))&amp;"lv"&amp;D4</f>
        <v>常服曹焱兵技能1lv1</v>
      </c>
      <c r="F4" s="4" t="s">
        <v>201</v>
      </c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6.5" x14ac:dyDescent="0.2">
      <c r="A5" s="3">
        <v>2</v>
      </c>
      <c r="B5" s="3">
        <v>1301001</v>
      </c>
      <c r="C5" s="4" t="s">
        <v>641</v>
      </c>
      <c r="D5" s="3">
        <v>2</v>
      </c>
      <c r="E5" s="3" t="str">
        <f>INDEX(技能!$E$4:$E$100,MATCH(技能等级!B5,技能!$B$4:$B$100,0))&amp;"lv"&amp;D5</f>
        <v>常服曹焱兵技能1lv2</v>
      </c>
      <c r="F5" s="3" t="s">
        <v>146</v>
      </c>
      <c r="G5" s="4" t="s">
        <v>207</v>
      </c>
      <c r="H5" s="3">
        <v>20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5" x14ac:dyDescent="0.2">
      <c r="A6" s="3">
        <v>3</v>
      </c>
      <c r="B6" s="3">
        <v>1301001</v>
      </c>
      <c r="C6" s="4" t="s">
        <v>641</v>
      </c>
      <c r="D6" s="3">
        <v>3</v>
      </c>
      <c r="E6" s="3" t="str">
        <f>INDEX(技能!$E$4:$E$100,MATCH(技能等级!B6,技能!$B$4:$B$100,0))&amp;"lv"&amp;D6</f>
        <v>常服曹焱兵技能1lv3</v>
      </c>
      <c r="F6" s="3" t="s">
        <v>146</v>
      </c>
      <c r="G6" s="4" t="s">
        <v>207</v>
      </c>
      <c r="H6" s="3">
        <v>30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6.5" x14ac:dyDescent="0.2">
      <c r="A7" s="3">
        <v>4</v>
      </c>
      <c r="B7" s="3">
        <v>1301001</v>
      </c>
      <c r="C7" s="4" t="s">
        <v>641</v>
      </c>
      <c r="D7" s="3">
        <v>4</v>
      </c>
      <c r="E7" s="3" t="str">
        <f>INDEX(技能!$E$4:$E$100,MATCH(技能等级!B7,技能!$B$4:$B$100,0))&amp;"lv"&amp;D7</f>
        <v>常服曹焱兵技能1lv4</v>
      </c>
      <c r="F7" s="3" t="s">
        <v>146</v>
      </c>
      <c r="G7" s="4" t="s">
        <v>207</v>
      </c>
      <c r="H7" s="3">
        <v>50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6.5" x14ac:dyDescent="0.2">
      <c r="A8" s="3">
        <v>5</v>
      </c>
      <c r="B8" s="3">
        <v>1301001</v>
      </c>
      <c r="C8" s="4" t="s">
        <v>641</v>
      </c>
      <c r="D8" s="3">
        <v>5</v>
      </c>
      <c r="E8" s="3" t="str">
        <f>INDEX(技能!$E$4:$E$100,MATCH(技能等级!B8,技能!$B$4:$B$100,0))&amp;"lv"&amp;D8</f>
        <v>常服曹焱兵技能1lv5</v>
      </c>
      <c r="F8" s="3" t="s">
        <v>146</v>
      </c>
      <c r="G8" s="4" t="s">
        <v>207</v>
      </c>
      <c r="H8" s="3">
        <v>100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6.5" x14ac:dyDescent="0.2">
      <c r="A9" s="3">
        <v>6</v>
      </c>
      <c r="B9" s="3">
        <v>1302001</v>
      </c>
      <c r="C9" s="4" t="s">
        <v>641</v>
      </c>
      <c r="D9" s="3">
        <v>1</v>
      </c>
      <c r="E9" s="3" t="str">
        <f>INDEX(技能!$E$4:$E$100,MATCH(技能等级!B9,技能!$B$4:$B$100,0))&amp;"lv"&amp;D9</f>
        <v>常服曹焱兵技能2lv1</v>
      </c>
      <c r="F9" s="4" t="s">
        <v>195</v>
      </c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6.5" x14ac:dyDescent="0.2">
      <c r="A10" s="3">
        <v>7</v>
      </c>
      <c r="B10" s="3">
        <v>1302001</v>
      </c>
      <c r="C10" s="4" t="s">
        <v>641</v>
      </c>
      <c r="D10" s="3">
        <v>2</v>
      </c>
      <c r="E10" s="3" t="str">
        <f>INDEX(技能!$E$4:$E$100,MATCH(技能等级!B10,技能!$B$4:$B$100,0))&amp;"lv"&amp;D10</f>
        <v>常服曹焱兵技能2lv2</v>
      </c>
      <c r="F10" s="3" t="s">
        <v>146</v>
      </c>
      <c r="G10" s="4" t="s">
        <v>207</v>
      </c>
      <c r="H10" s="3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6.5" x14ac:dyDescent="0.2">
      <c r="A11" s="3">
        <v>8</v>
      </c>
      <c r="B11" s="3">
        <v>1302001</v>
      </c>
      <c r="C11" s="4" t="s">
        <v>641</v>
      </c>
      <c r="D11" s="3">
        <v>3</v>
      </c>
      <c r="E11" s="3" t="str">
        <f>INDEX(技能!$E$4:$E$100,MATCH(技能等级!B11,技能!$B$4:$B$100,0))&amp;"lv"&amp;D11</f>
        <v>常服曹焱兵技能2lv3</v>
      </c>
      <c r="F11" s="3" t="s">
        <v>146</v>
      </c>
      <c r="G11" s="4" t="s">
        <v>207</v>
      </c>
      <c r="H11" s="3">
        <v>30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6.5" x14ac:dyDescent="0.2">
      <c r="A12" s="3">
        <v>9</v>
      </c>
      <c r="B12" s="3">
        <v>1302001</v>
      </c>
      <c r="C12" s="4" t="s">
        <v>641</v>
      </c>
      <c r="D12" s="3">
        <v>4</v>
      </c>
      <c r="E12" s="3" t="str">
        <f>INDEX(技能!$E$4:$E$100,MATCH(技能等级!B12,技能!$B$4:$B$100,0))&amp;"lv"&amp;D12</f>
        <v>常服曹焱兵技能2lv4</v>
      </c>
      <c r="F12" s="3" t="s">
        <v>146</v>
      </c>
      <c r="G12" s="4" t="s">
        <v>207</v>
      </c>
      <c r="H12" s="3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6.5" x14ac:dyDescent="0.2">
      <c r="A13" s="3">
        <v>10</v>
      </c>
      <c r="B13" s="3">
        <v>1302001</v>
      </c>
      <c r="C13" s="4" t="s">
        <v>641</v>
      </c>
      <c r="D13" s="3">
        <v>5</v>
      </c>
      <c r="E13" s="3" t="str">
        <f>INDEX(技能!$E$4:$E$100,MATCH(技能等级!B13,技能!$B$4:$B$100,0))&amp;"lv"&amp;D13</f>
        <v>常服曹焱兵技能2lv5</v>
      </c>
      <c r="F13" s="3" t="s">
        <v>146</v>
      </c>
      <c r="G13" s="4" t="s">
        <v>207</v>
      </c>
      <c r="H13" s="3">
        <v>100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6.5" x14ac:dyDescent="0.2">
      <c r="A14" s="3">
        <v>11</v>
      </c>
      <c r="B14" s="3">
        <v>1301002</v>
      </c>
      <c r="C14" s="4" t="s">
        <v>641</v>
      </c>
      <c r="D14" s="3">
        <v>1</v>
      </c>
      <c r="E14" s="3" t="str">
        <f>INDEX(技能!$E$4:$E$100,MATCH(技能等级!B14,技能!$B$4:$B$100,0))&amp;"lv"&amp;D14</f>
        <v>曹玄亮技能1lv1</v>
      </c>
      <c r="F14" s="4" t="s">
        <v>196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6.5" x14ac:dyDescent="0.2">
      <c r="A15" s="3">
        <v>12</v>
      </c>
      <c r="B15" s="3">
        <v>1301002</v>
      </c>
      <c r="C15" s="4" t="s">
        <v>641</v>
      </c>
      <c r="D15" s="3">
        <v>2</v>
      </c>
      <c r="E15" s="3" t="str">
        <f>INDEX(技能!$E$4:$E$100,MATCH(技能等级!B15,技能!$B$4:$B$100,0))&amp;"lv"&amp;D15</f>
        <v>曹玄亮技能1lv2</v>
      </c>
      <c r="F15" s="3" t="s">
        <v>146</v>
      </c>
      <c r="G15" s="4" t="s">
        <v>207</v>
      </c>
      <c r="H15" s="3">
        <v>20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6.5" x14ac:dyDescent="0.2">
      <c r="A16" s="3">
        <v>13</v>
      </c>
      <c r="B16" s="3">
        <v>1301002</v>
      </c>
      <c r="C16" s="4" t="s">
        <v>641</v>
      </c>
      <c r="D16" s="3">
        <v>3</v>
      </c>
      <c r="E16" s="3" t="str">
        <f>INDEX(技能!$E$4:$E$100,MATCH(技能等级!B16,技能!$B$4:$B$100,0))&amp;"lv"&amp;D16</f>
        <v>曹玄亮技能1lv3</v>
      </c>
      <c r="F16" s="3" t="s">
        <v>146</v>
      </c>
      <c r="G16" s="4" t="s">
        <v>207</v>
      </c>
      <c r="H16" s="3">
        <v>30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6.5" x14ac:dyDescent="0.2">
      <c r="A17" s="3">
        <v>14</v>
      </c>
      <c r="B17" s="3">
        <v>1301002</v>
      </c>
      <c r="C17" s="4" t="s">
        <v>641</v>
      </c>
      <c r="D17" s="3">
        <v>4</v>
      </c>
      <c r="E17" s="3" t="str">
        <f>INDEX(技能!$E$4:$E$100,MATCH(技能等级!B17,技能!$B$4:$B$100,0))&amp;"lv"&amp;D17</f>
        <v>曹玄亮技能1lv4</v>
      </c>
      <c r="F17" s="3" t="s">
        <v>146</v>
      </c>
      <c r="G17" s="4" t="s">
        <v>207</v>
      </c>
      <c r="H17" s="3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 x14ac:dyDescent="0.2">
      <c r="A18" s="3">
        <v>15</v>
      </c>
      <c r="B18" s="3">
        <v>1301002</v>
      </c>
      <c r="C18" s="4" t="s">
        <v>641</v>
      </c>
      <c r="D18" s="3">
        <v>5</v>
      </c>
      <c r="E18" s="3" t="str">
        <f>INDEX(技能!$E$4:$E$100,MATCH(技能等级!B18,技能!$B$4:$B$100,0))&amp;"lv"&amp;D18</f>
        <v>曹玄亮技能1lv5</v>
      </c>
      <c r="F18" s="3" t="s">
        <v>146</v>
      </c>
      <c r="G18" s="4" t="s">
        <v>207</v>
      </c>
      <c r="H18" s="3">
        <v>100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 x14ac:dyDescent="0.2">
      <c r="A19" s="3">
        <v>16</v>
      </c>
      <c r="B19" s="3">
        <v>1302002</v>
      </c>
      <c r="C19" s="4" t="s">
        <v>641</v>
      </c>
      <c r="D19" s="3">
        <v>1</v>
      </c>
      <c r="E19" s="3" t="str">
        <f>INDEX(技能!$E$4:$E$100,MATCH(技能等级!B19,技能!$B$4:$B$100,0))&amp;"lv"&amp;D19</f>
        <v>曹玄亮技能2lv1</v>
      </c>
      <c r="F19" s="4" t="s">
        <v>197</v>
      </c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 x14ac:dyDescent="0.2">
      <c r="A20" s="3">
        <v>17</v>
      </c>
      <c r="B20" s="3">
        <v>1302002</v>
      </c>
      <c r="C20" s="4" t="s">
        <v>641</v>
      </c>
      <c r="D20" s="3">
        <v>2</v>
      </c>
      <c r="E20" s="3" t="str">
        <f>INDEX(技能!$E$4:$E$100,MATCH(技能等级!B20,技能!$B$4:$B$100,0))&amp;"lv"&amp;D20</f>
        <v>曹玄亮技能2lv2</v>
      </c>
      <c r="F20" s="3" t="s">
        <v>146</v>
      </c>
      <c r="G20" s="4" t="s">
        <v>207</v>
      </c>
      <c r="H20" s="3">
        <v>20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6.5" x14ac:dyDescent="0.2">
      <c r="A21" s="3">
        <v>18</v>
      </c>
      <c r="B21" s="3">
        <v>1302002</v>
      </c>
      <c r="C21" s="4" t="s">
        <v>641</v>
      </c>
      <c r="D21" s="3">
        <v>3</v>
      </c>
      <c r="E21" s="3" t="str">
        <f>INDEX(技能!$E$4:$E$100,MATCH(技能等级!B21,技能!$B$4:$B$100,0))&amp;"lv"&amp;D21</f>
        <v>曹玄亮技能2lv3</v>
      </c>
      <c r="F21" s="3" t="s">
        <v>146</v>
      </c>
      <c r="G21" s="4" t="s">
        <v>207</v>
      </c>
      <c r="H21" s="3">
        <v>30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 x14ac:dyDescent="0.2">
      <c r="A22" s="3">
        <v>19</v>
      </c>
      <c r="B22" s="3">
        <v>1302002</v>
      </c>
      <c r="C22" s="4" t="s">
        <v>641</v>
      </c>
      <c r="D22" s="3">
        <v>4</v>
      </c>
      <c r="E22" s="3" t="str">
        <f>INDEX(技能!$E$4:$E$100,MATCH(技能等级!B22,技能!$B$4:$B$100,0))&amp;"lv"&amp;D22</f>
        <v>曹玄亮技能2lv4</v>
      </c>
      <c r="F22" s="3" t="s">
        <v>146</v>
      </c>
      <c r="G22" s="4" t="s">
        <v>207</v>
      </c>
      <c r="H22" s="3">
        <v>50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6.5" x14ac:dyDescent="0.2">
      <c r="A23" s="3">
        <v>20</v>
      </c>
      <c r="B23" s="3">
        <v>1302002</v>
      </c>
      <c r="C23" s="4" t="s">
        <v>641</v>
      </c>
      <c r="D23" s="3">
        <v>5</v>
      </c>
      <c r="E23" s="3" t="str">
        <f>INDEX(技能!$E$4:$E$100,MATCH(技能等级!B23,技能!$B$4:$B$100,0))&amp;"lv"&amp;D23</f>
        <v>曹玄亮技能2lv5</v>
      </c>
      <c r="F23" s="3" t="s">
        <v>146</v>
      </c>
      <c r="G23" s="4" t="s">
        <v>207</v>
      </c>
      <c r="H23" s="3">
        <v>100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 x14ac:dyDescent="0.2">
      <c r="A24" s="3">
        <v>21</v>
      </c>
      <c r="B24" s="3">
        <v>1301003</v>
      </c>
      <c r="C24" s="4" t="s">
        <v>641</v>
      </c>
      <c r="D24" s="3">
        <v>1</v>
      </c>
      <c r="E24" s="3" t="str">
        <f>INDEX(技能!$E$4:$E$100,MATCH(技能等级!B24,技能!$B$4:$B$100,0))&amp;"lv"&amp;D24</f>
        <v>战斗夏玲技能1lv1</v>
      </c>
      <c r="F24" s="3" t="s">
        <v>147</v>
      </c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 x14ac:dyDescent="0.2">
      <c r="A25" s="3">
        <v>22</v>
      </c>
      <c r="B25" s="3">
        <v>1301003</v>
      </c>
      <c r="C25" s="4" t="s">
        <v>641</v>
      </c>
      <c r="D25" s="3">
        <v>2</v>
      </c>
      <c r="E25" s="3" t="str">
        <f>INDEX(技能!$E$4:$E$100,MATCH(技能等级!B25,技能!$B$4:$B$100,0))&amp;"lv"&amp;D25</f>
        <v>战斗夏玲技能1lv2</v>
      </c>
      <c r="F25" s="3" t="s">
        <v>146</v>
      </c>
      <c r="G25" s="4" t="s">
        <v>207</v>
      </c>
      <c r="H25" s="3">
        <v>20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 x14ac:dyDescent="0.2">
      <c r="A26" s="3">
        <v>23</v>
      </c>
      <c r="B26" s="3">
        <v>1301003</v>
      </c>
      <c r="C26" s="4" t="s">
        <v>641</v>
      </c>
      <c r="D26" s="3">
        <v>3</v>
      </c>
      <c r="E26" s="3" t="str">
        <f>INDEX(技能!$E$4:$E$100,MATCH(技能等级!B26,技能!$B$4:$B$100,0))&amp;"lv"&amp;D26</f>
        <v>战斗夏玲技能1lv3</v>
      </c>
      <c r="F26" s="3" t="s">
        <v>146</v>
      </c>
      <c r="G26" s="4" t="s">
        <v>207</v>
      </c>
      <c r="H26" s="3">
        <v>30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 x14ac:dyDescent="0.2">
      <c r="A27" s="3">
        <v>24</v>
      </c>
      <c r="B27" s="3">
        <v>1301003</v>
      </c>
      <c r="C27" s="4" t="s">
        <v>641</v>
      </c>
      <c r="D27" s="3">
        <v>4</v>
      </c>
      <c r="E27" s="3" t="str">
        <f>INDEX(技能!$E$4:$E$100,MATCH(技能等级!B27,技能!$B$4:$B$100,0))&amp;"lv"&amp;D27</f>
        <v>战斗夏玲技能1lv4</v>
      </c>
      <c r="F27" s="3" t="s">
        <v>146</v>
      </c>
      <c r="G27" s="4" t="s">
        <v>207</v>
      </c>
      <c r="H27" s="3">
        <v>50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 x14ac:dyDescent="0.2">
      <c r="A28" s="3">
        <v>25</v>
      </c>
      <c r="B28" s="3">
        <v>1301003</v>
      </c>
      <c r="C28" s="4" t="s">
        <v>641</v>
      </c>
      <c r="D28" s="3">
        <v>5</v>
      </c>
      <c r="E28" s="3" t="str">
        <f>INDEX(技能!$E$4:$E$100,MATCH(技能等级!B28,技能!$B$4:$B$100,0))&amp;"lv"&amp;D28</f>
        <v>战斗夏玲技能1lv5</v>
      </c>
      <c r="F28" s="3" t="s">
        <v>146</v>
      </c>
      <c r="G28" s="4" t="s">
        <v>207</v>
      </c>
      <c r="H28" s="3">
        <v>100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 x14ac:dyDescent="0.2">
      <c r="A29" s="3">
        <v>26</v>
      </c>
      <c r="B29" s="3">
        <v>1302003</v>
      </c>
      <c r="C29" s="4" t="s">
        <v>641</v>
      </c>
      <c r="D29" s="3">
        <v>1</v>
      </c>
      <c r="E29" s="3" t="str">
        <f>INDEX(技能!$E$4:$E$100,MATCH(技能等级!B29,技能!$B$4:$B$100,0))&amp;"lv"&amp;D29</f>
        <v>战斗夏玲技能2lv1</v>
      </c>
      <c r="F29" s="3" t="s">
        <v>148</v>
      </c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 x14ac:dyDescent="0.2">
      <c r="A30" s="3">
        <v>27</v>
      </c>
      <c r="B30" s="3">
        <v>1302003</v>
      </c>
      <c r="C30" s="4" t="s">
        <v>641</v>
      </c>
      <c r="D30" s="3">
        <v>2</v>
      </c>
      <c r="E30" s="3" t="str">
        <f>INDEX(技能!$E$4:$E$100,MATCH(技能等级!B30,技能!$B$4:$B$100,0))&amp;"lv"&amp;D30</f>
        <v>战斗夏玲技能2lv2</v>
      </c>
      <c r="F30" s="3" t="s">
        <v>146</v>
      </c>
      <c r="G30" s="4" t="s">
        <v>207</v>
      </c>
      <c r="H30" s="3">
        <v>20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 x14ac:dyDescent="0.2">
      <c r="A31" s="3">
        <v>28</v>
      </c>
      <c r="B31" s="3">
        <v>1302003</v>
      </c>
      <c r="C31" s="4" t="s">
        <v>641</v>
      </c>
      <c r="D31" s="3">
        <v>3</v>
      </c>
      <c r="E31" s="3" t="str">
        <f>INDEX(技能!$E$4:$E$100,MATCH(技能等级!B31,技能!$B$4:$B$100,0))&amp;"lv"&amp;D31</f>
        <v>战斗夏玲技能2lv3</v>
      </c>
      <c r="F31" s="3" t="s">
        <v>146</v>
      </c>
      <c r="G31" s="4" t="s">
        <v>207</v>
      </c>
      <c r="H31" s="3">
        <v>30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 x14ac:dyDescent="0.2">
      <c r="A32" s="3">
        <v>29</v>
      </c>
      <c r="B32" s="3">
        <v>1302003</v>
      </c>
      <c r="C32" s="4" t="s">
        <v>641</v>
      </c>
      <c r="D32" s="3">
        <v>4</v>
      </c>
      <c r="E32" s="3" t="str">
        <f>INDEX(技能!$E$4:$E$100,MATCH(技能等级!B32,技能!$B$4:$B$100,0))&amp;"lv"&amp;D32</f>
        <v>战斗夏玲技能2lv4</v>
      </c>
      <c r="F32" s="3" t="s">
        <v>146</v>
      </c>
      <c r="G32" s="4" t="s">
        <v>207</v>
      </c>
      <c r="H32" s="3">
        <v>50</v>
      </c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 x14ac:dyDescent="0.2">
      <c r="A33" s="3">
        <v>30</v>
      </c>
      <c r="B33" s="3">
        <v>1302003</v>
      </c>
      <c r="C33" s="4" t="s">
        <v>641</v>
      </c>
      <c r="D33" s="3">
        <v>5</v>
      </c>
      <c r="E33" s="3" t="str">
        <f>INDEX(技能!$E$4:$E$100,MATCH(技能等级!B33,技能!$B$4:$B$100,0))&amp;"lv"&amp;D33</f>
        <v>战斗夏玲技能2lv5</v>
      </c>
      <c r="F33" s="3" t="s">
        <v>146</v>
      </c>
      <c r="G33" s="4" t="s">
        <v>207</v>
      </c>
      <c r="H33" s="3">
        <v>100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 x14ac:dyDescent="0.2">
      <c r="A34" s="3">
        <v>31</v>
      </c>
      <c r="B34" s="3">
        <v>1301004</v>
      </c>
      <c r="C34" s="4" t="s">
        <v>641</v>
      </c>
      <c r="D34" s="3">
        <v>1</v>
      </c>
      <c r="E34" s="3" t="str">
        <f>INDEX(技能!$E$4:$E$100,MATCH(技能等级!B34,技能!$B$4:$B$100,0))&amp;"lv"&amp;D34</f>
        <v>项昆仑技能1lv1</v>
      </c>
      <c r="F34" s="3" t="s">
        <v>149</v>
      </c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 x14ac:dyDescent="0.2">
      <c r="A35" s="3">
        <v>32</v>
      </c>
      <c r="B35" s="3">
        <v>1301004</v>
      </c>
      <c r="C35" s="4" t="s">
        <v>641</v>
      </c>
      <c r="D35" s="3">
        <v>2</v>
      </c>
      <c r="E35" s="3" t="str">
        <f>INDEX(技能!$E$4:$E$100,MATCH(技能等级!B35,技能!$B$4:$B$100,0))&amp;"lv"&amp;D35</f>
        <v>项昆仑技能1lv2</v>
      </c>
      <c r="F35" s="3" t="s">
        <v>146</v>
      </c>
      <c r="G35" s="4" t="s">
        <v>207</v>
      </c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 x14ac:dyDescent="0.2">
      <c r="A36" s="3">
        <v>33</v>
      </c>
      <c r="B36" s="3">
        <v>1301004</v>
      </c>
      <c r="C36" s="4" t="s">
        <v>641</v>
      </c>
      <c r="D36" s="3">
        <v>3</v>
      </c>
      <c r="E36" s="3" t="str">
        <f>INDEX(技能!$E$4:$E$100,MATCH(技能等级!B36,技能!$B$4:$B$100,0))&amp;"lv"&amp;D36</f>
        <v>项昆仑技能1lv3</v>
      </c>
      <c r="F36" s="3" t="s">
        <v>146</v>
      </c>
      <c r="G36" s="4" t="s">
        <v>207</v>
      </c>
      <c r="H36" s="3">
        <v>30</v>
      </c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 x14ac:dyDescent="0.2">
      <c r="A37" s="3">
        <v>34</v>
      </c>
      <c r="B37" s="3">
        <v>1301004</v>
      </c>
      <c r="C37" s="4" t="s">
        <v>641</v>
      </c>
      <c r="D37" s="3">
        <v>4</v>
      </c>
      <c r="E37" s="3" t="str">
        <f>INDEX(技能!$E$4:$E$100,MATCH(技能等级!B37,技能!$B$4:$B$100,0))&amp;"lv"&amp;D37</f>
        <v>项昆仑技能1lv4</v>
      </c>
      <c r="F37" s="3" t="s">
        <v>146</v>
      </c>
      <c r="G37" s="4" t="s">
        <v>207</v>
      </c>
      <c r="H37" s="3">
        <v>50</v>
      </c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 x14ac:dyDescent="0.2">
      <c r="A38" s="3">
        <v>35</v>
      </c>
      <c r="B38" s="3">
        <v>1301004</v>
      </c>
      <c r="C38" s="4" t="s">
        <v>641</v>
      </c>
      <c r="D38" s="3">
        <v>5</v>
      </c>
      <c r="E38" s="3" t="str">
        <f>INDEX(技能!$E$4:$E$100,MATCH(技能等级!B38,技能!$B$4:$B$100,0))&amp;"lv"&amp;D38</f>
        <v>项昆仑技能1lv5</v>
      </c>
      <c r="F38" s="3" t="s">
        <v>146</v>
      </c>
      <c r="G38" s="4" t="s">
        <v>207</v>
      </c>
      <c r="H38" s="3">
        <v>100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 x14ac:dyDescent="0.2">
      <c r="A39" s="3">
        <v>36</v>
      </c>
      <c r="B39" s="3">
        <v>1302004</v>
      </c>
      <c r="C39" s="4" t="s">
        <v>641</v>
      </c>
      <c r="D39" s="3">
        <v>1</v>
      </c>
      <c r="E39" s="3" t="str">
        <f>INDEX(技能!$E$4:$E$100,MATCH(技能等级!B39,技能!$B$4:$B$100,0))&amp;"lv"&amp;D39</f>
        <v>项昆仑技能2lv1</v>
      </c>
      <c r="F39" s="3" t="s">
        <v>150</v>
      </c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 x14ac:dyDescent="0.2">
      <c r="A40" s="3">
        <v>37</v>
      </c>
      <c r="B40" s="3">
        <v>1302004</v>
      </c>
      <c r="C40" s="4" t="s">
        <v>641</v>
      </c>
      <c r="D40" s="3">
        <v>2</v>
      </c>
      <c r="E40" s="3" t="str">
        <f>INDEX(技能!$E$4:$E$100,MATCH(技能等级!B40,技能!$B$4:$B$100,0))&amp;"lv"&amp;D40</f>
        <v>项昆仑技能2lv2</v>
      </c>
      <c r="F40" s="3" t="s">
        <v>146</v>
      </c>
      <c r="G40" s="4" t="s">
        <v>207</v>
      </c>
      <c r="H40" s="3">
        <v>20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 x14ac:dyDescent="0.2">
      <c r="A41" s="3">
        <v>38</v>
      </c>
      <c r="B41" s="3">
        <v>1302004</v>
      </c>
      <c r="C41" s="4" t="s">
        <v>641</v>
      </c>
      <c r="D41" s="3">
        <v>3</v>
      </c>
      <c r="E41" s="3" t="str">
        <f>INDEX(技能!$E$4:$E$100,MATCH(技能等级!B41,技能!$B$4:$B$100,0))&amp;"lv"&amp;D41</f>
        <v>项昆仑技能2lv3</v>
      </c>
      <c r="F41" s="3" t="s">
        <v>146</v>
      </c>
      <c r="G41" s="4" t="s">
        <v>207</v>
      </c>
      <c r="H41" s="3">
        <v>30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 x14ac:dyDescent="0.2">
      <c r="A42" s="3">
        <v>39</v>
      </c>
      <c r="B42" s="3">
        <v>1302004</v>
      </c>
      <c r="C42" s="4" t="s">
        <v>641</v>
      </c>
      <c r="D42" s="3">
        <v>4</v>
      </c>
      <c r="E42" s="3" t="str">
        <f>INDEX(技能!$E$4:$E$100,MATCH(技能等级!B42,技能!$B$4:$B$100,0))&amp;"lv"&amp;D42</f>
        <v>项昆仑技能2lv4</v>
      </c>
      <c r="F42" s="3" t="s">
        <v>146</v>
      </c>
      <c r="G42" s="4" t="s">
        <v>207</v>
      </c>
      <c r="H42" s="3">
        <v>50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 x14ac:dyDescent="0.2">
      <c r="A43" s="3">
        <v>40</v>
      </c>
      <c r="B43" s="3">
        <v>1302004</v>
      </c>
      <c r="C43" s="4" t="s">
        <v>641</v>
      </c>
      <c r="D43" s="3">
        <v>5</v>
      </c>
      <c r="E43" s="3" t="str">
        <f>INDEX(技能!$E$4:$E$100,MATCH(技能等级!B43,技能!$B$4:$B$100,0))&amp;"lv"&amp;D43</f>
        <v>项昆仑技能2lv5</v>
      </c>
      <c r="F43" s="3" t="s">
        <v>146</v>
      </c>
      <c r="G43" s="4" t="s">
        <v>207</v>
      </c>
      <c r="H43" s="3">
        <v>100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 x14ac:dyDescent="0.2">
      <c r="A44" s="3">
        <v>41</v>
      </c>
      <c r="B44" s="3">
        <v>1301005</v>
      </c>
      <c r="C44" s="4" t="s">
        <v>641</v>
      </c>
      <c r="D44" s="3">
        <v>1</v>
      </c>
      <c r="E44" s="3" t="str">
        <f>INDEX(技能!$E$4:$E$100,MATCH(技能等级!B44,技能!$B$4:$B$100,0))&amp;"lv"&amp;D44</f>
        <v>刘羽禅技能1lv1</v>
      </c>
      <c r="F44" s="4" t="s">
        <v>198</v>
      </c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 x14ac:dyDescent="0.2">
      <c r="A45" s="3">
        <v>42</v>
      </c>
      <c r="B45" s="3">
        <v>1301005</v>
      </c>
      <c r="C45" s="4" t="s">
        <v>641</v>
      </c>
      <c r="D45" s="3">
        <v>2</v>
      </c>
      <c r="E45" s="3" t="str">
        <f>INDEX(技能!$E$4:$E$100,MATCH(技能等级!B45,技能!$B$4:$B$100,0))&amp;"lv"&amp;D45</f>
        <v>刘羽禅技能1lv2</v>
      </c>
      <c r="F45" s="3" t="s">
        <v>146</v>
      </c>
      <c r="G45" s="4" t="s">
        <v>207</v>
      </c>
      <c r="H45" s="3">
        <v>20</v>
      </c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 x14ac:dyDescent="0.2">
      <c r="A46" s="3">
        <v>43</v>
      </c>
      <c r="B46" s="3">
        <v>1301005</v>
      </c>
      <c r="C46" s="4" t="s">
        <v>641</v>
      </c>
      <c r="D46" s="3">
        <v>3</v>
      </c>
      <c r="E46" s="3" t="str">
        <f>INDEX(技能!$E$4:$E$100,MATCH(技能等级!B46,技能!$B$4:$B$100,0))&amp;"lv"&amp;D46</f>
        <v>刘羽禅技能1lv3</v>
      </c>
      <c r="F46" s="3" t="s">
        <v>146</v>
      </c>
      <c r="G46" s="4" t="s">
        <v>207</v>
      </c>
      <c r="H46" s="3">
        <v>30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 x14ac:dyDescent="0.2">
      <c r="A47" s="3">
        <v>44</v>
      </c>
      <c r="B47" s="3">
        <v>1301005</v>
      </c>
      <c r="C47" s="4" t="s">
        <v>641</v>
      </c>
      <c r="D47" s="3">
        <v>4</v>
      </c>
      <c r="E47" s="3" t="str">
        <f>INDEX(技能!$E$4:$E$100,MATCH(技能等级!B47,技能!$B$4:$B$100,0))&amp;"lv"&amp;D47</f>
        <v>刘羽禅技能1lv4</v>
      </c>
      <c r="F47" s="3" t="s">
        <v>146</v>
      </c>
      <c r="G47" s="4" t="s">
        <v>207</v>
      </c>
      <c r="H47" s="3">
        <v>50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 x14ac:dyDescent="0.2">
      <c r="A48" s="3">
        <v>45</v>
      </c>
      <c r="B48" s="3">
        <v>1301005</v>
      </c>
      <c r="C48" s="4" t="s">
        <v>641</v>
      </c>
      <c r="D48" s="3">
        <v>5</v>
      </c>
      <c r="E48" s="3" t="str">
        <f>INDEX(技能!$E$4:$E$100,MATCH(技能等级!B48,技能!$B$4:$B$100,0))&amp;"lv"&amp;D48</f>
        <v>刘羽禅技能1lv5</v>
      </c>
      <c r="F48" s="3" t="s">
        <v>146</v>
      </c>
      <c r="G48" s="4" t="s">
        <v>207</v>
      </c>
      <c r="H48" s="3">
        <v>100</v>
      </c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 x14ac:dyDescent="0.2">
      <c r="A49" s="3">
        <v>46</v>
      </c>
      <c r="B49" s="3">
        <v>1302005</v>
      </c>
      <c r="C49" s="4" t="s">
        <v>641</v>
      </c>
      <c r="D49" s="3">
        <v>1</v>
      </c>
      <c r="E49" s="3" t="str">
        <f>INDEX(技能!$E$4:$E$100,MATCH(技能等级!B49,技能!$B$4:$B$100,0))&amp;"lv"&amp;D49</f>
        <v>刘羽禅技能2lv1</v>
      </c>
      <c r="F49" s="3" t="s">
        <v>151</v>
      </c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 x14ac:dyDescent="0.2">
      <c r="A50" s="3">
        <v>47</v>
      </c>
      <c r="B50" s="3">
        <v>1302005</v>
      </c>
      <c r="C50" s="4" t="s">
        <v>641</v>
      </c>
      <c r="D50" s="3">
        <v>2</v>
      </c>
      <c r="E50" s="3" t="str">
        <f>INDEX(技能!$E$4:$E$100,MATCH(技能等级!B50,技能!$B$4:$B$100,0))&amp;"lv"&amp;D50</f>
        <v>刘羽禅技能2lv2</v>
      </c>
      <c r="F50" s="3" t="s">
        <v>146</v>
      </c>
      <c r="G50" s="4" t="s">
        <v>207</v>
      </c>
      <c r="H50" s="3">
        <v>20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 x14ac:dyDescent="0.2">
      <c r="A51" s="3">
        <v>48</v>
      </c>
      <c r="B51" s="3">
        <v>1302005</v>
      </c>
      <c r="C51" s="4" t="s">
        <v>641</v>
      </c>
      <c r="D51" s="3">
        <v>3</v>
      </c>
      <c r="E51" s="3" t="str">
        <f>INDEX(技能!$E$4:$E$100,MATCH(技能等级!B51,技能!$B$4:$B$100,0))&amp;"lv"&amp;D51</f>
        <v>刘羽禅技能2lv3</v>
      </c>
      <c r="F51" s="3" t="s">
        <v>146</v>
      </c>
      <c r="G51" s="4" t="s">
        <v>207</v>
      </c>
      <c r="H51" s="3">
        <v>30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 x14ac:dyDescent="0.2">
      <c r="A52" s="3">
        <v>49</v>
      </c>
      <c r="B52" s="3">
        <v>1302005</v>
      </c>
      <c r="C52" s="4" t="s">
        <v>641</v>
      </c>
      <c r="D52" s="3">
        <v>4</v>
      </c>
      <c r="E52" s="3" t="str">
        <f>INDEX(技能!$E$4:$E$100,MATCH(技能等级!B52,技能!$B$4:$B$100,0))&amp;"lv"&amp;D52</f>
        <v>刘羽禅技能2lv4</v>
      </c>
      <c r="F52" s="3" t="s">
        <v>146</v>
      </c>
      <c r="G52" s="4" t="s">
        <v>207</v>
      </c>
      <c r="H52" s="3">
        <v>50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 x14ac:dyDescent="0.2">
      <c r="A53" s="3">
        <v>50</v>
      </c>
      <c r="B53" s="3">
        <v>1302005</v>
      </c>
      <c r="C53" s="4" t="s">
        <v>641</v>
      </c>
      <c r="D53" s="3">
        <v>5</v>
      </c>
      <c r="E53" s="3" t="str">
        <f>INDEX(技能!$E$4:$E$100,MATCH(技能等级!B53,技能!$B$4:$B$100,0))&amp;"lv"&amp;D53</f>
        <v>刘羽禅技能2lv5</v>
      </c>
      <c r="F53" s="3" t="s">
        <v>146</v>
      </c>
      <c r="G53" s="4" t="s">
        <v>207</v>
      </c>
      <c r="H53" s="3">
        <v>100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 x14ac:dyDescent="0.2">
      <c r="A54" s="3">
        <v>51</v>
      </c>
      <c r="B54" s="3">
        <v>1301006</v>
      </c>
      <c r="C54" s="4" t="s">
        <v>641</v>
      </c>
      <c r="D54" s="3">
        <v>1</v>
      </c>
      <c r="E54" s="3" t="str">
        <f>INDEX(技能!$E$4:$E$100,MATCH(技能等级!B54,技能!$B$4:$B$100,0))&amp;"lv"&amp;D54</f>
        <v>红莲·缇娜技能1lv1</v>
      </c>
      <c r="F54" s="4" t="s">
        <v>199</v>
      </c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 x14ac:dyDescent="0.2">
      <c r="A55" s="3">
        <v>52</v>
      </c>
      <c r="B55" s="3">
        <v>1301006</v>
      </c>
      <c r="C55" s="4" t="s">
        <v>641</v>
      </c>
      <c r="D55" s="3">
        <v>2</v>
      </c>
      <c r="E55" s="3" t="str">
        <f>INDEX(技能!$E$4:$E$100,MATCH(技能等级!B55,技能!$B$4:$B$100,0))&amp;"lv"&amp;D55</f>
        <v>红莲·缇娜技能1lv2</v>
      </c>
      <c r="F55" s="3" t="s">
        <v>146</v>
      </c>
      <c r="G55" s="4" t="s">
        <v>207</v>
      </c>
      <c r="H55" s="3">
        <v>20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 x14ac:dyDescent="0.2">
      <c r="A56" s="3">
        <v>53</v>
      </c>
      <c r="B56" s="3">
        <v>1301006</v>
      </c>
      <c r="C56" s="4" t="s">
        <v>641</v>
      </c>
      <c r="D56" s="3">
        <v>3</v>
      </c>
      <c r="E56" s="3" t="str">
        <f>INDEX(技能!$E$4:$E$100,MATCH(技能等级!B56,技能!$B$4:$B$100,0))&amp;"lv"&amp;D56</f>
        <v>红莲·缇娜技能1lv3</v>
      </c>
      <c r="F56" s="3" t="s">
        <v>146</v>
      </c>
      <c r="G56" s="4" t="s">
        <v>207</v>
      </c>
      <c r="H56" s="3">
        <v>30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 x14ac:dyDescent="0.2">
      <c r="A57" s="3">
        <v>54</v>
      </c>
      <c r="B57" s="3">
        <v>1301006</v>
      </c>
      <c r="C57" s="4" t="s">
        <v>641</v>
      </c>
      <c r="D57" s="3">
        <v>4</v>
      </c>
      <c r="E57" s="3" t="str">
        <f>INDEX(技能!$E$4:$E$100,MATCH(技能等级!B57,技能!$B$4:$B$100,0))&amp;"lv"&amp;D57</f>
        <v>红莲·缇娜技能1lv4</v>
      </c>
      <c r="F57" s="3" t="s">
        <v>146</v>
      </c>
      <c r="G57" s="4" t="s">
        <v>207</v>
      </c>
      <c r="H57" s="3">
        <v>50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 x14ac:dyDescent="0.2">
      <c r="A58" s="3">
        <v>55</v>
      </c>
      <c r="B58" s="3">
        <v>1301006</v>
      </c>
      <c r="C58" s="4" t="s">
        <v>641</v>
      </c>
      <c r="D58" s="3">
        <v>5</v>
      </c>
      <c r="E58" s="3" t="str">
        <f>INDEX(技能!$E$4:$E$100,MATCH(技能等级!B58,技能!$B$4:$B$100,0))&amp;"lv"&amp;D58</f>
        <v>红莲·缇娜技能1lv5</v>
      </c>
      <c r="F58" s="3" t="s">
        <v>146</v>
      </c>
      <c r="G58" s="4" t="s">
        <v>207</v>
      </c>
      <c r="H58" s="3">
        <v>100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 x14ac:dyDescent="0.2">
      <c r="A59" s="3">
        <v>56</v>
      </c>
      <c r="B59" s="3">
        <v>1302006</v>
      </c>
      <c r="C59" s="4" t="s">
        <v>641</v>
      </c>
      <c r="D59" s="3">
        <v>1</v>
      </c>
      <c r="E59" s="3" t="str">
        <f>INDEX(技能!$E$4:$E$100,MATCH(技能等级!B59,技能!$B$4:$B$100,0))&amp;"lv"&amp;D59</f>
        <v>红莲·缇娜技能2lv1</v>
      </c>
      <c r="F59" s="3" t="s">
        <v>152</v>
      </c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 x14ac:dyDescent="0.2">
      <c r="A60" s="3">
        <v>57</v>
      </c>
      <c r="B60" s="3">
        <v>1302006</v>
      </c>
      <c r="C60" s="4" t="s">
        <v>641</v>
      </c>
      <c r="D60" s="3">
        <v>2</v>
      </c>
      <c r="E60" s="3" t="str">
        <f>INDEX(技能!$E$4:$E$100,MATCH(技能等级!B60,技能!$B$4:$B$100,0))&amp;"lv"&amp;D60</f>
        <v>红莲·缇娜技能2lv2</v>
      </c>
      <c r="F60" s="3" t="s">
        <v>146</v>
      </c>
      <c r="G60" s="4" t="s">
        <v>207</v>
      </c>
      <c r="H60" s="3">
        <v>20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 x14ac:dyDescent="0.2">
      <c r="A61" s="3">
        <v>58</v>
      </c>
      <c r="B61" s="3">
        <v>1302006</v>
      </c>
      <c r="C61" s="4" t="s">
        <v>641</v>
      </c>
      <c r="D61" s="3">
        <v>3</v>
      </c>
      <c r="E61" s="3" t="str">
        <f>INDEX(技能!$E$4:$E$100,MATCH(技能等级!B61,技能!$B$4:$B$100,0))&amp;"lv"&amp;D61</f>
        <v>红莲·缇娜技能2lv3</v>
      </c>
      <c r="F61" s="3" t="s">
        <v>146</v>
      </c>
      <c r="G61" s="4" t="s">
        <v>207</v>
      </c>
      <c r="H61" s="3">
        <v>30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 x14ac:dyDescent="0.2">
      <c r="A62" s="3">
        <v>59</v>
      </c>
      <c r="B62" s="3">
        <v>1302006</v>
      </c>
      <c r="C62" s="4" t="s">
        <v>641</v>
      </c>
      <c r="D62" s="3">
        <v>4</v>
      </c>
      <c r="E62" s="3" t="str">
        <f>INDEX(技能!$E$4:$E$100,MATCH(技能等级!B62,技能!$B$4:$B$100,0))&amp;"lv"&amp;D62</f>
        <v>红莲·缇娜技能2lv4</v>
      </c>
      <c r="F62" s="3" t="s">
        <v>146</v>
      </c>
      <c r="G62" s="4" t="s">
        <v>207</v>
      </c>
      <c r="H62" s="3">
        <v>50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6.5" x14ac:dyDescent="0.2">
      <c r="A63" s="3">
        <v>60</v>
      </c>
      <c r="B63" s="3">
        <v>1302006</v>
      </c>
      <c r="C63" s="4" t="s">
        <v>641</v>
      </c>
      <c r="D63" s="3">
        <v>5</v>
      </c>
      <c r="E63" s="3" t="str">
        <f>INDEX(技能!$E$4:$E$100,MATCH(技能等级!B63,技能!$B$4:$B$100,0))&amp;"lv"&amp;D63</f>
        <v>红莲·缇娜技能2lv5</v>
      </c>
      <c r="F63" s="3" t="s">
        <v>146</v>
      </c>
      <c r="G63" s="4" t="s">
        <v>207</v>
      </c>
      <c r="H63" s="3">
        <v>100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 x14ac:dyDescent="0.2">
      <c r="A64" s="3">
        <v>61</v>
      </c>
      <c r="B64" s="3">
        <v>1301007</v>
      </c>
      <c r="C64" s="4" t="s">
        <v>641</v>
      </c>
      <c r="D64" s="3">
        <v>1</v>
      </c>
      <c r="E64" s="3" t="str">
        <f>INDEX(技能!$E$4:$E$100,MATCH(技能等级!B64,技能!$B$4:$B$100,0))&amp;"lv"&amp;D64</f>
        <v>战斗曹焱兵技能1lv1</v>
      </c>
      <c r="F64" s="3" t="s">
        <v>153</v>
      </c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 x14ac:dyDescent="0.2">
      <c r="A65" s="3">
        <v>62</v>
      </c>
      <c r="B65" s="3">
        <v>1301007</v>
      </c>
      <c r="C65" s="4" t="s">
        <v>641</v>
      </c>
      <c r="D65" s="3">
        <v>2</v>
      </c>
      <c r="E65" s="3" t="str">
        <f>INDEX(技能!$E$4:$E$100,MATCH(技能等级!B65,技能!$B$4:$B$100,0))&amp;"lv"&amp;D65</f>
        <v>战斗曹焱兵技能1lv2</v>
      </c>
      <c r="F65" s="3" t="s">
        <v>146</v>
      </c>
      <c r="G65" s="4" t="s">
        <v>207</v>
      </c>
      <c r="H65" s="3">
        <v>20</v>
      </c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 x14ac:dyDescent="0.2">
      <c r="A66" s="3">
        <v>63</v>
      </c>
      <c r="B66" s="3">
        <v>1301007</v>
      </c>
      <c r="C66" s="4" t="s">
        <v>641</v>
      </c>
      <c r="D66" s="3">
        <v>3</v>
      </c>
      <c r="E66" s="3" t="str">
        <f>INDEX(技能!$E$4:$E$100,MATCH(技能等级!B66,技能!$B$4:$B$100,0))&amp;"lv"&amp;D66</f>
        <v>战斗曹焱兵技能1lv3</v>
      </c>
      <c r="F66" s="3" t="s">
        <v>146</v>
      </c>
      <c r="G66" s="4" t="s">
        <v>207</v>
      </c>
      <c r="H66" s="3">
        <v>30</v>
      </c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 x14ac:dyDescent="0.2">
      <c r="A67" s="3">
        <v>64</v>
      </c>
      <c r="B67" s="3">
        <v>1301007</v>
      </c>
      <c r="C67" s="4" t="s">
        <v>641</v>
      </c>
      <c r="D67" s="3">
        <v>4</v>
      </c>
      <c r="E67" s="3" t="str">
        <f>INDEX(技能!$E$4:$E$100,MATCH(技能等级!B67,技能!$B$4:$B$100,0))&amp;"lv"&amp;D67</f>
        <v>战斗曹焱兵技能1lv4</v>
      </c>
      <c r="F67" s="3" t="s">
        <v>146</v>
      </c>
      <c r="G67" s="4" t="s">
        <v>207</v>
      </c>
      <c r="H67" s="3">
        <v>50</v>
      </c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 x14ac:dyDescent="0.2">
      <c r="A68" s="3">
        <v>65</v>
      </c>
      <c r="B68" s="3">
        <v>1301007</v>
      </c>
      <c r="C68" s="4" t="s">
        <v>641</v>
      </c>
      <c r="D68" s="3">
        <v>5</v>
      </c>
      <c r="E68" s="3" t="str">
        <f>INDEX(技能!$E$4:$E$100,MATCH(技能等级!B68,技能!$B$4:$B$100,0))&amp;"lv"&amp;D68</f>
        <v>战斗曹焱兵技能1lv5</v>
      </c>
      <c r="F68" s="3" t="s">
        <v>146</v>
      </c>
      <c r="G68" s="4" t="s">
        <v>207</v>
      </c>
      <c r="H68" s="3">
        <v>100</v>
      </c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33" x14ac:dyDescent="0.2">
      <c r="A69" s="3">
        <v>66</v>
      </c>
      <c r="B69" s="3">
        <v>1302007</v>
      </c>
      <c r="C69" s="4" t="s">
        <v>641</v>
      </c>
      <c r="D69" s="3">
        <v>1</v>
      </c>
      <c r="E69" s="3" t="str">
        <f>INDEX(技能!$E$4:$E$100,MATCH(技能等级!B69,技能!$B$4:$B$100,0))&amp;"lv"&amp;D69</f>
        <v>战斗曹焱兵技能2lv1</v>
      </c>
      <c r="F69" s="3" t="s">
        <v>154</v>
      </c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 x14ac:dyDescent="0.2">
      <c r="A70" s="3">
        <v>67</v>
      </c>
      <c r="B70" s="3">
        <v>1302007</v>
      </c>
      <c r="C70" s="4" t="s">
        <v>641</v>
      </c>
      <c r="D70" s="3">
        <v>2</v>
      </c>
      <c r="E70" s="3" t="str">
        <f>INDEX(技能!$E$4:$E$100,MATCH(技能等级!B70,技能!$B$4:$B$100,0))&amp;"lv"&amp;D70</f>
        <v>战斗曹焱兵技能2lv2</v>
      </c>
      <c r="F70" s="3" t="s">
        <v>146</v>
      </c>
      <c r="G70" s="4" t="s">
        <v>207</v>
      </c>
      <c r="H70" s="3">
        <v>20</v>
      </c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 x14ac:dyDescent="0.2">
      <c r="A71" s="3">
        <v>68</v>
      </c>
      <c r="B71" s="3">
        <v>1302007</v>
      </c>
      <c r="C71" s="4" t="s">
        <v>641</v>
      </c>
      <c r="D71" s="3">
        <v>3</v>
      </c>
      <c r="E71" s="3" t="str">
        <f>INDEX(技能!$E$4:$E$100,MATCH(技能等级!B71,技能!$B$4:$B$100,0))&amp;"lv"&amp;D71</f>
        <v>战斗曹焱兵技能2lv3</v>
      </c>
      <c r="F71" s="3" t="s">
        <v>146</v>
      </c>
      <c r="G71" s="4" t="s">
        <v>207</v>
      </c>
      <c r="H71" s="3">
        <v>30</v>
      </c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 x14ac:dyDescent="0.2">
      <c r="A72" s="3">
        <v>69</v>
      </c>
      <c r="B72" s="3">
        <v>1302007</v>
      </c>
      <c r="C72" s="4" t="s">
        <v>641</v>
      </c>
      <c r="D72" s="3">
        <v>4</v>
      </c>
      <c r="E72" s="3" t="str">
        <f>INDEX(技能!$E$4:$E$100,MATCH(技能等级!B72,技能!$B$4:$B$100,0))&amp;"lv"&amp;D72</f>
        <v>战斗曹焱兵技能2lv4</v>
      </c>
      <c r="F72" s="3" t="s">
        <v>146</v>
      </c>
      <c r="G72" s="4" t="s">
        <v>207</v>
      </c>
      <c r="H72" s="3">
        <v>50</v>
      </c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 x14ac:dyDescent="0.2">
      <c r="A73" s="3">
        <v>70</v>
      </c>
      <c r="B73" s="3">
        <v>1302007</v>
      </c>
      <c r="C73" s="4" t="s">
        <v>641</v>
      </c>
      <c r="D73" s="3">
        <v>5</v>
      </c>
      <c r="E73" s="3" t="str">
        <f>INDEX(技能!$E$4:$E$100,MATCH(技能等级!B73,技能!$B$4:$B$100,0))&amp;"lv"&amp;D73</f>
        <v>战斗曹焱兵技能2lv5</v>
      </c>
      <c r="F73" s="3" t="s">
        <v>146</v>
      </c>
      <c r="G73" s="4" t="s">
        <v>207</v>
      </c>
      <c r="H73" s="3">
        <v>100</v>
      </c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33" x14ac:dyDescent="0.2">
      <c r="A74" s="3">
        <v>71</v>
      </c>
      <c r="B74" s="3">
        <v>1301008</v>
      </c>
      <c r="C74" s="4" t="s">
        <v>641</v>
      </c>
      <c r="D74" s="3">
        <v>1</v>
      </c>
      <c r="E74" s="3" t="str">
        <f>INDEX(技能!$E$4:$E$100,MATCH(技能等级!B74,技能!$B$4:$B$100,0))&amp;"lv"&amp;D74</f>
        <v>黑尔·坎普技能1lv1</v>
      </c>
      <c r="F74" s="3" t="s">
        <v>155</v>
      </c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 x14ac:dyDescent="0.2">
      <c r="A75" s="3">
        <v>72</v>
      </c>
      <c r="B75" s="3">
        <v>1301008</v>
      </c>
      <c r="C75" s="4" t="s">
        <v>641</v>
      </c>
      <c r="D75" s="3">
        <v>2</v>
      </c>
      <c r="E75" s="3" t="str">
        <f>INDEX(技能!$E$4:$E$100,MATCH(技能等级!B75,技能!$B$4:$B$100,0))&amp;"lv"&amp;D75</f>
        <v>黑尔·坎普技能1lv2</v>
      </c>
      <c r="F75" s="3" t="s">
        <v>146</v>
      </c>
      <c r="G75" s="4" t="s">
        <v>207</v>
      </c>
      <c r="H75" s="3">
        <v>20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 x14ac:dyDescent="0.2">
      <c r="A76" s="3">
        <v>73</v>
      </c>
      <c r="B76" s="3">
        <v>1301008</v>
      </c>
      <c r="C76" s="4" t="s">
        <v>641</v>
      </c>
      <c r="D76" s="3">
        <v>3</v>
      </c>
      <c r="E76" s="3" t="str">
        <f>INDEX(技能!$E$4:$E$100,MATCH(技能等级!B76,技能!$B$4:$B$100,0))&amp;"lv"&amp;D76</f>
        <v>黑尔·坎普技能1lv3</v>
      </c>
      <c r="F76" s="3" t="s">
        <v>146</v>
      </c>
      <c r="G76" s="4" t="s">
        <v>207</v>
      </c>
      <c r="H76" s="3">
        <v>30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 x14ac:dyDescent="0.2">
      <c r="A77" s="3">
        <v>74</v>
      </c>
      <c r="B77" s="3">
        <v>1301008</v>
      </c>
      <c r="C77" s="4" t="s">
        <v>641</v>
      </c>
      <c r="D77" s="3">
        <v>4</v>
      </c>
      <c r="E77" s="3" t="str">
        <f>INDEX(技能!$E$4:$E$100,MATCH(技能等级!B77,技能!$B$4:$B$100,0))&amp;"lv"&amp;D77</f>
        <v>黑尔·坎普技能1lv4</v>
      </c>
      <c r="F77" s="3" t="s">
        <v>146</v>
      </c>
      <c r="G77" s="4" t="s">
        <v>207</v>
      </c>
      <c r="H77" s="3">
        <v>50</v>
      </c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 x14ac:dyDescent="0.2">
      <c r="A78" s="3">
        <v>75</v>
      </c>
      <c r="B78" s="3">
        <v>1301008</v>
      </c>
      <c r="C78" s="4" t="s">
        <v>641</v>
      </c>
      <c r="D78" s="3">
        <v>5</v>
      </c>
      <c r="E78" s="3" t="str">
        <f>INDEX(技能!$E$4:$E$100,MATCH(技能等级!B78,技能!$B$4:$B$100,0))&amp;"lv"&amp;D78</f>
        <v>黑尔·坎普技能1lv5</v>
      </c>
      <c r="F78" s="3" t="s">
        <v>146</v>
      </c>
      <c r="G78" s="4" t="s">
        <v>207</v>
      </c>
      <c r="H78" s="3">
        <v>100</v>
      </c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 x14ac:dyDescent="0.2">
      <c r="A79" s="3">
        <v>76</v>
      </c>
      <c r="B79" s="3">
        <v>1302008</v>
      </c>
      <c r="C79" s="4" t="s">
        <v>641</v>
      </c>
      <c r="D79" s="3">
        <v>1</v>
      </c>
      <c r="E79" s="3" t="str">
        <f>INDEX(技能!$E$4:$E$100,MATCH(技能等级!B79,技能!$B$4:$B$100,0))&amp;"lv"&amp;D79</f>
        <v>黑尔·坎普技能2lv1</v>
      </c>
      <c r="F79" s="3" t="s">
        <v>156</v>
      </c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 x14ac:dyDescent="0.2">
      <c r="A80" s="3">
        <v>77</v>
      </c>
      <c r="B80" s="3">
        <v>1302008</v>
      </c>
      <c r="C80" s="4" t="s">
        <v>641</v>
      </c>
      <c r="D80" s="3">
        <v>2</v>
      </c>
      <c r="E80" s="3" t="str">
        <f>INDEX(技能!$E$4:$E$100,MATCH(技能等级!B80,技能!$B$4:$B$100,0))&amp;"lv"&amp;D80</f>
        <v>黑尔·坎普技能2lv2</v>
      </c>
      <c r="F80" s="3" t="s">
        <v>146</v>
      </c>
      <c r="G80" s="4" t="s">
        <v>207</v>
      </c>
      <c r="H80" s="3">
        <v>20</v>
      </c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 x14ac:dyDescent="0.2">
      <c r="A81" s="3">
        <v>78</v>
      </c>
      <c r="B81" s="3">
        <v>1302008</v>
      </c>
      <c r="C81" s="4" t="s">
        <v>641</v>
      </c>
      <c r="D81" s="3">
        <v>3</v>
      </c>
      <c r="E81" s="3" t="str">
        <f>INDEX(技能!$E$4:$E$100,MATCH(技能等级!B81,技能!$B$4:$B$100,0))&amp;"lv"&amp;D81</f>
        <v>黑尔·坎普技能2lv3</v>
      </c>
      <c r="F81" s="3" t="s">
        <v>146</v>
      </c>
      <c r="G81" s="4" t="s">
        <v>207</v>
      </c>
      <c r="H81" s="3">
        <v>30</v>
      </c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 x14ac:dyDescent="0.2">
      <c r="A82" s="3">
        <v>79</v>
      </c>
      <c r="B82" s="3">
        <v>1302008</v>
      </c>
      <c r="C82" s="4" t="s">
        <v>641</v>
      </c>
      <c r="D82" s="3">
        <v>4</v>
      </c>
      <c r="E82" s="3" t="str">
        <f>INDEX(技能!$E$4:$E$100,MATCH(技能等级!B82,技能!$B$4:$B$100,0))&amp;"lv"&amp;D82</f>
        <v>黑尔·坎普技能2lv4</v>
      </c>
      <c r="F82" s="3" t="s">
        <v>146</v>
      </c>
      <c r="G82" s="4" t="s">
        <v>207</v>
      </c>
      <c r="H82" s="3">
        <v>50</v>
      </c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 x14ac:dyDescent="0.2">
      <c r="A83" s="3">
        <v>80</v>
      </c>
      <c r="B83" s="3">
        <v>1302008</v>
      </c>
      <c r="C83" s="4" t="s">
        <v>641</v>
      </c>
      <c r="D83" s="3">
        <v>5</v>
      </c>
      <c r="E83" s="3" t="str">
        <f>INDEX(技能!$E$4:$E$100,MATCH(技能等级!B83,技能!$B$4:$B$100,0))&amp;"lv"&amp;D83</f>
        <v>黑尔·坎普技能2lv5</v>
      </c>
      <c r="F83" s="3" t="s">
        <v>146</v>
      </c>
      <c r="G83" s="4" t="s">
        <v>207</v>
      </c>
      <c r="H83" s="3">
        <v>100</v>
      </c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33" x14ac:dyDescent="0.2">
      <c r="A84" s="3">
        <v>81</v>
      </c>
      <c r="B84" s="3">
        <v>1301009</v>
      </c>
      <c r="C84" s="4" t="s">
        <v>641</v>
      </c>
      <c r="D84" s="3">
        <v>1</v>
      </c>
      <c r="E84" s="3" t="str">
        <f>INDEX(技能!$E$4:$E$100,MATCH(技能等级!B84,技能!$B$4:$B$100,0))&amp;"lv"&amp;D84</f>
        <v>北落师门技能1lv1</v>
      </c>
      <c r="F84" s="3" t="s">
        <v>157</v>
      </c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 x14ac:dyDescent="0.2">
      <c r="A85" s="3">
        <v>82</v>
      </c>
      <c r="B85" s="3">
        <v>1301009</v>
      </c>
      <c r="C85" s="4" t="s">
        <v>641</v>
      </c>
      <c r="D85" s="3">
        <v>2</v>
      </c>
      <c r="E85" s="3" t="str">
        <f>INDEX(技能!$E$4:$E$100,MATCH(技能等级!B85,技能!$B$4:$B$100,0))&amp;"lv"&amp;D85</f>
        <v>北落师门技能1lv2</v>
      </c>
      <c r="F85" s="3" t="s">
        <v>146</v>
      </c>
      <c r="G85" s="4" t="s">
        <v>207</v>
      </c>
      <c r="H85" s="3">
        <v>20</v>
      </c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 x14ac:dyDescent="0.2">
      <c r="A86" s="3">
        <v>83</v>
      </c>
      <c r="B86" s="3">
        <v>1301009</v>
      </c>
      <c r="C86" s="4" t="s">
        <v>641</v>
      </c>
      <c r="D86" s="3">
        <v>3</v>
      </c>
      <c r="E86" s="3" t="str">
        <f>INDEX(技能!$E$4:$E$100,MATCH(技能等级!B86,技能!$B$4:$B$100,0))&amp;"lv"&amp;D86</f>
        <v>北落师门技能1lv3</v>
      </c>
      <c r="F86" s="3" t="s">
        <v>146</v>
      </c>
      <c r="G86" s="4" t="s">
        <v>207</v>
      </c>
      <c r="H86" s="3">
        <v>30</v>
      </c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 x14ac:dyDescent="0.2">
      <c r="A87" s="3">
        <v>84</v>
      </c>
      <c r="B87" s="3">
        <v>1301009</v>
      </c>
      <c r="C87" s="4" t="s">
        <v>641</v>
      </c>
      <c r="D87" s="3">
        <v>4</v>
      </c>
      <c r="E87" s="3" t="str">
        <f>INDEX(技能!$E$4:$E$100,MATCH(技能等级!B87,技能!$B$4:$B$100,0))&amp;"lv"&amp;D87</f>
        <v>北落师门技能1lv4</v>
      </c>
      <c r="F87" s="3" t="s">
        <v>146</v>
      </c>
      <c r="G87" s="4" t="s">
        <v>207</v>
      </c>
      <c r="H87" s="3">
        <v>50</v>
      </c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 x14ac:dyDescent="0.2">
      <c r="A88" s="3">
        <v>85</v>
      </c>
      <c r="B88" s="3">
        <v>1301009</v>
      </c>
      <c r="C88" s="4" t="s">
        <v>641</v>
      </c>
      <c r="D88" s="3">
        <v>5</v>
      </c>
      <c r="E88" s="3" t="str">
        <f>INDEX(技能!$E$4:$E$100,MATCH(技能等级!B88,技能!$B$4:$B$100,0))&amp;"lv"&amp;D88</f>
        <v>北落师门技能1lv5</v>
      </c>
      <c r="F88" s="3" t="s">
        <v>146</v>
      </c>
      <c r="G88" s="4" t="s">
        <v>207</v>
      </c>
      <c r="H88" s="3">
        <v>100</v>
      </c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 x14ac:dyDescent="0.2">
      <c r="A89" s="3">
        <v>86</v>
      </c>
      <c r="B89" s="3">
        <v>1302009</v>
      </c>
      <c r="C89" s="4" t="s">
        <v>641</v>
      </c>
      <c r="D89" s="3">
        <v>1</v>
      </c>
      <c r="E89" s="3" t="str">
        <f>INDEX(技能!$E$4:$E$100,MATCH(技能等级!B89,技能!$B$4:$B$100,0))&amp;"lv"&amp;D89</f>
        <v>北落师门技能2lv1</v>
      </c>
      <c r="F89" s="3" t="s">
        <v>158</v>
      </c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 x14ac:dyDescent="0.2">
      <c r="A90" s="3">
        <v>87</v>
      </c>
      <c r="B90" s="3">
        <v>1302009</v>
      </c>
      <c r="C90" s="4" t="s">
        <v>641</v>
      </c>
      <c r="D90" s="3">
        <v>2</v>
      </c>
      <c r="E90" s="3" t="str">
        <f>INDEX(技能!$E$4:$E$100,MATCH(技能等级!B90,技能!$B$4:$B$100,0))&amp;"lv"&amp;D90</f>
        <v>北落师门技能2lv2</v>
      </c>
      <c r="F90" s="3" t="s">
        <v>146</v>
      </c>
      <c r="G90" s="4" t="s">
        <v>207</v>
      </c>
      <c r="H90" s="3">
        <v>20</v>
      </c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 x14ac:dyDescent="0.2">
      <c r="A91" s="3">
        <v>88</v>
      </c>
      <c r="B91" s="3">
        <v>1302009</v>
      </c>
      <c r="C91" s="4" t="s">
        <v>641</v>
      </c>
      <c r="D91" s="3">
        <v>3</v>
      </c>
      <c r="E91" s="3" t="str">
        <f>INDEX(技能!$E$4:$E$100,MATCH(技能等级!B91,技能!$B$4:$B$100,0))&amp;"lv"&amp;D91</f>
        <v>北落师门技能2lv3</v>
      </c>
      <c r="F91" s="3" t="s">
        <v>146</v>
      </c>
      <c r="G91" s="4" t="s">
        <v>207</v>
      </c>
      <c r="H91" s="3">
        <v>30</v>
      </c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 x14ac:dyDescent="0.2">
      <c r="A92" s="3">
        <v>89</v>
      </c>
      <c r="B92" s="3">
        <v>1302009</v>
      </c>
      <c r="C92" s="4" t="s">
        <v>641</v>
      </c>
      <c r="D92" s="3">
        <v>4</v>
      </c>
      <c r="E92" s="3" t="str">
        <f>INDEX(技能!$E$4:$E$100,MATCH(技能等级!B92,技能!$B$4:$B$100,0))&amp;"lv"&amp;D92</f>
        <v>北落师门技能2lv4</v>
      </c>
      <c r="F92" s="3" t="s">
        <v>146</v>
      </c>
      <c r="G92" s="4" t="s">
        <v>207</v>
      </c>
      <c r="H92" s="3">
        <v>50</v>
      </c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 x14ac:dyDescent="0.2">
      <c r="A93" s="3">
        <v>90</v>
      </c>
      <c r="B93" s="3">
        <v>1302009</v>
      </c>
      <c r="C93" s="4" t="s">
        <v>641</v>
      </c>
      <c r="D93" s="3">
        <v>5</v>
      </c>
      <c r="E93" s="3" t="str">
        <f>INDEX(技能!$E$4:$E$100,MATCH(技能等级!B93,技能!$B$4:$B$100,0))&amp;"lv"&amp;D93</f>
        <v>北落师门技能2lv5</v>
      </c>
      <c r="F93" s="3" t="s">
        <v>146</v>
      </c>
      <c r="G93" s="4" t="s">
        <v>207</v>
      </c>
      <c r="H93" s="3">
        <v>100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 x14ac:dyDescent="0.2">
      <c r="A94" s="3">
        <v>91</v>
      </c>
      <c r="B94" s="3">
        <v>1301010</v>
      </c>
      <c r="C94" s="4" t="s">
        <v>641</v>
      </c>
      <c r="D94" s="3">
        <v>1</v>
      </c>
      <c r="E94" s="3" t="str">
        <f>INDEX(技能!$E$4:$E$100,MATCH(技能等级!B94,技能!$B$4:$B$100,0))&amp;"lv"&amp;D94</f>
        <v>盖文技能1lv1</v>
      </c>
      <c r="F94" s="3" t="s">
        <v>159</v>
      </c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 x14ac:dyDescent="0.2">
      <c r="A95" s="3">
        <v>92</v>
      </c>
      <c r="B95" s="3">
        <v>1301010</v>
      </c>
      <c r="C95" s="4" t="s">
        <v>641</v>
      </c>
      <c r="D95" s="3">
        <v>2</v>
      </c>
      <c r="E95" s="3" t="str">
        <f>INDEX(技能!$E$4:$E$100,MATCH(技能等级!B95,技能!$B$4:$B$100,0))&amp;"lv"&amp;D95</f>
        <v>盖文技能1lv2</v>
      </c>
      <c r="F95" s="3" t="s">
        <v>146</v>
      </c>
      <c r="G95" s="4" t="s">
        <v>207</v>
      </c>
      <c r="H95" s="3">
        <v>20</v>
      </c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 x14ac:dyDescent="0.2">
      <c r="A96" s="3">
        <v>93</v>
      </c>
      <c r="B96" s="3">
        <v>1301010</v>
      </c>
      <c r="C96" s="4" t="s">
        <v>641</v>
      </c>
      <c r="D96" s="3">
        <v>3</v>
      </c>
      <c r="E96" s="3" t="str">
        <f>INDEX(技能!$E$4:$E$100,MATCH(技能等级!B96,技能!$B$4:$B$100,0))&amp;"lv"&amp;D96</f>
        <v>盖文技能1lv3</v>
      </c>
      <c r="F96" s="3" t="s">
        <v>146</v>
      </c>
      <c r="G96" s="4" t="s">
        <v>207</v>
      </c>
      <c r="H96" s="3">
        <v>30</v>
      </c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 x14ac:dyDescent="0.2">
      <c r="A97" s="3">
        <v>94</v>
      </c>
      <c r="B97" s="3">
        <v>1301010</v>
      </c>
      <c r="C97" s="4" t="s">
        <v>641</v>
      </c>
      <c r="D97" s="3">
        <v>4</v>
      </c>
      <c r="E97" s="3" t="str">
        <f>INDEX(技能!$E$4:$E$100,MATCH(技能等级!B97,技能!$B$4:$B$100,0))&amp;"lv"&amp;D97</f>
        <v>盖文技能1lv4</v>
      </c>
      <c r="F97" s="3" t="s">
        <v>146</v>
      </c>
      <c r="G97" s="4" t="s">
        <v>207</v>
      </c>
      <c r="H97" s="3">
        <v>50</v>
      </c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 x14ac:dyDescent="0.2">
      <c r="A98" s="3">
        <v>95</v>
      </c>
      <c r="B98" s="3">
        <v>1301010</v>
      </c>
      <c r="C98" s="4" t="s">
        <v>641</v>
      </c>
      <c r="D98" s="3">
        <v>5</v>
      </c>
      <c r="E98" s="3" t="str">
        <f>INDEX(技能!$E$4:$E$100,MATCH(技能等级!B98,技能!$B$4:$B$100,0))&amp;"lv"&amp;D98</f>
        <v>盖文技能1lv5</v>
      </c>
      <c r="F98" s="3" t="s">
        <v>146</v>
      </c>
      <c r="G98" s="4" t="s">
        <v>207</v>
      </c>
      <c r="H98" s="3">
        <v>100</v>
      </c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 x14ac:dyDescent="0.2">
      <c r="A99" s="3">
        <v>96</v>
      </c>
      <c r="B99" s="3">
        <v>1302010</v>
      </c>
      <c r="C99" s="4" t="s">
        <v>641</v>
      </c>
      <c r="D99" s="3">
        <v>1</v>
      </c>
      <c r="E99" s="3" t="str">
        <f>INDEX(技能!$E$4:$E$100,MATCH(技能等级!B99,技能!$B$4:$B$100,0))&amp;"lv"&amp;D99</f>
        <v>盖文技能2lv1</v>
      </c>
      <c r="F99" s="3" t="s">
        <v>160</v>
      </c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 x14ac:dyDescent="0.2">
      <c r="A100" s="3">
        <v>97</v>
      </c>
      <c r="B100" s="3">
        <v>1302010</v>
      </c>
      <c r="C100" s="4" t="s">
        <v>641</v>
      </c>
      <c r="D100" s="3">
        <v>2</v>
      </c>
      <c r="E100" s="3" t="str">
        <f>INDEX(技能!$E$4:$E$100,MATCH(技能等级!B100,技能!$B$4:$B$100,0))&amp;"lv"&amp;D100</f>
        <v>盖文技能2lv2</v>
      </c>
      <c r="F100" s="3" t="s">
        <v>146</v>
      </c>
      <c r="G100" s="4" t="s">
        <v>207</v>
      </c>
      <c r="H100" s="3">
        <v>20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 x14ac:dyDescent="0.2">
      <c r="A101" s="3">
        <v>98</v>
      </c>
      <c r="B101" s="3">
        <v>1302010</v>
      </c>
      <c r="C101" s="4" t="s">
        <v>641</v>
      </c>
      <c r="D101" s="3">
        <v>3</v>
      </c>
      <c r="E101" s="3" t="str">
        <f>INDEX(技能!$E$4:$E$100,MATCH(技能等级!B101,技能!$B$4:$B$100,0))&amp;"lv"&amp;D101</f>
        <v>盖文技能2lv3</v>
      </c>
      <c r="F101" s="3" t="s">
        <v>146</v>
      </c>
      <c r="G101" s="4" t="s">
        <v>207</v>
      </c>
      <c r="H101" s="3">
        <v>30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 x14ac:dyDescent="0.2">
      <c r="A102" s="3">
        <v>99</v>
      </c>
      <c r="B102" s="3">
        <v>1302010</v>
      </c>
      <c r="C102" s="4" t="s">
        <v>641</v>
      </c>
      <c r="D102" s="3">
        <v>4</v>
      </c>
      <c r="E102" s="3" t="str">
        <f>INDEX(技能!$E$4:$E$100,MATCH(技能等级!B102,技能!$B$4:$B$100,0))&amp;"lv"&amp;D102</f>
        <v>盖文技能2lv4</v>
      </c>
      <c r="F102" s="3" t="s">
        <v>146</v>
      </c>
      <c r="G102" s="4" t="s">
        <v>207</v>
      </c>
      <c r="H102" s="3">
        <v>50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 x14ac:dyDescent="0.2">
      <c r="A103" s="3">
        <v>100</v>
      </c>
      <c r="B103" s="3">
        <v>1302010</v>
      </c>
      <c r="C103" s="4" t="s">
        <v>641</v>
      </c>
      <c r="D103" s="3">
        <v>5</v>
      </c>
      <c r="E103" s="3" t="str">
        <f>INDEX(技能!$E$4:$E$100,MATCH(技能等级!B103,技能!$B$4:$B$100,0))&amp;"lv"&amp;D103</f>
        <v>盖文技能2lv5</v>
      </c>
      <c r="F103" s="3" t="s">
        <v>146</v>
      </c>
      <c r="G103" s="4" t="s">
        <v>207</v>
      </c>
      <c r="H103" s="3">
        <v>100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 x14ac:dyDescent="0.2">
      <c r="A104" s="3">
        <v>101</v>
      </c>
      <c r="B104" s="3">
        <v>1301011</v>
      </c>
      <c r="C104" s="4" t="s">
        <v>641</v>
      </c>
      <c r="D104" s="3">
        <v>1</v>
      </c>
      <c r="E104" s="3" t="str">
        <f>INDEX(技能!$E$4:$E$100,MATCH(技能等级!B104,技能!$B$4:$B$100,0))&amp;"lv"&amp;D104</f>
        <v>阎风吒技能1lv1</v>
      </c>
      <c r="F104" s="3" t="s">
        <v>161</v>
      </c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 x14ac:dyDescent="0.2">
      <c r="A105" s="3">
        <v>102</v>
      </c>
      <c r="B105" s="3">
        <v>1301011</v>
      </c>
      <c r="C105" s="4" t="s">
        <v>641</v>
      </c>
      <c r="D105" s="3">
        <v>2</v>
      </c>
      <c r="E105" s="3" t="str">
        <f>INDEX(技能!$E$4:$E$100,MATCH(技能等级!B105,技能!$B$4:$B$100,0))&amp;"lv"&amp;D105</f>
        <v>阎风吒技能1lv2</v>
      </c>
      <c r="F105" s="3" t="s">
        <v>146</v>
      </c>
      <c r="G105" s="4" t="s">
        <v>207</v>
      </c>
      <c r="H105" s="3">
        <v>20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 x14ac:dyDescent="0.2">
      <c r="A106" s="3">
        <v>103</v>
      </c>
      <c r="B106" s="3">
        <v>1301011</v>
      </c>
      <c r="C106" s="4" t="s">
        <v>641</v>
      </c>
      <c r="D106" s="3">
        <v>3</v>
      </c>
      <c r="E106" s="3" t="str">
        <f>INDEX(技能!$E$4:$E$100,MATCH(技能等级!B106,技能!$B$4:$B$100,0))&amp;"lv"&amp;D106</f>
        <v>阎风吒技能1lv3</v>
      </c>
      <c r="F106" s="3" t="s">
        <v>146</v>
      </c>
      <c r="G106" s="4" t="s">
        <v>207</v>
      </c>
      <c r="H106" s="3">
        <v>30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 x14ac:dyDescent="0.2">
      <c r="A107" s="3">
        <v>104</v>
      </c>
      <c r="B107" s="3">
        <v>1301011</v>
      </c>
      <c r="C107" s="4" t="s">
        <v>641</v>
      </c>
      <c r="D107" s="3">
        <v>4</v>
      </c>
      <c r="E107" s="3" t="str">
        <f>INDEX(技能!$E$4:$E$100,MATCH(技能等级!B107,技能!$B$4:$B$100,0))&amp;"lv"&amp;D107</f>
        <v>阎风吒技能1lv4</v>
      </c>
      <c r="F107" s="3" t="s">
        <v>146</v>
      </c>
      <c r="G107" s="4" t="s">
        <v>207</v>
      </c>
      <c r="H107" s="3">
        <v>50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 x14ac:dyDescent="0.2">
      <c r="A108" s="3">
        <v>105</v>
      </c>
      <c r="B108" s="3">
        <v>1301011</v>
      </c>
      <c r="C108" s="4" t="s">
        <v>641</v>
      </c>
      <c r="D108" s="3">
        <v>5</v>
      </c>
      <c r="E108" s="3" t="str">
        <f>INDEX(技能!$E$4:$E$100,MATCH(技能等级!B108,技能!$B$4:$B$100,0))&amp;"lv"&amp;D108</f>
        <v>阎风吒技能1lv5</v>
      </c>
      <c r="F108" s="3" t="s">
        <v>146</v>
      </c>
      <c r="G108" s="4" t="s">
        <v>207</v>
      </c>
      <c r="H108" s="3">
        <v>100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6.5" x14ac:dyDescent="0.2">
      <c r="A109" s="3">
        <v>106</v>
      </c>
      <c r="B109" s="3">
        <v>1302011</v>
      </c>
      <c r="C109" s="4" t="s">
        <v>641</v>
      </c>
      <c r="D109" s="3">
        <v>1</v>
      </c>
      <c r="E109" s="3" t="str">
        <f>INDEX(技能!$E$4:$E$100,MATCH(技能等级!B109,技能!$B$4:$B$100,0))&amp;"lv"&amp;D109</f>
        <v>阎风吒技能2lv1</v>
      </c>
      <c r="F109" s="3" t="s">
        <v>162</v>
      </c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6.5" x14ac:dyDescent="0.2">
      <c r="A110" s="3">
        <v>107</v>
      </c>
      <c r="B110" s="3">
        <v>1302011</v>
      </c>
      <c r="C110" s="4" t="s">
        <v>641</v>
      </c>
      <c r="D110" s="3">
        <v>2</v>
      </c>
      <c r="E110" s="3" t="str">
        <f>INDEX(技能!$E$4:$E$100,MATCH(技能等级!B110,技能!$B$4:$B$100,0))&amp;"lv"&amp;D110</f>
        <v>阎风吒技能2lv2</v>
      </c>
      <c r="F110" s="3" t="s">
        <v>146</v>
      </c>
      <c r="G110" s="4" t="s">
        <v>207</v>
      </c>
      <c r="H110" s="3">
        <v>20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6.5" x14ac:dyDescent="0.2">
      <c r="A111" s="3">
        <v>108</v>
      </c>
      <c r="B111" s="3">
        <v>1302011</v>
      </c>
      <c r="C111" s="4" t="s">
        <v>641</v>
      </c>
      <c r="D111" s="3">
        <v>3</v>
      </c>
      <c r="E111" s="3" t="str">
        <f>INDEX(技能!$E$4:$E$100,MATCH(技能等级!B111,技能!$B$4:$B$100,0))&amp;"lv"&amp;D111</f>
        <v>阎风吒技能2lv3</v>
      </c>
      <c r="F111" s="3" t="s">
        <v>146</v>
      </c>
      <c r="G111" s="4" t="s">
        <v>207</v>
      </c>
      <c r="H111" s="3">
        <v>30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6.5" x14ac:dyDescent="0.2">
      <c r="A112" s="3">
        <v>109</v>
      </c>
      <c r="B112" s="3">
        <v>1302011</v>
      </c>
      <c r="C112" s="4" t="s">
        <v>641</v>
      </c>
      <c r="D112" s="3">
        <v>4</v>
      </c>
      <c r="E112" s="3" t="str">
        <f>INDEX(技能!$E$4:$E$100,MATCH(技能等级!B112,技能!$B$4:$B$100,0))&amp;"lv"&amp;D112</f>
        <v>阎风吒技能2lv4</v>
      </c>
      <c r="F112" s="3" t="s">
        <v>146</v>
      </c>
      <c r="G112" s="4" t="s">
        <v>207</v>
      </c>
      <c r="H112" s="3">
        <v>50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6.5" x14ac:dyDescent="0.2">
      <c r="A113" s="3">
        <v>110</v>
      </c>
      <c r="B113" s="3">
        <v>1302011</v>
      </c>
      <c r="C113" s="4" t="s">
        <v>641</v>
      </c>
      <c r="D113" s="3">
        <v>5</v>
      </c>
      <c r="E113" s="3" t="str">
        <f>INDEX(技能!$E$4:$E$100,MATCH(技能等级!B113,技能!$B$4:$B$100,0))&amp;"lv"&amp;D113</f>
        <v>阎风吒技能2lv5</v>
      </c>
      <c r="F113" s="3" t="s">
        <v>146</v>
      </c>
      <c r="G113" s="4" t="s">
        <v>207</v>
      </c>
      <c r="H113" s="3">
        <v>100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33" x14ac:dyDescent="0.2">
      <c r="A114" s="3">
        <v>111</v>
      </c>
      <c r="B114" s="3">
        <v>1301012</v>
      </c>
      <c r="C114" s="4" t="s">
        <v>641</v>
      </c>
      <c r="D114" s="3">
        <v>1</v>
      </c>
      <c r="E114" s="3" t="str">
        <f>INDEX(技能!$E$4:$E$100,MATCH(技能等级!B114,技能!$B$4:$B$100,0))&amp;"lv"&amp;D114</f>
        <v>南御夫技能1lv1</v>
      </c>
      <c r="F114" s="3" t="s">
        <v>163</v>
      </c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6.5" x14ac:dyDescent="0.2">
      <c r="A115" s="3">
        <v>112</v>
      </c>
      <c r="B115" s="3">
        <v>1301012</v>
      </c>
      <c r="C115" s="4" t="s">
        <v>641</v>
      </c>
      <c r="D115" s="3">
        <v>2</v>
      </c>
      <c r="E115" s="3" t="str">
        <f>INDEX(技能!$E$4:$E$100,MATCH(技能等级!B115,技能!$B$4:$B$100,0))&amp;"lv"&amp;D115</f>
        <v>南御夫技能1lv2</v>
      </c>
      <c r="F115" s="3" t="s">
        <v>146</v>
      </c>
      <c r="G115" s="4" t="s">
        <v>207</v>
      </c>
      <c r="H115" s="3">
        <v>20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6.5" x14ac:dyDescent="0.2">
      <c r="A116" s="3">
        <v>113</v>
      </c>
      <c r="B116" s="3">
        <v>1301012</v>
      </c>
      <c r="C116" s="4" t="s">
        <v>641</v>
      </c>
      <c r="D116" s="3">
        <v>3</v>
      </c>
      <c r="E116" s="3" t="str">
        <f>INDEX(技能!$E$4:$E$100,MATCH(技能等级!B116,技能!$B$4:$B$100,0))&amp;"lv"&amp;D116</f>
        <v>南御夫技能1lv3</v>
      </c>
      <c r="F116" s="3" t="s">
        <v>146</v>
      </c>
      <c r="G116" s="4" t="s">
        <v>207</v>
      </c>
      <c r="H116" s="3">
        <v>30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16.5" x14ac:dyDescent="0.2">
      <c r="A117" s="3">
        <v>114</v>
      </c>
      <c r="B117" s="3">
        <v>1301012</v>
      </c>
      <c r="C117" s="4" t="s">
        <v>641</v>
      </c>
      <c r="D117" s="3">
        <v>4</v>
      </c>
      <c r="E117" s="3" t="str">
        <f>INDEX(技能!$E$4:$E$100,MATCH(技能等级!B117,技能!$B$4:$B$100,0))&amp;"lv"&amp;D117</f>
        <v>南御夫技能1lv4</v>
      </c>
      <c r="F117" s="3" t="s">
        <v>146</v>
      </c>
      <c r="G117" s="4" t="s">
        <v>207</v>
      </c>
      <c r="H117" s="3">
        <v>50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t="16.5" x14ac:dyDescent="0.2">
      <c r="A118" s="3">
        <v>115</v>
      </c>
      <c r="B118" s="3">
        <v>1301012</v>
      </c>
      <c r="C118" s="4" t="s">
        <v>641</v>
      </c>
      <c r="D118" s="3">
        <v>5</v>
      </c>
      <c r="E118" s="3" t="str">
        <f>INDEX(技能!$E$4:$E$100,MATCH(技能等级!B118,技能!$B$4:$B$100,0))&amp;"lv"&amp;D118</f>
        <v>南御夫技能1lv5</v>
      </c>
      <c r="F118" s="3" t="s">
        <v>146</v>
      </c>
      <c r="G118" s="4" t="s">
        <v>207</v>
      </c>
      <c r="H118" s="3">
        <v>100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6.5" x14ac:dyDescent="0.2">
      <c r="A119" s="3">
        <v>116</v>
      </c>
      <c r="B119" s="3">
        <v>1302012</v>
      </c>
      <c r="C119" s="4" t="s">
        <v>641</v>
      </c>
      <c r="D119" s="3">
        <v>1</v>
      </c>
      <c r="E119" s="3" t="str">
        <f>INDEX(技能!$E$4:$E$100,MATCH(技能等级!B119,技能!$B$4:$B$100,0))&amp;"lv"&amp;D119</f>
        <v>南御夫技能2lv1</v>
      </c>
      <c r="F119" s="3" t="s">
        <v>164</v>
      </c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t="16.5" x14ac:dyDescent="0.2">
      <c r="A120" s="3">
        <v>117</v>
      </c>
      <c r="B120" s="3">
        <v>1302012</v>
      </c>
      <c r="C120" s="4" t="s">
        <v>641</v>
      </c>
      <c r="D120" s="3">
        <v>2</v>
      </c>
      <c r="E120" s="3" t="str">
        <f>INDEX(技能!$E$4:$E$100,MATCH(技能等级!B120,技能!$B$4:$B$100,0))&amp;"lv"&amp;D120</f>
        <v>南御夫技能2lv2</v>
      </c>
      <c r="F120" s="3" t="s">
        <v>146</v>
      </c>
      <c r="G120" s="4" t="s">
        <v>207</v>
      </c>
      <c r="H120" s="3">
        <v>20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ht="16.5" x14ac:dyDescent="0.2">
      <c r="A121" s="3">
        <v>118</v>
      </c>
      <c r="B121" s="3">
        <v>1302012</v>
      </c>
      <c r="C121" s="4" t="s">
        <v>641</v>
      </c>
      <c r="D121" s="3">
        <v>3</v>
      </c>
      <c r="E121" s="3" t="str">
        <f>INDEX(技能!$E$4:$E$100,MATCH(技能等级!B121,技能!$B$4:$B$100,0))&amp;"lv"&amp;D121</f>
        <v>南御夫技能2lv3</v>
      </c>
      <c r="F121" s="3" t="s">
        <v>146</v>
      </c>
      <c r="G121" s="4" t="s">
        <v>207</v>
      </c>
      <c r="H121" s="3">
        <v>30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ht="16.5" x14ac:dyDescent="0.2">
      <c r="A122" s="3">
        <v>119</v>
      </c>
      <c r="B122" s="3">
        <v>1302012</v>
      </c>
      <c r="C122" s="4" t="s">
        <v>641</v>
      </c>
      <c r="D122" s="3">
        <v>4</v>
      </c>
      <c r="E122" s="3" t="str">
        <f>INDEX(技能!$E$4:$E$100,MATCH(技能等级!B122,技能!$B$4:$B$100,0))&amp;"lv"&amp;D122</f>
        <v>南御夫技能2lv4</v>
      </c>
      <c r="F122" s="3" t="s">
        <v>146</v>
      </c>
      <c r="G122" s="4" t="s">
        <v>207</v>
      </c>
      <c r="H122" s="3">
        <v>50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ht="16.5" x14ac:dyDescent="0.2">
      <c r="A123" s="3">
        <v>120</v>
      </c>
      <c r="B123" s="3">
        <v>1302012</v>
      </c>
      <c r="C123" s="4" t="s">
        <v>641</v>
      </c>
      <c r="D123" s="3">
        <v>5</v>
      </c>
      <c r="E123" s="3" t="str">
        <f>INDEX(技能!$E$4:$E$100,MATCH(技能等级!B123,技能!$B$4:$B$100,0))&amp;"lv"&amp;D123</f>
        <v>南御夫技能2lv5</v>
      </c>
      <c r="F123" s="3" t="s">
        <v>146</v>
      </c>
      <c r="G123" s="4" t="s">
        <v>207</v>
      </c>
      <c r="H123" s="3">
        <v>100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ht="16.5" x14ac:dyDescent="0.2">
      <c r="A124" s="3">
        <v>121</v>
      </c>
      <c r="B124" s="3">
        <v>1301013</v>
      </c>
      <c r="C124" s="4" t="s">
        <v>641</v>
      </c>
      <c r="D124" s="3">
        <v>1</v>
      </c>
      <c r="E124" s="3" t="str">
        <f>INDEX(技能!$E$4:$E$100,MATCH(技能等级!B124,技能!$B$4:$B$100,0))&amp;"lv"&amp;D124</f>
        <v>吉拉技能1lv1</v>
      </c>
      <c r="F124" s="4" t="s">
        <v>200</v>
      </c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ht="16.5" x14ac:dyDescent="0.2">
      <c r="A125" s="3">
        <v>122</v>
      </c>
      <c r="B125" s="3">
        <v>1301013</v>
      </c>
      <c r="C125" s="4" t="s">
        <v>641</v>
      </c>
      <c r="D125" s="3">
        <v>2</v>
      </c>
      <c r="E125" s="3" t="str">
        <f>INDEX(技能!$E$4:$E$100,MATCH(技能等级!B125,技能!$B$4:$B$100,0))&amp;"lv"&amp;D125</f>
        <v>吉拉技能1lv2</v>
      </c>
      <c r="F125" s="3" t="s">
        <v>146</v>
      </c>
      <c r="G125" s="4" t="s">
        <v>207</v>
      </c>
      <c r="H125" s="3">
        <v>20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ht="16.5" x14ac:dyDescent="0.2">
      <c r="A126" s="3">
        <v>123</v>
      </c>
      <c r="B126" s="3">
        <v>1301013</v>
      </c>
      <c r="C126" s="4" t="s">
        <v>641</v>
      </c>
      <c r="D126" s="3">
        <v>3</v>
      </c>
      <c r="E126" s="3" t="str">
        <f>INDEX(技能!$E$4:$E$100,MATCH(技能等级!B126,技能!$B$4:$B$100,0))&amp;"lv"&amp;D126</f>
        <v>吉拉技能1lv3</v>
      </c>
      <c r="F126" s="3" t="s">
        <v>146</v>
      </c>
      <c r="G126" s="4" t="s">
        <v>207</v>
      </c>
      <c r="H126" s="3">
        <v>30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ht="16.5" x14ac:dyDescent="0.2">
      <c r="A127" s="3">
        <v>124</v>
      </c>
      <c r="B127" s="3">
        <v>1301013</v>
      </c>
      <c r="C127" s="4" t="s">
        <v>641</v>
      </c>
      <c r="D127" s="3">
        <v>4</v>
      </c>
      <c r="E127" s="3" t="str">
        <f>INDEX(技能!$E$4:$E$100,MATCH(技能等级!B127,技能!$B$4:$B$100,0))&amp;"lv"&amp;D127</f>
        <v>吉拉技能1lv4</v>
      </c>
      <c r="F127" s="3" t="s">
        <v>146</v>
      </c>
      <c r="G127" s="4" t="s">
        <v>207</v>
      </c>
      <c r="H127" s="3">
        <v>50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ht="16.5" x14ac:dyDescent="0.2">
      <c r="A128" s="3">
        <v>125</v>
      </c>
      <c r="B128" s="3">
        <v>1301013</v>
      </c>
      <c r="C128" s="4" t="s">
        <v>641</v>
      </c>
      <c r="D128" s="3">
        <v>5</v>
      </c>
      <c r="E128" s="3" t="str">
        <f>INDEX(技能!$E$4:$E$100,MATCH(技能等级!B128,技能!$B$4:$B$100,0))&amp;"lv"&amp;D128</f>
        <v>吉拉技能1lv5</v>
      </c>
      <c r="F128" s="3" t="s">
        <v>146</v>
      </c>
      <c r="G128" s="4" t="s">
        <v>207</v>
      </c>
      <c r="H128" s="3">
        <v>100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ht="16.5" x14ac:dyDescent="0.2">
      <c r="A129" s="3">
        <v>126</v>
      </c>
      <c r="B129" s="3">
        <v>1302013</v>
      </c>
      <c r="C129" s="4" t="s">
        <v>641</v>
      </c>
      <c r="D129" s="3">
        <v>1</v>
      </c>
      <c r="E129" s="3" t="str">
        <f>INDEX(技能!$E$4:$E$100,MATCH(技能等级!B129,技能!$B$4:$B$100,0))&amp;"lv"&amp;D129</f>
        <v>吉拉技能2lv1</v>
      </c>
      <c r="F129" s="3" t="s">
        <v>165</v>
      </c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ht="16.5" x14ac:dyDescent="0.2">
      <c r="A130" s="3">
        <v>127</v>
      </c>
      <c r="B130" s="3">
        <v>1302013</v>
      </c>
      <c r="C130" s="4" t="s">
        <v>641</v>
      </c>
      <c r="D130" s="3">
        <v>2</v>
      </c>
      <c r="E130" s="3" t="str">
        <f>INDEX(技能!$E$4:$E$100,MATCH(技能等级!B130,技能!$B$4:$B$100,0))&amp;"lv"&amp;D130</f>
        <v>吉拉技能2lv2</v>
      </c>
      <c r="F130" s="3" t="s">
        <v>146</v>
      </c>
      <c r="G130" s="4" t="s">
        <v>207</v>
      </c>
      <c r="H130" s="3">
        <v>20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ht="16.5" x14ac:dyDescent="0.2">
      <c r="A131" s="3">
        <v>128</v>
      </c>
      <c r="B131" s="3">
        <v>1302013</v>
      </c>
      <c r="C131" s="4" t="s">
        <v>641</v>
      </c>
      <c r="D131" s="3">
        <v>3</v>
      </c>
      <c r="E131" s="3" t="str">
        <f>INDEX(技能!$E$4:$E$100,MATCH(技能等级!B131,技能!$B$4:$B$100,0))&amp;"lv"&amp;D131</f>
        <v>吉拉技能2lv3</v>
      </c>
      <c r="F131" s="3" t="s">
        <v>146</v>
      </c>
      <c r="G131" s="4" t="s">
        <v>207</v>
      </c>
      <c r="H131" s="3">
        <v>30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ht="16.5" x14ac:dyDescent="0.2">
      <c r="A132" s="3">
        <v>129</v>
      </c>
      <c r="B132" s="3">
        <v>1302013</v>
      </c>
      <c r="C132" s="4" t="s">
        <v>641</v>
      </c>
      <c r="D132" s="3">
        <v>4</v>
      </c>
      <c r="E132" s="3" t="str">
        <f>INDEX(技能!$E$4:$E$100,MATCH(技能等级!B132,技能!$B$4:$B$100,0))&amp;"lv"&amp;D132</f>
        <v>吉拉技能2lv4</v>
      </c>
      <c r="F132" s="3" t="s">
        <v>146</v>
      </c>
      <c r="G132" s="4" t="s">
        <v>207</v>
      </c>
      <c r="H132" s="3">
        <v>50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ht="16.5" x14ac:dyDescent="0.2">
      <c r="A133" s="3">
        <v>130</v>
      </c>
      <c r="B133" s="3">
        <v>1302013</v>
      </c>
      <c r="C133" s="4" t="s">
        <v>641</v>
      </c>
      <c r="D133" s="3">
        <v>5</v>
      </c>
      <c r="E133" s="3" t="str">
        <f>INDEX(技能!$E$4:$E$100,MATCH(技能等级!B133,技能!$B$4:$B$100,0))&amp;"lv"&amp;D133</f>
        <v>吉拉技能2lv5</v>
      </c>
      <c r="F133" s="3" t="s">
        <v>146</v>
      </c>
      <c r="G133" s="4" t="s">
        <v>207</v>
      </c>
      <c r="H133" s="3">
        <v>100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ht="16.5" x14ac:dyDescent="0.2">
      <c r="A134" s="3">
        <v>131</v>
      </c>
      <c r="B134" s="3">
        <v>1301014</v>
      </c>
      <c r="C134" s="4" t="s">
        <v>641</v>
      </c>
      <c r="D134" s="3">
        <v>1</v>
      </c>
      <c r="E134" s="3" t="str">
        <f>INDEX(技能!$E$4:$E$100,MATCH(技能等级!B134,技能!$B$4:$B$100,0))&amp;"lv"&amp;D134</f>
        <v>吕仙宫技能1lv1</v>
      </c>
      <c r="F134" s="3" t="s">
        <v>166</v>
      </c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ht="16.5" x14ac:dyDescent="0.2">
      <c r="A135" s="3">
        <v>132</v>
      </c>
      <c r="B135" s="3">
        <v>1301014</v>
      </c>
      <c r="C135" s="4" t="s">
        <v>641</v>
      </c>
      <c r="D135" s="3">
        <v>2</v>
      </c>
      <c r="E135" s="3" t="str">
        <f>INDEX(技能!$E$4:$E$100,MATCH(技能等级!B135,技能!$B$4:$B$100,0))&amp;"lv"&amp;D135</f>
        <v>吕仙宫技能1lv2</v>
      </c>
      <c r="F135" s="3" t="s">
        <v>146</v>
      </c>
      <c r="G135" s="4" t="s">
        <v>207</v>
      </c>
      <c r="H135" s="3">
        <v>20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ht="16.5" x14ac:dyDescent="0.2">
      <c r="A136" s="3">
        <v>133</v>
      </c>
      <c r="B136" s="3">
        <v>1301014</v>
      </c>
      <c r="C136" s="4" t="s">
        <v>641</v>
      </c>
      <c r="D136" s="3">
        <v>3</v>
      </c>
      <c r="E136" s="3" t="str">
        <f>INDEX(技能!$E$4:$E$100,MATCH(技能等级!B136,技能!$B$4:$B$100,0))&amp;"lv"&amp;D136</f>
        <v>吕仙宫技能1lv3</v>
      </c>
      <c r="F136" s="3" t="s">
        <v>146</v>
      </c>
      <c r="G136" s="4" t="s">
        <v>207</v>
      </c>
      <c r="H136" s="3">
        <v>30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ht="16.5" x14ac:dyDescent="0.2">
      <c r="A137" s="3">
        <v>134</v>
      </c>
      <c r="B137" s="3">
        <v>1301014</v>
      </c>
      <c r="C137" s="4" t="s">
        <v>641</v>
      </c>
      <c r="D137" s="3">
        <v>4</v>
      </c>
      <c r="E137" s="3" t="str">
        <f>INDEX(技能!$E$4:$E$100,MATCH(技能等级!B137,技能!$B$4:$B$100,0))&amp;"lv"&amp;D137</f>
        <v>吕仙宫技能1lv4</v>
      </c>
      <c r="F137" s="3" t="s">
        <v>146</v>
      </c>
      <c r="G137" s="4" t="s">
        <v>207</v>
      </c>
      <c r="H137" s="3">
        <v>50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ht="16.5" x14ac:dyDescent="0.2">
      <c r="A138" s="3">
        <v>135</v>
      </c>
      <c r="B138" s="3">
        <v>1301014</v>
      </c>
      <c r="C138" s="4" t="s">
        <v>641</v>
      </c>
      <c r="D138" s="3">
        <v>5</v>
      </c>
      <c r="E138" s="3" t="str">
        <f>INDEX(技能!$E$4:$E$100,MATCH(技能等级!B138,技能!$B$4:$B$100,0))&amp;"lv"&amp;D138</f>
        <v>吕仙宫技能1lv5</v>
      </c>
      <c r="F138" s="3" t="s">
        <v>146</v>
      </c>
      <c r="G138" s="4" t="s">
        <v>207</v>
      </c>
      <c r="H138" s="3">
        <v>100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ht="16.5" x14ac:dyDescent="0.2">
      <c r="A139" s="3">
        <v>136</v>
      </c>
      <c r="B139" s="3">
        <v>1302014</v>
      </c>
      <c r="C139" s="4" t="s">
        <v>641</v>
      </c>
      <c r="D139" s="3">
        <v>1</v>
      </c>
      <c r="E139" s="3" t="str">
        <f>INDEX(技能!$E$4:$E$100,MATCH(技能等级!B139,技能!$B$4:$B$100,0))&amp;"lv"&amp;D139</f>
        <v>吕仙宫技能2lv1</v>
      </c>
      <c r="F139" s="3" t="s">
        <v>167</v>
      </c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ht="16.5" x14ac:dyDescent="0.2">
      <c r="A140" s="3">
        <v>137</v>
      </c>
      <c r="B140" s="3">
        <v>1302014</v>
      </c>
      <c r="C140" s="4" t="s">
        <v>641</v>
      </c>
      <c r="D140" s="3">
        <v>2</v>
      </c>
      <c r="E140" s="3" t="str">
        <f>INDEX(技能!$E$4:$E$100,MATCH(技能等级!B140,技能!$B$4:$B$100,0))&amp;"lv"&amp;D140</f>
        <v>吕仙宫技能2lv2</v>
      </c>
      <c r="F140" s="3" t="s">
        <v>146</v>
      </c>
      <c r="G140" s="4" t="s">
        <v>207</v>
      </c>
      <c r="H140" s="3">
        <v>20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ht="16.5" x14ac:dyDescent="0.2">
      <c r="A141" s="3">
        <v>138</v>
      </c>
      <c r="B141" s="3">
        <v>1302014</v>
      </c>
      <c r="C141" s="4" t="s">
        <v>641</v>
      </c>
      <c r="D141" s="3">
        <v>3</v>
      </c>
      <c r="E141" s="3" t="str">
        <f>INDEX(技能!$E$4:$E$100,MATCH(技能等级!B141,技能!$B$4:$B$100,0))&amp;"lv"&amp;D141</f>
        <v>吕仙宫技能2lv3</v>
      </c>
      <c r="F141" s="3" t="s">
        <v>146</v>
      </c>
      <c r="G141" s="4" t="s">
        <v>207</v>
      </c>
      <c r="H141" s="3">
        <v>30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ht="16.5" x14ac:dyDescent="0.2">
      <c r="A142" s="3">
        <v>139</v>
      </c>
      <c r="B142" s="3">
        <v>1302014</v>
      </c>
      <c r="C142" s="4" t="s">
        <v>641</v>
      </c>
      <c r="D142" s="3">
        <v>4</v>
      </c>
      <c r="E142" s="3" t="str">
        <f>INDEX(技能!$E$4:$E$100,MATCH(技能等级!B142,技能!$B$4:$B$100,0))&amp;"lv"&amp;D142</f>
        <v>吕仙宫技能2lv4</v>
      </c>
      <c r="F142" s="3" t="s">
        <v>146</v>
      </c>
      <c r="G142" s="4" t="s">
        <v>207</v>
      </c>
      <c r="H142" s="3">
        <v>50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ht="16.5" x14ac:dyDescent="0.2">
      <c r="A143" s="3">
        <v>140</v>
      </c>
      <c r="B143" s="3">
        <v>1302014</v>
      </c>
      <c r="C143" s="4" t="s">
        <v>641</v>
      </c>
      <c r="D143" s="3">
        <v>5</v>
      </c>
      <c r="E143" s="3" t="str">
        <f>INDEX(技能!$E$4:$E$100,MATCH(技能等级!B143,技能!$B$4:$B$100,0))&amp;"lv"&amp;D143</f>
        <v>吕仙宫技能2lv5</v>
      </c>
      <c r="F143" s="3" t="s">
        <v>146</v>
      </c>
      <c r="G143" s="4" t="s">
        <v>207</v>
      </c>
      <c r="H143" s="3">
        <v>100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ht="16.5" x14ac:dyDescent="0.2">
      <c r="A144" s="3">
        <v>141</v>
      </c>
      <c r="B144" s="3">
        <v>1301015</v>
      </c>
      <c r="C144" s="4" t="s">
        <v>641</v>
      </c>
      <c r="D144" s="3">
        <v>1</v>
      </c>
      <c r="E144" s="3" t="str">
        <f>INDEX(技能!$E$4:$E$100,MATCH(技能等级!B144,技能!$B$4:$B$100,0))&amp;"lv"&amp;D144</f>
        <v>阎巧巧技能1lv1</v>
      </c>
      <c r="F144" s="3" t="s">
        <v>168</v>
      </c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ht="16.5" x14ac:dyDescent="0.2">
      <c r="A145" s="3">
        <v>142</v>
      </c>
      <c r="B145" s="3">
        <v>1301015</v>
      </c>
      <c r="C145" s="4" t="s">
        <v>641</v>
      </c>
      <c r="D145" s="3">
        <v>2</v>
      </c>
      <c r="E145" s="3" t="str">
        <f>INDEX(技能!$E$4:$E$100,MATCH(技能等级!B145,技能!$B$4:$B$100,0))&amp;"lv"&amp;D145</f>
        <v>阎巧巧技能1lv2</v>
      </c>
      <c r="F145" s="3" t="s">
        <v>146</v>
      </c>
      <c r="G145" s="4" t="s">
        <v>207</v>
      </c>
      <c r="H145" s="3">
        <v>20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ht="16.5" x14ac:dyDescent="0.2">
      <c r="A146" s="3">
        <v>143</v>
      </c>
      <c r="B146" s="3">
        <v>1301015</v>
      </c>
      <c r="C146" s="4" t="s">
        <v>641</v>
      </c>
      <c r="D146" s="3">
        <v>3</v>
      </c>
      <c r="E146" s="3" t="str">
        <f>INDEX(技能!$E$4:$E$100,MATCH(技能等级!B146,技能!$B$4:$B$100,0))&amp;"lv"&amp;D146</f>
        <v>阎巧巧技能1lv3</v>
      </c>
      <c r="F146" s="3" t="s">
        <v>146</v>
      </c>
      <c r="G146" s="4" t="s">
        <v>207</v>
      </c>
      <c r="H146" s="3">
        <v>30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ht="16.5" x14ac:dyDescent="0.2">
      <c r="A147" s="3">
        <v>144</v>
      </c>
      <c r="B147" s="3">
        <v>1301015</v>
      </c>
      <c r="C147" s="4" t="s">
        <v>641</v>
      </c>
      <c r="D147" s="3">
        <v>4</v>
      </c>
      <c r="E147" s="3" t="str">
        <f>INDEX(技能!$E$4:$E$100,MATCH(技能等级!B147,技能!$B$4:$B$100,0))&amp;"lv"&amp;D147</f>
        <v>阎巧巧技能1lv4</v>
      </c>
      <c r="F147" s="3" t="s">
        <v>146</v>
      </c>
      <c r="G147" s="4" t="s">
        <v>207</v>
      </c>
      <c r="H147" s="3">
        <v>50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ht="16.5" x14ac:dyDescent="0.2">
      <c r="A148" s="3">
        <v>145</v>
      </c>
      <c r="B148" s="3">
        <v>1301015</v>
      </c>
      <c r="C148" s="4" t="s">
        <v>641</v>
      </c>
      <c r="D148" s="3">
        <v>5</v>
      </c>
      <c r="E148" s="3" t="str">
        <f>INDEX(技能!$E$4:$E$100,MATCH(技能等级!B148,技能!$B$4:$B$100,0))&amp;"lv"&amp;D148</f>
        <v>阎巧巧技能1lv5</v>
      </c>
      <c r="F148" s="3" t="s">
        <v>146</v>
      </c>
      <c r="G148" s="4" t="s">
        <v>207</v>
      </c>
      <c r="H148" s="3">
        <v>100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ht="16.5" x14ac:dyDescent="0.2">
      <c r="A149" s="3">
        <v>146</v>
      </c>
      <c r="B149" s="3">
        <v>1302015</v>
      </c>
      <c r="C149" s="4" t="s">
        <v>641</v>
      </c>
      <c r="D149" s="3">
        <v>1</v>
      </c>
      <c r="E149" s="3" t="str">
        <f>INDEX(技能!$E$4:$E$100,MATCH(技能等级!B149,技能!$B$4:$B$100,0))&amp;"lv"&amp;D149</f>
        <v>阎巧巧技能2lv1</v>
      </c>
      <c r="F149" s="3" t="s">
        <v>169</v>
      </c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ht="16.5" x14ac:dyDescent="0.2">
      <c r="A150" s="3">
        <v>147</v>
      </c>
      <c r="B150" s="3">
        <v>1302015</v>
      </c>
      <c r="C150" s="4" t="s">
        <v>641</v>
      </c>
      <c r="D150" s="3">
        <v>2</v>
      </c>
      <c r="E150" s="3" t="str">
        <f>INDEX(技能!$E$4:$E$100,MATCH(技能等级!B150,技能!$B$4:$B$100,0))&amp;"lv"&amp;D150</f>
        <v>阎巧巧技能2lv2</v>
      </c>
      <c r="F150" s="3" t="s">
        <v>146</v>
      </c>
      <c r="G150" s="4" t="s">
        <v>207</v>
      </c>
      <c r="H150" s="3">
        <v>20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ht="16.5" x14ac:dyDescent="0.2">
      <c r="A151" s="3">
        <v>148</v>
      </c>
      <c r="B151" s="3">
        <v>1302015</v>
      </c>
      <c r="C151" s="4" t="s">
        <v>641</v>
      </c>
      <c r="D151" s="3">
        <v>3</v>
      </c>
      <c r="E151" s="3" t="str">
        <f>INDEX(技能!$E$4:$E$100,MATCH(技能等级!B151,技能!$B$4:$B$100,0))&amp;"lv"&amp;D151</f>
        <v>阎巧巧技能2lv3</v>
      </c>
      <c r="F151" s="3" t="s">
        <v>146</v>
      </c>
      <c r="G151" s="4" t="s">
        <v>207</v>
      </c>
      <c r="H151" s="3">
        <v>30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ht="16.5" x14ac:dyDescent="0.2">
      <c r="A152" s="3">
        <v>149</v>
      </c>
      <c r="B152" s="3">
        <v>1302015</v>
      </c>
      <c r="C152" s="4" t="s">
        <v>641</v>
      </c>
      <c r="D152" s="3">
        <v>4</v>
      </c>
      <c r="E152" s="3" t="str">
        <f>INDEX(技能!$E$4:$E$100,MATCH(技能等级!B152,技能!$B$4:$B$100,0))&amp;"lv"&amp;D152</f>
        <v>阎巧巧技能2lv4</v>
      </c>
      <c r="F152" s="3" t="s">
        <v>146</v>
      </c>
      <c r="G152" s="4" t="s">
        <v>207</v>
      </c>
      <c r="H152" s="3">
        <v>50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ht="16.5" x14ac:dyDescent="0.2">
      <c r="A153" s="3">
        <v>150</v>
      </c>
      <c r="B153" s="3">
        <v>1302015</v>
      </c>
      <c r="C153" s="4" t="s">
        <v>641</v>
      </c>
      <c r="D153" s="3">
        <v>5</v>
      </c>
      <c r="E153" s="3" t="str">
        <f>INDEX(技能!$E$4:$E$100,MATCH(技能等级!B153,技能!$B$4:$B$100,0))&amp;"lv"&amp;D153</f>
        <v>阎巧巧技能2lv5</v>
      </c>
      <c r="F153" s="3" t="s">
        <v>146</v>
      </c>
      <c r="G153" s="4" t="s">
        <v>207</v>
      </c>
      <c r="H153" s="3">
        <v>100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ht="33" x14ac:dyDescent="0.2">
      <c r="A154" s="3">
        <v>151</v>
      </c>
      <c r="B154" s="3">
        <v>1303001</v>
      </c>
      <c r="C154" s="4" t="s">
        <v>641</v>
      </c>
      <c r="D154" s="3">
        <v>1</v>
      </c>
      <c r="E154" s="3" t="str">
        <f>INDEX(技能!$E$4:$E$100,MATCH(技能等级!B154,技能!$B$4:$B$100,0))&amp;"lv"&amp;D154</f>
        <v>关羽技能lv1</v>
      </c>
      <c r="F154" s="3" t="s">
        <v>170</v>
      </c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ht="16.5" x14ac:dyDescent="0.2">
      <c r="A155" s="3">
        <v>152</v>
      </c>
      <c r="B155" s="3">
        <v>1303001</v>
      </c>
      <c r="C155" s="4" t="s">
        <v>641</v>
      </c>
      <c r="D155" s="3">
        <v>2</v>
      </c>
      <c r="E155" s="3" t="str">
        <f>INDEX(技能!$E$4:$E$100,MATCH(技能等级!B155,技能!$B$4:$B$100,0))&amp;"lv"&amp;D155</f>
        <v>关羽技能lv2</v>
      </c>
      <c r="F155" s="3" t="s">
        <v>146</v>
      </c>
      <c r="G155" s="4" t="s">
        <v>207</v>
      </c>
      <c r="H155" s="3">
        <v>20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ht="16.5" x14ac:dyDescent="0.2">
      <c r="A156" s="3">
        <v>153</v>
      </c>
      <c r="B156" s="3">
        <v>1303001</v>
      </c>
      <c r="C156" s="4" t="s">
        <v>641</v>
      </c>
      <c r="D156" s="3">
        <v>3</v>
      </c>
      <c r="E156" s="3" t="str">
        <f>INDEX(技能!$E$4:$E$100,MATCH(技能等级!B156,技能!$B$4:$B$100,0))&amp;"lv"&amp;D156</f>
        <v>关羽技能lv3</v>
      </c>
      <c r="F156" s="3" t="s">
        <v>146</v>
      </c>
      <c r="G156" s="4" t="s">
        <v>207</v>
      </c>
      <c r="H156" s="3">
        <v>30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ht="16.5" x14ac:dyDescent="0.2">
      <c r="A157" s="3">
        <v>154</v>
      </c>
      <c r="B157" s="3">
        <v>1303001</v>
      </c>
      <c r="C157" s="4" t="s">
        <v>641</v>
      </c>
      <c r="D157" s="3">
        <v>4</v>
      </c>
      <c r="E157" s="3" t="str">
        <f>INDEX(技能!$E$4:$E$100,MATCH(技能等级!B157,技能!$B$4:$B$100,0))&amp;"lv"&amp;D157</f>
        <v>关羽技能lv4</v>
      </c>
      <c r="F157" s="3" t="s">
        <v>146</v>
      </c>
      <c r="G157" s="4" t="s">
        <v>207</v>
      </c>
      <c r="H157" s="3">
        <v>50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ht="16.5" x14ac:dyDescent="0.2">
      <c r="A158" s="3">
        <v>155</v>
      </c>
      <c r="B158" s="3">
        <v>1303001</v>
      </c>
      <c r="C158" s="4" t="s">
        <v>641</v>
      </c>
      <c r="D158" s="3">
        <v>5</v>
      </c>
      <c r="E158" s="3" t="str">
        <f>INDEX(技能!$E$4:$E$100,MATCH(技能等级!B158,技能!$B$4:$B$100,0))&amp;"lv"&amp;D158</f>
        <v>关羽技能lv5</v>
      </c>
      <c r="F158" s="3" t="s">
        <v>146</v>
      </c>
      <c r="G158" s="4" t="s">
        <v>207</v>
      </c>
      <c r="H158" s="3">
        <v>100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ht="33" x14ac:dyDescent="0.2">
      <c r="A159" s="3">
        <v>156</v>
      </c>
      <c r="B159" s="3">
        <v>1303002</v>
      </c>
      <c r="C159" s="4" t="s">
        <v>641</v>
      </c>
      <c r="D159" s="3">
        <v>1</v>
      </c>
      <c r="E159" s="3" t="str">
        <f>INDEX(技能!$E$4:$E$100,MATCH(技能等级!B159,技能!$B$4:$B$100,0))&amp;"lv"&amp;D159</f>
        <v>许褚技能lv1</v>
      </c>
      <c r="F159" s="3" t="s">
        <v>171</v>
      </c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ht="16.5" x14ac:dyDescent="0.2">
      <c r="A160" s="3">
        <v>157</v>
      </c>
      <c r="B160" s="3">
        <v>1303002</v>
      </c>
      <c r="C160" s="4" t="s">
        <v>641</v>
      </c>
      <c r="D160" s="3">
        <v>2</v>
      </c>
      <c r="E160" s="3" t="str">
        <f>INDEX(技能!$E$4:$E$100,MATCH(技能等级!B160,技能!$B$4:$B$100,0))&amp;"lv"&amp;D160</f>
        <v>许褚技能lv2</v>
      </c>
      <c r="F160" s="3" t="s">
        <v>146</v>
      </c>
      <c r="G160" s="4" t="s">
        <v>207</v>
      </c>
      <c r="H160" s="3">
        <v>20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ht="16.5" x14ac:dyDescent="0.2">
      <c r="A161" s="3">
        <v>158</v>
      </c>
      <c r="B161" s="3">
        <v>1303002</v>
      </c>
      <c r="C161" s="4" t="s">
        <v>641</v>
      </c>
      <c r="D161" s="3">
        <v>3</v>
      </c>
      <c r="E161" s="3" t="str">
        <f>INDEX(技能!$E$4:$E$100,MATCH(技能等级!B161,技能!$B$4:$B$100,0))&amp;"lv"&amp;D161</f>
        <v>许褚技能lv3</v>
      </c>
      <c r="F161" s="3" t="s">
        <v>146</v>
      </c>
      <c r="G161" s="4" t="s">
        <v>207</v>
      </c>
      <c r="H161" s="3">
        <v>30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ht="16.5" x14ac:dyDescent="0.2">
      <c r="A162" s="3">
        <v>159</v>
      </c>
      <c r="B162" s="3">
        <v>1303002</v>
      </c>
      <c r="C162" s="4" t="s">
        <v>641</v>
      </c>
      <c r="D162" s="3">
        <v>4</v>
      </c>
      <c r="E162" s="3" t="str">
        <f>INDEX(技能!$E$4:$E$100,MATCH(技能等级!B162,技能!$B$4:$B$100,0))&amp;"lv"&amp;D162</f>
        <v>许褚技能lv4</v>
      </c>
      <c r="F162" s="3" t="s">
        <v>146</v>
      </c>
      <c r="G162" s="4" t="s">
        <v>207</v>
      </c>
      <c r="H162" s="3">
        <v>50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ht="16.5" x14ac:dyDescent="0.2">
      <c r="A163" s="3">
        <v>160</v>
      </c>
      <c r="B163" s="3">
        <v>1303002</v>
      </c>
      <c r="C163" s="4" t="s">
        <v>641</v>
      </c>
      <c r="D163" s="3">
        <v>5</v>
      </c>
      <c r="E163" s="3" t="str">
        <f>INDEX(技能!$E$4:$E$100,MATCH(技能等级!B163,技能!$B$4:$B$100,0))&amp;"lv"&amp;D163</f>
        <v>许褚技能lv5</v>
      </c>
      <c r="F163" s="3" t="s">
        <v>146</v>
      </c>
      <c r="G163" s="4" t="s">
        <v>207</v>
      </c>
      <c r="H163" s="3">
        <v>100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ht="33" x14ac:dyDescent="0.2">
      <c r="A164" s="3">
        <v>161</v>
      </c>
      <c r="B164" s="3">
        <v>1303003</v>
      </c>
      <c r="C164" s="4" t="s">
        <v>641</v>
      </c>
      <c r="D164" s="3">
        <v>1</v>
      </c>
      <c r="E164" s="3" t="str">
        <f>INDEX(技能!$E$4:$E$100,MATCH(技能等级!B164,技能!$B$4:$B$100,0))&amp;"lv"&amp;D164</f>
        <v>典韦技能lv1</v>
      </c>
      <c r="F164" s="3" t="s">
        <v>172</v>
      </c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ht="16.5" x14ac:dyDescent="0.2">
      <c r="A165" s="3">
        <v>162</v>
      </c>
      <c r="B165" s="3">
        <v>1303003</v>
      </c>
      <c r="C165" s="4" t="s">
        <v>641</v>
      </c>
      <c r="D165" s="3">
        <v>2</v>
      </c>
      <c r="E165" s="3" t="str">
        <f>INDEX(技能!$E$4:$E$100,MATCH(技能等级!B165,技能!$B$4:$B$100,0))&amp;"lv"&amp;D165</f>
        <v>典韦技能lv2</v>
      </c>
      <c r="F165" s="3" t="s">
        <v>146</v>
      </c>
      <c r="G165" s="4" t="s">
        <v>207</v>
      </c>
      <c r="H165" s="3">
        <v>20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ht="16.5" x14ac:dyDescent="0.2">
      <c r="A166" s="3">
        <v>163</v>
      </c>
      <c r="B166" s="3">
        <v>1303003</v>
      </c>
      <c r="C166" s="4" t="s">
        <v>641</v>
      </c>
      <c r="D166" s="3">
        <v>3</v>
      </c>
      <c r="E166" s="3" t="str">
        <f>INDEX(技能!$E$4:$E$100,MATCH(技能等级!B166,技能!$B$4:$B$100,0))&amp;"lv"&amp;D166</f>
        <v>典韦技能lv3</v>
      </c>
      <c r="F166" s="3" t="s">
        <v>146</v>
      </c>
      <c r="G166" s="4" t="s">
        <v>207</v>
      </c>
      <c r="H166" s="3">
        <v>30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ht="16.5" x14ac:dyDescent="0.2">
      <c r="A167" s="3">
        <v>164</v>
      </c>
      <c r="B167" s="3">
        <v>1303003</v>
      </c>
      <c r="C167" s="4" t="s">
        <v>641</v>
      </c>
      <c r="D167" s="3">
        <v>4</v>
      </c>
      <c r="E167" s="3" t="str">
        <f>INDEX(技能!$E$4:$E$100,MATCH(技能等级!B167,技能!$B$4:$B$100,0))&amp;"lv"&amp;D167</f>
        <v>典韦技能lv4</v>
      </c>
      <c r="F167" s="3" t="s">
        <v>146</v>
      </c>
      <c r="G167" s="4" t="s">
        <v>207</v>
      </c>
      <c r="H167" s="3">
        <v>50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ht="16.5" x14ac:dyDescent="0.2">
      <c r="A168" s="3">
        <v>165</v>
      </c>
      <c r="B168" s="3">
        <v>1303003</v>
      </c>
      <c r="C168" s="4" t="s">
        <v>641</v>
      </c>
      <c r="D168" s="3">
        <v>5</v>
      </c>
      <c r="E168" s="3" t="str">
        <f>INDEX(技能!$E$4:$E$100,MATCH(技能等级!B168,技能!$B$4:$B$100,0))&amp;"lv"&amp;D168</f>
        <v>典韦技能lv5</v>
      </c>
      <c r="F168" s="3" t="s">
        <v>146</v>
      </c>
      <c r="G168" s="4" t="s">
        <v>207</v>
      </c>
      <c r="H168" s="3">
        <v>100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ht="33" x14ac:dyDescent="0.2">
      <c r="A169" s="3">
        <v>166</v>
      </c>
      <c r="B169" s="3">
        <v>1303004</v>
      </c>
      <c r="C169" s="4" t="s">
        <v>641</v>
      </c>
      <c r="D169" s="3">
        <v>1</v>
      </c>
      <c r="E169" s="3" t="str">
        <f>INDEX(技能!$E$4:$E$100,MATCH(技能等级!B169,技能!$B$4:$B$100,0))&amp;"lv"&amp;D169</f>
        <v>唐流雨技能lv1</v>
      </c>
      <c r="F169" s="3" t="s">
        <v>173</v>
      </c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ht="16.5" x14ac:dyDescent="0.2">
      <c r="A170" s="3">
        <v>167</v>
      </c>
      <c r="B170" s="3">
        <v>1303004</v>
      </c>
      <c r="C170" s="4" t="s">
        <v>641</v>
      </c>
      <c r="D170" s="3">
        <v>2</v>
      </c>
      <c r="E170" s="3" t="str">
        <f>INDEX(技能!$E$4:$E$100,MATCH(技能等级!B170,技能!$B$4:$B$100,0))&amp;"lv"&amp;D170</f>
        <v>唐流雨技能lv2</v>
      </c>
      <c r="F170" s="3" t="s">
        <v>146</v>
      </c>
      <c r="G170" s="4" t="s">
        <v>207</v>
      </c>
      <c r="H170" s="3">
        <v>20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ht="16.5" x14ac:dyDescent="0.2">
      <c r="A171" s="3">
        <v>168</v>
      </c>
      <c r="B171" s="3">
        <v>1303004</v>
      </c>
      <c r="C171" s="4" t="s">
        <v>641</v>
      </c>
      <c r="D171" s="3">
        <v>3</v>
      </c>
      <c r="E171" s="3" t="str">
        <f>INDEX(技能!$E$4:$E$100,MATCH(技能等级!B171,技能!$B$4:$B$100,0))&amp;"lv"&amp;D171</f>
        <v>唐流雨技能lv3</v>
      </c>
      <c r="F171" s="3" t="s">
        <v>146</v>
      </c>
      <c r="G171" s="4" t="s">
        <v>207</v>
      </c>
      <c r="H171" s="3">
        <v>30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ht="16.5" x14ac:dyDescent="0.2">
      <c r="A172" s="3">
        <v>169</v>
      </c>
      <c r="B172" s="3">
        <v>1303004</v>
      </c>
      <c r="C172" s="4" t="s">
        <v>641</v>
      </c>
      <c r="D172" s="3">
        <v>4</v>
      </c>
      <c r="E172" s="3" t="str">
        <f>INDEX(技能!$E$4:$E$100,MATCH(技能等级!B172,技能!$B$4:$B$100,0))&amp;"lv"&amp;D172</f>
        <v>唐流雨技能lv4</v>
      </c>
      <c r="F172" s="3" t="s">
        <v>146</v>
      </c>
      <c r="G172" s="4" t="s">
        <v>207</v>
      </c>
      <c r="H172" s="3">
        <v>50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ht="16.5" x14ac:dyDescent="0.2">
      <c r="A173" s="3">
        <v>170</v>
      </c>
      <c r="B173" s="3">
        <v>1303004</v>
      </c>
      <c r="C173" s="4" t="s">
        <v>641</v>
      </c>
      <c r="D173" s="3">
        <v>5</v>
      </c>
      <c r="E173" s="3" t="str">
        <f>INDEX(技能!$E$4:$E$100,MATCH(技能等级!B173,技能!$B$4:$B$100,0))&amp;"lv"&amp;D173</f>
        <v>唐流雨技能lv5</v>
      </c>
      <c r="F173" s="3" t="s">
        <v>146</v>
      </c>
      <c r="G173" s="4" t="s">
        <v>207</v>
      </c>
      <c r="H173" s="3">
        <v>100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ht="16.5" x14ac:dyDescent="0.2">
      <c r="A174" s="3">
        <v>171</v>
      </c>
      <c r="B174" s="3">
        <v>1303005</v>
      </c>
      <c r="C174" s="4" t="s">
        <v>641</v>
      </c>
      <c r="D174" s="3">
        <v>1</v>
      </c>
      <c r="E174" s="3" t="str">
        <f>INDEX(技能!$E$4:$E$100,MATCH(技能等级!B174,技能!$B$4:$B$100,0))&amp;"lv"&amp;D174</f>
        <v>李轩辕技能lv1</v>
      </c>
      <c r="F174" s="3" t="s">
        <v>174</v>
      </c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ht="16.5" x14ac:dyDescent="0.2">
      <c r="A175" s="3">
        <v>172</v>
      </c>
      <c r="B175" s="3">
        <v>1303005</v>
      </c>
      <c r="C175" s="4" t="s">
        <v>641</v>
      </c>
      <c r="D175" s="3">
        <v>2</v>
      </c>
      <c r="E175" s="3" t="str">
        <f>INDEX(技能!$E$4:$E$100,MATCH(技能等级!B175,技能!$B$4:$B$100,0))&amp;"lv"&amp;D175</f>
        <v>李轩辕技能lv2</v>
      </c>
      <c r="F175" s="3" t="s">
        <v>146</v>
      </c>
      <c r="G175" s="4" t="s">
        <v>207</v>
      </c>
      <c r="H175" s="3">
        <v>20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ht="16.5" x14ac:dyDescent="0.2">
      <c r="A176" s="3">
        <v>173</v>
      </c>
      <c r="B176" s="3">
        <v>1303005</v>
      </c>
      <c r="C176" s="4" t="s">
        <v>641</v>
      </c>
      <c r="D176" s="3">
        <v>3</v>
      </c>
      <c r="E176" s="3" t="str">
        <f>INDEX(技能!$E$4:$E$100,MATCH(技能等级!B176,技能!$B$4:$B$100,0))&amp;"lv"&amp;D176</f>
        <v>李轩辕技能lv3</v>
      </c>
      <c r="F176" s="3" t="s">
        <v>146</v>
      </c>
      <c r="G176" s="4" t="s">
        <v>207</v>
      </c>
      <c r="H176" s="3">
        <v>30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ht="16.5" x14ac:dyDescent="0.2">
      <c r="A177" s="3">
        <v>174</v>
      </c>
      <c r="B177" s="3">
        <v>1303005</v>
      </c>
      <c r="C177" s="4" t="s">
        <v>641</v>
      </c>
      <c r="D177" s="3">
        <v>4</v>
      </c>
      <c r="E177" s="3" t="str">
        <f>INDEX(技能!$E$4:$E$100,MATCH(技能等级!B177,技能!$B$4:$B$100,0))&amp;"lv"&amp;D177</f>
        <v>李轩辕技能lv4</v>
      </c>
      <c r="F177" s="3" t="s">
        <v>146</v>
      </c>
      <c r="G177" s="4" t="s">
        <v>207</v>
      </c>
      <c r="H177" s="3">
        <v>50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ht="16.5" x14ac:dyDescent="0.2">
      <c r="A178" s="3">
        <v>175</v>
      </c>
      <c r="B178" s="3">
        <v>1303005</v>
      </c>
      <c r="C178" s="4" t="s">
        <v>641</v>
      </c>
      <c r="D178" s="3">
        <v>5</v>
      </c>
      <c r="E178" s="3" t="str">
        <f>INDEX(技能!$E$4:$E$100,MATCH(技能等级!B178,技能!$B$4:$B$100,0))&amp;"lv"&amp;D178</f>
        <v>李轩辕技能lv5</v>
      </c>
      <c r="F178" s="3" t="s">
        <v>146</v>
      </c>
      <c r="G178" s="4" t="s">
        <v>207</v>
      </c>
      <c r="H178" s="3">
        <v>100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ht="16.5" x14ac:dyDescent="0.2">
      <c r="A179" s="3">
        <v>176</v>
      </c>
      <c r="B179" s="3">
        <v>1303006</v>
      </c>
      <c r="C179" s="4" t="s">
        <v>641</v>
      </c>
      <c r="D179" s="3">
        <v>1</v>
      </c>
      <c r="E179" s="3" t="str">
        <f>INDEX(技能!$E$4:$E$100,MATCH(技能等级!B179,技能!$B$4:$B$100,0))&amp;"lv"&amp;D179</f>
        <v>项羽技能lv1</v>
      </c>
      <c r="F179" s="3" t="s">
        <v>175</v>
      </c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t="16.5" x14ac:dyDescent="0.2">
      <c r="A180" s="3">
        <v>177</v>
      </c>
      <c r="B180" s="3">
        <v>1303006</v>
      </c>
      <c r="C180" s="4" t="s">
        <v>641</v>
      </c>
      <c r="D180" s="3">
        <v>2</v>
      </c>
      <c r="E180" s="3" t="str">
        <f>INDEX(技能!$E$4:$E$100,MATCH(技能等级!B180,技能!$B$4:$B$100,0))&amp;"lv"&amp;D180</f>
        <v>项羽技能lv2</v>
      </c>
      <c r="F180" s="3" t="s">
        <v>146</v>
      </c>
      <c r="G180" s="4" t="s">
        <v>207</v>
      </c>
      <c r="H180" s="3">
        <v>20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t="16.5" x14ac:dyDescent="0.2">
      <c r="A181" s="3">
        <v>178</v>
      </c>
      <c r="B181" s="3">
        <v>1303006</v>
      </c>
      <c r="C181" s="4" t="s">
        <v>641</v>
      </c>
      <c r="D181" s="3">
        <v>3</v>
      </c>
      <c r="E181" s="3" t="str">
        <f>INDEX(技能!$E$4:$E$100,MATCH(技能等级!B181,技能!$B$4:$B$100,0))&amp;"lv"&amp;D181</f>
        <v>项羽技能lv3</v>
      </c>
      <c r="F181" s="3" t="s">
        <v>146</v>
      </c>
      <c r="G181" s="4" t="s">
        <v>207</v>
      </c>
      <c r="H181" s="3">
        <v>30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t="16.5" x14ac:dyDescent="0.2">
      <c r="A182" s="3">
        <v>179</v>
      </c>
      <c r="B182" s="3">
        <v>1303006</v>
      </c>
      <c r="C182" s="4" t="s">
        <v>641</v>
      </c>
      <c r="D182" s="3">
        <v>4</v>
      </c>
      <c r="E182" s="3" t="str">
        <f>INDEX(技能!$E$4:$E$100,MATCH(技能等级!B182,技能!$B$4:$B$100,0))&amp;"lv"&amp;D182</f>
        <v>项羽技能lv4</v>
      </c>
      <c r="F182" s="3" t="s">
        <v>146</v>
      </c>
      <c r="G182" s="4" t="s">
        <v>207</v>
      </c>
      <c r="H182" s="3">
        <v>50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ht="16.5" x14ac:dyDescent="0.2">
      <c r="A183" s="3">
        <v>180</v>
      </c>
      <c r="B183" s="3">
        <v>1303006</v>
      </c>
      <c r="C183" s="4" t="s">
        <v>641</v>
      </c>
      <c r="D183" s="3">
        <v>5</v>
      </c>
      <c r="E183" s="3" t="str">
        <f>INDEX(技能!$E$4:$E$100,MATCH(技能等级!B183,技能!$B$4:$B$100,0))&amp;"lv"&amp;D183</f>
        <v>项羽技能lv5</v>
      </c>
      <c r="F183" s="3" t="s">
        <v>146</v>
      </c>
      <c r="G183" s="4" t="s">
        <v>207</v>
      </c>
      <c r="H183" s="3">
        <v>100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ht="49.5" x14ac:dyDescent="0.2">
      <c r="A184" s="3">
        <v>181</v>
      </c>
      <c r="B184" s="3">
        <v>1303007</v>
      </c>
      <c r="C184" s="4" t="s">
        <v>641</v>
      </c>
      <c r="D184" s="3">
        <v>1</v>
      </c>
      <c r="E184" s="3" t="str">
        <f>INDEX(技能!$E$4:$E$100,MATCH(技能等级!B184,技能!$B$4:$B$100,0))&amp;"lv"&amp;D184</f>
        <v>天使·缇娜技能lv1</v>
      </c>
      <c r="F184" s="3" t="s">
        <v>176</v>
      </c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ht="16.5" x14ac:dyDescent="0.2">
      <c r="A185" s="3">
        <v>182</v>
      </c>
      <c r="B185" s="3">
        <v>1303007</v>
      </c>
      <c r="C185" s="4" t="s">
        <v>641</v>
      </c>
      <c r="D185" s="3">
        <v>2</v>
      </c>
      <c r="E185" s="3" t="str">
        <f>INDEX(技能!$E$4:$E$100,MATCH(技能等级!B185,技能!$B$4:$B$100,0))&amp;"lv"&amp;D185</f>
        <v>天使·缇娜技能lv2</v>
      </c>
      <c r="F185" s="3" t="s">
        <v>146</v>
      </c>
      <c r="G185" s="4" t="s">
        <v>207</v>
      </c>
      <c r="H185" s="3">
        <v>20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ht="16.5" x14ac:dyDescent="0.2">
      <c r="A186" s="3">
        <v>183</v>
      </c>
      <c r="B186" s="3">
        <v>1303007</v>
      </c>
      <c r="C186" s="4" t="s">
        <v>641</v>
      </c>
      <c r="D186" s="3">
        <v>3</v>
      </c>
      <c r="E186" s="3" t="str">
        <f>INDEX(技能!$E$4:$E$100,MATCH(技能等级!B186,技能!$B$4:$B$100,0))&amp;"lv"&amp;D186</f>
        <v>天使·缇娜技能lv3</v>
      </c>
      <c r="F186" s="3" t="s">
        <v>146</v>
      </c>
      <c r="G186" s="4" t="s">
        <v>207</v>
      </c>
      <c r="H186" s="3">
        <v>30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ht="16.5" x14ac:dyDescent="0.2">
      <c r="A187" s="3">
        <v>184</v>
      </c>
      <c r="B187" s="3">
        <v>1303007</v>
      </c>
      <c r="C187" s="4" t="s">
        <v>641</v>
      </c>
      <c r="D187" s="3">
        <v>4</v>
      </c>
      <c r="E187" s="3" t="str">
        <f>INDEX(技能!$E$4:$E$100,MATCH(技能等级!B187,技能!$B$4:$B$100,0))&amp;"lv"&amp;D187</f>
        <v>天使·缇娜技能lv4</v>
      </c>
      <c r="F187" s="3" t="s">
        <v>146</v>
      </c>
      <c r="G187" s="4" t="s">
        <v>207</v>
      </c>
      <c r="H187" s="3">
        <v>50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ht="16.5" x14ac:dyDescent="0.2">
      <c r="A188" s="3">
        <v>185</v>
      </c>
      <c r="B188" s="3">
        <v>1303007</v>
      </c>
      <c r="C188" s="4" t="s">
        <v>641</v>
      </c>
      <c r="D188" s="3">
        <v>5</v>
      </c>
      <c r="E188" s="3" t="str">
        <f>INDEX(技能!$E$4:$E$100,MATCH(技能等级!B188,技能!$B$4:$B$100,0))&amp;"lv"&amp;D188</f>
        <v>天使·缇娜技能lv5</v>
      </c>
      <c r="F188" s="3" t="s">
        <v>146</v>
      </c>
      <c r="G188" s="4" t="s">
        <v>207</v>
      </c>
      <c r="H188" s="3">
        <v>100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ht="49.5" x14ac:dyDescent="0.2">
      <c r="A189" s="3">
        <v>186</v>
      </c>
      <c r="B189" s="3">
        <v>1303008</v>
      </c>
      <c r="C189" s="4" t="s">
        <v>641</v>
      </c>
      <c r="D189" s="3">
        <v>1</v>
      </c>
      <c r="E189" s="3" t="str">
        <f>INDEX(技能!$E$4:$E$100,MATCH(技能等级!B189,技能!$B$4:$B$100,0))&amp;"lv"&amp;D189</f>
        <v>夏侯渊技能lv1</v>
      </c>
      <c r="F189" s="3" t="s">
        <v>177</v>
      </c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ht="16.5" x14ac:dyDescent="0.2">
      <c r="A190" s="3">
        <v>187</v>
      </c>
      <c r="B190" s="3">
        <v>1303008</v>
      </c>
      <c r="C190" s="4" t="s">
        <v>641</v>
      </c>
      <c r="D190" s="3">
        <v>2</v>
      </c>
      <c r="E190" s="3" t="str">
        <f>INDEX(技能!$E$4:$E$100,MATCH(技能等级!B190,技能!$B$4:$B$100,0))&amp;"lv"&amp;D190</f>
        <v>夏侯渊技能lv2</v>
      </c>
      <c r="F190" s="3" t="s">
        <v>146</v>
      </c>
      <c r="G190" s="4" t="s">
        <v>207</v>
      </c>
      <c r="H190" s="3">
        <v>20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t="16.5" x14ac:dyDescent="0.2">
      <c r="A191" s="3">
        <v>188</v>
      </c>
      <c r="B191" s="3">
        <v>1303008</v>
      </c>
      <c r="C191" s="4" t="s">
        <v>641</v>
      </c>
      <c r="D191" s="3">
        <v>3</v>
      </c>
      <c r="E191" s="3" t="str">
        <f>INDEX(技能!$E$4:$E$100,MATCH(技能等级!B191,技能!$B$4:$B$100,0))&amp;"lv"&amp;D191</f>
        <v>夏侯渊技能lv3</v>
      </c>
      <c r="F191" s="3" t="s">
        <v>146</v>
      </c>
      <c r="G191" s="4" t="s">
        <v>207</v>
      </c>
      <c r="H191" s="3">
        <v>30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t="16.5" x14ac:dyDescent="0.2">
      <c r="A192" s="3">
        <v>189</v>
      </c>
      <c r="B192" s="3">
        <v>1303008</v>
      </c>
      <c r="C192" s="4" t="s">
        <v>641</v>
      </c>
      <c r="D192" s="3">
        <v>4</v>
      </c>
      <c r="E192" s="3" t="str">
        <f>INDEX(技能!$E$4:$E$100,MATCH(技能等级!B192,技能!$B$4:$B$100,0))&amp;"lv"&amp;D192</f>
        <v>夏侯渊技能lv4</v>
      </c>
      <c r="F192" s="3" t="s">
        <v>146</v>
      </c>
      <c r="G192" s="4" t="s">
        <v>207</v>
      </c>
      <c r="H192" s="3">
        <v>50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t="16.5" x14ac:dyDescent="0.2">
      <c r="A193" s="3">
        <v>190</v>
      </c>
      <c r="B193" s="3">
        <v>1303008</v>
      </c>
      <c r="C193" s="4" t="s">
        <v>641</v>
      </c>
      <c r="D193" s="3">
        <v>5</v>
      </c>
      <c r="E193" s="3" t="str">
        <f>INDEX(技能!$E$4:$E$100,MATCH(技能等级!B193,技能!$B$4:$B$100,0))&amp;"lv"&amp;D193</f>
        <v>夏侯渊技能lv5</v>
      </c>
      <c r="F193" s="3" t="s">
        <v>146</v>
      </c>
      <c r="G193" s="4" t="s">
        <v>207</v>
      </c>
      <c r="H193" s="3">
        <v>100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ht="16.5" x14ac:dyDescent="0.2">
      <c r="A194" s="3">
        <v>191</v>
      </c>
      <c r="B194" s="3">
        <v>1303009</v>
      </c>
      <c r="C194" s="4" t="s">
        <v>641</v>
      </c>
      <c r="D194" s="3">
        <v>1</v>
      </c>
      <c r="E194" s="3" t="str">
        <f>INDEX(技能!$E$4:$E$100,MATCH(技能等级!B194,技能!$B$4:$B$100,0))&amp;"lv"&amp;D194</f>
        <v>徐晃技能lv1</v>
      </c>
      <c r="F194" s="3" t="s">
        <v>178</v>
      </c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t="16.5" x14ac:dyDescent="0.2">
      <c r="A195" s="3">
        <v>192</v>
      </c>
      <c r="B195" s="3">
        <v>1303009</v>
      </c>
      <c r="C195" s="4" t="s">
        <v>641</v>
      </c>
      <c r="D195" s="3">
        <v>2</v>
      </c>
      <c r="E195" s="3" t="str">
        <f>INDEX(技能!$E$4:$E$100,MATCH(技能等级!B195,技能!$B$4:$B$100,0))&amp;"lv"&amp;D195</f>
        <v>徐晃技能lv2</v>
      </c>
      <c r="F195" s="3" t="s">
        <v>146</v>
      </c>
      <c r="G195" s="4" t="s">
        <v>207</v>
      </c>
      <c r="H195" s="3">
        <v>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t="16.5" x14ac:dyDescent="0.2">
      <c r="A196" s="3">
        <v>193</v>
      </c>
      <c r="B196" s="3">
        <v>1303009</v>
      </c>
      <c r="C196" s="4" t="s">
        <v>641</v>
      </c>
      <c r="D196" s="3">
        <v>3</v>
      </c>
      <c r="E196" s="3" t="str">
        <f>INDEX(技能!$E$4:$E$100,MATCH(技能等级!B196,技能!$B$4:$B$100,0))&amp;"lv"&amp;D196</f>
        <v>徐晃技能lv3</v>
      </c>
      <c r="F196" s="3" t="s">
        <v>146</v>
      </c>
      <c r="G196" s="4" t="s">
        <v>207</v>
      </c>
      <c r="H196" s="3">
        <v>30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t="16.5" x14ac:dyDescent="0.2">
      <c r="A197" s="3">
        <v>194</v>
      </c>
      <c r="B197" s="3">
        <v>1303009</v>
      </c>
      <c r="C197" s="4" t="s">
        <v>641</v>
      </c>
      <c r="D197" s="3">
        <v>4</v>
      </c>
      <c r="E197" s="3" t="str">
        <f>INDEX(技能!$E$4:$E$100,MATCH(技能等级!B197,技能!$B$4:$B$100,0))&amp;"lv"&amp;D197</f>
        <v>徐晃技能lv4</v>
      </c>
      <c r="F197" s="3" t="s">
        <v>146</v>
      </c>
      <c r="G197" s="4" t="s">
        <v>207</v>
      </c>
      <c r="H197" s="3">
        <v>50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t="16.5" x14ac:dyDescent="0.2">
      <c r="A198" s="3">
        <v>195</v>
      </c>
      <c r="B198" s="3">
        <v>1303009</v>
      </c>
      <c r="C198" s="4" t="s">
        <v>641</v>
      </c>
      <c r="D198" s="3">
        <v>5</v>
      </c>
      <c r="E198" s="3" t="str">
        <f>INDEX(技能!$E$4:$E$100,MATCH(技能等级!B198,技能!$B$4:$B$100,0))&amp;"lv"&amp;D198</f>
        <v>徐晃技能lv5</v>
      </c>
      <c r="F198" s="3" t="s">
        <v>146</v>
      </c>
      <c r="G198" s="4" t="s">
        <v>207</v>
      </c>
      <c r="H198" s="3">
        <v>100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t="16.5" x14ac:dyDescent="0.2">
      <c r="A199" s="3">
        <v>196</v>
      </c>
      <c r="B199" s="3">
        <v>1303010</v>
      </c>
      <c r="C199" s="4" t="s">
        <v>641</v>
      </c>
      <c r="D199" s="3">
        <v>1</v>
      </c>
      <c r="E199" s="3" t="str">
        <f>INDEX(技能!$E$4:$E$100,MATCH(技能等级!B199,技能!$B$4:$B$100,0))&amp;"lv"&amp;D199</f>
        <v>张郃技能lv1</v>
      </c>
      <c r="F199" s="3" t="s">
        <v>179</v>
      </c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t="16.5" x14ac:dyDescent="0.2">
      <c r="A200" s="3">
        <v>197</v>
      </c>
      <c r="B200" s="3">
        <v>1303010</v>
      </c>
      <c r="C200" s="4" t="s">
        <v>641</v>
      </c>
      <c r="D200" s="3">
        <v>2</v>
      </c>
      <c r="E200" s="3" t="str">
        <f>INDEX(技能!$E$4:$E$100,MATCH(技能等级!B200,技能!$B$4:$B$100,0))&amp;"lv"&amp;D200</f>
        <v>张郃技能lv2</v>
      </c>
      <c r="F200" s="3" t="s">
        <v>146</v>
      </c>
      <c r="G200" s="4" t="s">
        <v>207</v>
      </c>
      <c r="H200" s="3">
        <v>20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t="16.5" x14ac:dyDescent="0.2">
      <c r="A201" s="3">
        <v>198</v>
      </c>
      <c r="B201" s="3">
        <v>1303010</v>
      </c>
      <c r="C201" s="4" t="s">
        <v>641</v>
      </c>
      <c r="D201" s="3">
        <v>3</v>
      </c>
      <c r="E201" s="3" t="str">
        <f>INDEX(技能!$E$4:$E$100,MATCH(技能等级!B201,技能!$B$4:$B$100,0))&amp;"lv"&amp;D201</f>
        <v>张郃技能lv3</v>
      </c>
      <c r="F201" s="3" t="s">
        <v>146</v>
      </c>
      <c r="G201" s="4" t="s">
        <v>207</v>
      </c>
      <c r="H201" s="3">
        <v>30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t="16.5" x14ac:dyDescent="0.2">
      <c r="A202" s="3">
        <v>199</v>
      </c>
      <c r="B202" s="3">
        <v>1303010</v>
      </c>
      <c r="C202" s="4" t="s">
        <v>641</v>
      </c>
      <c r="D202" s="3">
        <v>4</v>
      </c>
      <c r="E202" s="3" t="str">
        <f>INDEX(技能!$E$4:$E$100,MATCH(技能等级!B202,技能!$B$4:$B$100,0))&amp;"lv"&amp;D202</f>
        <v>张郃技能lv4</v>
      </c>
      <c r="F202" s="3" t="s">
        <v>146</v>
      </c>
      <c r="G202" s="4" t="s">
        <v>207</v>
      </c>
      <c r="H202" s="3">
        <v>50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t="16.5" x14ac:dyDescent="0.2">
      <c r="A203" s="3">
        <v>200</v>
      </c>
      <c r="B203" s="3">
        <v>1303010</v>
      </c>
      <c r="C203" s="4" t="s">
        <v>641</v>
      </c>
      <c r="D203" s="3">
        <v>5</v>
      </c>
      <c r="E203" s="3" t="str">
        <f>INDEX(技能!$E$4:$E$100,MATCH(技能等级!B203,技能!$B$4:$B$100,0))&amp;"lv"&amp;D203</f>
        <v>张郃技能lv5</v>
      </c>
      <c r="F203" s="3" t="s">
        <v>146</v>
      </c>
      <c r="G203" s="4" t="s">
        <v>207</v>
      </c>
      <c r="H203" s="3">
        <v>100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6.5" x14ac:dyDescent="0.2">
      <c r="A204" s="3">
        <v>201</v>
      </c>
      <c r="B204" s="3">
        <v>1303011</v>
      </c>
      <c r="C204" s="4" t="s">
        <v>641</v>
      </c>
      <c r="D204" s="3">
        <v>1</v>
      </c>
      <c r="E204" s="3" t="str">
        <f>INDEX(技能!$E$4:$E$100,MATCH(技能等级!B204,技能!$B$4:$B$100,0))&amp;"lv"&amp;D204</f>
        <v>张飞技能lv1</v>
      </c>
      <c r="F204" s="3" t="s">
        <v>180</v>
      </c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6.5" x14ac:dyDescent="0.2">
      <c r="A205" s="3">
        <v>202</v>
      </c>
      <c r="B205" s="3">
        <v>1303011</v>
      </c>
      <c r="C205" s="4" t="s">
        <v>641</v>
      </c>
      <c r="D205" s="3">
        <v>2</v>
      </c>
      <c r="E205" s="3" t="str">
        <f>INDEX(技能!$E$4:$E$100,MATCH(技能等级!B205,技能!$B$4:$B$100,0))&amp;"lv"&amp;D205</f>
        <v>张飞技能lv2</v>
      </c>
      <c r="F205" s="3" t="s">
        <v>146</v>
      </c>
      <c r="G205" s="4" t="s">
        <v>207</v>
      </c>
      <c r="H205" s="3">
        <v>20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6.5" x14ac:dyDescent="0.2">
      <c r="A206" s="3">
        <v>203</v>
      </c>
      <c r="B206" s="3">
        <v>1303011</v>
      </c>
      <c r="C206" s="4" t="s">
        <v>641</v>
      </c>
      <c r="D206" s="3">
        <v>3</v>
      </c>
      <c r="E206" s="3" t="str">
        <f>INDEX(技能!$E$4:$E$100,MATCH(技能等级!B206,技能!$B$4:$B$100,0))&amp;"lv"&amp;D206</f>
        <v>张飞技能lv3</v>
      </c>
      <c r="F206" s="3" t="s">
        <v>146</v>
      </c>
      <c r="G206" s="4" t="s">
        <v>207</v>
      </c>
      <c r="H206" s="3">
        <v>30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6.5" x14ac:dyDescent="0.2">
      <c r="A207" s="3">
        <v>204</v>
      </c>
      <c r="B207" s="3">
        <v>1303011</v>
      </c>
      <c r="C207" s="4" t="s">
        <v>641</v>
      </c>
      <c r="D207" s="3">
        <v>4</v>
      </c>
      <c r="E207" s="3" t="str">
        <f>INDEX(技能!$E$4:$E$100,MATCH(技能等级!B207,技能!$B$4:$B$100,0))&amp;"lv"&amp;D207</f>
        <v>张飞技能lv4</v>
      </c>
      <c r="F207" s="3" t="s">
        <v>146</v>
      </c>
      <c r="G207" s="4" t="s">
        <v>207</v>
      </c>
      <c r="H207" s="3">
        <v>50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6.5" x14ac:dyDescent="0.2">
      <c r="A208" s="3">
        <v>205</v>
      </c>
      <c r="B208" s="3">
        <v>1303011</v>
      </c>
      <c r="C208" s="4" t="s">
        <v>641</v>
      </c>
      <c r="D208" s="3">
        <v>5</v>
      </c>
      <c r="E208" s="3" t="str">
        <f>INDEX(技能!$E$4:$E$100,MATCH(技能等级!B208,技能!$B$4:$B$100,0))&amp;"lv"&amp;D208</f>
        <v>张飞技能lv5</v>
      </c>
      <c r="F208" s="3" t="s">
        <v>146</v>
      </c>
      <c r="G208" s="4" t="s">
        <v>207</v>
      </c>
      <c r="H208" s="3">
        <v>100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33" x14ac:dyDescent="0.2">
      <c r="A209" s="3">
        <v>206</v>
      </c>
      <c r="B209" s="3">
        <v>1303012</v>
      </c>
      <c r="C209" s="4" t="s">
        <v>641</v>
      </c>
      <c r="D209" s="3">
        <v>1</v>
      </c>
      <c r="E209" s="3" t="str">
        <f>INDEX(技能!$E$4:$E$100,MATCH(技能等级!B209,技能!$B$4:$B$100,0))&amp;"lv"&amp;D209</f>
        <v>夏侯惇技能lv1</v>
      </c>
      <c r="F209" s="3" t="s">
        <v>181</v>
      </c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6.5" x14ac:dyDescent="0.2">
      <c r="A210" s="3">
        <v>207</v>
      </c>
      <c r="B210" s="3">
        <v>1303012</v>
      </c>
      <c r="C210" s="4" t="s">
        <v>641</v>
      </c>
      <c r="D210" s="3">
        <v>2</v>
      </c>
      <c r="E210" s="3" t="str">
        <f>INDEX(技能!$E$4:$E$100,MATCH(技能等级!B210,技能!$B$4:$B$100,0))&amp;"lv"&amp;D210</f>
        <v>夏侯惇技能lv2</v>
      </c>
      <c r="F210" s="3" t="s">
        <v>146</v>
      </c>
      <c r="G210" s="4" t="s">
        <v>207</v>
      </c>
      <c r="H210" s="3">
        <v>20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6.5" x14ac:dyDescent="0.2">
      <c r="A211" s="3">
        <v>208</v>
      </c>
      <c r="B211" s="3">
        <v>1303012</v>
      </c>
      <c r="C211" s="4" t="s">
        <v>641</v>
      </c>
      <c r="D211" s="3">
        <v>3</v>
      </c>
      <c r="E211" s="3" t="str">
        <f>INDEX(技能!$E$4:$E$100,MATCH(技能等级!B211,技能!$B$4:$B$100,0))&amp;"lv"&amp;D211</f>
        <v>夏侯惇技能lv3</v>
      </c>
      <c r="F211" s="3" t="s">
        <v>146</v>
      </c>
      <c r="G211" s="4" t="s">
        <v>207</v>
      </c>
      <c r="H211" s="3">
        <v>30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16.5" x14ac:dyDescent="0.2">
      <c r="A212" s="3">
        <v>209</v>
      </c>
      <c r="B212" s="3">
        <v>1303012</v>
      </c>
      <c r="C212" s="4" t="s">
        <v>641</v>
      </c>
      <c r="D212" s="3">
        <v>4</v>
      </c>
      <c r="E212" s="3" t="str">
        <f>INDEX(技能!$E$4:$E$100,MATCH(技能等级!B212,技能!$B$4:$B$100,0))&amp;"lv"&amp;D212</f>
        <v>夏侯惇技能lv4</v>
      </c>
      <c r="F212" s="3" t="s">
        <v>146</v>
      </c>
      <c r="G212" s="4" t="s">
        <v>207</v>
      </c>
      <c r="H212" s="3">
        <v>50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6.5" x14ac:dyDescent="0.2">
      <c r="A213" s="3">
        <v>210</v>
      </c>
      <c r="B213" s="3">
        <v>1303012</v>
      </c>
      <c r="C213" s="4" t="s">
        <v>641</v>
      </c>
      <c r="D213" s="3">
        <v>5</v>
      </c>
      <c r="E213" s="3" t="str">
        <f>INDEX(技能!$E$4:$E$100,MATCH(技能等级!B213,技能!$B$4:$B$100,0))&amp;"lv"&amp;D213</f>
        <v>夏侯惇技能lv5</v>
      </c>
      <c r="F213" s="3" t="s">
        <v>146</v>
      </c>
      <c r="G213" s="4" t="s">
        <v>207</v>
      </c>
      <c r="H213" s="3">
        <v>100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33" x14ac:dyDescent="0.2">
      <c r="A214" s="3">
        <v>211</v>
      </c>
      <c r="B214" s="3">
        <v>1303013</v>
      </c>
      <c r="C214" s="4" t="s">
        <v>641</v>
      </c>
      <c r="D214" s="3">
        <v>1</v>
      </c>
      <c r="E214" s="3" t="str">
        <f>INDEX(技能!$E$4:$E$100,MATCH(技能等级!B214,技能!$B$4:$B$100,0))&amp;"lv"&amp;D214</f>
        <v>塞伯罗斯技能lv1</v>
      </c>
      <c r="F214" s="3" t="s">
        <v>182</v>
      </c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6.5" x14ac:dyDescent="0.2">
      <c r="A215" s="3">
        <v>212</v>
      </c>
      <c r="B215" s="3">
        <v>1303013</v>
      </c>
      <c r="C215" s="4" t="s">
        <v>641</v>
      </c>
      <c r="D215" s="3">
        <v>2</v>
      </c>
      <c r="E215" s="3" t="str">
        <f>INDEX(技能!$E$4:$E$100,MATCH(技能等级!B215,技能!$B$4:$B$100,0))&amp;"lv"&amp;D215</f>
        <v>塞伯罗斯技能lv2</v>
      </c>
      <c r="F215" s="3" t="s">
        <v>146</v>
      </c>
      <c r="G215" s="4" t="s">
        <v>207</v>
      </c>
      <c r="H215" s="3">
        <v>20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6.5" x14ac:dyDescent="0.2">
      <c r="A216" s="3">
        <v>213</v>
      </c>
      <c r="B216" s="3">
        <v>1303013</v>
      </c>
      <c r="C216" s="4" t="s">
        <v>641</v>
      </c>
      <c r="D216" s="3">
        <v>3</v>
      </c>
      <c r="E216" s="3" t="str">
        <f>INDEX(技能!$E$4:$E$100,MATCH(技能等级!B216,技能!$B$4:$B$100,0))&amp;"lv"&amp;D216</f>
        <v>塞伯罗斯技能lv3</v>
      </c>
      <c r="F216" s="3" t="s">
        <v>146</v>
      </c>
      <c r="G216" s="4" t="s">
        <v>207</v>
      </c>
      <c r="H216" s="3">
        <v>30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6.5" x14ac:dyDescent="0.2">
      <c r="A217" s="3">
        <v>214</v>
      </c>
      <c r="B217" s="3">
        <v>1303013</v>
      </c>
      <c r="C217" s="4" t="s">
        <v>641</v>
      </c>
      <c r="D217" s="3">
        <v>4</v>
      </c>
      <c r="E217" s="3" t="str">
        <f>INDEX(技能!$E$4:$E$100,MATCH(技能等级!B217,技能!$B$4:$B$100,0))&amp;"lv"&amp;D217</f>
        <v>塞伯罗斯技能lv4</v>
      </c>
      <c r="F217" s="3" t="s">
        <v>146</v>
      </c>
      <c r="G217" s="4" t="s">
        <v>207</v>
      </c>
      <c r="H217" s="3">
        <v>50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6.5" x14ac:dyDescent="0.2">
      <c r="A218" s="3">
        <v>215</v>
      </c>
      <c r="B218" s="3">
        <v>1303013</v>
      </c>
      <c r="C218" s="4" t="s">
        <v>641</v>
      </c>
      <c r="D218" s="3">
        <v>5</v>
      </c>
      <c r="E218" s="3" t="str">
        <f>INDEX(技能!$E$4:$E$100,MATCH(技能等级!B218,技能!$B$4:$B$100,0))&amp;"lv"&amp;D218</f>
        <v>塞伯罗斯技能lv5</v>
      </c>
      <c r="F218" s="3" t="s">
        <v>146</v>
      </c>
      <c r="G218" s="4" t="s">
        <v>207</v>
      </c>
      <c r="H218" s="3">
        <v>100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33" x14ac:dyDescent="0.2">
      <c r="A219" s="3">
        <v>216</v>
      </c>
      <c r="B219" s="3">
        <v>1303014</v>
      </c>
      <c r="C219" s="4" t="s">
        <v>641</v>
      </c>
      <c r="D219" s="3">
        <v>1</v>
      </c>
      <c r="E219" s="3" t="str">
        <f>INDEX(技能!$E$4:$E$100,MATCH(技能等级!B219,技能!$B$4:$B$100,0))&amp;"lv"&amp;D219</f>
        <v>石灵明技能lv1</v>
      </c>
      <c r="F219" s="3" t="s">
        <v>183</v>
      </c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6.5" x14ac:dyDescent="0.2">
      <c r="A220" s="3">
        <v>217</v>
      </c>
      <c r="B220" s="3">
        <v>1303014</v>
      </c>
      <c r="C220" s="4" t="s">
        <v>641</v>
      </c>
      <c r="D220" s="3">
        <v>2</v>
      </c>
      <c r="E220" s="3" t="str">
        <f>INDEX(技能!$E$4:$E$100,MATCH(技能等级!B220,技能!$B$4:$B$100,0))&amp;"lv"&amp;D220</f>
        <v>石灵明技能lv2</v>
      </c>
      <c r="F220" s="3" t="s">
        <v>146</v>
      </c>
      <c r="G220" s="4" t="s">
        <v>207</v>
      </c>
      <c r="H220" s="3">
        <v>20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16.5" x14ac:dyDescent="0.2">
      <c r="A221" s="3">
        <v>218</v>
      </c>
      <c r="B221" s="3">
        <v>1303014</v>
      </c>
      <c r="C221" s="4" t="s">
        <v>641</v>
      </c>
      <c r="D221" s="3">
        <v>3</v>
      </c>
      <c r="E221" s="3" t="str">
        <f>INDEX(技能!$E$4:$E$100,MATCH(技能等级!B221,技能!$B$4:$B$100,0))&amp;"lv"&amp;D221</f>
        <v>石灵明技能lv3</v>
      </c>
      <c r="F221" s="3" t="s">
        <v>146</v>
      </c>
      <c r="G221" s="4" t="s">
        <v>207</v>
      </c>
      <c r="H221" s="3">
        <v>30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6.5" x14ac:dyDescent="0.2">
      <c r="A222" s="3">
        <v>219</v>
      </c>
      <c r="B222" s="3">
        <v>1303014</v>
      </c>
      <c r="C222" s="4" t="s">
        <v>641</v>
      </c>
      <c r="D222" s="3">
        <v>4</v>
      </c>
      <c r="E222" s="3" t="str">
        <f>INDEX(技能!$E$4:$E$100,MATCH(技能等级!B222,技能!$B$4:$B$100,0))&amp;"lv"&amp;D222</f>
        <v>石灵明技能lv4</v>
      </c>
      <c r="F222" s="3" t="s">
        <v>146</v>
      </c>
      <c r="G222" s="4" t="s">
        <v>207</v>
      </c>
      <c r="H222" s="3">
        <v>50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6.5" x14ac:dyDescent="0.2">
      <c r="A223" s="3">
        <v>220</v>
      </c>
      <c r="B223" s="3">
        <v>1303014</v>
      </c>
      <c r="C223" s="4" t="s">
        <v>641</v>
      </c>
      <c r="D223" s="3">
        <v>5</v>
      </c>
      <c r="E223" s="3" t="str">
        <f>INDEX(技能!$E$4:$E$100,MATCH(技能等级!B223,技能!$B$4:$B$100,0))&amp;"lv"&amp;D223</f>
        <v>石灵明技能lv5</v>
      </c>
      <c r="F223" s="3" t="s">
        <v>146</v>
      </c>
      <c r="G223" s="4" t="s">
        <v>207</v>
      </c>
      <c r="H223" s="3">
        <v>100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6.5" x14ac:dyDescent="0.2">
      <c r="A224" s="3">
        <v>221</v>
      </c>
      <c r="B224" s="3">
        <v>1303015</v>
      </c>
      <c r="C224" s="4" t="s">
        <v>641</v>
      </c>
      <c r="D224" s="3">
        <v>1</v>
      </c>
      <c r="E224" s="3" t="str">
        <f>INDEX(技能!$E$4:$E$100,MATCH(技能等级!B224,技能!$B$4:$B$100,0))&amp;"lv"&amp;D224</f>
        <v>于禁技能lv1</v>
      </c>
      <c r="F224" s="3" t="s">
        <v>184</v>
      </c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6.5" x14ac:dyDescent="0.2">
      <c r="A225" s="3">
        <v>222</v>
      </c>
      <c r="B225" s="3">
        <v>1303015</v>
      </c>
      <c r="C225" s="4" t="s">
        <v>641</v>
      </c>
      <c r="D225" s="3">
        <v>2</v>
      </c>
      <c r="E225" s="3" t="str">
        <f>INDEX(技能!$E$4:$E$100,MATCH(技能等级!B225,技能!$B$4:$B$100,0))&amp;"lv"&amp;D225</f>
        <v>于禁技能lv2</v>
      </c>
      <c r="F225" s="3" t="s">
        <v>146</v>
      </c>
      <c r="G225" s="4" t="s">
        <v>207</v>
      </c>
      <c r="H225" s="3">
        <v>20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6.5" x14ac:dyDescent="0.2">
      <c r="A226" s="3">
        <v>223</v>
      </c>
      <c r="B226" s="3">
        <v>1303015</v>
      </c>
      <c r="C226" s="4" t="s">
        <v>641</v>
      </c>
      <c r="D226" s="3">
        <v>3</v>
      </c>
      <c r="E226" s="3" t="str">
        <f>INDEX(技能!$E$4:$E$100,MATCH(技能等级!B226,技能!$B$4:$B$100,0))&amp;"lv"&amp;D226</f>
        <v>于禁技能lv3</v>
      </c>
      <c r="F226" s="3" t="s">
        <v>146</v>
      </c>
      <c r="G226" s="4" t="s">
        <v>207</v>
      </c>
      <c r="H226" s="3">
        <v>30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6.5" x14ac:dyDescent="0.2">
      <c r="A227" s="3">
        <v>224</v>
      </c>
      <c r="B227" s="3">
        <v>1303015</v>
      </c>
      <c r="C227" s="4" t="s">
        <v>641</v>
      </c>
      <c r="D227" s="3">
        <v>4</v>
      </c>
      <c r="E227" s="3" t="str">
        <f>INDEX(技能!$E$4:$E$100,MATCH(技能等级!B227,技能!$B$4:$B$100,0))&amp;"lv"&amp;D227</f>
        <v>于禁技能lv4</v>
      </c>
      <c r="F227" s="3" t="s">
        <v>146</v>
      </c>
      <c r="G227" s="4" t="s">
        <v>207</v>
      </c>
      <c r="H227" s="3">
        <v>50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6.5" x14ac:dyDescent="0.2">
      <c r="A228" s="3">
        <v>225</v>
      </c>
      <c r="B228" s="3">
        <v>1303015</v>
      </c>
      <c r="C228" s="4" t="s">
        <v>641</v>
      </c>
      <c r="D228" s="3">
        <v>5</v>
      </c>
      <c r="E228" s="3" t="str">
        <f>INDEX(技能!$E$4:$E$100,MATCH(技能等级!B228,技能!$B$4:$B$100,0))&amp;"lv"&amp;D228</f>
        <v>于禁技能lv5</v>
      </c>
      <c r="F228" s="3" t="s">
        <v>146</v>
      </c>
      <c r="G228" s="4" t="s">
        <v>207</v>
      </c>
      <c r="H228" s="3">
        <v>100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6.5" x14ac:dyDescent="0.2">
      <c r="A229" s="3">
        <v>226</v>
      </c>
      <c r="B229" s="3">
        <v>1303016</v>
      </c>
      <c r="C229" s="4" t="s">
        <v>641</v>
      </c>
      <c r="D229" s="3">
        <v>1</v>
      </c>
      <c r="E229" s="3" t="str">
        <f>INDEX(技能!$E$4:$E$100,MATCH(技能等级!B229,技能!$B$4:$B$100,0))&amp;"lv"&amp;D229</f>
        <v>西方龙技能lv1</v>
      </c>
      <c r="F229" s="3" t="s">
        <v>185</v>
      </c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6.5" x14ac:dyDescent="0.2">
      <c r="A230" s="3">
        <v>227</v>
      </c>
      <c r="B230" s="3">
        <v>1303016</v>
      </c>
      <c r="C230" s="4" t="s">
        <v>641</v>
      </c>
      <c r="D230" s="3">
        <v>2</v>
      </c>
      <c r="E230" s="3" t="str">
        <f>INDEX(技能!$E$4:$E$100,MATCH(技能等级!B230,技能!$B$4:$B$100,0))&amp;"lv"&amp;D230</f>
        <v>西方龙技能lv2</v>
      </c>
      <c r="F230" s="3" t="s">
        <v>146</v>
      </c>
      <c r="G230" s="4" t="s">
        <v>207</v>
      </c>
      <c r="H230" s="3">
        <v>20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6.5" x14ac:dyDescent="0.2">
      <c r="A231" s="3">
        <v>228</v>
      </c>
      <c r="B231" s="3">
        <v>1303016</v>
      </c>
      <c r="C231" s="4" t="s">
        <v>641</v>
      </c>
      <c r="D231" s="3">
        <v>3</v>
      </c>
      <c r="E231" s="3" t="str">
        <f>INDEX(技能!$E$4:$E$100,MATCH(技能等级!B231,技能!$B$4:$B$100,0))&amp;"lv"&amp;D231</f>
        <v>西方龙技能lv3</v>
      </c>
      <c r="F231" s="3" t="s">
        <v>146</v>
      </c>
      <c r="G231" s="4" t="s">
        <v>207</v>
      </c>
      <c r="H231" s="3">
        <v>30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6.5" x14ac:dyDescent="0.2">
      <c r="A232" s="3">
        <v>229</v>
      </c>
      <c r="B232" s="3">
        <v>1303016</v>
      </c>
      <c r="C232" s="4" t="s">
        <v>641</v>
      </c>
      <c r="D232" s="3">
        <v>4</v>
      </c>
      <c r="E232" s="3" t="str">
        <f>INDEX(技能!$E$4:$E$100,MATCH(技能等级!B232,技能!$B$4:$B$100,0))&amp;"lv"&amp;D232</f>
        <v>西方龙技能lv4</v>
      </c>
      <c r="F232" s="3" t="s">
        <v>146</v>
      </c>
      <c r="G232" s="4" t="s">
        <v>207</v>
      </c>
      <c r="H232" s="3">
        <v>50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6.5" x14ac:dyDescent="0.2">
      <c r="A233" s="3">
        <v>230</v>
      </c>
      <c r="B233" s="3">
        <v>1303016</v>
      </c>
      <c r="C233" s="4" t="s">
        <v>641</v>
      </c>
      <c r="D233" s="3">
        <v>5</v>
      </c>
      <c r="E233" s="3" t="str">
        <f>INDEX(技能!$E$4:$E$100,MATCH(技能等级!B233,技能!$B$4:$B$100,0))&amp;"lv"&amp;D233</f>
        <v>西方龙技能lv5</v>
      </c>
      <c r="F233" s="3" t="s">
        <v>146</v>
      </c>
      <c r="G233" s="4" t="s">
        <v>207</v>
      </c>
      <c r="H233" s="3">
        <v>100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49.5" x14ac:dyDescent="0.2">
      <c r="A234" s="3">
        <v>231</v>
      </c>
      <c r="B234" s="3">
        <v>1303017</v>
      </c>
      <c r="C234" s="4" t="s">
        <v>641</v>
      </c>
      <c r="D234" s="3">
        <v>1</v>
      </c>
      <c r="E234" s="3" t="str">
        <f>INDEX(技能!$E$4:$E$100,MATCH(技能等级!B234,技能!$B$4:$B$100,0))&amp;"lv"&amp;D234</f>
        <v>飞廉技能lv1</v>
      </c>
      <c r="F234" s="3" t="s">
        <v>186</v>
      </c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6.5" x14ac:dyDescent="0.2">
      <c r="A235" s="3">
        <v>232</v>
      </c>
      <c r="B235" s="3">
        <v>1303017</v>
      </c>
      <c r="C235" s="4" t="s">
        <v>641</v>
      </c>
      <c r="D235" s="3">
        <v>2</v>
      </c>
      <c r="E235" s="3" t="str">
        <f>INDEX(技能!$E$4:$E$100,MATCH(技能等级!B235,技能!$B$4:$B$100,0))&amp;"lv"&amp;D235</f>
        <v>飞廉技能lv2</v>
      </c>
      <c r="F235" s="3" t="s">
        <v>146</v>
      </c>
      <c r="G235" s="4" t="s">
        <v>207</v>
      </c>
      <c r="H235" s="3">
        <v>20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6.5" x14ac:dyDescent="0.2">
      <c r="A236" s="3">
        <v>233</v>
      </c>
      <c r="B236" s="3">
        <v>1303017</v>
      </c>
      <c r="C236" s="4" t="s">
        <v>641</v>
      </c>
      <c r="D236" s="3">
        <v>3</v>
      </c>
      <c r="E236" s="3" t="str">
        <f>INDEX(技能!$E$4:$E$100,MATCH(技能等级!B236,技能!$B$4:$B$100,0))&amp;"lv"&amp;D236</f>
        <v>飞廉技能lv3</v>
      </c>
      <c r="F236" s="3" t="s">
        <v>146</v>
      </c>
      <c r="G236" s="4" t="s">
        <v>207</v>
      </c>
      <c r="H236" s="3">
        <v>30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6.5" x14ac:dyDescent="0.2">
      <c r="A237" s="3">
        <v>234</v>
      </c>
      <c r="B237" s="3">
        <v>1303017</v>
      </c>
      <c r="C237" s="4" t="s">
        <v>641</v>
      </c>
      <c r="D237" s="3">
        <v>4</v>
      </c>
      <c r="E237" s="3" t="str">
        <f>INDEX(技能!$E$4:$E$100,MATCH(技能等级!B237,技能!$B$4:$B$100,0))&amp;"lv"&amp;D237</f>
        <v>飞廉技能lv4</v>
      </c>
      <c r="F237" s="3" t="s">
        <v>146</v>
      </c>
      <c r="G237" s="4" t="s">
        <v>207</v>
      </c>
      <c r="H237" s="3">
        <v>50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6.5" x14ac:dyDescent="0.2">
      <c r="A238" s="3">
        <v>235</v>
      </c>
      <c r="B238" s="3">
        <v>1303017</v>
      </c>
      <c r="C238" s="4" t="s">
        <v>641</v>
      </c>
      <c r="D238" s="3">
        <v>5</v>
      </c>
      <c r="E238" s="3" t="str">
        <f>INDEX(技能!$E$4:$E$100,MATCH(技能等级!B238,技能!$B$4:$B$100,0))&amp;"lv"&amp;D238</f>
        <v>飞廉技能lv5</v>
      </c>
      <c r="F238" s="3" t="s">
        <v>146</v>
      </c>
      <c r="G238" s="4" t="s">
        <v>207</v>
      </c>
      <c r="H238" s="3">
        <v>100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33" x14ac:dyDescent="0.2">
      <c r="A239" s="3">
        <v>236</v>
      </c>
      <c r="B239" s="3">
        <v>1303018</v>
      </c>
      <c r="C239" s="4" t="s">
        <v>641</v>
      </c>
      <c r="D239" s="3">
        <v>1</v>
      </c>
      <c r="E239" s="3" t="str">
        <f>INDEX(技能!$E$4:$E$100,MATCH(技能等级!B239,技能!$B$4:$B$100,0))&amp;"lv"&amp;D239</f>
        <v>噬日技能lv1</v>
      </c>
      <c r="F239" s="3" t="s">
        <v>187</v>
      </c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6.5" x14ac:dyDescent="0.2">
      <c r="A240" s="3">
        <v>237</v>
      </c>
      <c r="B240" s="3">
        <v>1303018</v>
      </c>
      <c r="C240" s="4" t="s">
        <v>641</v>
      </c>
      <c r="D240" s="3">
        <v>2</v>
      </c>
      <c r="E240" s="3" t="str">
        <f>INDEX(技能!$E$4:$E$100,MATCH(技能等级!B240,技能!$B$4:$B$100,0))&amp;"lv"&amp;D240</f>
        <v>噬日技能lv2</v>
      </c>
      <c r="F240" s="3" t="s">
        <v>146</v>
      </c>
      <c r="G240" s="4" t="s">
        <v>207</v>
      </c>
      <c r="H240" s="3">
        <v>20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6.5" x14ac:dyDescent="0.2">
      <c r="A241" s="3">
        <v>238</v>
      </c>
      <c r="B241" s="3">
        <v>1303018</v>
      </c>
      <c r="C241" s="4" t="s">
        <v>641</v>
      </c>
      <c r="D241" s="3">
        <v>3</v>
      </c>
      <c r="E241" s="3" t="str">
        <f>INDEX(技能!$E$4:$E$100,MATCH(技能等级!B241,技能!$B$4:$B$100,0))&amp;"lv"&amp;D241</f>
        <v>噬日技能lv3</v>
      </c>
      <c r="F241" s="3" t="s">
        <v>146</v>
      </c>
      <c r="G241" s="4" t="s">
        <v>207</v>
      </c>
      <c r="H241" s="3">
        <v>30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6.5" x14ac:dyDescent="0.2">
      <c r="A242" s="3">
        <v>239</v>
      </c>
      <c r="B242" s="3">
        <v>1303018</v>
      </c>
      <c r="C242" s="4" t="s">
        <v>641</v>
      </c>
      <c r="D242" s="3">
        <v>4</v>
      </c>
      <c r="E242" s="3" t="str">
        <f>INDEX(技能!$E$4:$E$100,MATCH(技能等级!B242,技能!$B$4:$B$100,0))&amp;"lv"&amp;D242</f>
        <v>噬日技能lv4</v>
      </c>
      <c r="F242" s="3" t="s">
        <v>146</v>
      </c>
      <c r="G242" s="4" t="s">
        <v>207</v>
      </c>
      <c r="H242" s="3">
        <v>50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6.5" x14ac:dyDescent="0.2">
      <c r="A243" s="3">
        <v>240</v>
      </c>
      <c r="B243" s="3">
        <v>1303018</v>
      </c>
      <c r="C243" s="4" t="s">
        <v>641</v>
      </c>
      <c r="D243" s="3">
        <v>5</v>
      </c>
      <c r="E243" s="3" t="str">
        <f>INDEX(技能!$E$4:$E$100,MATCH(技能等级!B243,技能!$B$4:$B$100,0))&amp;"lv"&amp;D243</f>
        <v>噬日技能lv5</v>
      </c>
      <c r="F243" s="3" t="s">
        <v>146</v>
      </c>
      <c r="G243" s="4" t="s">
        <v>207</v>
      </c>
      <c r="H243" s="3">
        <v>100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6.5" x14ac:dyDescent="0.2">
      <c r="A244" s="3">
        <v>241</v>
      </c>
      <c r="B244" s="3">
        <v>1303019</v>
      </c>
      <c r="C244" s="4" t="s">
        <v>641</v>
      </c>
      <c r="D244" s="3">
        <v>1</v>
      </c>
      <c r="E244" s="3" t="str">
        <f>INDEX(技能!$E$4:$E$100,MATCH(技能等级!B244,技能!$B$4:$B$100,0))&amp;"lv"&amp;D244</f>
        <v>食火蜥技能lv1</v>
      </c>
      <c r="F244" s="3" t="s">
        <v>188</v>
      </c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6.5" x14ac:dyDescent="0.2">
      <c r="A245" s="3">
        <v>242</v>
      </c>
      <c r="B245" s="3">
        <v>1303019</v>
      </c>
      <c r="C245" s="4" t="s">
        <v>641</v>
      </c>
      <c r="D245" s="3">
        <v>2</v>
      </c>
      <c r="E245" s="3" t="str">
        <f>INDEX(技能!$E$4:$E$100,MATCH(技能等级!B245,技能!$B$4:$B$100,0))&amp;"lv"&amp;D245</f>
        <v>食火蜥技能lv2</v>
      </c>
      <c r="F245" s="3" t="s">
        <v>146</v>
      </c>
      <c r="G245" s="4" t="s">
        <v>207</v>
      </c>
      <c r="H245" s="3">
        <v>20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6.5" x14ac:dyDescent="0.2">
      <c r="A246" s="3">
        <v>243</v>
      </c>
      <c r="B246" s="3">
        <v>1303019</v>
      </c>
      <c r="C246" s="4" t="s">
        <v>641</v>
      </c>
      <c r="D246" s="3">
        <v>3</v>
      </c>
      <c r="E246" s="3" t="str">
        <f>INDEX(技能!$E$4:$E$100,MATCH(技能等级!B246,技能!$B$4:$B$100,0))&amp;"lv"&amp;D246</f>
        <v>食火蜥技能lv3</v>
      </c>
      <c r="F246" s="3" t="s">
        <v>146</v>
      </c>
      <c r="G246" s="4" t="s">
        <v>207</v>
      </c>
      <c r="H246" s="3">
        <v>30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6.5" x14ac:dyDescent="0.2">
      <c r="A247" s="3">
        <v>244</v>
      </c>
      <c r="B247" s="3">
        <v>1303019</v>
      </c>
      <c r="C247" s="4" t="s">
        <v>641</v>
      </c>
      <c r="D247" s="3">
        <v>4</v>
      </c>
      <c r="E247" s="3" t="str">
        <f>INDEX(技能!$E$4:$E$100,MATCH(技能等级!B247,技能!$B$4:$B$100,0))&amp;"lv"&amp;D247</f>
        <v>食火蜥技能lv4</v>
      </c>
      <c r="F247" s="3" t="s">
        <v>146</v>
      </c>
      <c r="G247" s="4" t="s">
        <v>207</v>
      </c>
      <c r="H247" s="3">
        <v>50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6.5" x14ac:dyDescent="0.2">
      <c r="A248" s="3">
        <v>245</v>
      </c>
      <c r="B248" s="3">
        <v>1303019</v>
      </c>
      <c r="C248" s="4" t="s">
        <v>641</v>
      </c>
      <c r="D248" s="3">
        <v>5</v>
      </c>
      <c r="E248" s="3" t="str">
        <f>INDEX(技能!$E$4:$E$100,MATCH(技能等级!B248,技能!$B$4:$B$100,0))&amp;"lv"&amp;D248</f>
        <v>食火蜥技能lv5</v>
      </c>
      <c r="F248" s="3" t="s">
        <v>146</v>
      </c>
      <c r="G248" s="4" t="s">
        <v>207</v>
      </c>
      <c r="H248" s="3">
        <v>100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33" x14ac:dyDescent="0.2">
      <c r="A249" s="3">
        <v>246</v>
      </c>
      <c r="B249" s="3">
        <v>1303020</v>
      </c>
      <c r="C249" s="4" t="s">
        <v>641</v>
      </c>
      <c r="D249" s="3">
        <v>1</v>
      </c>
      <c r="E249" s="3" t="str">
        <f>INDEX(技能!$E$4:$E$100,MATCH(技能等级!B249,技能!$B$4:$B$100,0))&amp;"lv"&amp;D249</f>
        <v>高顺技能lv1</v>
      </c>
      <c r="F249" s="3" t="s">
        <v>189</v>
      </c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6.5" x14ac:dyDescent="0.2">
      <c r="A250" s="3">
        <v>247</v>
      </c>
      <c r="B250" s="3">
        <v>1303020</v>
      </c>
      <c r="C250" s="4" t="s">
        <v>641</v>
      </c>
      <c r="D250" s="3">
        <v>2</v>
      </c>
      <c r="E250" s="3" t="str">
        <f>INDEX(技能!$E$4:$E$100,MATCH(技能等级!B250,技能!$B$4:$B$100,0))&amp;"lv"&amp;D250</f>
        <v>高顺技能lv2</v>
      </c>
      <c r="F250" s="3" t="s">
        <v>146</v>
      </c>
      <c r="G250" s="4" t="s">
        <v>207</v>
      </c>
      <c r="H250" s="3">
        <v>20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6.5" x14ac:dyDescent="0.2">
      <c r="A251" s="3">
        <v>248</v>
      </c>
      <c r="B251" s="3">
        <v>1303020</v>
      </c>
      <c r="C251" s="4" t="s">
        <v>641</v>
      </c>
      <c r="D251" s="3">
        <v>3</v>
      </c>
      <c r="E251" s="3" t="str">
        <f>INDEX(技能!$E$4:$E$100,MATCH(技能等级!B251,技能!$B$4:$B$100,0))&amp;"lv"&amp;D251</f>
        <v>高顺技能lv3</v>
      </c>
      <c r="F251" s="3" t="s">
        <v>146</v>
      </c>
      <c r="G251" s="4" t="s">
        <v>207</v>
      </c>
      <c r="H251" s="3">
        <v>30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6.5" x14ac:dyDescent="0.2">
      <c r="A252" s="3">
        <v>249</v>
      </c>
      <c r="B252" s="3">
        <v>1303020</v>
      </c>
      <c r="C252" s="4" t="s">
        <v>641</v>
      </c>
      <c r="D252" s="3">
        <v>4</v>
      </c>
      <c r="E252" s="3" t="str">
        <f>INDEX(技能!$E$4:$E$100,MATCH(技能等级!B252,技能!$B$4:$B$100,0))&amp;"lv"&amp;D252</f>
        <v>高顺技能lv4</v>
      </c>
      <c r="F252" s="3" t="s">
        <v>146</v>
      </c>
      <c r="G252" s="4" t="s">
        <v>207</v>
      </c>
      <c r="H252" s="3">
        <v>50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6.5" x14ac:dyDescent="0.2">
      <c r="A253" s="3">
        <v>250</v>
      </c>
      <c r="B253" s="3">
        <v>1303020</v>
      </c>
      <c r="C253" s="4" t="s">
        <v>641</v>
      </c>
      <c r="D253" s="3">
        <v>5</v>
      </c>
      <c r="E253" s="3" t="str">
        <f>INDEX(技能!$E$4:$E$100,MATCH(技能等级!B253,技能!$B$4:$B$100,0))&amp;"lv"&amp;D253</f>
        <v>高顺技能lv5</v>
      </c>
      <c r="F253" s="3" t="s">
        <v>146</v>
      </c>
      <c r="G253" s="4" t="s">
        <v>207</v>
      </c>
      <c r="H253" s="3">
        <v>100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33" x14ac:dyDescent="0.2">
      <c r="A254" s="3">
        <v>251</v>
      </c>
      <c r="B254" s="3">
        <v>1303021</v>
      </c>
      <c r="C254" s="4" t="s">
        <v>641</v>
      </c>
      <c r="D254" s="3">
        <v>1</v>
      </c>
      <c r="E254" s="3" t="str">
        <f>INDEX(技能!$E$4:$E$100,MATCH(技能等级!B254,技能!$B$4:$B$100,0))&amp;"lv"&amp;D254</f>
        <v>烈风螳螂技能lv1</v>
      </c>
      <c r="F254" s="3" t="s">
        <v>190</v>
      </c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6.5" x14ac:dyDescent="0.2">
      <c r="A255" s="3">
        <v>252</v>
      </c>
      <c r="B255" s="3">
        <v>1303021</v>
      </c>
      <c r="C255" s="4" t="s">
        <v>641</v>
      </c>
      <c r="D255" s="3">
        <v>2</v>
      </c>
      <c r="E255" s="3" t="str">
        <f>INDEX(技能!$E$4:$E$100,MATCH(技能等级!B255,技能!$B$4:$B$100,0))&amp;"lv"&amp;D255</f>
        <v>烈风螳螂技能lv2</v>
      </c>
      <c r="F255" s="3" t="s">
        <v>146</v>
      </c>
      <c r="G255" s="4" t="s">
        <v>207</v>
      </c>
      <c r="H255" s="3">
        <v>20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6.5" x14ac:dyDescent="0.2">
      <c r="A256" s="3">
        <v>253</v>
      </c>
      <c r="B256" s="3">
        <v>1303021</v>
      </c>
      <c r="C256" s="4" t="s">
        <v>641</v>
      </c>
      <c r="D256" s="3">
        <v>3</v>
      </c>
      <c r="E256" s="3" t="str">
        <f>INDEX(技能!$E$4:$E$100,MATCH(技能等级!B256,技能!$B$4:$B$100,0))&amp;"lv"&amp;D256</f>
        <v>烈风螳螂技能lv3</v>
      </c>
      <c r="F256" s="3" t="s">
        <v>146</v>
      </c>
      <c r="G256" s="4" t="s">
        <v>207</v>
      </c>
      <c r="H256" s="3">
        <v>30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6.5" x14ac:dyDescent="0.2">
      <c r="A257" s="3">
        <v>254</v>
      </c>
      <c r="B257" s="3">
        <v>1303021</v>
      </c>
      <c r="C257" s="4" t="s">
        <v>641</v>
      </c>
      <c r="D257" s="3">
        <v>4</v>
      </c>
      <c r="E257" s="3" t="str">
        <f>INDEX(技能!$E$4:$E$100,MATCH(技能等级!B257,技能!$B$4:$B$100,0))&amp;"lv"&amp;D257</f>
        <v>烈风螳螂技能lv4</v>
      </c>
      <c r="F257" s="3" t="s">
        <v>146</v>
      </c>
      <c r="G257" s="4" t="s">
        <v>207</v>
      </c>
      <c r="H257" s="3">
        <v>50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6.5" x14ac:dyDescent="0.2">
      <c r="A258" s="3">
        <v>255</v>
      </c>
      <c r="B258" s="3">
        <v>1303021</v>
      </c>
      <c r="C258" s="4" t="s">
        <v>641</v>
      </c>
      <c r="D258" s="3">
        <v>5</v>
      </c>
      <c r="E258" s="3" t="str">
        <f>INDEX(技能!$E$4:$E$100,MATCH(技能等级!B258,技能!$B$4:$B$100,0))&amp;"lv"&amp;D258</f>
        <v>烈风螳螂技能lv5</v>
      </c>
      <c r="F258" s="3" t="s">
        <v>146</v>
      </c>
      <c r="G258" s="4" t="s">
        <v>207</v>
      </c>
      <c r="H258" s="3">
        <v>100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6.5" x14ac:dyDescent="0.2">
      <c r="A259" s="3">
        <v>256</v>
      </c>
      <c r="B259" s="3">
        <v>1304001</v>
      </c>
      <c r="C259" s="4" t="s">
        <v>641</v>
      </c>
      <c r="D259" s="3">
        <v>1</v>
      </c>
      <c r="E259" s="3" t="str">
        <f>INDEX(技能!$E$4:$E$100,MATCH(技能等级!B259,技能!$B$4:$B$100,0))&amp;"lv"&amp;D259</f>
        <v>怒斩lv1</v>
      </c>
      <c r="F259" s="3" t="s">
        <v>191</v>
      </c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6.5" x14ac:dyDescent="0.2">
      <c r="A260" s="3">
        <v>257</v>
      </c>
      <c r="B260" s="3">
        <v>1304001</v>
      </c>
      <c r="C260" s="4" t="s">
        <v>641</v>
      </c>
      <c r="D260" s="3">
        <v>2</v>
      </c>
      <c r="E260" s="3" t="str">
        <f>INDEX(技能!$E$4:$E$100,MATCH(技能等级!B260,技能!$B$4:$B$100,0))&amp;"lv"&amp;D260</f>
        <v>怒斩lv2</v>
      </c>
      <c r="F260" s="3" t="s">
        <v>191</v>
      </c>
      <c r="G260" s="4" t="s">
        <v>207</v>
      </c>
      <c r="H260" s="3">
        <v>20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6.5" x14ac:dyDescent="0.2">
      <c r="A261" s="3">
        <v>258</v>
      </c>
      <c r="B261" s="3">
        <v>1304001</v>
      </c>
      <c r="C261" s="4" t="s">
        <v>641</v>
      </c>
      <c r="D261" s="3">
        <v>3</v>
      </c>
      <c r="E261" s="3" t="str">
        <f>INDEX(技能!$E$4:$E$100,MATCH(技能等级!B261,技能!$B$4:$B$100,0))&amp;"lv"&amp;D261</f>
        <v>怒斩lv3</v>
      </c>
      <c r="F261" s="3" t="s">
        <v>191</v>
      </c>
      <c r="G261" s="4" t="s">
        <v>207</v>
      </c>
      <c r="H261" s="3">
        <v>30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6.5" x14ac:dyDescent="0.2">
      <c r="A262" s="3">
        <v>259</v>
      </c>
      <c r="B262" s="3">
        <v>1304001</v>
      </c>
      <c r="C262" s="4" t="s">
        <v>641</v>
      </c>
      <c r="D262" s="3">
        <v>4</v>
      </c>
      <c r="E262" s="3" t="str">
        <f>INDEX(技能!$E$4:$E$100,MATCH(技能等级!B262,技能!$B$4:$B$100,0))&amp;"lv"&amp;D262</f>
        <v>怒斩lv4</v>
      </c>
      <c r="F262" s="3" t="s">
        <v>191</v>
      </c>
      <c r="G262" s="4" t="s">
        <v>207</v>
      </c>
      <c r="H262" s="3">
        <v>50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6.5" x14ac:dyDescent="0.2">
      <c r="A263" s="3">
        <v>260</v>
      </c>
      <c r="B263" s="3">
        <v>1304001</v>
      </c>
      <c r="C263" s="4" t="s">
        <v>641</v>
      </c>
      <c r="D263" s="3">
        <v>5</v>
      </c>
      <c r="E263" s="3" t="str">
        <f>INDEX(技能!$E$4:$E$100,MATCH(技能等级!B263,技能!$B$4:$B$100,0))&amp;"lv"&amp;D263</f>
        <v>怒斩lv5</v>
      </c>
      <c r="F263" s="3" t="s">
        <v>191</v>
      </c>
      <c r="G263" s="4" t="s">
        <v>207</v>
      </c>
      <c r="H263" s="3">
        <v>100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6.5" x14ac:dyDescent="0.2">
      <c r="A264" s="3">
        <v>261</v>
      </c>
      <c r="B264" s="3">
        <v>1304002</v>
      </c>
      <c r="C264" s="4" t="s">
        <v>641</v>
      </c>
      <c r="D264" s="3">
        <v>1</v>
      </c>
      <c r="E264" s="3" t="str">
        <f>INDEX(技能!$E$4:$E$100,MATCH(技能等级!B264,技能!$B$4:$B$100,0))&amp;"lv"&amp;D264</f>
        <v>禁断之刃lv1</v>
      </c>
      <c r="F264" s="3" t="s">
        <v>192</v>
      </c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6.5" x14ac:dyDescent="0.2">
      <c r="A265" s="3">
        <v>262</v>
      </c>
      <c r="B265" s="3">
        <v>1304002</v>
      </c>
      <c r="C265" s="4" t="s">
        <v>641</v>
      </c>
      <c r="D265" s="3">
        <v>2</v>
      </c>
      <c r="E265" s="3" t="str">
        <f>INDEX(技能!$E$4:$E$100,MATCH(技能等级!B265,技能!$B$4:$B$100,0))&amp;"lv"&amp;D265</f>
        <v>禁断之刃lv2</v>
      </c>
      <c r="F265" s="3" t="s">
        <v>192</v>
      </c>
      <c r="G265" s="4" t="s">
        <v>207</v>
      </c>
      <c r="H265" s="3">
        <v>20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6.5" x14ac:dyDescent="0.2">
      <c r="A266" s="3">
        <v>263</v>
      </c>
      <c r="B266" s="3">
        <v>1304002</v>
      </c>
      <c r="C266" s="4" t="s">
        <v>641</v>
      </c>
      <c r="D266" s="3">
        <v>3</v>
      </c>
      <c r="E266" s="3" t="str">
        <f>INDEX(技能!$E$4:$E$100,MATCH(技能等级!B266,技能!$B$4:$B$100,0))&amp;"lv"&amp;D266</f>
        <v>禁断之刃lv3</v>
      </c>
      <c r="F266" s="3" t="s">
        <v>192</v>
      </c>
      <c r="G266" s="4" t="s">
        <v>207</v>
      </c>
      <c r="H266" s="3">
        <v>30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6.5" x14ac:dyDescent="0.2">
      <c r="A267" s="3">
        <v>264</v>
      </c>
      <c r="B267" s="3">
        <v>1304002</v>
      </c>
      <c r="C267" s="4" t="s">
        <v>641</v>
      </c>
      <c r="D267" s="3">
        <v>4</v>
      </c>
      <c r="E267" s="3" t="str">
        <f>INDEX(技能!$E$4:$E$100,MATCH(技能等级!B267,技能!$B$4:$B$100,0))&amp;"lv"&amp;D267</f>
        <v>禁断之刃lv4</v>
      </c>
      <c r="F267" s="3" t="s">
        <v>192</v>
      </c>
      <c r="G267" s="4" t="s">
        <v>207</v>
      </c>
      <c r="H267" s="3">
        <v>50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6.5" x14ac:dyDescent="0.2">
      <c r="A268" s="3">
        <v>265</v>
      </c>
      <c r="B268" s="3">
        <v>1304002</v>
      </c>
      <c r="C268" s="4" t="s">
        <v>641</v>
      </c>
      <c r="D268" s="3">
        <v>5</v>
      </c>
      <c r="E268" s="3" t="str">
        <f>INDEX(技能!$E$4:$E$100,MATCH(技能等级!B268,技能!$B$4:$B$100,0))&amp;"lv"&amp;D268</f>
        <v>禁断之刃lv5</v>
      </c>
      <c r="F268" s="3" t="s">
        <v>192</v>
      </c>
      <c r="G268" s="4" t="s">
        <v>207</v>
      </c>
      <c r="H268" s="3">
        <v>100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6.5" x14ac:dyDescent="0.2">
      <c r="A269" s="3">
        <v>266</v>
      </c>
      <c r="B269" s="3">
        <v>1304003</v>
      </c>
      <c r="C269" s="4" t="s">
        <v>641</v>
      </c>
      <c r="D269" s="3">
        <v>1</v>
      </c>
      <c r="E269" s="3" t="str">
        <f>INDEX(技能!$E$4:$E$100,MATCH(技能等级!B269,技能!$B$4:$B$100,0))&amp;"lv"&amp;D269</f>
        <v>抽刀断水lv1</v>
      </c>
      <c r="F269" s="3" t="s">
        <v>193</v>
      </c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6.5" x14ac:dyDescent="0.2">
      <c r="A270" s="3">
        <v>267</v>
      </c>
      <c r="B270" s="3">
        <v>1304003</v>
      </c>
      <c r="C270" s="4" t="s">
        <v>641</v>
      </c>
      <c r="D270" s="3">
        <v>2</v>
      </c>
      <c r="E270" s="3" t="str">
        <f>INDEX(技能!$E$4:$E$100,MATCH(技能等级!B270,技能!$B$4:$B$100,0))&amp;"lv"&amp;D270</f>
        <v>抽刀断水lv2</v>
      </c>
      <c r="F270" s="3" t="s">
        <v>193</v>
      </c>
      <c r="G270" s="4" t="s">
        <v>207</v>
      </c>
      <c r="H270" s="3">
        <v>20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6.5" x14ac:dyDescent="0.2">
      <c r="A271" s="3">
        <v>268</v>
      </c>
      <c r="B271" s="3">
        <v>1304003</v>
      </c>
      <c r="C271" s="4" t="s">
        <v>641</v>
      </c>
      <c r="D271" s="3">
        <v>3</v>
      </c>
      <c r="E271" s="3" t="str">
        <f>INDEX(技能!$E$4:$E$100,MATCH(技能等级!B271,技能!$B$4:$B$100,0))&amp;"lv"&amp;D271</f>
        <v>抽刀断水lv3</v>
      </c>
      <c r="F271" s="3" t="s">
        <v>193</v>
      </c>
      <c r="G271" s="4" t="s">
        <v>207</v>
      </c>
      <c r="H271" s="3">
        <v>30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6.5" x14ac:dyDescent="0.2">
      <c r="A272" s="3">
        <v>269</v>
      </c>
      <c r="B272" s="3">
        <v>1304003</v>
      </c>
      <c r="C272" s="4" t="s">
        <v>641</v>
      </c>
      <c r="D272" s="3">
        <v>4</v>
      </c>
      <c r="E272" s="3" t="str">
        <f>INDEX(技能!$E$4:$E$100,MATCH(技能等级!B272,技能!$B$4:$B$100,0))&amp;"lv"&amp;D272</f>
        <v>抽刀断水lv4</v>
      </c>
      <c r="F272" s="3" t="s">
        <v>193</v>
      </c>
      <c r="G272" s="4" t="s">
        <v>207</v>
      </c>
      <c r="H272" s="3">
        <v>50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6.5" x14ac:dyDescent="0.2">
      <c r="A273" s="3">
        <v>270</v>
      </c>
      <c r="B273" s="3">
        <v>1304003</v>
      </c>
      <c r="C273" s="4" t="s">
        <v>641</v>
      </c>
      <c r="D273" s="3">
        <v>5</v>
      </c>
      <c r="E273" s="3" t="str">
        <f>INDEX(技能!$E$4:$E$100,MATCH(技能等级!B273,技能!$B$4:$B$100,0))&amp;"lv"&amp;D273</f>
        <v>抽刀断水lv5</v>
      </c>
      <c r="F273" s="3" t="s">
        <v>193</v>
      </c>
      <c r="G273" s="4" t="s">
        <v>207</v>
      </c>
      <c r="H273" s="3">
        <v>100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6.5" x14ac:dyDescent="0.2">
      <c r="A274" s="3">
        <v>271</v>
      </c>
      <c r="B274" s="3">
        <v>1304004</v>
      </c>
      <c r="C274" s="4" t="s">
        <v>641</v>
      </c>
      <c r="D274" s="3">
        <v>1</v>
      </c>
      <c r="E274" s="3" t="str">
        <f>INDEX(技能!$E$4:$E$100,MATCH(技能等级!B274,技能!$B$4:$B$100,0))&amp;"lv"&amp;D274</f>
        <v>蓄力猛攻lv1</v>
      </c>
      <c r="F274" s="3" t="s">
        <v>120</v>
      </c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6.5" x14ac:dyDescent="0.2">
      <c r="A275" s="3">
        <v>272</v>
      </c>
      <c r="B275" s="3">
        <v>1304004</v>
      </c>
      <c r="C275" s="4" t="s">
        <v>641</v>
      </c>
      <c r="D275" s="3">
        <v>2</v>
      </c>
      <c r="E275" s="3" t="str">
        <f>INDEX(技能!$E$4:$E$100,MATCH(技能等级!B275,技能!$B$4:$B$100,0))&amp;"lv"&amp;D275</f>
        <v>蓄力猛攻lv2</v>
      </c>
      <c r="F275" s="3" t="s">
        <v>120</v>
      </c>
      <c r="G275" s="4" t="s">
        <v>207</v>
      </c>
      <c r="H275" s="3">
        <v>20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6.5" x14ac:dyDescent="0.2">
      <c r="A276" s="3">
        <v>273</v>
      </c>
      <c r="B276" s="3">
        <v>1304004</v>
      </c>
      <c r="C276" s="4" t="s">
        <v>641</v>
      </c>
      <c r="D276" s="3">
        <v>3</v>
      </c>
      <c r="E276" s="3" t="str">
        <f>INDEX(技能!$E$4:$E$100,MATCH(技能等级!B276,技能!$B$4:$B$100,0))&amp;"lv"&amp;D276</f>
        <v>蓄力猛攻lv3</v>
      </c>
      <c r="F276" s="3" t="s">
        <v>120</v>
      </c>
      <c r="G276" s="4" t="s">
        <v>207</v>
      </c>
      <c r="H276" s="3">
        <v>30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6.5" x14ac:dyDescent="0.2">
      <c r="A277" s="3">
        <v>274</v>
      </c>
      <c r="B277" s="3">
        <v>1304004</v>
      </c>
      <c r="C277" s="4" t="s">
        <v>641</v>
      </c>
      <c r="D277" s="3">
        <v>4</v>
      </c>
      <c r="E277" s="3" t="str">
        <f>INDEX(技能!$E$4:$E$100,MATCH(技能等级!B277,技能!$B$4:$B$100,0))&amp;"lv"&amp;D277</f>
        <v>蓄力猛攻lv4</v>
      </c>
      <c r="F277" s="3" t="s">
        <v>120</v>
      </c>
      <c r="G277" s="4" t="s">
        <v>207</v>
      </c>
      <c r="H277" s="3">
        <v>50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6.5" x14ac:dyDescent="0.2">
      <c r="A278" s="3">
        <v>275</v>
      </c>
      <c r="B278" s="3">
        <v>1304004</v>
      </c>
      <c r="C278" s="4" t="s">
        <v>641</v>
      </c>
      <c r="D278" s="3">
        <v>5</v>
      </c>
      <c r="E278" s="3" t="str">
        <f>INDEX(技能!$E$4:$E$100,MATCH(技能等级!B278,技能!$B$4:$B$100,0))&amp;"lv"&amp;D278</f>
        <v>蓄力猛攻lv5</v>
      </c>
      <c r="F278" s="3" t="s">
        <v>120</v>
      </c>
      <c r="G278" s="4" t="s">
        <v>207</v>
      </c>
      <c r="H278" s="3">
        <v>100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6.5" x14ac:dyDescent="0.2">
      <c r="A279" s="3">
        <v>276</v>
      </c>
      <c r="B279" s="3">
        <v>1304005</v>
      </c>
      <c r="C279" s="4" t="s">
        <v>641</v>
      </c>
      <c r="D279" s="3">
        <v>1</v>
      </c>
      <c r="E279" s="3" t="str">
        <f>INDEX(技能!$E$4:$E$100,MATCH(技能等级!B279,技能!$B$4:$B$100,0))&amp;"lv"&amp;D279</f>
        <v>狂暴一击lv1</v>
      </c>
      <c r="F279" s="3" t="s">
        <v>194</v>
      </c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6.5" x14ac:dyDescent="0.2">
      <c r="A280" s="3">
        <v>277</v>
      </c>
      <c r="B280" s="3">
        <v>1304005</v>
      </c>
      <c r="C280" s="4" t="s">
        <v>641</v>
      </c>
      <c r="D280" s="3">
        <v>2</v>
      </c>
      <c r="E280" s="3" t="str">
        <f>INDEX(技能!$E$4:$E$100,MATCH(技能等级!B280,技能!$B$4:$B$100,0))&amp;"lv"&amp;D280</f>
        <v>狂暴一击lv2</v>
      </c>
      <c r="F280" s="3" t="s">
        <v>194</v>
      </c>
      <c r="G280" s="4" t="s">
        <v>207</v>
      </c>
      <c r="H280" s="3">
        <v>20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6.5" x14ac:dyDescent="0.2">
      <c r="A281" s="3">
        <v>278</v>
      </c>
      <c r="B281" s="3">
        <v>1304005</v>
      </c>
      <c r="C281" s="4" t="s">
        <v>641</v>
      </c>
      <c r="D281" s="3">
        <v>3</v>
      </c>
      <c r="E281" s="3" t="str">
        <f>INDEX(技能!$E$4:$E$100,MATCH(技能等级!B281,技能!$B$4:$B$100,0))&amp;"lv"&amp;D281</f>
        <v>狂暴一击lv3</v>
      </c>
      <c r="F281" s="3" t="s">
        <v>194</v>
      </c>
      <c r="G281" s="4" t="s">
        <v>207</v>
      </c>
      <c r="H281" s="3">
        <v>30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6.5" x14ac:dyDescent="0.2">
      <c r="A282" s="3">
        <v>279</v>
      </c>
      <c r="B282" s="3">
        <v>1304005</v>
      </c>
      <c r="C282" s="4" t="s">
        <v>641</v>
      </c>
      <c r="D282" s="3">
        <v>4</v>
      </c>
      <c r="E282" s="3" t="str">
        <f>INDEX(技能!$E$4:$E$100,MATCH(技能等级!B282,技能!$B$4:$B$100,0))&amp;"lv"&amp;D282</f>
        <v>狂暴一击lv4</v>
      </c>
      <c r="F282" s="3" t="s">
        <v>194</v>
      </c>
      <c r="G282" s="4" t="s">
        <v>207</v>
      </c>
      <c r="H282" s="3">
        <v>50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6.5" x14ac:dyDescent="0.2">
      <c r="A283" s="3">
        <v>280</v>
      </c>
      <c r="B283" s="3">
        <v>1304005</v>
      </c>
      <c r="C283" s="4" t="s">
        <v>641</v>
      </c>
      <c r="D283" s="3">
        <v>5</v>
      </c>
      <c r="E283" s="3" t="str">
        <f>INDEX(技能!$E$4:$E$100,MATCH(技能等级!B283,技能!$B$4:$B$100,0))&amp;"lv"&amp;D283</f>
        <v>狂暴一击lv5</v>
      </c>
      <c r="F283" s="3" t="s">
        <v>194</v>
      </c>
      <c r="G283" s="4" t="s">
        <v>207</v>
      </c>
      <c r="H283" s="3">
        <v>100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6.5" x14ac:dyDescent="0.2">
      <c r="A284" s="3">
        <v>281</v>
      </c>
      <c r="B284" s="3">
        <v>1304006</v>
      </c>
      <c r="C284" s="4" t="s">
        <v>641</v>
      </c>
      <c r="D284" s="3">
        <v>1</v>
      </c>
      <c r="E284" s="3" t="str">
        <f>INDEX(技能!$E$4:$E$100,MATCH(技能等级!B284,技能!$B$4:$B$100,0))&amp;"lv"&amp;D284</f>
        <v>殇魂秘术lv1</v>
      </c>
      <c r="F284" s="3" t="s">
        <v>121</v>
      </c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6.5" x14ac:dyDescent="0.2">
      <c r="A285" s="3">
        <v>282</v>
      </c>
      <c r="B285" s="3">
        <v>1304006</v>
      </c>
      <c r="C285" s="4" t="s">
        <v>641</v>
      </c>
      <c r="D285" s="3">
        <v>2</v>
      </c>
      <c r="E285" s="3" t="str">
        <f>INDEX(技能!$E$4:$E$100,MATCH(技能等级!B285,技能!$B$4:$B$100,0))&amp;"lv"&amp;D285</f>
        <v>殇魂秘术lv2</v>
      </c>
      <c r="F285" s="3" t="s">
        <v>121</v>
      </c>
      <c r="G285" s="4" t="s">
        <v>207</v>
      </c>
      <c r="H285" s="3">
        <v>20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6.5" x14ac:dyDescent="0.2">
      <c r="A286" s="3">
        <v>283</v>
      </c>
      <c r="B286" s="3">
        <v>1304006</v>
      </c>
      <c r="C286" s="4" t="s">
        <v>641</v>
      </c>
      <c r="D286" s="3">
        <v>3</v>
      </c>
      <c r="E286" s="3" t="str">
        <f>INDEX(技能!$E$4:$E$100,MATCH(技能等级!B286,技能!$B$4:$B$100,0))&amp;"lv"&amp;D286</f>
        <v>殇魂秘术lv3</v>
      </c>
      <c r="F286" s="3" t="s">
        <v>121</v>
      </c>
      <c r="G286" s="4" t="s">
        <v>207</v>
      </c>
      <c r="H286" s="3">
        <v>30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6.5" x14ac:dyDescent="0.2">
      <c r="A287" s="3">
        <v>284</v>
      </c>
      <c r="B287" s="3">
        <v>1304006</v>
      </c>
      <c r="C287" s="4" t="s">
        <v>641</v>
      </c>
      <c r="D287" s="3">
        <v>4</v>
      </c>
      <c r="E287" s="3" t="str">
        <f>INDEX(技能!$E$4:$E$100,MATCH(技能等级!B287,技能!$B$4:$B$100,0))&amp;"lv"&amp;D287</f>
        <v>殇魂秘术lv4</v>
      </c>
      <c r="F287" s="3" t="s">
        <v>121</v>
      </c>
      <c r="G287" s="4" t="s">
        <v>207</v>
      </c>
      <c r="H287" s="3">
        <v>50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6.5" x14ac:dyDescent="0.2">
      <c r="A288" s="3">
        <v>285</v>
      </c>
      <c r="B288" s="3">
        <v>1304006</v>
      </c>
      <c r="C288" s="4" t="s">
        <v>641</v>
      </c>
      <c r="D288" s="3">
        <v>5</v>
      </c>
      <c r="E288" s="3" t="str">
        <f>INDEX(技能!$E$4:$E$100,MATCH(技能等级!B288,技能!$B$4:$B$100,0))&amp;"lv"&amp;D288</f>
        <v>殇魂秘术lv5</v>
      </c>
      <c r="F288" s="3" t="s">
        <v>121</v>
      </c>
      <c r="G288" s="4" t="s">
        <v>207</v>
      </c>
      <c r="H288" s="3">
        <v>100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6.5" x14ac:dyDescent="0.2">
      <c r="A289" s="3">
        <v>286</v>
      </c>
      <c r="B289" s="3">
        <v>1304007</v>
      </c>
      <c r="C289" s="4" t="s">
        <v>641</v>
      </c>
      <c r="D289" s="3">
        <v>1</v>
      </c>
      <c r="E289" s="3" t="str">
        <f>INDEX(技能!$E$4:$E$100,MATCH(技能等级!B289,技能!$B$4:$B$100,0))&amp;"lv"&amp;D289</f>
        <v>斩灵秘术lv1</v>
      </c>
      <c r="F289" s="3" t="s">
        <v>122</v>
      </c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6.5" x14ac:dyDescent="0.2">
      <c r="A290" s="3">
        <v>287</v>
      </c>
      <c r="B290" s="3">
        <v>1304007</v>
      </c>
      <c r="C290" s="4" t="s">
        <v>641</v>
      </c>
      <c r="D290" s="3">
        <v>2</v>
      </c>
      <c r="E290" s="3" t="str">
        <f>INDEX(技能!$E$4:$E$100,MATCH(技能等级!B290,技能!$B$4:$B$100,0))&amp;"lv"&amp;D290</f>
        <v>斩灵秘术lv2</v>
      </c>
      <c r="F290" s="3" t="s">
        <v>122</v>
      </c>
      <c r="G290" s="4" t="s">
        <v>207</v>
      </c>
      <c r="H290" s="3">
        <v>20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6.5" x14ac:dyDescent="0.2">
      <c r="A291" s="3">
        <v>288</v>
      </c>
      <c r="B291" s="3">
        <v>1304007</v>
      </c>
      <c r="C291" s="4" t="s">
        <v>641</v>
      </c>
      <c r="D291" s="3">
        <v>3</v>
      </c>
      <c r="E291" s="3" t="str">
        <f>INDEX(技能!$E$4:$E$100,MATCH(技能等级!B291,技能!$B$4:$B$100,0))&amp;"lv"&amp;D291</f>
        <v>斩灵秘术lv3</v>
      </c>
      <c r="F291" s="3" t="s">
        <v>122</v>
      </c>
      <c r="G291" s="4" t="s">
        <v>207</v>
      </c>
      <c r="H291" s="3">
        <v>30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6.5" x14ac:dyDescent="0.2">
      <c r="A292" s="3">
        <v>289</v>
      </c>
      <c r="B292" s="3">
        <v>1304007</v>
      </c>
      <c r="C292" s="4" t="s">
        <v>641</v>
      </c>
      <c r="D292" s="3">
        <v>4</v>
      </c>
      <c r="E292" s="3" t="str">
        <f>INDEX(技能!$E$4:$E$100,MATCH(技能等级!B292,技能!$B$4:$B$100,0))&amp;"lv"&amp;D292</f>
        <v>斩灵秘术lv4</v>
      </c>
      <c r="F292" s="3" t="s">
        <v>122</v>
      </c>
      <c r="G292" s="4" t="s">
        <v>207</v>
      </c>
      <c r="H292" s="3">
        <v>50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6.5" x14ac:dyDescent="0.2">
      <c r="A293" s="3">
        <v>290</v>
      </c>
      <c r="B293" s="3">
        <v>1304007</v>
      </c>
      <c r="C293" s="4" t="s">
        <v>641</v>
      </c>
      <c r="D293" s="3">
        <v>5</v>
      </c>
      <c r="E293" s="3" t="str">
        <f>INDEX(技能!$E$4:$E$100,MATCH(技能等级!B293,技能!$B$4:$B$100,0))&amp;"lv"&amp;D293</f>
        <v>斩灵秘术lv5</v>
      </c>
      <c r="F293" s="3" t="s">
        <v>122</v>
      </c>
      <c r="G293" s="4" t="s">
        <v>207</v>
      </c>
      <c r="H293" s="3">
        <v>100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6.5" x14ac:dyDescent="0.2">
      <c r="A294" s="3">
        <v>291</v>
      </c>
      <c r="B294" s="3">
        <v>1304008</v>
      </c>
      <c r="C294" s="4" t="s">
        <v>641</v>
      </c>
      <c r="D294" s="3">
        <v>1</v>
      </c>
      <c r="E294" s="3" t="str">
        <f>INDEX(技能!$E$4:$E$100,MATCH(技能等级!B294,技能!$B$4:$B$100,0))&amp;"lv"&amp;D294</f>
        <v>炼魄秘术lv1</v>
      </c>
      <c r="F294" s="3" t="s">
        <v>123</v>
      </c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6.5" x14ac:dyDescent="0.2">
      <c r="A295" s="3">
        <v>292</v>
      </c>
      <c r="B295" s="3">
        <v>1304008</v>
      </c>
      <c r="C295" s="4" t="s">
        <v>641</v>
      </c>
      <c r="D295" s="3">
        <v>2</v>
      </c>
      <c r="E295" s="3" t="str">
        <f>INDEX(技能!$E$4:$E$100,MATCH(技能等级!B295,技能!$B$4:$B$100,0))&amp;"lv"&amp;D295</f>
        <v>炼魄秘术lv2</v>
      </c>
      <c r="F295" s="3" t="s">
        <v>123</v>
      </c>
      <c r="G295" s="4" t="s">
        <v>207</v>
      </c>
      <c r="H295" s="3">
        <v>20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6.5" x14ac:dyDescent="0.2">
      <c r="A296" s="3">
        <v>293</v>
      </c>
      <c r="B296" s="3">
        <v>1304008</v>
      </c>
      <c r="C296" s="4" t="s">
        <v>641</v>
      </c>
      <c r="D296" s="3">
        <v>3</v>
      </c>
      <c r="E296" s="3" t="str">
        <f>INDEX(技能!$E$4:$E$100,MATCH(技能等级!B296,技能!$B$4:$B$100,0))&amp;"lv"&amp;D296</f>
        <v>炼魄秘术lv3</v>
      </c>
      <c r="F296" s="3" t="s">
        <v>123</v>
      </c>
      <c r="G296" s="4" t="s">
        <v>207</v>
      </c>
      <c r="H296" s="3">
        <v>30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6.5" x14ac:dyDescent="0.2">
      <c r="A297" s="3">
        <v>294</v>
      </c>
      <c r="B297" s="3">
        <v>1304008</v>
      </c>
      <c r="C297" s="4" t="s">
        <v>641</v>
      </c>
      <c r="D297" s="3">
        <v>4</v>
      </c>
      <c r="E297" s="3" t="str">
        <f>INDEX(技能!$E$4:$E$100,MATCH(技能等级!B297,技能!$B$4:$B$100,0))&amp;"lv"&amp;D297</f>
        <v>炼魄秘术lv4</v>
      </c>
      <c r="F297" s="3" t="s">
        <v>123</v>
      </c>
      <c r="G297" s="4" t="s">
        <v>207</v>
      </c>
      <c r="H297" s="3">
        <v>50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6.5" x14ac:dyDescent="0.2">
      <c r="A298" s="3">
        <v>295</v>
      </c>
      <c r="B298" s="3">
        <v>1304008</v>
      </c>
      <c r="C298" s="4" t="s">
        <v>641</v>
      </c>
      <c r="D298" s="3">
        <v>5</v>
      </c>
      <c r="E298" s="3" t="str">
        <f>INDEX(技能!$E$4:$E$100,MATCH(技能等级!B298,技能!$B$4:$B$100,0))&amp;"lv"&amp;D298</f>
        <v>炼魄秘术lv5</v>
      </c>
      <c r="F298" s="3" t="s">
        <v>123</v>
      </c>
      <c r="G298" s="4" t="s">
        <v>207</v>
      </c>
      <c r="H298" s="3">
        <v>100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6.5" x14ac:dyDescent="0.2">
      <c r="A299" s="3">
        <v>296</v>
      </c>
      <c r="B299" s="3">
        <v>1304009</v>
      </c>
      <c r="C299" s="4" t="s">
        <v>641</v>
      </c>
      <c r="D299" s="3">
        <v>1</v>
      </c>
      <c r="E299" s="3" t="str">
        <f>INDEX(技能!$E$4:$E$100,MATCH(技能等级!B299,技能!$B$4:$B$100,0))&amp;"lv"&amp;D299</f>
        <v>回春妙术lv1</v>
      </c>
      <c r="F299" s="3" t="s">
        <v>124</v>
      </c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6.5" x14ac:dyDescent="0.2">
      <c r="A300" s="3">
        <v>297</v>
      </c>
      <c r="B300" s="3">
        <v>1304009</v>
      </c>
      <c r="C300" s="4" t="s">
        <v>641</v>
      </c>
      <c r="D300" s="3">
        <v>2</v>
      </c>
      <c r="E300" s="3" t="str">
        <f>INDEX(技能!$E$4:$E$100,MATCH(技能等级!B300,技能!$B$4:$B$100,0))&amp;"lv"&amp;D300</f>
        <v>回春妙术lv2</v>
      </c>
      <c r="F300" s="3" t="s">
        <v>124</v>
      </c>
      <c r="G300" s="4" t="s">
        <v>207</v>
      </c>
      <c r="H300" s="3">
        <v>20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6.5" x14ac:dyDescent="0.2">
      <c r="A301" s="3">
        <v>298</v>
      </c>
      <c r="B301" s="3">
        <v>1304009</v>
      </c>
      <c r="C301" s="4" t="s">
        <v>641</v>
      </c>
      <c r="D301" s="3">
        <v>3</v>
      </c>
      <c r="E301" s="3" t="str">
        <f>INDEX(技能!$E$4:$E$100,MATCH(技能等级!B301,技能!$B$4:$B$100,0))&amp;"lv"&amp;D301</f>
        <v>回春妙术lv3</v>
      </c>
      <c r="F301" s="3" t="s">
        <v>124</v>
      </c>
      <c r="G301" s="4" t="s">
        <v>207</v>
      </c>
      <c r="H301" s="3">
        <v>30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6.5" x14ac:dyDescent="0.2">
      <c r="A302" s="3">
        <v>299</v>
      </c>
      <c r="B302" s="3">
        <v>1304009</v>
      </c>
      <c r="C302" s="4" t="s">
        <v>641</v>
      </c>
      <c r="D302" s="3">
        <v>4</v>
      </c>
      <c r="E302" s="3" t="str">
        <f>INDEX(技能!$E$4:$E$100,MATCH(技能等级!B302,技能!$B$4:$B$100,0))&amp;"lv"&amp;D302</f>
        <v>回春妙术lv4</v>
      </c>
      <c r="F302" s="3" t="s">
        <v>124</v>
      </c>
      <c r="G302" s="4" t="s">
        <v>207</v>
      </c>
      <c r="H302" s="3">
        <v>50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6.5" x14ac:dyDescent="0.2">
      <c r="A303" s="3">
        <v>300</v>
      </c>
      <c r="B303" s="3">
        <v>1304009</v>
      </c>
      <c r="C303" s="4" t="s">
        <v>641</v>
      </c>
      <c r="D303" s="3">
        <v>5</v>
      </c>
      <c r="E303" s="3" t="str">
        <f>INDEX(技能!$E$4:$E$100,MATCH(技能等级!B303,技能!$B$4:$B$100,0))&amp;"lv"&amp;D303</f>
        <v>回春妙术lv5</v>
      </c>
      <c r="F303" s="3" t="s">
        <v>124</v>
      </c>
      <c r="G303" s="4" t="s">
        <v>207</v>
      </c>
      <c r="H303" s="3">
        <v>100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6.5" x14ac:dyDescent="0.2">
      <c r="A304" s="3">
        <v>301</v>
      </c>
      <c r="B304" s="3">
        <v>1304010</v>
      </c>
      <c r="C304" s="4" t="s">
        <v>641</v>
      </c>
      <c r="D304" s="3">
        <v>1</v>
      </c>
      <c r="E304" s="3" t="str">
        <f>INDEX(技能!$E$4:$E$100,MATCH(技能等级!B304,技能!$B$4:$B$100,0))&amp;"lv"&amp;D304</f>
        <v>奇门化伤lv1</v>
      </c>
      <c r="F304" s="3" t="s">
        <v>125</v>
      </c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6.5" x14ac:dyDescent="0.2">
      <c r="A305" s="3">
        <v>302</v>
      </c>
      <c r="B305" s="3">
        <v>1304010</v>
      </c>
      <c r="C305" s="4" t="s">
        <v>641</v>
      </c>
      <c r="D305" s="3">
        <v>2</v>
      </c>
      <c r="E305" s="3" t="str">
        <f>INDEX(技能!$E$4:$E$100,MATCH(技能等级!B305,技能!$B$4:$B$100,0))&amp;"lv"&amp;D305</f>
        <v>奇门化伤lv2</v>
      </c>
      <c r="F305" s="3" t="s">
        <v>125</v>
      </c>
      <c r="G305" s="4" t="s">
        <v>207</v>
      </c>
      <c r="H305" s="3">
        <v>20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6.5" x14ac:dyDescent="0.2">
      <c r="A306" s="3">
        <v>303</v>
      </c>
      <c r="B306" s="3">
        <v>1304010</v>
      </c>
      <c r="C306" s="4" t="s">
        <v>641</v>
      </c>
      <c r="D306" s="3">
        <v>3</v>
      </c>
      <c r="E306" s="3" t="str">
        <f>INDEX(技能!$E$4:$E$100,MATCH(技能等级!B306,技能!$B$4:$B$100,0))&amp;"lv"&amp;D306</f>
        <v>奇门化伤lv3</v>
      </c>
      <c r="F306" s="3" t="s">
        <v>125</v>
      </c>
      <c r="G306" s="4" t="s">
        <v>207</v>
      </c>
      <c r="H306" s="3">
        <v>30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6.5" x14ac:dyDescent="0.2">
      <c r="A307" s="3">
        <v>304</v>
      </c>
      <c r="B307" s="3">
        <v>1304010</v>
      </c>
      <c r="C307" s="4" t="s">
        <v>641</v>
      </c>
      <c r="D307" s="3">
        <v>4</v>
      </c>
      <c r="E307" s="3" t="str">
        <f>INDEX(技能!$E$4:$E$100,MATCH(技能等级!B307,技能!$B$4:$B$100,0))&amp;"lv"&amp;D307</f>
        <v>奇门化伤lv4</v>
      </c>
      <c r="F307" s="3" t="s">
        <v>125</v>
      </c>
      <c r="G307" s="4" t="s">
        <v>207</v>
      </c>
      <c r="H307" s="3">
        <v>50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6.5" x14ac:dyDescent="0.2">
      <c r="A308" s="3">
        <v>305</v>
      </c>
      <c r="B308" s="3">
        <v>1304010</v>
      </c>
      <c r="C308" s="4" t="s">
        <v>641</v>
      </c>
      <c r="D308" s="3">
        <v>5</v>
      </c>
      <c r="E308" s="3" t="str">
        <f>INDEX(技能!$E$4:$E$100,MATCH(技能等级!B308,技能!$B$4:$B$100,0))&amp;"lv"&amp;D308</f>
        <v>奇门化伤lv5</v>
      </c>
      <c r="F308" s="3" t="s">
        <v>125</v>
      </c>
      <c r="G308" s="4" t="s">
        <v>207</v>
      </c>
      <c r="H308" s="3">
        <v>100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6.5" x14ac:dyDescent="0.2">
      <c r="A309" s="3">
        <v>306</v>
      </c>
      <c r="B309" s="3">
        <v>1304011</v>
      </c>
      <c r="C309" s="4" t="s">
        <v>641</v>
      </c>
      <c r="D309" s="3">
        <v>1</v>
      </c>
      <c r="E309" s="3" t="str">
        <f>INDEX(技能!$E$4:$E$100,MATCH(技能等级!B309,技能!$B$4:$B$100,0))&amp;"lv"&amp;D309</f>
        <v>枕戈坐甲lv1</v>
      </c>
      <c r="F309" s="3" t="s">
        <v>126</v>
      </c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6.5" x14ac:dyDescent="0.2">
      <c r="A310" s="3">
        <v>307</v>
      </c>
      <c r="B310" s="3">
        <v>1304011</v>
      </c>
      <c r="C310" s="4" t="s">
        <v>641</v>
      </c>
      <c r="D310" s="3">
        <v>2</v>
      </c>
      <c r="E310" s="3" t="str">
        <f>INDEX(技能!$E$4:$E$100,MATCH(技能等级!B310,技能!$B$4:$B$100,0))&amp;"lv"&amp;D310</f>
        <v>枕戈坐甲lv2</v>
      </c>
      <c r="F310" s="3" t="s">
        <v>126</v>
      </c>
      <c r="G310" s="4" t="s">
        <v>207</v>
      </c>
      <c r="H310" s="3">
        <v>20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6.5" x14ac:dyDescent="0.2">
      <c r="A311" s="3">
        <v>308</v>
      </c>
      <c r="B311" s="3">
        <v>1304011</v>
      </c>
      <c r="C311" s="4" t="s">
        <v>641</v>
      </c>
      <c r="D311" s="3">
        <v>3</v>
      </c>
      <c r="E311" s="3" t="str">
        <f>INDEX(技能!$E$4:$E$100,MATCH(技能等级!B311,技能!$B$4:$B$100,0))&amp;"lv"&amp;D311</f>
        <v>枕戈坐甲lv3</v>
      </c>
      <c r="F311" s="3" t="s">
        <v>126</v>
      </c>
      <c r="G311" s="4" t="s">
        <v>207</v>
      </c>
      <c r="H311" s="3">
        <v>30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6.5" x14ac:dyDescent="0.2">
      <c r="A312" s="3">
        <v>309</v>
      </c>
      <c r="B312" s="3">
        <v>1304011</v>
      </c>
      <c r="C312" s="4" t="s">
        <v>641</v>
      </c>
      <c r="D312" s="3">
        <v>4</v>
      </c>
      <c r="E312" s="3" t="str">
        <f>INDEX(技能!$E$4:$E$100,MATCH(技能等级!B312,技能!$B$4:$B$100,0))&amp;"lv"&amp;D312</f>
        <v>枕戈坐甲lv4</v>
      </c>
      <c r="F312" s="3" t="s">
        <v>126</v>
      </c>
      <c r="G312" s="4" t="s">
        <v>207</v>
      </c>
      <c r="H312" s="3">
        <v>50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6.5" x14ac:dyDescent="0.2">
      <c r="A313" s="3">
        <v>310</v>
      </c>
      <c r="B313" s="3">
        <v>1304011</v>
      </c>
      <c r="C313" s="4" t="s">
        <v>641</v>
      </c>
      <c r="D313" s="3">
        <v>5</v>
      </c>
      <c r="E313" s="3" t="str">
        <f>INDEX(技能!$E$4:$E$100,MATCH(技能等级!B313,技能!$B$4:$B$100,0))&amp;"lv"&amp;D313</f>
        <v>枕戈坐甲lv5</v>
      </c>
      <c r="F313" s="3" t="s">
        <v>126</v>
      </c>
      <c r="G313" s="4" t="s">
        <v>207</v>
      </c>
      <c r="H313" s="3">
        <v>100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6.5" x14ac:dyDescent="0.2">
      <c r="A314" s="3">
        <v>311</v>
      </c>
      <c r="B314" s="3">
        <v>1304012</v>
      </c>
      <c r="C314" s="4" t="s">
        <v>641</v>
      </c>
      <c r="D314" s="3">
        <v>1</v>
      </c>
      <c r="E314" s="3" t="str">
        <f>INDEX(技能!$E$4:$E$100,MATCH(技能等级!B314,技能!$B$4:$B$100,0))&amp;"lv"&amp;D314</f>
        <v>千机乱舞lv1</v>
      </c>
      <c r="F314" s="3" t="s">
        <v>128</v>
      </c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6.5" x14ac:dyDescent="0.2">
      <c r="A315" s="3">
        <v>312</v>
      </c>
      <c r="B315" s="3">
        <v>1304012</v>
      </c>
      <c r="C315" s="4" t="s">
        <v>641</v>
      </c>
      <c r="D315" s="3">
        <v>2</v>
      </c>
      <c r="E315" s="3" t="str">
        <f>INDEX(技能!$E$4:$E$100,MATCH(技能等级!B315,技能!$B$4:$B$100,0))&amp;"lv"&amp;D315</f>
        <v>千机乱舞lv2</v>
      </c>
      <c r="F315" s="3" t="s">
        <v>128</v>
      </c>
      <c r="G315" s="4" t="s">
        <v>207</v>
      </c>
      <c r="H315" s="3">
        <v>20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6.5" x14ac:dyDescent="0.2">
      <c r="A316" s="3">
        <v>313</v>
      </c>
      <c r="B316" s="3">
        <v>1304012</v>
      </c>
      <c r="C316" s="4" t="s">
        <v>641</v>
      </c>
      <c r="D316" s="3">
        <v>3</v>
      </c>
      <c r="E316" s="3" t="str">
        <f>INDEX(技能!$E$4:$E$100,MATCH(技能等级!B316,技能!$B$4:$B$100,0))&amp;"lv"&amp;D316</f>
        <v>千机乱舞lv3</v>
      </c>
      <c r="F316" s="3" t="s">
        <v>128</v>
      </c>
      <c r="G316" s="4" t="s">
        <v>207</v>
      </c>
      <c r="H316" s="3">
        <v>30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6.5" x14ac:dyDescent="0.2">
      <c r="A317" s="3">
        <v>314</v>
      </c>
      <c r="B317" s="3">
        <v>1304012</v>
      </c>
      <c r="C317" s="4" t="s">
        <v>641</v>
      </c>
      <c r="D317" s="3">
        <v>4</v>
      </c>
      <c r="E317" s="3" t="str">
        <f>INDEX(技能!$E$4:$E$100,MATCH(技能等级!B317,技能!$B$4:$B$100,0))&amp;"lv"&amp;D317</f>
        <v>千机乱舞lv4</v>
      </c>
      <c r="F317" s="3" t="s">
        <v>128</v>
      </c>
      <c r="G317" s="4" t="s">
        <v>207</v>
      </c>
      <c r="H317" s="3">
        <v>50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6.5" x14ac:dyDescent="0.2">
      <c r="A318" s="3">
        <v>315</v>
      </c>
      <c r="B318" s="3">
        <v>1304012</v>
      </c>
      <c r="C318" s="4" t="s">
        <v>641</v>
      </c>
      <c r="D318" s="3">
        <v>5</v>
      </c>
      <c r="E318" s="3" t="str">
        <f>INDEX(技能!$E$4:$E$100,MATCH(技能等级!B318,技能!$B$4:$B$100,0))&amp;"lv"&amp;D318</f>
        <v>千机乱舞lv5</v>
      </c>
      <c r="F318" s="3" t="s">
        <v>128</v>
      </c>
      <c r="G318" s="4" t="s">
        <v>207</v>
      </c>
      <c r="H318" s="3">
        <v>100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6.5" x14ac:dyDescent="0.2">
      <c r="A319" s="3">
        <v>316</v>
      </c>
      <c r="B319" s="3">
        <v>1304013</v>
      </c>
      <c r="C319" s="4" t="s">
        <v>641</v>
      </c>
      <c r="D319" s="3">
        <v>1</v>
      </c>
      <c r="E319" s="3" t="str">
        <f>INDEX(技能!$E$4:$E$100,MATCH(技能等级!B319,技能!$B$4:$B$100,0))&amp;"lv"&amp;D319</f>
        <v>碎玉lv1</v>
      </c>
      <c r="F319" s="3" t="s">
        <v>129</v>
      </c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6.5" x14ac:dyDescent="0.2">
      <c r="A320" s="3">
        <v>317</v>
      </c>
      <c r="B320" s="3">
        <v>1304013</v>
      </c>
      <c r="C320" s="4" t="s">
        <v>641</v>
      </c>
      <c r="D320" s="3">
        <v>2</v>
      </c>
      <c r="E320" s="3" t="str">
        <f>INDEX(技能!$E$4:$E$100,MATCH(技能等级!B320,技能!$B$4:$B$100,0))&amp;"lv"&amp;D320</f>
        <v>碎玉lv2</v>
      </c>
      <c r="F320" s="3" t="s">
        <v>129</v>
      </c>
      <c r="G320" s="4" t="s">
        <v>207</v>
      </c>
      <c r="H320" s="3">
        <v>20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6.5" x14ac:dyDescent="0.2">
      <c r="A321" s="3">
        <v>318</v>
      </c>
      <c r="B321" s="3">
        <v>1304013</v>
      </c>
      <c r="C321" s="4" t="s">
        <v>641</v>
      </c>
      <c r="D321" s="3">
        <v>3</v>
      </c>
      <c r="E321" s="3" t="str">
        <f>INDEX(技能!$E$4:$E$100,MATCH(技能等级!B321,技能!$B$4:$B$100,0))&amp;"lv"&amp;D321</f>
        <v>碎玉lv3</v>
      </c>
      <c r="F321" s="3" t="s">
        <v>129</v>
      </c>
      <c r="G321" s="4" t="s">
        <v>207</v>
      </c>
      <c r="H321" s="3">
        <v>30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6.5" x14ac:dyDescent="0.2">
      <c r="A322" s="3">
        <v>319</v>
      </c>
      <c r="B322" s="3">
        <v>1304013</v>
      </c>
      <c r="C322" s="4" t="s">
        <v>641</v>
      </c>
      <c r="D322" s="3">
        <v>4</v>
      </c>
      <c r="E322" s="3" t="str">
        <f>INDEX(技能!$E$4:$E$100,MATCH(技能等级!B322,技能!$B$4:$B$100,0))&amp;"lv"&amp;D322</f>
        <v>碎玉lv4</v>
      </c>
      <c r="F322" s="3" t="s">
        <v>129</v>
      </c>
      <c r="G322" s="4" t="s">
        <v>207</v>
      </c>
      <c r="H322" s="3">
        <v>50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6.5" x14ac:dyDescent="0.2">
      <c r="A323" s="3">
        <v>320</v>
      </c>
      <c r="B323" s="3">
        <v>1304013</v>
      </c>
      <c r="C323" s="4" t="s">
        <v>641</v>
      </c>
      <c r="D323" s="3">
        <v>5</v>
      </c>
      <c r="E323" s="3" t="str">
        <f>INDEX(技能!$E$4:$E$100,MATCH(技能等级!B323,技能!$B$4:$B$100,0))&amp;"lv"&amp;D323</f>
        <v>碎玉lv5</v>
      </c>
      <c r="F323" s="3" t="s">
        <v>129</v>
      </c>
      <c r="G323" s="4" t="s">
        <v>207</v>
      </c>
      <c r="H323" s="3">
        <v>100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6.5" x14ac:dyDescent="0.2">
      <c r="A324" s="3">
        <v>321</v>
      </c>
      <c r="B324" s="3">
        <v>1304014</v>
      </c>
      <c r="C324" s="4" t="s">
        <v>641</v>
      </c>
      <c r="D324" s="3">
        <v>1</v>
      </c>
      <c r="E324" s="3" t="str">
        <f>INDEX(技能!$E$4:$E$100,MATCH(技能等级!B324,技能!$B$4:$B$100,0))&amp;"lv"&amp;D324</f>
        <v>焚金lv1</v>
      </c>
      <c r="F324" s="3" t="s">
        <v>130</v>
      </c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6.5" x14ac:dyDescent="0.2">
      <c r="A325" s="3">
        <v>322</v>
      </c>
      <c r="B325" s="3">
        <v>1304014</v>
      </c>
      <c r="C325" s="4" t="s">
        <v>641</v>
      </c>
      <c r="D325" s="3">
        <v>2</v>
      </c>
      <c r="E325" s="3" t="str">
        <f>INDEX(技能!$E$4:$E$100,MATCH(技能等级!B325,技能!$B$4:$B$100,0))&amp;"lv"&amp;D325</f>
        <v>焚金lv2</v>
      </c>
      <c r="F325" s="3" t="s">
        <v>130</v>
      </c>
      <c r="G325" s="4" t="s">
        <v>207</v>
      </c>
      <c r="H325" s="3">
        <v>20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6.5" x14ac:dyDescent="0.2">
      <c r="A326" s="3">
        <v>323</v>
      </c>
      <c r="B326" s="3">
        <v>1304014</v>
      </c>
      <c r="C326" s="4" t="s">
        <v>641</v>
      </c>
      <c r="D326" s="3">
        <v>3</v>
      </c>
      <c r="E326" s="3" t="str">
        <f>INDEX(技能!$E$4:$E$100,MATCH(技能等级!B326,技能!$B$4:$B$100,0))&amp;"lv"&amp;D326</f>
        <v>焚金lv3</v>
      </c>
      <c r="F326" s="3" t="s">
        <v>130</v>
      </c>
      <c r="G326" s="4" t="s">
        <v>207</v>
      </c>
      <c r="H326" s="3">
        <v>30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6.5" x14ac:dyDescent="0.2">
      <c r="A327" s="3">
        <v>324</v>
      </c>
      <c r="B327" s="3">
        <v>1304014</v>
      </c>
      <c r="C327" s="4" t="s">
        <v>641</v>
      </c>
      <c r="D327" s="3">
        <v>4</v>
      </c>
      <c r="E327" s="3" t="str">
        <f>INDEX(技能!$E$4:$E$100,MATCH(技能等级!B327,技能!$B$4:$B$100,0))&amp;"lv"&amp;D327</f>
        <v>焚金lv4</v>
      </c>
      <c r="F327" s="3" t="s">
        <v>130</v>
      </c>
      <c r="G327" s="4" t="s">
        <v>207</v>
      </c>
      <c r="H327" s="3">
        <v>50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6.5" x14ac:dyDescent="0.2">
      <c r="A328" s="3">
        <v>325</v>
      </c>
      <c r="B328" s="3">
        <v>1304014</v>
      </c>
      <c r="C328" s="4" t="s">
        <v>641</v>
      </c>
      <c r="D328" s="3">
        <v>5</v>
      </c>
      <c r="E328" s="3" t="str">
        <f>INDEX(技能!$E$4:$E$100,MATCH(技能等级!B328,技能!$B$4:$B$100,0))&amp;"lv"&amp;D328</f>
        <v>焚金lv5</v>
      </c>
      <c r="F328" s="3" t="s">
        <v>130</v>
      </c>
      <c r="G328" s="4" t="s">
        <v>207</v>
      </c>
      <c r="H328" s="3">
        <v>100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6.5" x14ac:dyDescent="0.2">
      <c r="A329" s="3">
        <v>326</v>
      </c>
      <c r="B329" s="3">
        <v>1304015</v>
      </c>
      <c r="C329" s="4" t="s">
        <v>641</v>
      </c>
      <c r="D329" s="3">
        <v>1</v>
      </c>
      <c r="E329" s="3" t="str">
        <f>INDEX(技能!$E$4:$E$100,MATCH(技能等级!B329,技能!$B$4:$B$100,0))&amp;"lv"&amp;D329</f>
        <v>封脉lv1</v>
      </c>
      <c r="F329" s="3" t="s">
        <v>131</v>
      </c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6.5" x14ac:dyDescent="0.2">
      <c r="A330" s="3">
        <v>327</v>
      </c>
      <c r="B330" s="3">
        <v>1304015</v>
      </c>
      <c r="C330" s="4" t="s">
        <v>641</v>
      </c>
      <c r="D330" s="3">
        <v>2</v>
      </c>
      <c r="E330" s="3" t="str">
        <f>INDEX(技能!$E$4:$E$100,MATCH(技能等级!B330,技能!$B$4:$B$100,0))&amp;"lv"&amp;D330</f>
        <v>封脉lv2</v>
      </c>
      <c r="F330" s="3" t="s">
        <v>131</v>
      </c>
      <c r="G330" s="4" t="s">
        <v>207</v>
      </c>
      <c r="H330" s="3">
        <v>20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6.5" x14ac:dyDescent="0.2">
      <c r="A331" s="3">
        <v>328</v>
      </c>
      <c r="B331" s="3">
        <v>1304015</v>
      </c>
      <c r="C331" s="4" t="s">
        <v>641</v>
      </c>
      <c r="D331" s="3">
        <v>3</v>
      </c>
      <c r="E331" s="3" t="str">
        <f>INDEX(技能!$E$4:$E$100,MATCH(技能等级!B331,技能!$B$4:$B$100,0))&amp;"lv"&amp;D331</f>
        <v>封脉lv3</v>
      </c>
      <c r="F331" s="3" t="s">
        <v>131</v>
      </c>
      <c r="G331" s="4" t="s">
        <v>207</v>
      </c>
      <c r="H331" s="3">
        <v>30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6.5" x14ac:dyDescent="0.2">
      <c r="A332" s="3">
        <v>329</v>
      </c>
      <c r="B332" s="3">
        <v>1304015</v>
      </c>
      <c r="C332" s="4" t="s">
        <v>641</v>
      </c>
      <c r="D332" s="3">
        <v>4</v>
      </c>
      <c r="E332" s="3" t="str">
        <f>INDEX(技能!$E$4:$E$100,MATCH(技能等级!B332,技能!$B$4:$B$100,0))&amp;"lv"&amp;D332</f>
        <v>封脉lv4</v>
      </c>
      <c r="F332" s="3" t="s">
        <v>131</v>
      </c>
      <c r="G332" s="4" t="s">
        <v>207</v>
      </c>
      <c r="H332" s="3">
        <v>50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6.5" x14ac:dyDescent="0.2">
      <c r="A333" s="3">
        <v>330</v>
      </c>
      <c r="B333" s="3">
        <v>1304015</v>
      </c>
      <c r="C333" s="4" t="s">
        <v>641</v>
      </c>
      <c r="D333" s="3">
        <v>5</v>
      </c>
      <c r="E333" s="3" t="str">
        <f>INDEX(技能!$E$4:$E$100,MATCH(技能等级!B333,技能!$B$4:$B$100,0))&amp;"lv"&amp;D333</f>
        <v>封脉lv5</v>
      </c>
      <c r="F333" s="3" t="s">
        <v>131</v>
      </c>
      <c r="G333" s="4" t="s">
        <v>207</v>
      </c>
      <c r="H333" s="3">
        <v>100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6.5" x14ac:dyDescent="0.2">
      <c r="A334" s="3">
        <v>331</v>
      </c>
      <c r="B334" s="3">
        <v>1304016</v>
      </c>
      <c r="C334" s="4" t="s">
        <v>641</v>
      </c>
      <c r="D334" s="3">
        <v>1</v>
      </c>
      <c r="E334" s="3" t="str">
        <f>INDEX(技能!$E$4:$E$100,MATCH(技能等级!B334,技能!$B$4:$B$100,0))&amp;"lv"&amp;D334</f>
        <v>铁胆灵心lv1</v>
      </c>
      <c r="F334" s="3" t="s">
        <v>133</v>
      </c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6.5" x14ac:dyDescent="0.2">
      <c r="A335" s="3">
        <v>332</v>
      </c>
      <c r="B335" s="3">
        <v>1304016</v>
      </c>
      <c r="C335" s="4" t="s">
        <v>641</v>
      </c>
      <c r="D335" s="3">
        <v>2</v>
      </c>
      <c r="E335" s="3" t="str">
        <f>INDEX(技能!$E$4:$E$100,MATCH(技能等级!B335,技能!$B$4:$B$100,0))&amp;"lv"&amp;D335</f>
        <v>铁胆灵心lv2</v>
      </c>
      <c r="F335" s="3" t="s">
        <v>133</v>
      </c>
      <c r="G335" s="4" t="s">
        <v>207</v>
      </c>
      <c r="H335" s="3">
        <v>20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6.5" x14ac:dyDescent="0.2">
      <c r="A336" s="3">
        <v>333</v>
      </c>
      <c r="B336" s="3">
        <v>1304016</v>
      </c>
      <c r="C336" s="4" t="s">
        <v>641</v>
      </c>
      <c r="D336" s="3">
        <v>3</v>
      </c>
      <c r="E336" s="3" t="str">
        <f>INDEX(技能!$E$4:$E$100,MATCH(技能等级!B336,技能!$B$4:$B$100,0))&amp;"lv"&amp;D336</f>
        <v>铁胆灵心lv3</v>
      </c>
      <c r="F336" s="3" t="s">
        <v>133</v>
      </c>
      <c r="G336" s="4" t="s">
        <v>207</v>
      </c>
      <c r="H336" s="3">
        <v>30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6.5" x14ac:dyDescent="0.2">
      <c r="A337" s="3">
        <v>334</v>
      </c>
      <c r="B337" s="3">
        <v>1304016</v>
      </c>
      <c r="C337" s="4" t="s">
        <v>641</v>
      </c>
      <c r="D337" s="3">
        <v>4</v>
      </c>
      <c r="E337" s="3" t="str">
        <f>INDEX(技能!$E$4:$E$100,MATCH(技能等级!B337,技能!$B$4:$B$100,0))&amp;"lv"&amp;D337</f>
        <v>铁胆灵心lv4</v>
      </c>
      <c r="F337" s="3" t="s">
        <v>133</v>
      </c>
      <c r="G337" s="4" t="s">
        <v>207</v>
      </c>
      <c r="H337" s="3">
        <v>50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6.5" x14ac:dyDescent="0.2">
      <c r="A338" s="3">
        <v>335</v>
      </c>
      <c r="B338" s="3">
        <v>1304016</v>
      </c>
      <c r="C338" s="4" t="s">
        <v>641</v>
      </c>
      <c r="D338" s="3">
        <v>5</v>
      </c>
      <c r="E338" s="3" t="str">
        <f>INDEX(技能!$E$4:$E$100,MATCH(技能等级!B338,技能!$B$4:$B$100,0))&amp;"lv"&amp;D338</f>
        <v>铁胆灵心lv5</v>
      </c>
      <c r="F338" s="3" t="s">
        <v>133</v>
      </c>
      <c r="G338" s="4" t="s">
        <v>207</v>
      </c>
      <c r="H338" s="3">
        <v>100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6.5" x14ac:dyDescent="0.2">
      <c r="A339" s="3">
        <v>336</v>
      </c>
      <c r="B339" s="3">
        <v>1801001</v>
      </c>
      <c r="C339" s="4" t="s">
        <v>641</v>
      </c>
      <c r="D339" s="3">
        <v>1</v>
      </c>
      <c r="E339" s="3" t="str">
        <f>INDEX(技能!$E$4:$E$100,MATCH(技能等级!B339,技能!$B$4:$B$100,0))&amp;"lv"&amp;D339</f>
        <v>砍刀鬼兵的普通攻击lv1</v>
      </c>
      <c r="F339" s="4" t="s">
        <v>642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6.5" x14ac:dyDescent="0.2">
      <c r="A340" s="3">
        <v>337</v>
      </c>
      <c r="B340" s="3">
        <v>1801002</v>
      </c>
      <c r="C340" s="4" t="s">
        <v>641</v>
      </c>
      <c r="D340" s="3">
        <v>1</v>
      </c>
      <c r="E340" s="3" t="str">
        <f>INDEX(技能!$E$4:$E$100,MATCH(技能等级!B340,技能!$B$4:$B$100,0))&amp;"lv"&amp;D340</f>
        <v>双刀鬼兵的普通攻击lv1</v>
      </c>
      <c r="F340" s="4" t="s">
        <v>642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6.5" x14ac:dyDescent="0.2">
      <c r="A341" s="3">
        <v>338</v>
      </c>
      <c r="B341" s="3">
        <v>1801003</v>
      </c>
      <c r="C341" s="4" t="s">
        <v>641</v>
      </c>
      <c r="D341" s="3">
        <v>1</v>
      </c>
      <c r="E341" s="3" t="str">
        <f>INDEX(技能!$E$4:$E$100,MATCH(技能等级!B341,技能!$B$4:$B$100,0))&amp;"lv"&amp;D341</f>
        <v>链球鬼兵的普通攻击lv1</v>
      </c>
      <c r="F341" s="4" t="s">
        <v>642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6.5" x14ac:dyDescent="0.2">
      <c r="A342" s="3">
        <v>339</v>
      </c>
      <c r="B342" s="3">
        <v>1801004</v>
      </c>
      <c r="C342" s="4" t="s">
        <v>641</v>
      </c>
      <c r="D342" s="3">
        <v>1</v>
      </c>
      <c r="E342" s="3" t="str">
        <f>INDEX(技能!$E$4:$E$100,MATCH(技能等级!B342,技能!$B$4:$B$100,0))&amp;"lv"&amp;D342</f>
        <v>鬼将军普通伤害lv1</v>
      </c>
      <c r="F342" s="4" t="s">
        <v>642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6.5" x14ac:dyDescent="0.2">
      <c r="A343" s="3">
        <v>340</v>
      </c>
      <c r="B343" s="3">
        <v>1802004</v>
      </c>
      <c r="C343" s="4" t="s">
        <v>641</v>
      </c>
      <c r="D343" s="3">
        <v>1</v>
      </c>
      <c r="E343" s="3" t="str">
        <f>INDEX(技能!$E$4:$E$100,MATCH(技能等级!B343,技能!$B$4:$B$100,0))&amp;"lv"&amp;D343</f>
        <v>鬼将军超级伤害lv1</v>
      </c>
      <c r="F343" s="4" t="s">
        <v>642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6.5" x14ac:dyDescent="0.2">
      <c r="A344" s="3">
        <v>341</v>
      </c>
      <c r="B344" s="3">
        <v>1801005</v>
      </c>
      <c r="C344" s="4" t="s">
        <v>641</v>
      </c>
      <c r="D344" s="3">
        <v>1</v>
      </c>
      <c r="E344" s="3" t="str">
        <f>INDEX(技能!$E$4:$E$100,MATCH(技能等级!B344,技能!$B$4:$B$100,0))&amp;"lv"&amp;D344</f>
        <v>变身鬼将军普通伤害lv1</v>
      </c>
      <c r="F344" s="4" t="s">
        <v>642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6.5" x14ac:dyDescent="0.2">
      <c r="A345" s="3">
        <v>342</v>
      </c>
      <c r="B345" s="3">
        <v>1802005</v>
      </c>
      <c r="C345" s="4" t="s">
        <v>641</v>
      </c>
      <c r="D345" s="3">
        <v>1</v>
      </c>
      <c r="E345" s="3" t="str">
        <f>INDEX(技能!$E$4:$E$100,MATCH(技能等级!B345,技能!$B$4:$B$100,0))&amp;"lv"&amp;D345</f>
        <v>变身鬼将军偷水晶lv1</v>
      </c>
      <c r="F345" s="4" t="s">
        <v>642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6.5" x14ac:dyDescent="0.2">
      <c r="A346" s="3">
        <v>343</v>
      </c>
      <c r="B346" s="3">
        <v>1803005</v>
      </c>
      <c r="C346" s="4" t="s">
        <v>641</v>
      </c>
      <c r="D346" s="3">
        <v>1</v>
      </c>
      <c r="E346" s="3" t="str">
        <f>INDEX(技能!$E$4:$E$100,MATCH(技能等级!B346,技能!$B$4:$B$100,0))&amp;"lv"&amp;D346</f>
        <v>变身鬼将军增加攻击lv1</v>
      </c>
      <c r="F346" s="4" t="s">
        <v>642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6.5" x14ac:dyDescent="0.2">
      <c r="A347" s="3">
        <v>344</v>
      </c>
      <c r="B347" s="3">
        <v>1801006</v>
      </c>
      <c r="C347" s="4" t="s">
        <v>641</v>
      </c>
      <c r="D347" s="3">
        <v>1</v>
      </c>
      <c r="E347" s="3" t="str">
        <f>INDEX(技能!$E$4:$E$100,MATCH(技能等级!B347,技能!$B$4:$B$100,0))&amp;"lv"&amp;D347</f>
        <v>骷髅小兵1普通攻击lv1</v>
      </c>
      <c r="F347" s="4" t="s">
        <v>642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6.5" x14ac:dyDescent="0.2">
      <c r="A348" s="3">
        <v>345</v>
      </c>
      <c r="B348" s="3">
        <v>1801008</v>
      </c>
      <c r="C348" s="4" t="s">
        <v>641</v>
      </c>
      <c r="D348" s="3">
        <v>1</v>
      </c>
      <c r="E348" s="3" t="str">
        <f>INDEX(技能!$E$4:$E$100,MATCH(技能等级!B348,技能!$B$4:$B$100,0))&amp;"lv"&amp;D348</f>
        <v>伏尸将军单体伤害lv1</v>
      </c>
      <c r="F348" s="4" t="s">
        <v>642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6.5" x14ac:dyDescent="0.2">
      <c r="A349" s="3">
        <v>346</v>
      </c>
      <c r="B349" s="3">
        <v>1802008</v>
      </c>
      <c r="C349" s="4" t="s">
        <v>641</v>
      </c>
      <c r="D349" s="3">
        <v>1</v>
      </c>
      <c r="E349" s="3" t="str">
        <f>INDEX(技能!$E$4:$E$100,MATCH(技能等级!B349,技能!$B$4:$B$100,0))&amp;"lv"&amp;D349</f>
        <v>伏尸将军群体伤害lv1</v>
      </c>
      <c r="F349" s="4" t="s">
        <v>642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6.5" x14ac:dyDescent="0.2">
      <c r="A350" s="3">
        <v>347</v>
      </c>
      <c r="B350" s="3">
        <v>1801009</v>
      </c>
      <c r="C350" s="4" t="s">
        <v>641</v>
      </c>
      <c r="D350" s="3">
        <v>1</v>
      </c>
      <c r="E350" s="3" t="str">
        <f>INDEX(技能!$E$4:$E$100,MATCH(技能等级!B350,技能!$B$4:$B$100,0))&amp;"lv"&amp;D350</f>
        <v>石瀑将军单体伤害lv1</v>
      </c>
      <c r="F350" s="4" t="s">
        <v>642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6.5" x14ac:dyDescent="0.2">
      <c r="A351" s="3">
        <v>348</v>
      </c>
      <c r="B351" s="3">
        <v>1802009</v>
      </c>
      <c r="C351" s="4" t="s">
        <v>641</v>
      </c>
      <c r="D351" s="3">
        <v>1</v>
      </c>
      <c r="E351" s="3" t="str">
        <f>INDEX(技能!$E$4:$E$100,MATCH(技能等级!B351,技能!$B$4:$B$100,0))&amp;"lv"&amp;D351</f>
        <v>石瀑将军群体伤害lv1</v>
      </c>
      <c r="F351" s="4" t="s">
        <v>642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6.5" x14ac:dyDescent="0.2">
      <c r="A352" s="3">
        <v>349</v>
      </c>
      <c r="B352" s="3">
        <v>1801010</v>
      </c>
      <c r="C352" s="4" t="s">
        <v>641</v>
      </c>
      <c r="D352" s="3">
        <v>1</v>
      </c>
      <c r="E352" s="3" t="str">
        <f>INDEX(技能!$E$4:$E$100,MATCH(技能等级!B352,技能!$B$4:$B$100,0))&amp;"lv"&amp;D352</f>
        <v>小蜘蛛普通攻击lv1</v>
      </c>
      <c r="F352" s="4" t="s">
        <v>642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6.5" x14ac:dyDescent="0.2">
      <c r="A353" s="3">
        <v>350</v>
      </c>
      <c r="B353" s="3">
        <v>1801011</v>
      </c>
      <c r="C353" s="4" t="s">
        <v>641</v>
      </c>
      <c r="D353" s="3">
        <v>1</v>
      </c>
      <c r="E353" s="3" t="str">
        <f>INDEX(技能!$E$4:$E$100,MATCH(技能等级!B353,技能!$B$4:$B$100,0))&amp;"lv"&amp;D353</f>
        <v>魔导机兵团普通攻击lv1</v>
      </c>
      <c r="F353" s="4" t="s">
        <v>642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6.5" x14ac:dyDescent="0.2">
      <c r="A354" s="3">
        <v>351</v>
      </c>
      <c r="B354" s="3">
        <v>1801012</v>
      </c>
      <c r="C354" s="3" t="s">
        <v>641</v>
      </c>
      <c r="D354" s="3">
        <v>1</v>
      </c>
      <c r="E354" s="3" t="str">
        <f>INDEX(技能!$E$4:$E$100,MATCH(技能等级!B354,技能!$B$4:$B$100,0))&amp;"lv"&amp;D354</f>
        <v>山蜘蛛技能1单体伤害lv1</v>
      </c>
      <c r="F354" s="3" t="s">
        <v>642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6.5" x14ac:dyDescent="0.2">
      <c r="A355" s="3">
        <v>352</v>
      </c>
      <c r="B355" s="3">
        <v>1802012</v>
      </c>
      <c r="C355" s="3" t="s">
        <v>643</v>
      </c>
      <c r="D355" s="3">
        <v>1</v>
      </c>
      <c r="E355" s="3" t="str">
        <f>INDEX(技能!$E$4:$E$100,MATCH(技能等级!B355,技能!$B$4:$B$100,0))&amp;"lv"&amp;D355</f>
        <v>山蜘蛛技能2前排伤害lv1</v>
      </c>
      <c r="F355" s="3" t="s">
        <v>642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6.5" x14ac:dyDescent="0.2">
      <c r="A356" s="3">
        <v>353</v>
      </c>
      <c r="B356" s="3">
        <v>1803012</v>
      </c>
      <c r="C356" s="4" t="s">
        <v>641</v>
      </c>
      <c r="D356" s="3">
        <v>1</v>
      </c>
      <c r="E356" s="3" t="str">
        <f>INDEX(技能!$E$4:$E$100,MATCH(技能等级!B356,技能!$B$4:$B$100,0))&amp;"lv"&amp;D356</f>
        <v>山蜘蛛技能3回血lv1</v>
      </c>
      <c r="F356" s="4" t="s">
        <v>642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6.5" x14ac:dyDescent="0.2">
      <c r="A357" s="3">
        <v>354</v>
      </c>
      <c r="B357" s="3">
        <v>1301002</v>
      </c>
      <c r="C357" s="4" t="s">
        <v>641</v>
      </c>
      <c r="D357" s="3">
        <v>1</v>
      </c>
      <c r="E357" s="3" t="str">
        <f>INDEX(技能!$E$4:$E$100,MATCH(技能等级!B357,技能!$B$4:$B$100,0))&amp;"lv"&amp;D357</f>
        <v>曹玄亮技能1lv1</v>
      </c>
      <c r="F357" s="4" t="s">
        <v>642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6.5" x14ac:dyDescent="0.2">
      <c r="A358" s="3">
        <v>355</v>
      </c>
      <c r="B358" s="3">
        <v>1302002</v>
      </c>
      <c r="C358" s="4" t="s">
        <v>641</v>
      </c>
      <c r="D358" s="3">
        <v>1</v>
      </c>
      <c r="E358" s="3" t="str">
        <f>INDEX(技能!$E$4:$E$100,MATCH(技能等级!B358,技能!$B$4:$B$100,0))&amp;"lv"&amp;D358</f>
        <v>曹玄亮技能2lv1</v>
      </c>
      <c r="F358" s="4" t="s">
        <v>642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6.5" x14ac:dyDescent="0.2">
      <c r="A359" s="3">
        <v>356</v>
      </c>
      <c r="B359" s="3">
        <v>1301007</v>
      </c>
      <c r="C359" s="4" t="s">
        <v>641</v>
      </c>
      <c r="D359" s="3">
        <v>1</v>
      </c>
      <c r="E359" s="3" t="str">
        <f>INDEX(技能!$E$4:$E$100,MATCH(技能等级!B359,技能!$B$4:$B$100,0))&amp;"lv"&amp;D359</f>
        <v>战斗曹焱兵技能1lv1</v>
      </c>
      <c r="F359" s="4" t="s">
        <v>642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6.5" x14ac:dyDescent="0.2">
      <c r="A360" s="3">
        <v>357</v>
      </c>
      <c r="B360" s="3">
        <v>1302007</v>
      </c>
      <c r="C360" s="4" t="s">
        <v>641</v>
      </c>
      <c r="D360" s="3">
        <v>1</v>
      </c>
      <c r="E360" s="3" t="str">
        <f>INDEX(技能!$E$4:$E$100,MATCH(技能等级!B360,技能!$B$4:$B$100,0))&amp;"lv"&amp;D360</f>
        <v>战斗曹焱兵技能2lv1</v>
      </c>
      <c r="F360" s="4" t="s">
        <v>642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6.5" x14ac:dyDescent="0.2">
      <c r="A361" s="3">
        <v>358</v>
      </c>
      <c r="B361" s="3">
        <v>1301009</v>
      </c>
      <c r="C361" s="4" t="s">
        <v>641</v>
      </c>
      <c r="D361" s="3">
        <v>1</v>
      </c>
      <c r="E361" s="3" t="str">
        <f>INDEX(技能!$E$4:$E$100,MATCH(技能等级!B361,技能!$B$4:$B$100,0))&amp;"lv"&amp;D361</f>
        <v>北落师门技能1lv1</v>
      </c>
      <c r="F361" s="4" t="s">
        <v>642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6.5" x14ac:dyDescent="0.2">
      <c r="A362" s="3">
        <v>359</v>
      </c>
      <c r="B362" s="3">
        <v>1303013</v>
      </c>
      <c r="C362" s="4" t="s">
        <v>641</v>
      </c>
      <c r="D362" s="3">
        <v>1</v>
      </c>
      <c r="E362" s="3" t="str">
        <f>INDEX(技能!$E$4:$E$100,MATCH(技能等级!B362,技能!$B$4:$B$100,0))&amp;"lv"&amp;D362</f>
        <v>塞伯罗斯技能lv1</v>
      </c>
      <c r="F362" s="4" t="s">
        <v>642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6.5" x14ac:dyDescent="0.2">
      <c r="A363" s="3">
        <v>360</v>
      </c>
      <c r="B363" s="3">
        <v>1303002</v>
      </c>
      <c r="C363" s="4" t="s">
        <v>641</v>
      </c>
      <c r="D363" s="3">
        <v>1</v>
      </c>
      <c r="E363" s="3" t="str">
        <f>INDEX(技能!$E$4:$E$100,MATCH(技能等级!B363,技能!$B$4:$B$100,0))&amp;"lv"&amp;D363</f>
        <v>许褚技能lv1</v>
      </c>
      <c r="F363" s="4" t="s">
        <v>642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6.5" x14ac:dyDescent="0.2">
      <c r="A364" s="3">
        <v>361</v>
      </c>
      <c r="B364" s="3">
        <v>1304001</v>
      </c>
      <c r="C364" s="4" t="s">
        <v>641</v>
      </c>
      <c r="D364" s="3">
        <v>1</v>
      </c>
      <c r="E364" s="3" t="str">
        <f>INDEX(技能!$E$4:$E$100,MATCH(技能等级!B364,技能!$B$4:$B$100,0))&amp;"lv"&amp;D364</f>
        <v>怒斩lv1</v>
      </c>
      <c r="F364" s="4" t="s">
        <v>642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6.5" x14ac:dyDescent="0.2">
      <c r="A365" s="3">
        <v>362</v>
      </c>
      <c r="B365" s="3">
        <v>1304002</v>
      </c>
      <c r="C365" s="4" t="s">
        <v>641</v>
      </c>
      <c r="D365" s="3">
        <v>1</v>
      </c>
      <c r="E365" s="3" t="str">
        <f>INDEX(技能!$E$4:$E$100,MATCH(技能等级!B365,技能!$B$4:$B$100,0))&amp;"lv"&amp;D365</f>
        <v>禁断之刃lv1</v>
      </c>
      <c r="F365" s="4" t="s">
        <v>642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6.5" x14ac:dyDescent="0.2">
      <c r="A366" s="3">
        <v>363</v>
      </c>
      <c r="B366" s="3">
        <v>1301011</v>
      </c>
      <c r="C366" s="4" t="s">
        <v>641</v>
      </c>
      <c r="D366" s="3">
        <v>1</v>
      </c>
      <c r="E366" s="3" t="str">
        <f>INDEX(技能!$E$4:$E$100,MATCH(技能等级!B366,技能!$B$4:$B$100,0))&amp;"lv"&amp;D366</f>
        <v>阎风吒技能1lv1</v>
      </c>
      <c r="F366" s="4" t="s">
        <v>642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6.5" x14ac:dyDescent="0.2">
      <c r="A367" s="3">
        <v>364</v>
      </c>
      <c r="B367" s="3">
        <v>1301004</v>
      </c>
      <c r="C367" s="4" t="s">
        <v>641</v>
      </c>
      <c r="D367" s="3">
        <v>1</v>
      </c>
      <c r="E367" s="3" t="str">
        <f>INDEX(技能!$E$4:$E$100,MATCH(技能等级!B367,技能!$B$4:$B$100,0))&amp;"lv"&amp;D367</f>
        <v>项昆仑技能1lv1</v>
      </c>
      <c r="F367" s="4" t="s">
        <v>642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16.5" x14ac:dyDescent="0.2">
      <c r="A368" s="3">
        <v>365</v>
      </c>
      <c r="B368" s="3">
        <v>1301014</v>
      </c>
      <c r="C368" s="4" t="s">
        <v>641</v>
      </c>
      <c r="D368" s="3">
        <v>1</v>
      </c>
      <c r="E368" s="3" t="str">
        <f>INDEX(技能!$E$4:$E$100,MATCH(技能等级!B368,技能!$B$4:$B$100,0))&amp;"lv"&amp;D368</f>
        <v>吕仙宫技能1lv1</v>
      </c>
      <c r="F368" s="4" t="s">
        <v>642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opLeftCell="B1" workbookViewId="0">
      <pane xSplit="2" ySplit="3" topLeftCell="D25" activePane="bottomRight" state="frozen"/>
      <selection activeCell="B1" sqref="B1"/>
      <selection pane="topRight" activeCell="D1" sqref="D1"/>
      <selection pane="bottomLeft" activeCell="B4" sqref="B4"/>
      <selection pane="bottomRight" activeCell="J3" sqref="J3"/>
    </sheetView>
  </sheetViews>
  <sheetFormatPr defaultRowHeight="14.25" x14ac:dyDescent="0.2"/>
  <cols>
    <col min="1" max="2" width="14.875" customWidth="1"/>
    <col min="3" max="3" width="26.75" customWidth="1"/>
    <col min="4" max="4" width="42.75" customWidth="1"/>
    <col min="6" max="6" width="16.5" customWidth="1"/>
    <col min="7" max="7" width="14.125" customWidth="1"/>
    <col min="8" max="8" width="10.625" customWidth="1"/>
  </cols>
  <sheetData>
    <row r="1" spans="1:15" ht="15" x14ac:dyDescent="0.2">
      <c r="A1" s="5" t="s">
        <v>556</v>
      </c>
      <c r="B1" s="5" t="s">
        <v>561</v>
      </c>
      <c r="C1" s="5" t="s">
        <v>209</v>
      </c>
      <c r="D1" s="5" t="s">
        <v>354</v>
      </c>
      <c r="E1" s="5" t="s">
        <v>11</v>
      </c>
      <c r="F1" s="5" t="s">
        <v>355</v>
      </c>
      <c r="G1" s="5" t="s">
        <v>356</v>
      </c>
      <c r="H1" s="5" t="s">
        <v>357</v>
      </c>
      <c r="I1" s="5" t="s">
        <v>359</v>
      </c>
      <c r="J1" s="5" t="s">
        <v>360</v>
      </c>
      <c r="K1" s="5" t="s">
        <v>361</v>
      </c>
      <c r="L1" s="5" t="s">
        <v>362</v>
      </c>
      <c r="M1" s="5" t="s">
        <v>363</v>
      </c>
      <c r="N1" s="5" t="s">
        <v>364</v>
      </c>
      <c r="O1" s="5" t="s">
        <v>365</v>
      </c>
    </row>
    <row r="2" spans="1:15" x14ac:dyDescent="0.2">
      <c r="A2" t="s">
        <v>555</v>
      </c>
      <c r="B2" t="s">
        <v>557</v>
      </c>
      <c r="C2" t="s">
        <v>216</v>
      </c>
      <c r="D2" t="s">
        <v>352</v>
      </c>
      <c r="E2" t="s">
        <v>366</v>
      </c>
      <c r="F2" t="s">
        <v>366</v>
      </c>
      <c r="G2" t="s">
        <v>366</v>
      </c>
      <c r="H2" t="s">
        <v>367</v>
      </c>
      <c r="I2" t="s">
        <v>369</v>
      </c>
      <c r="J2" t="s">
        <v>369</v>
      </c>
      <c r="K2" t="s">
        <v>369</v>
      </c>
      <c r="L2" t="s">
        <v>368</v>
      </c>
      <c r="M2" t="s">
        <v>370</v>
      </c>
      <c r="N2" t="s">
        <v>333</v>
      </c>
      <c r="O2" t="s">
        <v>333</v>
      </c>
    </row>
    <row r="3" spans="1:15" ht="48.75" customHeight="1" x14ac:dyDescent="0.2">
      <c r="A3" s="2" t="s">
        <v>371</v>
      </c>
      <c r="B3" s="2" t="s">
        <v>558</v>
      </c>
      <c r="C3" s="2" t="s">
        <v>18</v>
      </c>
      <c r="D3" s="2" t="s">
        <v>372</v>
      </c>
      <c r="E3" s="2" t="s">
        <v>888</v>
      </c>
      <c r="F3" s="2" t="s">
        <v>373</v>
      </c>
      <c r="G3" s="2" t="s">
        <v>374</v>
      </c>
      <c r="H3" s="2" t="s">
        <v>375</v>
      </c>
      <c r="I3" s="2" t="s">
        <v>377</v>
      </c>
      <c r="J3" s="2" t="s">
        <v>378</v>
      </c>
      <c r="K3" s="2" t="s">
        <v>379</v>
      </c>
      <c r="L3" s="2" t="s">
        <v>380</v>
      </c>
      <c r="M3" s="2" t="s">
        <v>381</v>
      </c>
      <c r="N3" s="2" t="s">
        <v>382</v>
      </c>
      <c r="O3" s="2" t="s">
        <v>383</v>
      </c>
    </row>
    <row r="4" spans="1:15" ht="16.5" x14ac:dyDescent="0.2">
      <c r="A4" s="3">
        <v>130100101</v>
      </c>
      <c r="B4" s="3">
        <v>130100101</v>
      </c>
      <c r="C4" s="3" t="s">
        <v>384</v>
      </c>
      <c r="D4" s="3"/>
      <c r="E4" s="3">
        <v>1</v>
      </c>
      <c r="F4" s="3">
        <v>1</v>
      </c>
      <c r="G4" s="3">
        <v>1</v>
      </c>
      <c r="H4" s="3">
        <v>2</v>
      </c>
      <c r="I4" s="3">
        <v>1</v>
      </c>
      <c r="J4" s="3">
        <v>5</v>
      </c>
      <c r="K4" s="3"/>
      <c r="L4" s="3"/>
      <c r="M4" s="3"/>
      <c r="N4" s="3"/>
      <c r="O4" s="3"/>
    </row>
    <row r="5" spans="1:15" ht="16.5" x14ac:dyDescent="0.2">
      <c r="A5" s="3">
        <v>130100102</v>
      </c>
      <c r="B5" s="3">
        <v>130100102</v>
      </c>
      <c r="C5" s="3" t="s">
        <v>385</v>
      </c>
      <c r="D5" s="3"/>
      <c r="E5" s="3">
        <v>1</v>
      </c>
      <c r="F5" s="3">
        <v>3</v>
      </c>
      <c r="G5" s="3">
        <v>1</v>
      </c>
      <c r="H5" s="3"/>
      <c r="I5" s="3">
        <v>1</v>
      </c>
      <c r="J5" s="3">
        <v>4</v>
      </c>
      <c r="K5" s="3"/>
      <c r="L5" s="3"/>
      <c r="M5" s="3"/>
      <c r="N5" s="3"/>
      <c r="O5" s="3"/>
    </row>
    <row r="6" spans="1:15" ht="16.5" x14ac:dyDescent="0.2">
      <c r="A6" s="3">
        <v>130200101</v>
      </c>
      <c r="B6" s="3">
        <v>130200101</v>
      </c>
      <c r="C6" s="3" t="s">
        <v>386</v>
      </c>
      <c r="D6" s="3"/>
      <c r="E6" s="3">
        <v>1</v>
      </c>
      <c r="F6" s="3">
        <v>1</v>
      </c>
      <c r="G6" s="3">
        <v>1</v>
      </c>
      <c r="H6" s="3">
        <v>2</v>
      </c>
      <c r="I6" s="3">
        <v>1</v>
      </c>
      <c r="J6" s="3">
        <v>5</v>
      </c>
      <c r="K6" s="3"/>
      <c r="L6" s="3"/>
      <c r="M6" s="3"/>
      <c r="N6" s="3"/>
      <c r="O6" s="3"/>
    </row>
    <row r="7" spans="1:15" ht="16.5" x14ac:dyDescent="0.2">
      <c r="A7" s="3">
        <v>130200102</v>
      </c>
      <c r="B7" s="3">
        <v>130200102</v>
      </c>
      <c r="C7" s="3" t="s">
        <v>387</v>
      </c>
      <c r="D7" s="3"/>
      <c r="E7" s="3">
        <v>1</v>
      </c>
      <c r="F7" s="3">
        <v>3</v>
      </c>
      <c r="G7" s="3">
        <v>1</v>
      </c>
      <c r="H7" s="3"/>
      <c r="I7" s="3">
        <v>1</v>
      </c>
      <c r="J7" s="3">
        <v>5</v>
      </c>
      <c r="K7" s="3"/>
      <c r="L7" s="3"/>
      <c r="M7" s="3"/>
      <c r="N7" s="3"/>
      <c r="O7" s="3"/>
    </row>
    <row r="8" spans="1:15" ht="16.5" x14ac:dyDescent="0.2">
      <c r="A8" s="3">
        <v>130100201</v>
      </c>
      <c r="B8" s="3">
        <v>130100201</v>
      </c>
      <c r="C8" s="3" t="s">
        <v>388</v>
      </c>
      <c r="D8" s="3"/>
      <c r="E8" s="3">
        <v>1</v>
      </c>
      <c r="F8" s="3">
        <v>1</v>
      </c>
      <c r="G8" s="3">
        <v>1</v>
      </c>
      <c r="H8" s="3">
        <v>2</v>
      </c>
      <c r="I8" s="3">
        <v>1</v>
      </c>
      <c r="J8" s="3">
        <v>5</v>
      </c>
      <c r="K8" s="3"/>
      <c r="L8" s="3"/>
      <c r="M8" s="3"/>
      <c r="N8" s="3"/>
      <c r="O8" s="3"/>
    </row>
    <row r="9" spans="1:15" ht="16.5" x14ac:dyDescent="0.2">
      <c r="A9" s="3">
        <v>130100202</v>
      </c>
      <c r="B9" s="3">
        <v>130100202</v>
      </c>
      <c r="C9" s="3" t="s">
        <v>389</v>
      </c>
      <c r="D9" s="3"/>
      <c r="E9" s="3">
        <v>1</v>
      </c>
      <c r="F9" s="3">
        <v>3</v>
      </c>
      <c r="G9" s="3">
        <v>1</v>
      </c>
      <c r="H9" s="3"/>
      <c r="I9" s="3">
        <v>1</v>
      </c>
      <c r="J9" s="3">
        <v>4</v>
      </c>
      <c r="K9" s="3"/>
      <c r="L9" s="3"/>
      <c r="M9" s="3"/>
      <c r="N9" s="3"/>
      <c r="O9" s="3"/>
    </row>
    <row r="10" spans="1:15" ht="16.5" x14ac:dyDescent="0.2">
      <c r="A10" s="3">
        <v>130200201</v>
      </c>
      <c r="B10" s="3">
        <v>130200201</v>
      </c>
      <c r="C10" s="3" t="s">
        <v>390</v>
      </c>
      <c r="D10" s="3"/>
      <c r="E10" s="3">
        <v>1</v>
      </c>
      <c r="F10" s="3">
        <v>1</v>
      </c>
      <c r="G10" s="3">
        <v>1</v>
      </c>
      <c r="H10" s="3">
        <v>2</v>
      </c>
      <c r="I10" s="3">
        <v>3</v>
      </c>
      <c r="J10" s="3">
        <v>5</v>
      </c>
      <c r="K10" s="3">
        <v>4</v>
      </c>
      <c r="L10" s="3"/>
      <c r="M10" s="3"/>
      <c r="N10" s="3"/>
      <c r="O10" s="3"/>
    </row>
    <row r="11" spans="1:15" ht="16.5" x14ac:dyDescent="0.2">
      <c r="A11" s="3">
        <v>130200202</v>
      </c>
      <c r="B11" s="3">
        <v>130200202</v>
      </c>
      <c r="C11" s="3" t="s">
        <v>391</v>
      </c>
      <c r="D11" s="3"/>
      <c r="E11" s="3">
        <v>1</v>
      </c>
      <c r="F11" s="3">
        <v>1</v>
      </c>
      <c r="G11" s="3">
        <v>1</v>
      </c>
      <c r="H11" s="3">
        <v>0.5</v>
      </c>
      <c r="I11" s="3">
        <v>3</v>
      </c>
      <c r="J11" s="3">
        <v>5</v>
      </c>
      <c r="K11" s="3">
        <v>5</v>
      </c>
      <c r="L11" s="3"/>
      <c r="M11" s="3"/>
      <c r="N11" s="3"/>
      <c r="O11" s="3"/>
    </row>
    <row r="12" spans="1:15" ht="16.5" x14ac:dyDescent="0.2">
      <c r="A12" s="3">
        <v>130100301</v>
      </c>
      <c r="B12" s="3">
        <v>130100301</v>
      </c>
      <c r="C12" s="3" t="s">
        <v>392</v>
      </c>
      <c r="D12" s="3"/>
      <c r="E12" s="3">
        <v>1</v>
      </c>
      <c r="F12" s="3">
        <v>1</v>
      </c>
      <c r="G12" s="3">
        <v>1</v>
      </c>
      <c r="H12" s="3">
        <v>0.75</v>
      </c>
      <c r="I12" s="3">
        <v>3</v>
      </c>
      <c r="J12" s="3">
        <v>5</v>
      </c>
      <c r="K12" s="3"/>
      <c r="L12" s="3"/>
      <c r="M12" s="3"/>
      <c r="N12" s="3"/>
      <c r="O12" s="3"/>
    </row>
    <row r="13" spans="1:15" ht="16.5" x14ac:dyDescent="0.2">
      <c r="A13" s="3">
        <v>130100302</v>
      </c>
      <c r="B13" s="3">
        <v>130100302</v>
      </c>
      <c r="C13" s="3" t="s">
        <v>393</v>
      </c>
      <c r="D13" s="3"/>
      <c r="E13" s="3">
        <v>1</v>
      </c>
      <c r="F13" s="3">
        <v>3</v>
      </c>
      <c r="G13" s="3">
        <v>1</v>
      </c>
      <c r="H13" s="3"/>
      <c r="I13" s="3">
        <v>1</v>
      </c>
      <c r="J13" s="3">
        <v>4</v>
      </c>
      <c r="K13" s="3"/>
      <c r="L13" s="3"/>
      <c r="M13" s="3"/>
      <c r="N13" s="3"/>
      <c r="O13" s="3"/>
    </row>
    <row r="14" spans="1:15" ht="16.5" x14ac:dyDescent="0.2">
      <c r="A14" s="3">
        <v>130200301</v>
      </c>
      <c r="B14" s="3">
        <v>130200301</v>
      </c>
      <c r="C14" s="4" t="s">
        <v>886</v>
      </c>
      <c r="D14" s="3"/>
      <c r="E14" s="3">
        <v>2</v>
      </c>
      <c r="F14" s="3">
        <v>4</v>
      </c>
      <c r="G14" s="3">
        <v>1</v>
      </c>
      <c r="H14" s="3"/>
      <c r="I14" s="3">
        <v>1</v>
      </c>
      <c r="J14" s="3">
        <v>1</v>
      </c>
      <c r="K14" s="3"/>
      <c r="L14" s="3"/>
      <c r="M14" s="3"/>
      <c r="N14" s="3"/>
      <c r="O14" s="3"/>
    </row>
    <row r="15" spans="1:15" ht="16.5" x14ac:dyDescent="0.2">
      <c r="A15" s="3"/>
      <c r="B15" s="3">
        <v>130200302</v>
      </c>
      <c r="C15" s="4" t="s">
        <v>887</v>
      </c>
      <c r="D15" s="3"/>
      <c r="E15" s="3">
        <v>4</v>
      </c>
      <c r="F15" s="3">
        <v>3</v>
      </c>
      <c r="G15" s="3">
        <v>1</v>
      </c>
      <c r="H15" s="3"/>
      <c r="I15" s="3">
        <v>1</v>
      </c>
      <c r="J15" s="3">
        <v>1</v>
      </c>
      <c r="K15" s="3"/>
      <c r="L15" s="3"/>
      <c r="M15" s="3"/>
      <c r="N15" s="3"/>
      <c r="O15" s="3"/>
    </row>
    <row r="16" spans="1:15" ht="16.5" x14ac:dyDescent="0.2">
      <c r="A16" s="3">
        <v>130100401</v>
      </c>
      <c r="B16" s="3">
        <v>130100401</v>
      </c>
      <c r="C16" s="3" t="s">
        <v>394</v>
      </c>
      <c r="D16" s="3"/>
      <c r="E16" s="3">
        <v>1</v>
      </c>
      <c r="F16" s="3">
        <v>5</v>
      </c>
      <c r="G16" s="3">
        <v>1</v>
      </c>
      <c r="H16" s="3"/>
      <c r="I16" s="3">
        <v>1</v>
      </c>
      <c r="J16" s="3">
        <v>5</v>
      </c>
      <c r="K16" s="3"/>
      <c r="L16" s="3"/>
      <c r="M16" s="3"/>
      <c r="N16" s="3">
        <v>1</v>
      </c>
      <c r="O16" s="3">
        <v>13</v>
      </c>
    </row>
    <row r="17" spans="1:15" ht="16.5" x14ac:dyDescent="0.2">
      <c r="A17" s="3">
        <v>130200401</v>
      </c>
      <c r="B17" s="3">
        <v>130200401</v>
      </c>
      <c r="C17" s="3" t="s">
        <v>395</v>
      </c>
      <c r="D17" s="3"/>
      <c r="E17" s="3">
        <v>1</v>
      </c>
      <c r="F17" s="3">
        <v>4</v>
      </c>
      <c r="G17" s="3">
        <v>1</v>
      </c>
      <c r="H17" s="3">
        <v>0.3</v>
      </c>
      <c r="I17" s="3">
        <v>1</v>
      </c>
      <c r="J17" s="3">
        <v>1</v>
      </c>
      <c r="K17" s="3"/>
      <c r="L17" s="3"/>
      <c r="M17" s="3"/>
      <c r="N17" s="3">
        <v>2</v>
      </c>
      <c r="O17" s="3">
        <v>20</v>
      </c>
    </row>
    <row r="18" spans="1:15" ht="16.5" x14ac:dyDescent="0.2">
      <c r="A18" s="3">
        <v>130100501</v>
      </c>
      <c r="B18" s="3">
        <v>130100501</v>
      </c>
      <c r="C18" s="3" t="s">
        <v>396</v>
      </c>
      <c r="D18" s="3"/>
      <c r="E18" s="3">
        <v>1</v>
      </c>
      <c r="F18" s="3">
        <v>4</v>
      </c>
      <c r="G18" s="3">
        <v>1</v>
      </c>
      <c r="H18" s="3">
        <v>0.5</v>
      </c>
      <c r="I18" s="3">
        <v>1</v>
      </c>
      <c r="J18" s="3">
        <v>1</v>
      </c>
      <c r="K18" s="3"/>
      <c r="L18" s="3"/>
      <c r="M18" s="3"/>
      <c r="N18" s="3">
        <v>1</v>
      </c>
      <c r="O18" s="3">
        <v>6</v>
      </c>
    </row>
    <row r="19" spans="1:15" ht="16.5" x14ac:dyDescent="0.2">
      <c r="A19" s="3">
        <v>130100502</v>
      </c>
      <c r="B19" s="3">
        <v>130100502</v>
      </c>
      <c r="C19" s="3" t="s">
        <v>397</v>
      </c>
      <c r="D19" s="3"/>
      <c r="E19" s="3">
        <v>1</v>
      </c>
      <c r="F19" s="3">
        <v>3</v>
      </c>
      <c r="G19" s="3">
        <v>1</v>
      </c>
      <c r="H19" s="3"/>
      <c r="I19" s="3">
        <v>1</v>
      </c>
      <c r="J19" s="3">
        <v>4</v>
      </c>
      <c r="K19" s="3"/>
      <c r="L19" s="3"/>
      <c r="M19" s="3"/>
      <c r="N19" s="3"/>
      <c r="O19" s="3"/>
    </row>
    <row r="20" spans="1:15" ht="16.5" x14ac:dyDescent="0.2">
      <c r="A20" s="3">
        <v>130200501</v>
      </c>
      <c r="B20" s="3">
        <v>130200501</v>
      </c>
      <c r="C20" s="3" t="s">
        <v>398</v>
      </c>
      <c r="D20" s="3"/>
      <c r="E20" s="3">
        <v>2</v>
      </c>
      <c r="F20" s="3">
        <v>4</v>
      </c>
      <c r="G20" s="3">
        <v>1</v>
      </c>
      <c r="H20" s="3">
        <v>0.25</v>
      </c>
      <c r="I20" s="3">
        <v>1</v>
      </c>
      <c r="J20" s="3">
        <v>1</v>
      </c>
      <c r="K20" s="3"/>
      <c r="L20" s="3"/>
      <c r="M20" s="3"/>
      <c r="N20" s="3">
        <v>1</v>
      </c>
      <c r="O20" s="3">
        <v>6</v>
      </c>
    </row>
    <row r="21" spans="1:15" ht="16.5" x14ac:dyDescent="0.2">
      <c r="A21" s="3">
        <v>130100601</v>
      </c>
      <c r="B21" s="3">
        <v>130100601</v>
      </c>
      <c r="C21" s="3" t="s">
        <v>399</v>
      </c>
      <c r="D21" s="3"/>
      <c r="E21" s="3">
        <v>1</v>
      </c>
      <c r="F21" s="3">
        <v>3</v>
      </c>
      <c r="G21" s="3">
        <v>1</v>
      </c>
      <c r="H21" s="3"/>
      <c r="I21" s="3">
        <v>1</v>
      </c>
      <c r="J21" s="3">
        <v>5</v>
      </c>
      <c r="K21" s="3"/>
      <c r="L21" s="3"/>
      <c r="M21" s="3"/>
      <c r="N21" s="3"/>
      <c r="O21" s="3"/>
    </row>
    <row r="22" spans="1:15" ht="16.5" x14ac:dyDescent="0.2">
      <c r="A22" s="3">
        <v>130100602</v>
      </c>
      <c r="B22" s="3">
        <v>130100602</v>
      </c>
      <c r="C22" s="3" t="s">
        <v>400</v>
      </c>
      <c r="D22" s="3"/>
      <c r="E22" s="3">
        <v>1</v>
      </c>
      <c r="F22" s="3">
        <v>4</v>
      </c>
      <c r="G22" s="3">
        <v>1</v>
      </c>
      <c r="H22" s="3"/>
      <c r="I22" s="3">
        <v>3</v>
      </c>
      <c r="J22" s="3">
        <v>1</v>
      </c>
      <c r="K22" s="3"/>
      <c r="L22" s="3"/>
      <c r="M22" s="3"/>
      <c r="N22" s="3">
        <v>2</v>
      </c>
      <c r="O22" s="3">
        <v>21</v>
      </c>
    </row>
    <row r="23" spans="1:15" ht="16.5" x14ac:dyDescent="0.2">
      <c r="A23" s="3">
        <v>130200601</v>
      </c>
      <c r="B23" s="3">
        <v>130200601</v>
      </c>
      <c r="C23" s="3" t="s">
        <v>401</v>
      </c>
      <c r="D23" s="3"/>
      <c r="E23" s="3">
        <v>2</v>
      </c>
      <c r="F23" s="3">
        <v>2</v>
      </c>
      <c r="G23" s="3">
        <v>1</v>
      </c>
      <c r="H23" s="3">
        <v>0.25</v>
      </c>
      <c r="I23" s="3">
        <v>3</v>
      </c>
      <c r="J23" s="3">
        <v>1</v>
      </c>
      <c r="K23" s="3"/>
      <c r="L23" s="3"/>
      <c r="M23" s="3"/>
      <c r="N23" s="3"/>
      <c r="O23" s="3"/>
    </row>
    <row r="24" spans="1:15" ht="16.5" x14ac:dyDescent="0.2">
      <c r="A24" s="3">
        <v>130100701</v>
      </c>
      <c r="B24" s="3">
        <v>130100701</v>
      </c>
      <c r="C24" s="3" t="s">
        <v>402</v>
      </c>
      <c r="D24" s="3"/>
      <c r="E24" s="3">
        <v>1</v>
      </c>
      <c r="F24" s="3">
        <v>1</v>
      </c>
      <c r="G24" s="3">
        <v>1</v>
      </c>
      <c r="H24" s="3">
        <v>2</v>
      </c>
      <c r="I24" s="3">
        <v>1</v>
      </c>
      <c r="J24" s="3">
        <v>5</v>
      </c>
      <c r="K24" s="3"/>
      <c r="L24" s="3"/>
      <c r="M24" s="3"/>
      <c r="N24" s="3"/>
      <c r="O24" s="3"/>
    </row>
    <row r="25" spans="1:15" ht="16.5" x14ac:dyDescent="0.2">
      <c r="A25" s="3">
        <v>130100702</v>
      </c>
      <c r="B25" s="3">
        <v>130100702</v>
      </c>
      <c r="C25" s="3" t="s">
        <v>403</v>
      </c>
      <c r="D25" s="3"/>
      <c r="E25" s="3">
        <v>1</v>
      </c>
      <c r="F25" s="3">
        <v>4</v>
      </c>
      <c r="G25" s="3">
        <v>1</v>
      </c>
      <c r="H25" s="3"/>
      <c r="I25" s="3">
        <v>1</v>
      </c>
      <c r="J25" s="3">
        <v>5</v>
      </c>
      <c r="K25" s="3"/>
      <c r="L25" s="3"/>
      <c r="M25" s="3"/>
      <c r="N25" s="3">
        <v>1</v>
      </c>
      <c r="O25" s="3">
        <v>1</v>
      </c>
    </row>
    <row r="26" spans="1:15" ht="16.5" x14ac:dyDescent="0.2">
      <c r="A26" s="3">
        <v>130200701</v>
      </c>
      <c r="B26" s="3">
        <v>130200701</v>
      </c>
      <c r="C26" s="3" t="s">
        <v>404</v>
      </c>
      <c r="D26" s="3"/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5</v>
      </c>
      <c r="K26" s="3"/>
      <c r="L26" s="3"/>
      <c r="M26" s="3"/>
      <c r="N26" s="3"/>
      <c r="O26" s="3"/>
    </row>
    <row r="27" spans="1:15" ht="16.5" x14ac:dyDescent="0.2">
      <c r="A27" s="3">
        <v>130200702</v>
      </c>
      <c r="B27" s="3">
        <v>130200702</v>
      </c>
      <c r="C27" s="3" t="s">
        <v>405</v>
      </c>
      <c r="D27" s="3"/>
      <c r="E27" s="3">
        <v>1</v>
      </c>
      <c r="F27" s="3">
        <v>3</v>
      </c>
      <c r="G27" s="3">
        <v>1</v>
      </c>
      <c r="H27" s="3"/>
      <c r="I27" s="3">
        <v>1</v>
      </c>
      <c r="J27" s="3">
        <v>4</v>
      </c>
      <c r="K27" s="3"/>
      <c r="L27" s="3"/>
      <c r="M27" s="3"/>
      <c r="N27" s="3"/>
      <c r="O27" s="3"/>
    </row>
    <row r="28" spans="1:15" ht="16.5" x14ac:dyDescent="0.2">
      <c r="A28" s="3">
        <v>130100801</v>
      </c>
      <c r="B28" s="3">
        <v>130100801</v>
      </c>
      <c r="C28" s="3" t="s">
        <v>406</v>
      </c>
      <c r="D28" s="3"/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5</v>
      </c>
      <c r="K28" s="3"/>
      <c r="L28" s="3"/>
      <c r="M28" s="3"/>
      <c r="N28" s="3"/>
      <c r="O28" s="3"/>
    </row>
    <row r="29" spans="1:15" ht="16.5" x14ac:dyDescent="0.2">
      <c r="A29" s="3">
        <v>130100802</v>
      </c>
      <c r="B29" s="3">
        <v>130100802</v>
      </c>
      <c r="C29" s="3" t="s">
        <v>407</v>
      </c>
      <c r="D29" s="3"/>
      <c r="E29" s="3">
        <v>1</v>
      </c>
      <c r="F29" s="3">
        <v>3</v>
      </c>
      <c r="G29" s="3">
        <v>1</v>
      </c>
      <c r="H29" s="3"/>
      <c r="I29" s="3">
        <v>1</v>
      </c>
      <c r="J29" s="3">
        <v>4</v>
      </c>
      <c r="K29" s="3"/>
      <c r="L29" s="3"/>
      <c r="M29" s="3"/>
      <c r="N29" s="3"/>
      <c r="O29" s="3"/>
    </row>
    <row r="30" spans="1:15" ht="16.5" x14ac:dyDescent="0.2">
      <c r="A30" s="3">
        <v>130200801</v>
      </c>
      <c r="B30" s="3">
        <v>130200801</v>
      </c>
      <c r="C30" s="3" t="s">
        <v>408</v>
      </c>
      <c r="D30" s="3"/>
      <c r="E30" s="3">
        <v>2</v>
      </c>
      <c r="F30" s="3">
        <v>4</v>
      </c>
      <c r="G30" s="3">
        <v>1</v>
      </c>
      <c r="H30" s="3">
        <v>0.5</v>
      </c>
      <c r="I30" s="3">
        <v>1</v>
      </c>
      <c r="J30" s="3">
        <v>1</v>
      </c>
      <c r="K30" s="3"/>
      <c r="L30" s="3"/>
      <c r="M30" s="3"/>
      <c r="N30" s="3"/>
      <c r="O30" s="3"/>
    </row>
    <row r="31" spans="1:15" ht="16.5" x14ac:dyDescent="0.2">
      <c r="A31" s="3">
        <v>130100901</v>
      </c>
      <c r="B31" s="3">
        <v>130100901</v>
      </c>
      <c r="C31" s="3" t="s">
        <v>409</v>
      </c>
      <c r="D31" s="3"/>
      <c r="E31" s="3">
        <v>1</v>
      </c>
      <c r="F31" s="3">
        <v>1</v>
      </c>
      <c r="G31" s="3">
        <v>1</v>
      </c>
      <c r="H31" s="3">
        <v>1.5</v>
      </c>
      <c r="I31" s="3">
        <v>1</v>
      </c>
      <c r="J31" s="3">
        <v>5</v>
      </c>
      <c r="K31" s="3"/>
      <c r="L31" s="3"/>
      <c r="M31" s="3"/>
      <c r="N31" s="3"/>
      <c r="O31" s="3"/>
    </row>
    <row r="32" spans="1:15" ht="16.5" x14ac:dyDescent="0.2">
      <c r="A32" s="3">
        <v>130100902</v>
      </c>
      <c r="B32" s="3">
        <v>130100902</v>
      </c>
      <c r="C32" s="3" t="s">
        <v>410</v>
      </c>
      <c r="D32" s="3"/>
      <c r="E32" s="3">
        <v>1</v>
      </c>
      <c r="F32" s="3">
        <v>3</v>
      </c>
      <c r="G32" s="3">
        <v>1</v>
      </c>
      <c r="H32" s="3"/>
      <c r="I32" s="3">
        <v>1</v>
      </c>
      <c r="J32" s="3">
        <v>4</v>
      </c>
      <c r="K32" s="3"/>
      <c r="L32" s="3"/>
      <c r="M32" s="3"/>
      <c r="N32" s="3"/>
      <c r="O32" s="3"/>
    </row>
    <row r="33" spans="1:15" ht="16.5" x14ac:dyDescent="0.2">
      <c r="A33" s="3">
        <v>130200901</v>
      </c>
      <c r="B33" s="3">
        <v>130200901</v>
      </c>
      <c r="C33" s="3" t="s">
        <v>411</v>
      </c>
      <c r="D33" s="3"/>
      <c r="E33" s="3">
        <v>2</v>
      </c>
      <c r="F33" s="3">
        <v>3</v>
      </c>
      <c r="G33" s="3">
        <v>1</v>
      </c>
      <c r="H33" s="3"/>
      <c r="I33" s="3">
        <v>3</v>
      </c>
      <c r="J33" s="3">
        <v>2</v>
      </c>
      <c r="K33" s="3"/>
      <c r="L33" s="3"/>
      <c r="M33" s="3"/>
      <c r="N33" s="3"/>
      <c r="O33" s="3"/>
    </row>
    <row r="34" spans="1:15" ht="16.5" x14ac:dyDescent="0.2">
      <c r="A34" s="3">
        <v>130101001</v>
      </c>
      <c r="B34" s="3">
        <v>130101001</v>
      </c>
      <c r="C34" s="3" t="s">
        <v>412</v>
      </c>
      <c r="D34" s="3"/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5</v>
      </c>
      <c r="K34" s="3"/>
      <c r="L34" s="3"/>
      <c r="M34" s="3"/>
      <c r="N34" s="3"/>
      <c r="O34" s="3"/>
    </row>
    <row r="35" spans="1:15" ht="16.5" x14ac:dyDescent="0.2">
      <c r="A35" s="3">
        <v>130101002</v>
      </c>
      <c r="B35" s="3">
        <v>130101002</v>
      </c>
      <c r="C35" s="3" t="s">
        <v>413</v>
      </c>
      <c r="D35" s="3"/>
      <c r="E35" s="3">
        <v>1</v>
      </c>
      <c r="F35" s="3">
        <v>3</v>
      </c>
      <c r="G35" s="3">
        <v>1</v>
      </c>
      <c r="H35" s="3"/>
      <c r="I35" s="3">
        <v>1</v>
      </c>
      <c r="J35" s="3">
        <v>4</v>
      </c>
      <c r="K35" s="3"/>
      <c r="L35" s="3"/>
      <c r="M35" s="3"/>
      <c r="N35" s="3"/>
      <c r="O35" s="3"/>
    </row>
    <row r="36" spans="1:15" ht="16.5" x14ac:dyDescent="0.2">
      <c r="A36" s="3">
        <v>130201001</v>
      </c>
      <c r="B36" s="3">
        <v>130201001</v>
      </c>
      <c r="C36" s="3" t="s">
        <v>414</v>
      </c>
      <c r="D36" s="3"/>
      <c r="E36" s="3">
        <v>2</v>
      </c>
      <c r="F36" s="3">
        <v>4</v>
      </c>
      <c r="G36" s="3">
        <v>1</v>
      </c>
      <c r="H36" s="3"/>
      <c r="I36" s="3">
        <v>3</v>
      </c>
      <c r="J36" s="3">
        <v>1</v>
      </c>
      <c r="K36" s="3"/>
      <c r="L36" s="3"/>
      <c r="M36" s="3"/>
      <c r="N36" s="3"/>
      <c r="O36" s="3"/>
    </row>
    <row r="37" spans="1:15" ht="16.5" x14ac:dyDescent="0.2">
      <c r="A37" s="3">
        <v>130201002</v>
      </c>
      <c r="B37" s="3">
        <v>130201002</v>
      </c>
      <c r="C37" s="3" t="s">
        <v>415</v>
      </c>
      <c r="D37" s="3"/>
      <c r="E37" s="3">
        <v>2</v>
      </c>
      <c r="F37" s="3">
        <v>4</v>
      </c>
      <c r="G37" s="3">
        <v>1</v>
      </c>
      <c r="H37" s="3"/>
      <c r="I37" s="3">
        <v>1</v>
      </c>
      <c r="J37" s="3">
        <v>1</v>
      </c>
      <c r="K37" s="3"/>
      <c r="L37" s="3"/>
      <c r="M37" s="3"/>
      <c r="N37" s="3">
        <v>2</v>
      </c>
      <c r="O37" s="3">
        <v>22</v>
      </c>
    </row>
    <row r="38" spans="1:15" ht="16.5" x14ac:dyDescent="0.2">
      <c r="A38" s="3">
        <v>130101101</v>
      </c>
      <c r="B38" s="3">
        <v>130101101</v>
      </c>
      <c r="C38" s="3" t="s">
        <v>416</v>
      </c>
      <c r="D38" s="3"/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5</v>
      </c>
      <c r="K38" s="3"/>
      <c r="L38" s="3"/>
      <c r="M38" s="3"/>
      <c r="N38" s="3"/>
      <c r="O38" s="3"/>
    </row>
    <row r="39" spans="1:15" ht="16.5" x14ac:dyDescent="0.2">
      <c r="A39" s="3">
        <v>130101102</v>
      </c>
      <c r="B39" s="3">
        <v>130101102</v>
      </c>
      <c r="C39" s="3" t="s">
        <v>417</v>
      </c>
      <c r="D39" s="3"/>
      <c r="E39" s="3">
        <v>1</v>
      </c>
      <c r="F39" s="3">
        <v>4</v>
      </c>
      <c r="G39" s="3">
        <v>1</v>
      </c>
      <c r="H39" s="3"/>
      <c r="I39" s="3">
        <v>1</v>
      </c>
      <c r="J39" s="3">
        <v>5</v>
      </c>
      <c r="K39" s="3"/>
      <c r="L39" s="3"/>
      <c r="M39" s="3"/>
      <c r="N39" s="3">
        <v>2</v>
      </c>
      <c r="O39" s="3">
        <v>17</v>
      </c>
    </row>
    <row r="40" spans="1:15" ht="16.5" x14ac:dyDescent="0.2">
      <c r="A40" s="3">
        <v>130201101</v>
      </c>
      <c r="B40" s="3">
        <v>130201101</v>
      </c>
      <c r="C40" s="3" t="s">
        <v>418</v>
      </c>
      <c r="D40" s="3"/>
      <c r="E40" s="3">
        <v>2</v>
      </c>
      <c r="F40" s="3">
        <v>4</v>
      </c>
      <c r="G40" s="3">
        <v>1</v>
      </c>
      <c r="H40" s="3"/>
      <c r="I40" s="3">
        <v>3</v>
      </c>
      <c r="J40" s="3">
        <v>1</v>
      </c>
      <c r="K40" s="3"/>
      <c r="L40" s="3"/>
      <c r="M40" s="3"/>
      <c r="N40" s="3"/>
      <c r="O40" s="3"/>
    </row>
    <row r="41" spans="1:15" ht="16.5" x14ac:dyDescent="0.2">
      <c r="A41" s="3">
        <v>130201102</v>
      </c>
      <c r="B41" s="3">
        <v>130201102</v>
      </c>
      <c r="C41" s="3" t="s">
        <v>419</v>
      </c>
      <c r="D41" s="3"/>
      <c r="E41" s="3">
        <v>2</v>
      </c>
      <c r="F41" s="3">
        <v>4</v>
      </c>
      <c r="G41" s="3">
        <v>1</v>
      </c>
      <c r="H41" s="3"/>
      <c r="I41" s="3">
        <v>3</v>
      </c>
      <c r="J41" s="3">
        <v>5</v>
      </c>
      <c r="K41" s="3"/>
      <c r="L41" s="3"/>
      <c r="M41" s="3"/>
      <c r="N41" s="3">
        <v>2</v>
      </c>
      <c r="O41" s="3">
        <v>17</v>
      </c>
    </row>
    <row r="42" spans="1:15" ht="16.5" x14ac:dyDescent="0.2">
      <c r="A42" s="3">
        <v>130101201</v>
      </c>
      <c r="B42" s="3">
        <v>130101201</v>
      </c>
      <c r="C42" s="3" t="s">
        <v>420</v>
      </c>
      <c r="D42" s="3"/>
      <c r="E42" s="3">
        <v>1</v>
      </c>
      <c r="F42" s="3">
        <v>1</v>
      </c>
      <c r="G42" s="3">
        <v>1</v>
      </c>
      <c r="H42" s="3">
        <v>2</v>
      </c>
      <c r="I42" s="3">
        <v>1</v>
      </c>
      <c r="J42" s="3">
        <v>5</v>
      </c>
      <c r="K42" s="3"/>
      <c r="L42" s="3"/>
      <c r="M42" s="3"/>
      <c r="N42" s="3"/>
      <c r="O42" s="3"/>
    </row>
    <row r="43" spans="1:15" ht="16.5" x14ac:dyDescent="0.2">
      <c r="A43" s="3">
        <v>130101202</v>
      </c>
      <c r="B43" s="3">
        <v>130101202</v>
      </c>
      <c r="C43" s="3" t="s">
        <v>421</v>
      </c>
      <c r="D43" s="3"/>
      <c r="E43" s="3">
        <v>1</v>
      </c>
      <c r="F43" s="3">
        <v>3</v>
      </c>
      <c r="G43" s="3">
        <v>1</v>
      </c>
      <c r="H43" s="3"/>
      <c r="I43" s="3"/>
      <c r="J43" s="3"/>
      <c r="K43" s="3"/>
      <c r="L43" s="3"/>
      <c r="M43" s="3"/>
      <c r="N43" s="3"/>
      <c r="O43" s="3"/>
    </row>
    <row r="44" spans="1:15" ht="16.5" x14ac:dyDescent="0.2">
      <c r="A44" s="3">
        <v>130201201</v>
      </c>
      <c r="B44" s="3">
        <v>130201201</v>
      </c>
      <c r="C44" s="3" t="s">
        <v>422</v>
      </c>
      <c r="D44" s="3"/>
      <c r="E44" s="3">
        <v>2</v>
      </c>
      <c r="F44" s="3">
        <v>2</v>
      </c>
      <c r="G44" s="3">
        <v>1</v>
      </c>
      <c r="H44" s="3">
        <v>0.5</v>
      </c>
      <c r="I44" s="3">
        <v>3</v>
      </c>
      <c r="J44" s="3">
        <v>2</v>
      </c>
      <c r="K44" s="3"/>
      <c r="L44" s="3"/>
      <c r="M44" s="3"/>
      <c r="N44" s="3"/>
      <c r="O44" s="3"/>
    </row>
    <row r="45" spans="1:15" ht="16.5" x14ac:dyDescent="0.2">
      <c r="A45" s="3">
        <v>130101301</v>
      </c>
      <c r="B45" s="3">
        <v>130101301</v>
      </c>
      <c r="C45" s="3" t="s">
        <v>423</v>
      </c>
      <c r="D45" s="3"/>
      <c r="E45" s="3">
        <v>1</v>
      </c>
      <c r="F45" s="3">
        <v>1</v>
      </c>
      <c r="G45" s="3">
        <v>1</v>
      </c>
      <c r="H45" s="3">
        <v>2</v>
      </c>
      <c r="I45" s="3">
        <v>1</v>
      </c>
      <c r="J45" s="3">
        <v>5</v>
      </c>
      <c r="K45" s="3"/>
      <c r="L45" s="3"/>
      <c r="M45" s="3"/>
      <c r="N45" s="3"/>
      <c r="O45" s="3"/>
    </row>
    <row r="46" spans="1:15" ht="16.5" x14ac:dyDescent="0.2">
      <c r="A46" s="3">
        <v>130101302</v>
      </c>
      <c r="B46" s="3">
        <v>130101302</v>
      </c>
      <c r="C46" s="3" t="s">
        <v>424</v>
      </c>
      <c r="D46" s="3"/>
      <c r="E46" s="3">
        <v>1</v>
      </c>
      <c r="F46" s="3">
        <v>3</v>
      </c>
      <c r="G46" s="3">
        <v>1</v>
      </c>
      <c r="H46" s="3"/>
      <c r="I46" s="3">
        <v>1</v>
      </c>
      <c r="J46" s="3">
        <v>5</v>
      </c>
      <c r="K46" s="3"/>
      <c r="L46" s="3"/>
      <c r="M46" s="3"/>
      <c r="N46" s="3"/>
      <c r="O46" s="3"/>
    </row>
    <row r="47" spans="1:15" ht="16.5" x14ac:dyDescent="0.2">
      <c r="A47" s="3">
        <v>130201301</v>
      </c>
      <c r="B47" s="3">
        <v>130201301</v>
      </c>
      <c r="C47" s="3" t="s">
        <v>425</v>
      </c>
      <c r="D47" s="3"/>
      <c r="E47" s="3">
        <v>1</v>
      </c>
      <c r="F47" s="3">
        <v>3</v>
      </c>
      <c r="G47" s="3">
        <v>1</v>
      </c>
      <c r="H47" s="3"/>
      <c r="I47" s="3">
        <v>1</v>
      </c>
      <c r="J47" s="3">
        <v>5</v>
      </c>
      <c r="K47" s="3"/>
      <c r="L47" s="3"/>
      <c r="M47" s="3"/>
      <c r="N47" s="3"/>
      <c r="O47" s="3"/>
    </row>
    <row r="48" spans="1:15" ht="16.5" x14ac:dyDescent="0.2">
      <c r="A48" s="3">
        <v>130101401</v>
      </c>
      <c r="B48" s="3">
        <v>130101401</v>
      </c>
      <c r="C48" s="3" t="s">
        <v>426</v>
      </c>
      <c r="D48" s="3"/>
      <c r="E48" s="3">
        <v>1</v>
      </c>
      <c r="F48" s="3">
        <v>1</v>
      </c>
      <c r="G48" s="3">
        <v>1</v>
      </c>
      <c r="H48" s="3">
        <v>2</v>
      </c>
      <c r="I48" s="3">
        <v>1</v>
      </c>
      <c r="J48" s="3">
        <v>5</v>
      </c>
      <c r="K48" s="3"/>
      <c r="L48" s="3"/>
      <c r="M48" s="3"/>
      <c r="N48" s="3"/>
      <c r="O48" s="3"/>
    </row>
    <row r="49" spans="1:15" ht="16.5" x14ac:dyDescent="0.2">
      <c r="A49" s="3">
        <v>130101402</v>
      </c>
      <c r="B49" s="3">
        <v>130101402</v>
      </c>
      <c r="C49" s="3" t="s">
        <v>427</v>
      </c>
      <c r="D49" s="3"/>
      <c r="E49" s="3">
        <v>1</v>
      </c>
      <c r="F49" s="3">
        <v>4</v>
      </c>
      <c r="G49" s="3">
        <v>1</v>
      </c>
      <c r="H49" s="3"/>
      <c r="I49" s="3">
        <v>1</v>
      </c>
      <c r="J49" s="3">
        <v>5</v>
      </c>
      <c r="K49" s="3"/>
      <c r="L49" s="3"/>
      <c r="M49" s="3"/>
      <c r="N49" s="3">
        <v>1</v>
      </c>
      <c r="O49" s="3">
        <v>3</v>
      </c>
    </row>
    <row r="50" spans="1:15" ht="16.5" x14ac:dyDescent="0.2">
      <c r="A50" s="3">
        <v>130201401</v>
      </c>
      <c r="B50" s="3">
        <v>130201401</v>
      </c>
      <c r="C50" s="3" t="s">
        <v>428</v>
      </c>
      <c r="D50" s="3"/>
      <c r="E50" s="3">
        <v>1</v>
      </c>
      <c r="F50" s="3">
        <v>2</v>
      </c>
      <c r="G50" s="3">
        <v>1</v>
      </c>
      <c r="H50" s="3">
        <v>2.5</v>
      </c>
      <c r="I50" s="3">
        <v>3</v>
      </c>
      <c r="J50" s="3">
        <v>4</v>
      </c>
      <c r="K50" s="3">
        <v>1</v>
      </c>
      <c r="L50" s="3" t="s">
        <v>553</v>
      </c>
      <c r="M50" s="3">
        <v>1</v>
      </c>
      <c r="N50" s="3"/>
      <c r="O50" s="3"/>
    </row>
    <row r="51" spans="1:15" ht="16.5" x14ac:dyDescent="0.2">
      <c r="A51" s="3">
        <v>130101501</v>
      </c>
      <c r="B51" s="3">
        <v>130101501</v>
      </c>
      <c r="C51" s="3" t="s">
        <v>429</v>
      </c>
      <c r="D51" s="3"/>
      <c r="E51" s="3">
        <v>1</v>
      </c>
      <c r="F51" s="3">
        <v>1</v>
      </c>
      <c r="G51" s="3">
        <v>1</v>
      </c>
      <c r="H51" s="3">
        <v>2</v>
      </c>
      <c r="I51" s="3">
        <v>3</v>
      </c>
      <c r="J51" s="3">
        <v>5</v>
      </c>
      <c r="K51" s="3">
        <v>4</v>
      </c>
      <c r="L51" s="3"/>
      <c r="M51" s="3"/>
      <c r="N51" s="3"/>
      <c r="O51" s="3"/>
    </row>
    <row r="52" spans="1:15" ht="16.5" x14ac:dyDescent="0.2">
      <c r="A52" s="3">
        <v>130101502</v>
      </c>
      <c r="B52" s="3">
        <v>130101502</v>
      </c>
      <c r="C52" s="3" t="s">
        <v>430</v>
      </c>
      <c r="D52" s="3"/>
      <c r="E52" s="3">
        <v>1</v>
      </c>
      <c r="F52" s="3">
        <v>3</v>
      </c>
      <c r="G52" s="3">
        <v>1</v>
      </c>
      <c r="H52" s="3"/>
      <c r="I52" s="3">
        <v>1</v>
      </c>
      <c r="J52" s="3">
        <v>4</v>
      </c>
      <c r="K52" s="3"/>
      <c r="L52" s="3"/>
      <c r="M52" s="3"/>
      <c r="N52" s="3"/>
      <c r="O52" s="3"/>
    </row>
    <row r="53" spans="1:15" ht="16.5" x14ac:dyDescent="0.2">
      <c r="A53" s="3">
        <v>130201501</v>
      </c>
      <c r="B53" s="3">
        <v>130201501</v>
      </c>
      <c r="C53" s="3" t="s">
        <v>431</v>
      </c>
      <c r="D53" s="3"/>
      <c r="E53" s="3">
        <v>2</v>
      </c>
      <c r="F53" s="3">
        <v>4</v>
      </c>
      <c r="G53" s="3">
        <v>1</v>
      </c>
      <c r="H53" s="3">
        <v>0.5</v>
      </c>
      <c r="I53" s="3">
        <v>1</v>
      </c>
      <c r="J53" s="3">
        <v>1</v>
      </c>
      <c r="K53" s="3"/>
      <c r="L53" s="3"/>
      <c r="M53" s="3"/>
      <c r="N53" s="3"/>
      <c r="O53" s="3"/>
    </row>
    <row r="54" spans="1:15" ht="16.5" x14ac:dyDescent="0.2">
      <c r="A54" s="3">
        <v>130300101</v>
      </c>
      <c r="B54" s="3">
        <v>130300101</v>
      </c>
      <c r="C54" s="3" t="s">
        <v>432</v>
      </c>
      <c r="D54" s="3"/>
      <c r="E54" s="3">
        <v>1</v>
      </c>
      <c r="F54" s="3">
        <v>1</v>
      </c>
      <c r="G54" s="3">
        <v>1</v>
      </c>
      <c r="H54" s="3">
        <v>4.2</v>
      </c>
      <c r="I54" s="3">
        <v>1</v>
      </c>
      <c r="J54" s="3">
        <v>5</v>
      </c>
      <c r="K54" s="3"/>
      <c r="L54" s="3"/>
      <c r="M54" s="3"/>
      <c r="N54" s="3"/>
      <c r="O54" s="3"/>
    </row>
    <row r="55" spans="1:15" s="3" customFormat="1" ht="33" x14ac:dyDescent="0.2">
      <c r="A55" s="3">
        <v>130300109</v>
      </c>
      <c r="B55" s="3">
        <v>130300109</v>
      </c>
      <c r="C55" s="3" t="s">
        <v>433</v>
      </c>
      <c r="D55" s="3" t="s">
        <v>434</v>
      </c>
      <c r="E55" s="3">
        <v>1</v>
      </c>
      <c r="F55" s="3">
        <v>1</v>
      </c>
      <c r="G55" s="3">
        <v>1</v>
      </c>
      <c r="H55" s="3">
        <v>2.8</v>
      </c>
      <c r="I55" s="3">
        <v>1</v>
      </c>
      <c r="J55" s="3">
        <v>5</v>
      </c>
    </row>
    <row r="56" spans="1:15" s="3" customFormat="1" ht="16.5" x14ac:dyDescent="0.2">
      <c r="A56" s="3">
        <v>130300201</v>
      </c>
      <c r="B56" s="3">
        <v>130300201</v>
      </c>
      <c r="C56" s="3" t="s">
        <v>435</v>
      </c>
      <c r="D56" s="3" t="s">
        <v>436</v>
      </c>
      <c r="E56" s="3">
        <v>1</v>
      </c>
      <c r="F56" s="3">
        <v>1</v>
      </c>
      <c r="G56" s="3">
        <v>1</v>
      </c>
      <c r="H56" s="3">
        <v>4.2</v>
      </c>
      <c r="I56" s="3">
        <v>1</v>
      </c>
      <c r="J56" s="3">
        <v>5</v>
      </c>
    </row>
    <row r="57" spans="1:15" s="3" customFormat="1" ht="33" x14ac:dyDescent="0.2">
      <c r="A57" s="3">
        <v>130300209</v>
      </c>
      <c r="B57" s="3">
        <v>130300209</v>
      </c>
      <c r="C57" s="3" t="s">
        <v>437</v>
      </c>
      <c r="D57" s="3" t="s">
        <v>438</v>
      </c>
      <c r="E57" s="3">
        <v>1</v>
      </c>
      <c r="F57" s="3">
        <v>1</v>
      </c>
      <c r="G57" s="3">
        <v>1</v>
      </c>
      <c r="H57" s="3">
        <v>0.1</v>
      </c>
      <c r="I57" s="3">
        <v>1</v>
      </c>
      <c r="J57" s="3">
        <v>5</v>
      </c>
    </row>
    <row r="58" spans="1:15" s="3" customFormat="1" ht="16.5" x14ac:dyDescent="0.2">
      <c r="A58" s="3">
        <v>130300301</v>
      </c>
      <c r="B58" s="3">
        <v>130300301</v>
      </c>
      <c r="C58" s="3" t="s">
        <v>439</v>
      </c>
      <c r="D58" s="3" t="s">
        <v>436</v>
      </c>
      <c r="E58" s="3">
        <v>1</v>
      </c>
      <c r="F58" s="3">
        <v>1</v>
      </c>
      <c r="G58" s="3">
        <v>1</v>
      </c>
      <c r="H58" s="3">
        <v>4.2</v>
      </c>
      <c r="I58" s="3">
        <v>1</v>
      </c>
      <c r="J58" s="3">
        <v>5</v>
      </c>
    </row>
    <row r="59" spans="1:15" s="3" customFormat="1" ht="16.5" x14ac:dyDescent="0.2">
      <c r="A59" s="3">
        <v>130300309</v>
      </c>
      <c r="B59" s="3">
        <v>130300309</v>
      </c>
      <c r="C59" s="3" t="s">
        <v>440</v>
      </c>
      <c r="D59" s="3" t="s">
        <v>441</v>
      </c>
      <c r="E59" s="3">
        <v>2</v>
      </c>
      <c r="F59" s="3">
        <v>4</v>
      </c>
      <c r="G59" s="3">
        <v>1</v>
      </c>
      <c r="I59" s="3">
        <v>1</v>
      </c>
      <c r="J59" s="3">
        <v>1</v>
      </c>
    </row>
    <row r="60" spans="1:15" s="3" customFormat="1" ht="16.5" x14ac:dyDescent="0.2">
      <c r="A60" s="3">
        <v>130300310</v>
      </c>
      <c r="B60" s="3">
        <v>130300310</v>
      </c>
      <c r="C60" s="3" t="s">
        <v>442</v>
      </c>
      <c r="D60" s="3" t="s">
        <v>436</v>
      </c>
      <c r="E60" s="3">
        <v>2</v>
      </c>
      <c r="F60" s="3">
        <v>4</v>
      </c>
      <c r="G60" s="3">
        <v>1</v>
      </c>
      <c r="H60" s="3">
        <v>0.75</v>
      </c>
      <c r="I60" s="3">
        <v>3</v>
      </c>
      <c r="J60" s="3">
        <v>1</v>
      </c>
      <c r="N60" s="3">
        <v>1</v>
      </c>
      <c r="O60" s="3">
        <v>12</v>
      </c>
    </row>
    <row r="61" spans="1:15" s="3" customFormat="1" ht="16.5" x14ac:dyDescent="0.2">
      <c r="A61" s="3">
        <v>130300401</v>
      </c>
      <c r="B61" s="3">
        <v>130300401</v>
      </c>
      <c r="C61" s="3" t="s">
        <v>443</v>
      </c>
      <c r="D61" s="3" t="s">
        <v>436</v>
      </c>
      <c r="E61" s="3">
        <v>1</v>
      </c>
      <c r="F61" s="3">
        <v>1</v>
      </c>
      <c r="G61" s="3">
        <v>1</v>
      </c>
      <c r="H61" s="3">
        <v>4.2</v>
      </c>
      <c r="I61" s="3">
        <v>1</v>
      </c>
      <c r="J61" s="3">
        <v>5</v>
      </c>
    </row>
    <row r="62" spans="1:15" s="3" customFormat="1" ht="16.5" x14ac:dyDescent="0.2">
      <c r="A62" s="3">
        <v>130300402</v>
      </c>
      <c r="B62" s="3">
        <v>130300402</v>
      </c>
      <c r="C62" s="3" t="s">
        <v>444</v>
      </c>
      <c r="E62" s="3">
        <v>1</v>
      </c>
      <c r="F62" s="3">
        <v>4</v>
      </c>
      <c r="G62" s="3">
        <v>1</v>
      </c>
      <c r="I62" s="3">
        <v>1</v>
      </c>
      <c r="J62" s="3">
        <v>5</v>
      </c>
      <c r="N62" s="3">
        <v>1</v>
      </c>
      <c r="O62" s="3">
        <v>1</v>
      </c>
    </row>
    <row r="63" spans="1:15" s="3" customFormat="1" ht="16.5" x14ac:dyDescent="0.2">
      <c r="A63" s="3">
        <v>130300409</v>
      </c>
      <c r="B63" s="3">
        <v>130300409</v>
      </c>
      <c r="C63" s="3" t="s">
        <v>445</v>
      </c>
      <c r="D63" s="3" t="s">
        <v>446</v>
      </c>
      <c r="E63" s="3">
        <v>1</v>
      </c>
      <c r="F63" s="3">
        <v>1</v>
      </c>
      <c r="G63" s="3">
        <v>1</v>
      </c>
      <c r="H63" s="3">
        <v>2.8</v>
      </c>
      <c r="I63" s="3">
        <v>1</v>
      </c>
      <c r="J63" s="3">
        <v>5</v>
      </c>
    </row>
    <row r="64" spans="1:15" s="3" customFormat="1" ht="16.5" x14ac:dyDescent="0.2">
      <c r="A64" s="3">
        <v>130300501</v>
      </c>
      <c r="B64" s="3">
        <v>130300501</v>
      </c>
      <c r="C64" s="3" t="s">
        <v>447</v>
      </c>
      <c r="D64" s="3" t="s">
        <v>436</v>
      </c>
      <c r="E64" s="3">
        <v>1</v>
      </c>
      <c r="F64" s="3">
        <v>3</v>
      </c>
      <c r="G64" s="3">
        <v>1</v>
      </c>
      <c r="I64" s="3">
        <v>1</v>
      </c>
      <c r="J64" s="3">
        <v>4</v>
      </c>
    </row>
    <row r="65" spans="1:15" s="3" customFormat="1" ht="16.5" x14ac:dyDescent="0.2">
      <c r="A65" s="3">
        <v>130300502</v>
      </c>
      <c r="B65" s="3">
        <v>130300502</v>
      </c>
      <c r="C65" s="3" t="s">
        <v>448</v>
      </c>
      <c r="D65" s="3" t="s">
        <v>436</v>
      </c>
      <c r="E65" s="3">
        <v>1</v>
      </c>
      <c r="F65" s="3">
        <v>1</v>
      </c>
      <c r="G65" s="3">
        <v>1</v>
      </c>
      <c r="H65" s="3">
        <v>4</v>
      </c>
      <c r="I65" s="3">
        <v>1</v>
      </c>
      <c r="J65" s="3">
        <v>5</v>
      </c>
    </row>
    <row r="66" spans="1:15" s="3" customFormat="1" ht="16.5" x14ac:dyDescent="0.2">
      <c r="A66" s="3">
        <v>130300503</v>
      </c>
      <c r="B66" s="3">
        <v>130300503</v>
      </c>
      <c r="C66" s="3" t="s">
        <v>449</v>
      </c>
      <c r="E66" s="3">
        <v>1</v>
      </c>
      <c r="F66" s="3">
        <v>3</v>
      </c>
      <c r="G66" s="3">
        <v>1</v>
      </c>
      <c r="I66" s="3">
        <v>1</v>
      </c>
      <c r="J66" s="3">
        <v>5</v>
      </c>
    </row>
    <row r="67" spans="1:15" s="3" customFormat="1" ht="16.5" x14ac:dyDescent="0.2">
      <c r="A67" s="3">
        <v>130300509</v>
      </c>
      <c r="B67" s="3">
        <v>130300509</v>
      </c>
      <c r="C67" s="3" t="s">
        <v>450</v>
      </c>
      <c r="D67" s="3" t="s">
        <v>451</v>
      </c>
      <c r="E67" s="3">
        <v>1</v>
      </c>
      <c r="F67" s="3">
        <v>3</v>
      </c>
      <c r="G67" s="3">
        <v>1</v>
      </c>
      <c r="I67" s="3">
        <v>1</v>
      </c>
      <c r="J67" s="3">
        <v>4</v>
      </c>
    </row>
    <row r="68" spans="1:15" s="3" customFormat="1" ht="16.5" x14ac:dyDescent="0.2">
      <c r="A68" s="3">
        <v>130300601</v>
      </c>
      <c r="B68" s="3">
        <v>130300601</v>
      </c>
      <c r="C68" s="3" t="s">
        <v>452</v>
      </c>
      <c r="D68" s="3" t="s">
        <v>436</v>
      </c>
      <c r="E68" s="3">
        <v>1</v>
      </c>
      <c r="F68" s="3">
        <v>1</v>
      </c>
      <c r="G68" s="3">
        <v>1</v>
      </c>
      <c r="H68" s="3">
        <v>4.2</v>
      </c>
      <c r="I68" s="3">
        <v>1</v>
      </c>
      <c r="J68" s="3">
        <v>5</v>
      </c>
    </row>
    <row r="69" spans="1:15" s="3" customFormat="1" ht="33" x14ac:dyDescent="0.2">
      <c r="A69" s="3">
        <v>130300609</v>
      </c>
      <c r="B69" s="3">
        <v>130300609</v>
      </c>
      <c r="C69" s="3" t="s">
        <v>453</v>
      </c>
      <c r="D69" s="3" t="s">
        <v>454</v>
      </c>
      <c r="E69" s="3">
        <v>2</v>
      </c>
      <c r="F69" s="3">
        <v>1</v>
      </c>
      <c r="G69" s="3">
        <v>1</v>
      </c>
      <c r="H69" s="3">
        <v>1</v>
      </c>
      <c r="I69" s="3">
        <v>3</v>
      </c>
      <c r="J69" s="3">
        <v>1</v>
      </c>
    </row>
    <row r="70" spans="1:15" s="3" customFormat="1" ht="16.5" x14ac:dyDescent="0.2">
      <c r="A70" s="3">
        <v>130300702</v>
      </c>
      <c r="B70" s="3">
        <v>130300702</v>
      </c>
      <c r="C70" s="3" t="s">
        <v>455</v>
      </c>
      <c r="D70" s="3" t="s">
        <v>436</v>
      </c>
      <c r="E70" s="3">
        <v>1</v>
      </c>
      <c r="F70" s="3">
        <v>4</v>
      </c>
      <c r="G70" s="3">
        <v>1</v>
      </c>
      <c r="I70" s="3">
        <v>1</v>
      </c>
      <c r="J70" s="3">
        <v>5</v>
      </c>
      <c r="N70" s="3">
        <v>1</v>
      </c>
      <c r="O70" s="3">
        <v>1</v>
      </c>
    </row>
    <row r="71" spans="1:15" s="3" customFormat="1" ht="16.5" x14ac:dyDescent="0.2">
      <c r="A71" s="3">
        <v>130300701</v>
      </c>
      <c r="B71" s="3">
        <v>130300701</v>
      </c>
      <c r="C71" s="3" t="s">
        <v>456</v>
      </c>
      <c r="D71" s="3" t="s">
        <v>436</v>
      </c>
      <c r="E71" s="3">
        <v>1</v>
      </c>
      <c r="F71" s="3">
        <v>4</v>
      </c>
      <c r="G71" s="3">
        <v>1</v>
      </c>
      <c r="H71" s="3">
        <v>2.1</v>
      </c>
      <c r="I71" s="3">
        <v>1</v>
      </c>
      <c r="J71" s="3">
        <v>5</v>
      </c>
    </row>
    <row r="72" spans="1:15" s="3" customFormat="1" ht="33" x14ac:dyDescent="0.2">
      <c r="A72" s="3">
        <v>130300709</v>
      </c>
      <c r="B72" s="3">
        <v>130300709</v>
      </c>
      <c r="C72" s="3" t="s">
        <v>457</v>
      </c>
      <c r="D72" s="3" t="s">
        <v>458</v>
      </c>
      <c r="E72" s="3">
        <v>1</v>
      </c>
      <c r="F72" s="3">
        <v>4</v>
      </c>
      <c r="G72" s="3">
        <v>1</v>
      </c>
      <c r="H72" s="3">
        <v>0.15</v>
      </c>
      <c r="I72" s="3">
        <v>1</v>
      </c>
      <c r="J72" s="3">
        <v>5</v>
      </c>
      <c r="N72" s="3">
        <v>1</v>
      </c>
      <c r="O72" s="3">
        <v>11</v>
      </c>
    </row>
    <row r="73" spans="1:15" s="3" customFormat="1" ht="16.5" x14ac:dyDescent="0.2">
      <c r="A73" s="3">
        <v>130300801</v>
      </c>
      <c r="B73" s="3">
        <v>130300801</v>
      </c>
      <c r="C73" s="3" t="s">
        <v>459</v>
      </c>
      <c r="D73" s="3" t="s">
        <v>436</v>
      </c>
      <c r="E73" s="3">
        <v>1</v>
      </c>
      <c r="F73" s="3">
        <v>4</v>
      </c>
      <c r="G73" s="3">
        <v>1</v>
      </c>
      <c r="I73" s="3">
        <v>1</v>
      </c>
      <c r="J73" s="3">
        <v>5</v>
      </c>
    </row>
    <row r="74" spans="1:15" s="3" customFormat="1" ht="16.5" x14ac:dyDescent="0.2">
      <c r="A74" s="3">
        <v>130300802</v>
      </c>
      <c r="B74" s="3">
        <v>130300802</v>
      </c>
      <c r="C74" s="3" t="s">
        <v>460</v>
      </c>
      <c r="D74" s="3" t="s">
        <v>436</v>
      </c>
      <c r="E74" s="3">
        <v>1</v>
      </c>
      <c r="F74" s="3">
        <v>4</v>
      </c>
      <c r="G74" s="3">
        <v>1</v>
      </c>
      <c r="I74" s="3">
        <v>1</v>
      </c>
      <c r="J74" s="3">
        <v>5</v>
      </c>
    </row>
    <row r="75" spans="1:15" s="3" customFormat="1" ht="16.5" x14ac:dyDescent="0.2">
      <c r="A75" s="3">
        <v>130300803</v>
      </c>
      <c r="B75" s="3">
        <v>130300803</v>
      </c>
      <c r="C75" s="3" t="s">
        <v>461</v>
      </c>
      <c r="D75" s="3" t="s">
        <v>436</v>
      </c>
      <c r="E75" s="3">
        <v>1</v>
      </c>
      <c r="F75" s="3">
        <v>4</v>
      </c>
      <c r="G75" s="3">
        <v>1</v>
      </c>
      <c r="I75" s="3">
        <v>1</v>
      </c>
      <c r="J75" s="3">
        <v>5</v>
      </c>
      <c r="N75" s="3">
        <v>1</v>
      </c>
      <c r="O75" s="3">
        <v>1</v>
      </c>
    </row>
    <row r="76" spans="1:15" s="3" customFormat="1" ht="16.5" x14ac:dyDescent="0.2">
      <c r="A76" s="3">
        <v>130300804</v>
      </c>
      <c r="B76" s="3">
        <v>130300804</v>
      </c>
      <c r="C76" s="3" t="s">
        <v>462</v>
      </c>
      <c r="D76" s="3" t="s">
        <v>436</v>
      </c>
      <c r="E76" s="3">
        <v>1</v>
      </c>
      <c r="F76" s="3">
        <v>4</v>
      </c>
      <c r="G76" s="3">
        <v>1</v>
      </c>
      <c r="I76" s="3">
        <v>1</v>
      </c>
      <c r="J76" s="3">
        <v>5</v>
      </c>
      <c r="N76" s="3">
        <v>1</v>
      </c>
      <c r="O76" s="3">
        <v>3</v>
      </c>
    </row>
    <row r="77" spans="1:15" s="3" customFormat="1" ht="16.5" x14ac:dyDescent="0.2">
      <c r="A77" s="3">
        <v>130300805</v>
      </c>
      <c r="B77" s="3">
        <v>130300805</v>
      </c>
      <c r="C77" s="3" t="s">
        <v>463</v>
      </c>
      <c r="D77" s="3" t="s">
        <v>436</v>
      </c>
      <c r="E77" s="3">
        <v>1</v>
      </c>
      <c r="F77" s="3">
        <v>4</v>
      </c>
      <c r="G77" s="3">
        <v>1</v>
      </c>
      <c r="I77" s="3">
        <v>1</v>
      </c>
      <c r="J77" s="3">
        <v>5</v>
      </c>
      <c r="N77" s="3">
        <v>1</v>
      </c>
      <c r="O77" s="3">
        <v>4</v>
      </c>
    </row>
    <row r="78" spans="1:15" s="3" customFormat="1" ht="16.5" x14ac:dyDescent="0.2">
      <c r="A78" s="3">
        <v>130300901</v>
      </c>
      <c r="B78" s="3">
        <v>130300901</v>
      </c>
      <c r="C78" s="3" t="s">
        <v>464</v>
      </c>
      <c r="D78" s="3" t="s">
        <v>436</v>
      </c>
      <c r="E78" s="3">
        <v>1</v>
      </c>
      <c r="F78" s="3">
        <v>4</v>
      </c>
      <c r="G78" s="3">
        <v>1</v>
      </c>
      <c r="H78" s="3">
        <v>1</v>
      </c>
      <c r="I78" s="3">
        <v>3</v>
      </c>
      <c r="J78" s="3">
        <v>1</v>
      </c>
    </row>
    <row r="79" spans="1:15" s="3" customFormat="1" ht="16.5" x14ac:dyDescent="0.2">
      <c r="A79" s="3">
        <v>130300909</v>
      </c>
      <c r="B79" s="3">
        <v>130300909</v>
      </c>
      <c r="C79" s="3" t="s">
        <v>465</v>
      </c>
      <c r="D79" s="3" t="s">
        <v>466</v>
      </c>
      <c r="E79" s="3">
        <v>2</v>
      </c>
      <c r="F79" s="3">
        <v>4</v>
      </c>
      <c r="G79" s="3">
        <v>1</v>
      </c>
      <c r="H79" s="3">
        <v>0.3</v>
      </c>
      <c r="I79" s="3">
        <v>3</v>
      </c>
      <c r="J79" s="3">
        <v>1</v>
      </c>
    </row>
    <row r="80" spans="1:15" s="3" customFormat="1" ht="16.5" x14ac:dyDescent="0.2">
      <c r="A80" s="3">
        <v>130301001</v>
      </c>
      <c r="B80" s="3">
        <v>130301001</v>
      </c>
      <c r="C80" s="3" t="s">
        <v>467</v>
      </c>
      <c r="D80" s="3" t="s">
        <v>436</v>
      </c>
      <c r="E80" s="3">
        <v>1</v>
      </c>
      <c r="F80" s="3">
        <v>1</v>
      </c>
      <c r="G80" s="3">
        <v>1</v>
      </c>
      <c r="H80" s="3">
        <v>4</v>
      </c>
      <c r="I80" s="3">
        <v>1</v>
      </c>
      <c r="J80" s="3">
        <v>5</v>
      </c>
    </row>
    <row r="81" spans="1:15" s="3" customFormat="1" ht="16.5" x14ac:dyDescent="0.2">
      <c r="A81" s="3">
        <v>130301002</v>
      </c>
      <c r="B81" s="3">
        <v>130301002</v>
      </c>
      <c r="C81" s="3" t="s">
        <v>468</v>
      </c>
      <c r="D81" s="3" t="s">
        <v>436</v>
      </c>
      <c r="E81" s="3">
        <v>1</v>
      </c>
      <c r="F81" s="3">
        <v>3</v>
      </c>
      <c r="G81" s="3">
        <v>1</v>
      </c>
      <c r="I81" s="3">
        <v>1</v>
      </c>
      <c r="J81" s="3">
        <v>4</v>
      </c>
    </row>
    <row r="82" spans="1:15" s="3" customFormat="1" ht="16.5" x14ac:dyDescent="0.2">
      <c r="A82" s="3">
        <v>130301003</v>
      </c>
      <c r="B82" s="3">
        <v>130301003</v>
      </c>
      <c r="C82" s="3" t="s">
        <v>469</v>
      </c>
      <c r="E82" s="3">
        <v>1</v>
      </c>
      <c r="F82" s="3">
        <v>3</v>
      </c>
      <c r="G82" s="3">
        <v>1</v>
      </c>
      <c r="I82" s="3">
        <v>1</v>
      </c>
      <c r="J82" s="3">
        <v>5</v>
      </c>
    </row>
    <row r="83" spans="1:15" s="3" customFormat="1" ht="33" x14ac:dyDescent="0.2">
      <c r="A83" s="3">
        <v>130301009</v>
      </c>
      <c r="B83" s="3">
        <v>130301009</v>
      </c>
      <c r="C83" s="3" t="s">
        <v>470</v>
      </c>
      <c r="D83" s="3" t="s">
        <v>471</v>
      </c>
      <c r="E83" s="3">
        <v>1</v>
      </c>
      <c r="F83" s="3">
        <v>4</v>
      </c>
      <c r="G83" s="3">
        <v>1</v>
      </c>
      <c r="H83" s="3">
        <v>0.1</v>
      </c>
      <c r="I83" s="3">
        <v>1</v>
      </c>
      <c r="J83" s="3">
        <v>5</v>
      </c>
    </row>
    <row r="84" spans="1:15" s="3" customFormat="1" ht="16.5" x14ac:dyDescent="0.2">
      <c r="A84" s="3">
        <v>130301101</v>
      </c>
      <c r="B84" s="3">
        <v>130301101</v>
      </c>
      <c r="C84" s="3" t="s">
        <v>472</v>
      </c>
      <c r="D84" s="3" t="s">
        <v>436</v>
      </c>
      <c r="E84" s="3">
        <v>1</v>
      </c>
      <c r="F84" s="3">
        <v>4</v>
      </c>
      <c r="G84" s="3">
        <v>1</v>
      </c>
      <c r="H84" s="3">
        <v>3.6</v>
      </c>
      <c r="I84" s="3">
        <v>3</v>
      </c>
      <c r="J84" s="3">
        <v>1</v>
      </c>
      <c r="K84" s="3">
        <v>5</v>
      </c>
      <c r="N84" s="3">
        <v>1</v>
      </c>
      <c r="O84" s="3">
        <v>5</v>
      </c>
    </row>
    <row r="85" spans="1:15" s="3" customFormat="1" ht="16.5" x14ac:dyDescent="0.2">
      <c r="A85" s="3">
        <v>130301109</v>
      </c>
      <c r="B85" s="3">
        <v>130301109</v>
      </c>
      <c r="C85" s="3" t="s">
        <v>473</v>
      </c>
      <c r="D85" s="3" t="s">
        <v>474</v>
      </c>
      <c r="E85" s="3">
        <v>1</v>
      </c>
      <c r="F85" s="3">
        <v>4</v>
      </c>
      <c r="G85" s="3">
        <v>1</v>
      </c>
      <c r="H85" s="3">
        <v>0.5</v>
      </c>
      <c r="I85" s="3">
        <v>3</v>
      </c>
      <c r="J85" s="3">
        <v>1</v>
      </c>
      <c r="K85" s="3">
        <v>5</v>
      </c>
    </row>
    <row r="86" spans="1:15" s="3" customFormat="1" ht="16.5" x14ac:dyDescent="0.2">
      <c r="A86" s="3">
        <v>130301201</v>
      </c>
      <c r="B86" s="3">
        <v>130301201</v>
      </c>
      <c r="C86" s="3" t="s">
        <v>475</v>
      </c>
      <c r="D86" s="3" t="s">
        <v>436</v>
      </c>
      <c r="E86" s="3">
        <v>1</v>
      </c>
      <c r="F86" s="3">
        <v>1</v>
      </c>
      <c r="G86" s="3">
        <v>1</v>
      </c>
      <c r="H86" s="3">
        <v>2.4</v>
      </c>
      <c r="I86" s="3">
        <v>1</v>
      </c>
      <c r="J86" s="3">
        <v>5</v>
      </c>
    </row>
    <row r="87" spans="1:15" s="3" customFormat="1" ht="33" x14ac:dyDescent="0.2">
      <c r="A87" s="3">
        <v>130301209</v>
      </c>
      <c r="B87" s="3">
        <v>130301209</v>
      </c>
      <c r="C87" s="3" t="s">
        <v>476</v>
      </c>
      <c r="D87" s="3" t="s">
        <v>477</v>
      </c>
      <c r="E87" s="3">
        <v>1</v>
      </c>
      <c r="F87" s="3">
        <v>1</v>
      </c>
      <c r="G87" s="3">
        <v>1</v>
      </c>
      <c r="H87" s="3">
        <v>0.12</v>
      </c>
      <c r="I87" s="3">
        <v>1</v>
      </c>
      <c r="J87" s="3">
        <v>5</v>
      </c>
    </row>
    <row r="88" spans="1:15" s="3" customFormat="1" ht="16.5" x14ac:dyDescent="0.2">
      <c r="A88" s="3">
        <v>130301202</v>
      </c>
      <c r="B88" s="3">
        <v>130301202</v>
      </c>
      <c r="C88" s="3" t="s">
        <v>478</v>
      </c>
      <c r="E88" s="3">
        <v>2</v>
      </c>
      <c r="F88" s="3">
        <v>4</v>
      </c>
      <c r="G88" s="3">
        <v>1</v>
      </c>
      <c r="H88" s="3">
        <v>1</v>
      </c>
      <c r="I88" s="3">
        <v>3</v>
      </c>
      <c r="J88" s="3">
        <v>1</v>
      </c>
    </row>
    <row r="89" spans="1:15" s="3" customFormat="1" ht="16.5" x14ac:dyDescent="0.2">
      <c r="A89" s="3">
        <v>130301301</v>
      </c>
      <c r="B89" s="3">
        <v>130301301</v>
      </c>
      <c r="C89" s="3" t="s">
        <v>479</v>
      </c>
      <c r="D89" s="3" t="s">
        <v>436</v>
      </c>
      <c r="E89" s="3">
        <v>1</v>
      </c>
      <c r="F89" s="3">
        <v>1</v>
      </c>
      <c r="G89" s="3">
        <v>1</v>
      </c>
      <c r="H89" s="3">
        <v>1.1000000000000001</v>
      </c>
      <c r="I89" s="3">
        <v>3</v>
      </c>
      <c r="J89" s="3">
        <v>5</v>
      </c>
      <c r="K89" s="3">
        <v>2</v>
      </c>
    </row>
    <row r="90" spans="1:15" s="3" customFormat="1" ht="16.5" x14ac:dyDescent="0.2">
      <c r="A90" s="3">
        <v>130301309</v>
      </c>
      <c r="B90" s="3">
        <v>130301309</v>
      </c>
      <c r="C90" s="3" t="s">
        <v>480</v>
      </c>
      <c r="D90" s="3" t="s">
        <v>481</v>
      </c>
      <c r="E90" s="3">
        <v>2</v>
      </c>
      <c r="F90" s="3">
        <v>4</v>
      </c>
      <c r="G90" s="3">
        <v>1</v>
      </c>
      <c r="I90" s="3">
        <v>3</v>
      </c>
      <c r="J90" s="3">
        <v>1</v>
      </c>
      <c r="N90" s="3">
        <v>1</v>
      </c>
      <c r="O90" s="3">
        <v>6</v>
      </c>
    </row>
    <row r="91" spans="1:15" s="3" customFormat="1" ht="16.5" x14ac:dyDescent="0.2">
      <c r="A91" s="3">
        <v>130301302</v>
      </c>
      <c r="B91" s="3">
        <v>130301302</v>
      </c>
      <c r="C91" s="3" t="s">
        <v>482</v>
      </c>
      <c r="E91" s="3">
        <v>2</v>
      </c>
      <c r="F91" s="3">
        <v>4</v>
      </c>
      <c r="G91" s="3">
        <v>1</v>
      </c>
      <c r="H91" s="3">
        <v>1</v>
      </c>
      <c r="I91" s="3">
        <v>3</v>
      </c>
      <c r="J91" s="3">
        <v>1</v>
      </c>
    </row>
    <row r="92" spans="1:15" s="3" customFormat="1" ht="16.5" x14ac:dyDescent="0.2">
      <c r="A92" s="3">
        <v>130301401</v>
      </c>
      <c r="B92" s="3">
        <v>130301401</v>
      </c>
      <c r="C92" s="3" t="s">
        <v>483</v>
      </c>
      <c r="D92" s="3" t="s">
        <v>436</v>
      </c>
      <c r="E92" s="3">
        <v>1</v>
      </c>
      <c r="F92" s="3">
        <v>1</v>
      </c>
      <c r="G92" s="3">
        <v>1</v>
      </c>
      <c r="H92" s="3">
        <v>4.2</v>
      </c>
      <c r="I92" s="3">
        <v>1</v>
      </c>
      <c r="J92" s="3">
        <v>5</v>
      </c>
    </row>
    <row r="93" spans="1:15" s="3" customFormat="1" ht="16.5" x14ac:dyDescent="0.2">
      <c r="A93" s="3">
        <v>130301402</v>
      </c>
      <c r="B93" s="3">
        <v>130301402</v>
      </c>
      <c r="C93" s="3" t="s">
        <v>484</v>
      </c>
      <c r="D93" s="3" t="s">
        <v>436</v>
      </c>
      <c r="E93" s="3">
        <v>1</v>
      </c>
      <c r="F93" s="3">
        <v>4</v>
      </c>
      <c r="G93" s="3">
        <v>1</v>
      </c>
      <c r="I93" s="3">
        <v>1</v>
      </c>
      <c r="J93" s="3">
        <v>5</v>
      </c>
      <c r="N93" s="3">
        <v>1</v>
      </c>
      <c r="O93" s="3">
        <v>1</v>
      </c>
    </row>
    <row r="94" spans="1:15" s="3" customFormat="1" ht="16.5" x14ac:dyDescent="0.2">
      <c r="A94" s="3">
        <v>130301409</v>
      </c>
      <c r="B94" s="3">
        <v>130301409</v>
      </c>
      <c r="C94" s="3" t="s">
        <v>485</v>
      </c>
      <c r="D94" s="3" t="s">
        <v>486</v>
      </c>
      <c r="E94" s="3">
        <v>2</v>
      </c>
      <c r="F94" s="3">
        <v>4</v>
      </c>
      <c r="G94" s="3">
        <v>1</v>
      </c>
      <c r="H94" s="3">
        <v>0.3</v>
      </c>
      <c r="I94" s="3">
        <v>3</v>
      </c>
      <c r="J94" s="3">
        <v>1</v>
      </c>
    </row>
    <row r="95" spans="1:15" s="3" customFormat="1" ht="16.5" x14ac:dyDescent="0.2">
      <c r="A95" s="3">
        <v>130301501</v>
      </c>
      <c r="B95" s="3">
        <v>130301501</v>
      </c>
      <c r="C95" s="3" t="s">
        <v>487</v>
      </c>
      <c r="D95" s="3" t="s">
        <v>436</v>
      </c>
      <c r="E95" s="3">
        <v>1</v>
      </c>
      <c r="F95" s="3">
        <v>1</v>
      </c>
      <c r="G95" s="3">
        <v>1</v>
      </c>
      <c r="H95" s="3">
        <v>5.5</v>
      </c>
      <c r="I95" s="3">
        <v>1</v>
      </c>
      <c r="J95" s="3">
        <v>5</v>
      </c>
    </row>
    <row r="96" spans="1:15" s="3" customFormat="1" ht="16.5" x14ac:dyDescent="0.2">
      <c r="A96" s="3">
        <v>130301509</v>
      </c>
      <c r="B96" s="3">
        <v>130301509</v>
      </c>
      <c r="C96" s="3" t="s">
        <v>488</v>
      </c>
      <c r="D96" s="3" t="s">
        <v>489</v>
      </c>
      <c r="E96" s="3">
        <v>2</v>
      </c>
      <c r="F96" s="3">
        <v>4</v>
      </c>
      <c r="G96" s="3">
        <v>1</v>
      </c>
      <c r="I96" s="3">
        <v>3</v>
      </c>
      <c r="J96" s="3">
        <v>1</v>
      </c>
    </row>
    <row r="97" spans="1:15" s="3" customFormat="1" ht="16.5" x14ac:dyDescent="0.2">
      <c r="A97" s="3">
        <v>130301601</v>
      </c>
      <c r="B97" s="3">
        <v>130301601</v>
      </c>
      <c r="C97" s="3" t="s">
        <v>490</v>
      </c>
      <c r="D97" s="3" t="s">
        <v>436</v>
      </c>
      <c r="E97" s="3">
        <v>1</v>
      </c>
      <c r="F97" s="3">
        <v>4</v>
      </c>
      <c r="G97" s="3">
        <v>1</v>
      </c>
      <c r="I97" s="3">
        <v>3</v>
      </c>
      <c r="J97" s="3">
        <v>4</v>
      </c>
    </row>
    <row r="98" spans="1:15" s="3" customFormat="1" ht="33" x14ac:dyDescent="0.2">
      <c r="A98" s="3">
        <v>130301609</v>
      </c>
      <c r="B98" s="3">
        <v>130301609</v>
      </c>
      <c r="C98" s="3" t="s">
        <v>491</v>
      </c>
      <c r="D98" s="3" t="s">
        <v>492</v>
      </c>
      <c r="E98" s="3">
        <v>1</v>
      </c>
      <c r="F98" s="3">
        <v>4</v>
      </c>
      <c r="G98" s="3">
        <v>1</v>
      </c>
      <c r="I98" s="3">
        <v>3</v>
      </c>
      <c r="J98" s="3">
        <v>4</v>
      </c>
    </row>
    <row r="99" spans="1:15" s="3" customFormat="1" ht="16.5" x14ac:dyDescent="0.2">
      <c r="A99" s="3">
        <v>130301701</v>
      </c>
      <c r="B99" s="3">
        <v>130301701</v>
      </c>
      <c r="C99" s="3" t="s">
        <v>493</v>
      </c>
      <c r="D99" s="3" t="s">
        <v>436</v>
      </c>
      <c r="E99" s="3">
        <v>1</v>
      </c>
      <c r="F99" s="3">
        <v>1</v>
      </c>
      <c r="G99" s="3">
        <v>1</v>
      </c>
      <c r="H99" s="3">
        <v>4.2</v>
      </c>
      <c r="I99" s="3">
        <v>4</v>
      </c>
      <c r="J99" s="3">
        <v>5</v>
      </c>
      <c r="L99" s="3" t="s">
        <v>554</v>
      </c>
    </row>
    <row r="100" spans="1:15" s="3" customFormat="1" ht="33" x14ac:dyDescent="0.2">
      <c r="A100" s="3">
        <v>130301709</v>
      </c>
      <c r="B100" s="3">
        <v>130301709</v>
      </c>
      <c r="C100" s="3" t="s">
        <v>494</v>
      </c>
      <c r="D100" s="3" t="s">
        <v>495</v>
      </c>
      <c r="E100" s="3">
        <v>2</v>
      </c>
      <c r="F100" s="3">
        <v>4</v>
      </c>
      <c r="G100" s="3">
        <v>1</v>
      </c>
      <c r="I100" s="3">
        <v>3</v>
      </c>
      <c r="J100" s="3">
        <v>1</v>
      </c>
    </row>
    <row r="101" spans="1:15" s="3" customFormat="1" ht="16.5" x14ac:dyDescent="0.2">
      <c r="A101" s="3">
        <v>130301802</v>
      </c>
      <c r="B101" s="3">
        <v>130301802</v>
      </c>
      <c r="C101" s="3" t="s">
        <v>496</v>
      </c>
      <c r="D101" s="3" t="s">
        <v>436</v>
      </c>
      <c r="E101" s="3">
        <v>1</v>
      </c>
      <c r="F101" s="3">
        <v>1</v>
      </c>
      <c r="G101" s="3">
        <v>1</v>
      </c>
      <c r="I101" s="3">
        <v>3</v>
      </c>
      <c r="J101" s="3">
        <v>1</v>
      </c>
    </row>
    <row r="102" spans="1:15" s="3" customFormat="1" ht="16.5" x14ac:dyDescent="0.2">
      <c r="A102" s="3">
        <v>130301801</v>
      </c>
      <c r="B102" s="3">
        <v>130301801</v>
      </c>
      <c r="C102" s="3" t="s">
        <v>497</v>
      </c>
      <c r="D102" s="3" t="s">
        <v>436</v>
      </c>
      <c r="E102" s="3">
        <v>1</v>
      </c>
      <c r="F102" s="3">
        <v>1</v>
      </c>
      <c r="G102" s="3">
        <v>1</v>
      </c>
      <c r="H102" s="3">
        <v>4.7</v>
      </c>
      <c r="I102" s="3">
        <v>1</v>
      </c>
      <c r="J102" s="3">
        <v>5</v>
      </c>
    </row>
    <row r="103" spans="1:15" s="3" customFormat="1" ht="16.5" x14ac:dyDescent="0.2">
      <c r="A103" s="3">
        <v>130301809</v>
      </c>
      <c r="B103" s="3">
        <v>130301809</v>
      </c>
      <c r="C103" s="3" t="s">
        <v>498</v>
      </c>
      <c r="D103" s="3" t="s">
        <v>499</v>
      </c>
      <c r="E103" s="3">
        <v>2</v>
      </c>
      <c r="F103" s="3">
        <v>4</v>
      </c>
      <c r="G103" s="3">
        <v>1</v>
      </c>
      <c r="I103" s="3">
        <v>3</v>
      </c>
      <c r="J103" s="3">
        <v>1</v>
      </c>
    </row>
    <row r="104" spans="1:15" s="3" customFormat="1" ht="16.5" x14ac:dyDescent="0.2">
      <c r="A104" s="3">
        <v>130301901</v>
      </c>
      <c r="B104" s="3">
        <v>130301901</v>
      </c>
      <c r="C104" s="3" t="s">
        <v>500</v>
      </c>
      <c r="D104" s="3" t="s">
        <v>436</v>
      </c>
      <c r="E104" s="3">
        <v>1</v>
      </c>
      <c r="F104" s="3">
        <v>4</v>
      </c>
      <c r="G104" s="3">
        <v>1</v>
      </c>
      <c r="H104" s="3">
        <v>4.5999999999999996</v>
      </c>
      <c r="I104" s="3">
        <v>3</v>
      </c>
      <c r="J104" s="3">
        <v>4</v>
      </c>
      <c r="L104" s="3" t="s">
        <v>553</v>
      </c>
      <c r="M104" s="3">
        <v>1</v>
      </c>
      <c r="N104" s="3">
        <v>1</v>
      </c>
      <c r="O104" s="3">
        <v>5</v>
      </c>
    </row>
    <row r="105" spans="1:15" s="3" customFormat="1" ht="33" x14ac:dyDescent="0.2">
      <c r="A105" s="3">
        <v>130301909</v>
      </c>
      <c r="B105" s="3">
        <v>130301909</v>
      </c>
      <c r="C105" s="3" t="s">
        <v>501</v>
      </c>
      <c r="D105" s="3" t="s">
        <v>502</v>
      </c>
      <c r="E105" s="3">
        <v>1</v>
      </c>
      <c r="F105" s="3">
        <v>2</v>
      </c>
      <c r="G105" s="3">
        <v>1</v>
      </c>
      <c r="H105" s="3">
        <v>2.4</v>
      </c>
      <c r="I105" s="3">
        <v>3</v>
      </c>
      <c r="J105" s="3">
        <v>4</v>
      </c>
      <c r="L105" s="3" t="s">
        <v>553</v>
      </c>
      <c r="M105" s="3">
        <v>1</v>
      </c>
    </row>
    <row r="106" spans="1:15" s="3" customFormat="1" ht="16.5" x14ac:dyDescent="0.2">
      <c r="A106" s="3">
        <v>130302001</v>
      </c>
      <c r="B106" s="3">
        <v>130302001</v>
      </c>
      <c r="C106" s="3" t="s">
        <v>503</v>
      </c>
      <c r="D106" s="3" t="s">
        <v>436</v>
      </c>
      <c r="E106" s="3">
        <v>1</v>
      </c>
      <c r="F106" s="3">
        <v>1</v>
      </c>
      <c r="G106" s="3">
        <v>1</v>
      </c>
      <c r="H106" s="3">
        <v>4.2</v>
      </c>
      <c r="I106" s="3">
        <v>1</v>
      </c>
      <c r="J106" s="3">
        <v>5</v>
      </c>
    </row>
    <row r="107" spans="1:15" s="3" customFormat="1" ht="16.5" x14ac:dyDescent="0.2">
      <c r="A107" s="3">
        <v>130302002</v>
      </c>
      <c r="B107" s="3">
        <v>130302002</v>
      </c>
      <c r="C107" s="3" t="s">
        <v>504</v>
      </c>
      <c r="D107" s="3" t="s">
        <v>436</v>
      </c>
      <c r="E107" s="3">
        <v>1</v>
      </c>
      <c r="F107" s="3">
        <v>1</v>
      </c>
      <c r="G107" s="3">
        <v>1</v>
      </c>
      <c r="H107" s="3">
        <v>2.1</v>
      </c>
      <c r="I107" s="3">
        <v>1</v>
      </c>
      <c r="J107" s="3">
        <v>5</v>
      </c>
    </row>
    <row r="108" spans="1:15" s="3" customFormat="1" ht="16.5" x14ac:dyDescent="0.2">
      <c r="A108" s="3">
        <v>130302003</v>
      </c>
      <c r="B108" s="3">
        <v>130302003</v>
      </c>
      <c r="C108" s="3" t="s">
        <v>505</v>
      </c>
      <c r="D108" s="3" t="s">
        <v>436</v>
      </c>
      <c r="E108" s="3">
        <v>1</v>
      </c>
      <c r="F108" s="3">
        <v>4</v>
      </c>
      <c r="G108" s="3">
        <v>1</v>
      </c>
      <c r="I108" s="3">
        <v>3</v>
      </c>
      <c r="J108" s="3">
        <v>1</v>
      </c>
    </row>
    <row r="109" spans="1:15" s="3" customFormat="1" ht="49.5" x14ac:dyDescent="0.2">
      <c r="A109" s="3">
        <v>130302009</v>
      </c>
      <c r="B109" s="3">
        <v>130302009</v>
      </c>
      <c r="C109" s="3" t="s">
        <v>506</v>
      </c>
      <c r="D109" s="3" t="s">
        <v>507</v>
      </c>
      <c r="E109" s="3">
        <v>1</v>
      </c>
      <c r="F109" s="3">
        <v>1</v>
      </c>
      <c r="G109" s="3">
        <v>1</v>
      </c>
      <c r="H109" s="3">
        <v>2.8</v>
      </c>
      <c r="I109" s="3">
        <v>1</v>
      </c>
      <c r="J109" s="3">
        <v>5</v>
      </c>
    </row>
    <row r="110" spans="1:15" s="3" customFormat="1" ht="16.5" x14ac:dyDescent="0.2">
      <c r="A110" s="3">
        <v>130302101</v>
      </c>
      <c r="B110" s="3">
        <v>130302101</v>
      </c>
      <c r="C110" s="3" t="s">
        <v>508</v>
      </c>
      <c r="D110" s="3" t="s">
        <v>436</v>
      </c>
      <c r="E110" s="3">
        <v>1</v>
      </c>
      <c r="F110" s="3">
        <v>1</v>
      </c>
      <c r="G110" s="3">
        <v>1</v>
      </c>
      <c r="H110" s="3">
        <v>3.3</v>
      </c>
      <c r="I110" s="3">
        <v>1</v>
      </c>
      <c r="J110" s="3">
        <v>5</v>
      </c>
    </row>
    <row r="111" spans="1:15" s="3" customFormat="1" ht="16.5" x14ac:dyDescent="0.2">
      <c r="A111" s="3">
        <v>130302102</v>
      </c>
      <c r="B111" s="3">
        <v>130302102</v>
      </c>
      <c r="C111" s="3" t="s">
        <v>509</v>
      </c>
      <c r="D111" s="3" t="s">
        <v>436</v>
      </c>
      <c r="E111" s="3">
        <v>2</v>
      </c>
      <c r="F111" s="3">
        <v>4</v>
      </c>
      <c r="G111" s="3">
        <v>1</v>
      </c>
      <c r="H111" s="3">
        <v>0.35</v>
      </c>
      <c r="I111" s="3">
        <v>3</v>
      </c>
      <c r="J111" s="3">
        <v>1</v>
      </c>
      <c r="N111" s="3">
        <v>1</v>
      </c>
      <c r="O111" s="3">
        <v>6</v>
      </c>
    </row>
    <row r="112" spans="1:15" s="3" customFormat="1" ht="33" x14ac:dyDescent="0.2">
      <c r="A112" s="3">
        <v>130302109</v>
      </c>
      <c r="B112" s="3">
        <v>130302109</v>
      </c>
      <c r="C112" s="3" t="s">
        <v>510</v>
      </c>
      <c r="D112" s="3" t="s">
        <v>511</v>
      </c>
      <c r="E112" s="3">
        <v>2</v>
      </c>
      <c r="F112" s="3">
        <v>4</v>
      </c>
      <c r="G112" s="3">
        <v>1</v>
      </c>
      <c r="I112" s="3">
        <v>1</v>
      </c>
      <c r="J112" s="3">
        <v>5</v>
      </c>
    </row>
    <row r="113" spans="1:10" s="3" customFormat="1" ht="16.5" x14ac:dyDescent="0.2">
      <c r="A113" s="3">
        <v>130400101</v>
      </c>
      <c r="B113" s="3">
        <v>130400101</v>
      </c>
      <c r="C113" s="3" t="s">
        <v>512</v>
      </c>
      <c r="E113" s="3">
        <v>1</v>
      </c>
      <c r="F113" s="3">
        <v>1</v>
      </c>
      <c r="G113" s="3">
        <v>1</v>
      </c>
      <c r="H113" s="3">
        <v>1.5</v>
      </c>
      <c r="I113" s="3">
        <v>1</v>
      </c>
      <c r="J113" s="3">
        <v>5</v>
      </c>
    </row>
    <row r="114" spans="1:10" s="3" customFormat="1" ht="16.5" x14ac:dyDescent="0.2">
      <c r="A114" s="3">
        <v>130400102</v>
      </c>
      <c r="B114" s="3">
        <v>130400102</v>
      </c>
      <c r="C114" s="3" t="s">
        <v>513</v>
      </c>
      <c r="E114" s="3">
        <v>3</v>
      </c>
      <c r="F114" s="3">
        <v>1</v>
      </c>
      <c r="G114" s="3">
        <v>1</v>
      </c>
      <c r="H114" s="3">
        <v>0.75</v>
      </c>
      <c r="I114" s="3">
        <v>1</v>
      </c>
      <c r="J114" s="3">
        <v>5</v>
      </c>
    </row>
    <row r="115" spans="1:10" s="3" customFormat="1" ht="16.5" x14ac:dyDescent="0.2">
      <c r="A115" s="3">
        <v>130400201</v>
      </c>
      <c r="B115" s="3">
        <v>130400201</v>
      </c>
      <c r="C115" s="3" t="s">
        <v>514</v>
      </c>
      <c r="E115" s="3">
        <v>1</v>
      </c>
      <c r="F115" s="3">
        <v>1</v>
      </c>
      <c r="G115" s="3">
        <v>1</v>
      </c>
      <c r="H115" s="3">
        <v>2.25</v>
      </c>
      <c r="I115" s="3">
        <v>1</v>
      </c>
      <c r="J115" s="3">
        <v>5</v>
      </c>
    </row>
    <row r="116" spans="1:10" s="3" customFormat="1" ht="16.5" x14ac:dyDescent="0.2">
      <c r="A116" s="3">
        <v>130400202</v>
      </c>
      <c r="B116" s="3">
        <v>130400202</v>
      </c>
      <c r="C116" s="3" t="s">
        <v>515</v>
      </c>
      <c r="E116" s="3">
        <v>3</v>
      </c>
      <c r="F116" s="3">
        <v>1</v>
      </c>
      <c r="G116" s="3">
        <v>1</v>
      </c>
      <c r="H116" s="3">
        <v>1</v>
      </c>
      <c r="I116" s="3">
        <v>1</v>
      </c>
      <c r="J116" s="3">
        <v>5</v>
      </c>
    </row>
    <row r="117" spans="1:10" s="3" customFormat="1" ht="16.5" x14ac:dyDescent="0.2">
      <c r="A117" s="3">
        <v>130400203</v>
      </c>
      <c r="B117" s="3">
        <v>130400203</v>
      </c>
      <c r="C117" s="3" t="s">
        <v>516</v>
      </c>
      <c r="E117" s="3">
        <v>3</v>
      </c>
      <c r="F117" s="3">
        <v>1</v>
      </c>
      <c r="G117" s="3">
        <v>1</v>
      </c>
      <c r="H117" s="3">
        <v>0.5</v>
      </c>
      <c r="I117" s="3">
        <v>1</v>
      </c>
      <c r="J117" s="3">
        <v>5</v>
      </c>
    </row>
    <row r="118" spans="1:10" s="3" customFormat="1" ht="16.5" x14ac:dyDescent="0.2">
      <c r="A118" s="3">
        <v>130400301</v>
      </c>
      <c r="B118" s="3">
        <v>130400301</v>
      </c>
      <c r="C118" s="3" t="s">
        <v>517</v>
      </c>
      <c r="E118" s="3">
        <v>1</v>
      </c>
      <c r="F118" s="3">
        <v>1</v>
      </c>
      <c r="G118" s="3">
        <v>1</v>
      </c>
      <c r="H118" s="3">
        <v>2.25</v>
      </c>
      <c r="I118" s="3">
        <v>1</v>
      </c>
      <c r="J118" s="3">
        <v>5</v>
      </c>
    </row>
    <row r="119" spans="1:10" s="3" customFormat="1" ht="16.5" x14ac:dyDescent="0.2">
      <c r="A119" s="3">
        <v>130400302</v>
      </c>
      <c r="B119" s="3">
        <v>130400302</v>
      </c>
      <c r="C119" s="3" t="s">
        <v>518</v>
      </c>
      <c r="E119" s="3">
        <v>3</v>
      </c>
      <c r="F119" s="3">
        <v>1</v>
      </c>
      <c r="G119" s="3">
        <v>1</v>
      </c>
      <c r="H119" s="3">
        <v>0.75</v>
      </c>
      <c r="I119" s="3">
        <v>1</v>
      </c>
      <c r="J119" s="3">
        <v>5</v>
      </c>
    </row>
    <row r="120" spans="1:10" s="3" customFormat="1" ht="16.5" x14ac:dyDescent="0.2">
      <c r="A120" s="3">
        <v>130400303</v>
      </c>
      <c r="B120" s="3">
        <v>130400303</v>
      </c>
      <c r="C120" s="3" t="s">
        <v>519</v>
      </c>
      <c r="E120" s="3">
        <v>3</v>
      </c>
      <c r="F120" s="3">
        <v>3</v>
      </c>
      <c r="G120" s="3">
        <v>1</v>
      </c>
      <c r="I120" s="3">
        <v>1</v>
      </c>
      <c r="J120" s="3">
        <v>5</v>
      </c>
    </row>
    <row r="121" spans="1:10" s="3" customFormat="1" ht="16.5" x14ac:dyDescent="0.2">
      <c r="A121" s="3">
        <v>130400304</v>
      </c>
      <c r="B121" s="3">
        <v>130400304</v>
      </c>
      <c r="C121" s="3" t="s">
        <v>520</v>
      </c>
      <c r="E121" s="3">
        <v>3</v>
      </c>
      <c r="F121" s="3">
        <v>3</v>
      </c>
      <c r="G121" s="3">
        <v>1</v>
      </c>
      <c r="I121" s="3">
        <v>1</v>
      </c>
      <c r="J121" s="3">
        <v>5</v>
      </c>
    </row>
    <row r="122" spans="1:10" s="3" customFormat="1" ht="16.5" x14ac:dyDescent="0.2">
      <c r="A122" s="3">
        <v>130400305</v>
      </c>
      <c r="B122" s="3">
        <v>130400305</v>
      </c>
      <c r="C122" s="3" t="s">
        <v>521</v>
      </c>
      <c r="E122" s="3">
        <v>3</v>
      </c>
      <c r="F122" s="3">
        <v>3</v>
      </c>
      <c r="G122" s="3">
        <v>1</v>
      </c>
      <c r="I122" s="3">
        <v>1</v>
      </c>
      <c r="J122" s="3">
        <v>5</v>
      </c>
    </row>
    <row r="123" spans="1:10" s="3" customFormat="1" ht="16.5" x14ac:dyDescent="0.2">
      <c r="A123" s="3">
        <v>130400401</v>
      </c>
      <c r="B123" s="3">
        <v>130400401</v>
      </c>
      <c r="C123" s="3" t="s">
        <v>522</v>
      </c>
      <c r="E123" s="3">
        <v>1</v>
      </c>
      <c r="F123" s="3">
        <v>1</v>
      </c>
      <c r="G123" s="3">
        <v>1</v>
      </c>
      <c r="H123" s="3">
        <v>1.5</v>
      </c>
      <c r="I123" s="3">
        <v>1</v>
      </c>
      <c r="J123" s="3">
        <v>5</v>
      </c>
    </row>
    <row r="124" spans="1:10" s="3" customFormat="1" ht="16.5" x14ac:dyDescent="0.2">
      <c r="A124" s="3">
        <v>130400402</v>
      </c>
      <c r="B124" s="3">
        <v>130400402</v>
      </c>
      <c r="C124" s="3" t="s">
        <v>523</v>
      </c>
      <c r="E124" s="3">
        <v>3</v>
      </c>
      <c r="F124" s="3">
        <v>1</v>
      </c>
      <c r="G124" s="3">
        <v>1</v>
      </c>
      <c r="H124" s="3">
        <v>2.5</v>
      </c>
      <c r="I124" s="3">
        <v>1</v>
      </c>
      <c r="J124" s="3">
        <v>5</v>
      </c>
    </row>
    <row r="125" spans="1:10" s="3" customFormat="1" ht="16.5" x14ac:dyDescent="0.2">
      <c r="A125" s="3">
        <v>130400501</v>
      </c>
      <c r="B125" s="3">
        <v>130400501</v>
      </c>
      <c r="C125" s="3" t="s">
        <v>524</v>
      </c>
      <c r="E125" s="3">
        <v>1</v>
      </c>
      <c r="F125" s="3">
        <v>1</v>
      </c>
      <c r="G125" s="3">
        <v>1</v>
      </c>
      <c r="H125" s="3">
        <v>2</v>
      </c>
      <c r="I125" s="3">
        <v>1</v>
      </c>
      <c r="J125" s="3">
        <v>5</v>
      </c>
    </row>
    <row r="126" spans="1:10" s="3" customFormat="1" ht="16.5" x14ac:dyDescent="0.2">
      <c r="A126" s="3">
        <v>130400502</v>
      </c>
      <c r="B126" s="3">
        <v>130400502</v>
      </c>
      <c r="C126" s="3" t="s">
        <v>525</v>
      </c>
      <c r="E126" s="3">
        <v>3</v>
      </c>
      <c r="F126" s="3">
        <v>1</v>
      </c>
      <c r="G126" s="3">
        <v>1</v>
      </c>
      <c r="H126" s="3">
        <v>1.5</v>
      </c>
      <c r="I126" s="3">
        <v>1</v>
      </c>
      <c r="J126" s="3">
        <v>5</v>
      </c>
    </row>
    <row r="127" spans="1:10" s="3" customFormat="1" ht="16.5" x14ac:dyDescent="0.2">
      <c r="A127" s="3">
        <v>130400503</v>
      </c>
      <c r="B127" s="3">
        <v>130400503</v>
      </c>
      <c r="C127" s="3" t="s">
        <v>526</v>
      </c>
      <c r="E127" s="3">
        <v>3</v>
      </c>
      <c r="F127" s="3">
        <v>1</v>
      </c>
      <c r="G127" s="3">
        <v>1</v>
      </c>
      <c r="H127" s="3">
        <v>0.5</v>
      </c>
      <c r="I127" s="3">
        <v>1</v>
      </c>
      <c r="J127" s="3">
        <v>5</v>
      </c>
    </row>
    <row r="128" spans="1:10" s="3" customFormat="1" ht="16.5" x14ac:dyDescent="0.2">
      <c r="A128" s="3">
        <v>130400601</v>
      </c>
      <c r="B128" s="3">
        <v>130400601</v>
      </c>
      <c r="C128" s="3" t="s">
        <v>527</v>
      </c>
      <c r="E128" s="3">
        <v>1</v>
      </c>
      <c r="F128" s="3">
        <v>1</v>
      </c>
      <c r="G128" s="3">
        <v>1</v>
      </c>
      <c r="H128" s="3">
        <v>1.5</v>
      </c>
      <c r="I128" s="3">
        <v>1</v>
      </c>
      <c r="J128" s="3">
        <v>5</v>
      </c>
    </row>
    <row r="129" spans="1:15" s="3" customFormat="1" ht="16.5" x14ac:dyDescent="0.2">
      <c r="A129" s="3">
        <v>130400602</v>
      </c>
      <c r="B129" s="3">
        <v>130400602</v>
      </c>
      <c r="C129" s="3" t="s">
        <v>528</v>
      </c>
      <c r="E129" s="3">
        <v>1</v>
      </c>
      <c r="F129" s="3">
        <v>3</v>
      </c>
      <c r="G129" s="3">
        <v>1</v>
      </c>
      <c r="I129" s="3">
        <v>1</v>
      </c>
      <c r="J129" s="3">
        <v>4</v>
      </c>
    </row>
    <row r="130" spans="1:15" s="3" customFormat="1" ht="16.5" x14ac:dyDescent="0.2">
      <c r="A130" s="3">
        <v>130400701</v>
      </c>
      <c r="B130" s="3">
        <v>130400701</v>
      </c>
      <c r="C130" s="3" t="s">
        <v>529</v>
      </c>
      <c r="E130" s="3">
        <v>1</v>
      </c>
      <c r="F130" s="3">
        <v>1</v>
      </c>
      <c r="G130" s="3">
        <v>1</v>
      </c>
      <c r="H130" s="3">
        <v>1.5</v>
      </c>
      <c r="I130" s="3">
        <v>1</v>
      </c>
      <c r="J130" s="3">
        <v>5</v>
      </c>
    </row>
    <row r="131" spans="1:15" s="3" customFormat="1" ht="16.5" x14ac:dyDescent="0.2">
      <c r="A131" s="3">
        <v>130400702</v>
      </c>
      <c r="B131" s="3">
        <v>130400702</v>
      </c>
      <c r="C131" s="3" t="s">
        <v>530</v>
      </c>
      <c r="E131" s="3">
        <v>1</v>
      </c>
      <c r="F131" s="3">
        <v>3</v>
      </c>
      <c r="G131" s="3">
        <v>1</v>
      </c>
      <c r="I131" s="3">
        <v>1</v>
      </c>
      <c r="J131" s="3">
        <v>4</v>
      </c>
    </row>
    <row r="132" spans="1:15" s="3" customFormat="1" ht="16.5" x14ac:dyDescent="0.2">
      <c r="A132" s="3">
        <v>130400801</v>
      </c>
      <c r="B132" s="3">
        <v>130400801</v>
      </c>
      <c r="C132" s="3" t="s">
        <v>531</v>
      </c>
      <c r="E132" s="3">
        <v>1</v>
      </c>
      <c r="F132" s="3">
        <v>1</v>
      </c>
      <c r="G132" s="3">
        <v>1</v>
      </c>
      <c r="H132" s="3">
        <v>1.5</v>
      </c>
      <c r="I132" s="3">
        <v>1</v>
      </c>
      <c r="J132" s="3">
        <v>5</v>
      </c>
    </row>
    <row r="133" spans="1:15" s="3" customFormat="1" ht="16.5" x14ac:dyDescent="0.2">
      <c r="A133" s="3">
        <v>130400802</v>
      </c>
      <c r="B133" s="3">
        <v>130400802</v>
      </c>
      <c r="C133" s="3" t="s">
        <v>532</v>
      </c>
      <c r="E133" s="3">
        <v>1</v>
      </c>
      <c r="F133" s="3">
        <v>3</v>
      </c>
      <c r="G133" s="3">
        <v>1</v>
      </c>
      <c r="I133" s="3">
        <v>1</v>
      </c>
      <c r="J133" s="3">
        <v>4</v>
      </c>
    </row>
    <row r="134" spans="1:15" s="3" customFormat="1" ht="16.5" x14ac:dyDescent="0.2">
      <c r="A134" s="3">
        <v>130400901</v>
      </c>
      <c r="B134" s="3">
        <v>130400901</v>
      </c>
      <c r="C134" s="3" t="s">
        <v>533</v>
      </c>
      <c r="E134" s="3">
        <v>1</v>
      </c>
      <c r="F134" s="3">
        <v>2</v>
      </c>
      <c r="G134" s="3">
        <v>1</v>
      </c>
      <c r="H134" s="3">
        <v>0.15</v>
      </c>
      <c r="I134" s="3">
        <v>3</v>
      </c>
      <c r="J134" s="3">
        <v>4</v>
      </c>
      <c r="L134" s="3">
        <v>2</v>
      </c>
      <c r="M134" s="3">
        <v>1</v>
      </c>
    </row>
    <row r="135" spans="1:15" s="3" customFormat="1" ht="16.5" x14ac:dyDescent="0.2">
      <c r="A135" s="3">
        <v>130400902</v>
      </c>
      <c r="B135" s="3">
        <v>130400902</v>
      </c>
      <c r="C135" s="3" t="s">
        <v>534</v>
      </c>
      <c r="E135" s="3">
        <v>1</v>
      </c>
      <c r="F135" s="3">
        <v>4</v>
      </c>
      <c r="G135" s="3">
        <v>1</v>
      </c>
      <c r="I135" s="3">
        <v>3</v>
      </c>
      <c r="J135" s="3">
        <v>5</v>
      </c>
      <c r="N135" s="3">
        <v>1</v>
      </c>
      <c r="O135" s="3">
        <v>25</v>
      </c>
    </row>
    <row r="136" spans="1:15" s="3" customFormat="1" ht="16.5" x14ac:dyDescent="0.2">
      <c r="A136" s="3">
        <v>130401001</v>
      </c>
      <c r="B136" s="3">
        <v>130401001</v>
      </c>
      <c r="C136" s="3" t="s">
        <v>535</v>
      </c>
      <c r="E136" s="3">
        <v>1</v>
      </c>
      <c r="F136" s="3">
        <v>1</v>
      </c>
      <c r="G136" s="3">
        <v>1</v>
      </c>
      <c r="H136" s="3">
        <v>1.5</v>
      </c>
      <c r="I136" s="3">
        <v>1</v>
      </c>
      <c r="J136" s="3">
        <v>5</v>
      </c>
    </row>
    <row r="137" spans="1:15" s="3" customFormat="1" ht="16.5" x14ac:dyDescent="0.2">
      <c r="A137" s="3">
        <v>130401002</v>
      </c>
      <c r="B137" s="3">
        <v>130401002</v>
      </c>
      <c r="C137" s="3" t="s">
        <v>536</v>
      </c>
      <c r="E137" s="3">
        <v>1</v>
      </c>
      <c r="F137" s="3">
        <v>4</v>
      </c>
      <c r="G137" s="3">
        <v>1</v>
      </c>
      <c r="H137" s="3">
        <v>0.5</v>
      </c>
      <c r="I137" s="3">
        <v>3</v>
      </c>
      <c r="J137" s="3">
        <v>1</v>
      </c>
    </row>
    <row r="138" spans="1:15" s="3" customFormat="1" ht="16.5" x14ac:dyDescent="0.2">
      <c r="A138" s="3">
        <v>130401101</v>
      </c>
      <c r="B138" s="3">
        <v>130401101</v>
      </c>
      <c r="C138" s="3" t="s">
        <v>537</v>
      </c>
      <c r="E138" s="3">
        <v>1</v>
      </c>
      <c r="F138" s="3">
        <v>1</v>
      </c>
      <c r="G138" s="3">
        <v>1</v>
      </c>
      <c r="H138" s="3">
        <v>1.5</v>
      </c>
      <c r="I138" s="3">
        <v>1</v>
      </c>
      <c r="J138" s="3">
        <v>5</v>
      </c>
    </row>
    <row r="139" spans="1:15" s="3" customFormat="1" ht="16.5" x14ac:dyDescent="0.2">
      <c r="A139" s="3">
        <v>130401102</v>
      </c>
      <c r="B139" s="3">
        <v>130401102</v>
      </c>
      <c r="C139" s="3" t="s">
        <v>538</v>
      </c>
      <c r="E139" s="3">
        <v>1</v>
      </c>
      <c r="F139" s="3">
        <v>4</v>
      </c>
      <c r="G139" s="3">
        <v>1</v>
      </c>
      <c r="H139" s="3">
        <v>0.5</v>
      </c>
      <c r="I139" s="3">
        <v>1</v>
      </c>
      <c r="J139" s="3">
        <v>1</v>
      </c>
    </row>
    <row r="140" spans="1:15" s="3" customFormat="1" ht="16.5" x14ac:dyDescent="0.2">
      <c r="A140" s="3">
        <v>130401201</v>
      </c>
      <c r="B140" s="3">
        <v>130401201</v>
      </c>
      <c r="C140" s="3" t="s">
        <v>539</v>
      </c>
      <c r="E140" s="3">
        <v>1</v>
      </c>
      <c r="F140" s="3">
        <v>1</v>
      </c>
      <c r="G140" s="3">
        <v>1</v>
      </c>
      <c r="H140" s="3">
        <v>0.9</v>
      </c>
      <c r="I140" s="3">
        <v>1</v>
      </c>
      <c r="J140" s="3">
        <v>5</v>
      </c>
    </row>
    <row r="141" spans="1:15" s="3" customFormat="1" ht="16.5" x14ac:dyDescent="0.2">
      <c r="A141" s="3">
        <v>130401202</v>
      </c>
      <c r="B141" s="3">
        <v>130401202</v>
      </c>
      <c r="C141" s="3" t="s">
        <v>540</v>
      </c>
      <c r="E141" s="3">
        <v>1</v>
      </c>
      <c r="F141" s="3">
        <v>1</v>
      </c>
      <c r="G141" s="3">
        <v>1</v>
      </c>
      <c r="H141" s="3">
        <v>0.9</v>
      </c>
      <c r="I141" s="3">
        <v>1</v>
      </c>
      <c r="J141" s="3">
        <v>5</v>
      </c>
    </row>
    <row r="142" spans="1:15" s="3" customFormat="1" ht="16.5" x14ac:dyDescent="0.2">
      <c r="A142" s="3">
        <v>130401301</v>
      </c>
      <c r="B142" s="3">
        <v>130401301</v>
      </c>
      <c r="C142" s="3" t="s">
        <v>541</v>
      </c>
      <c r="E142" s="3">
        <v>1</v>
      </c>
      <c r="F142" s="3">
        <v>1</v>
      </c>
      <c r="G142" s="3">
        <v>1</v>
      </c>
      <c r="H142" s="3">
        <v>1.5</v>
      </c>
      <c r="I142" s="3">
        <v>1</v>
      </c>
      <c r="J142" s="3">
        <v>5</v>
      </c>
    </row>
    <row r="143" spans="1:15" s="3" customFormat="1" ht="16.5" x14ac:dyDescent="0.2">
      <c r="A143" s="3">
        <v>130401302</v>
      </c>
      <c r="B143" s="3">
        <v>130401302</v>
      </c>
      <c r="C143" s="3" t="s">
        <v>542</v>
      </c>
      <c r="E143" s="3">
        <v>2</v>
      </c>
      <c r="F143" s="3">
        <v>4</v>
      </c>
      <c r="G143" s="3">
        <v>1</v>
      </c>
      <c r="H143" s="3">
        <v>0.3</v>
      </c>
      <c r="I143" s="3">
        <v>1</v>
      </c>
      <c r="J143" s="3">
        <v>5</v>
      </c>
    </row>
    <row r="144" spans="1:15" s="3" customFormat="1" ht="16.5" x14ac:dyDescent="0.2">
      <c r="A144" s="3">
        <v>130401401</v>
      </c>
      <c r="B144" s="3">
        <v>130401401</v>
      </c>
      <c r="C144" s="3" t="s">
        <v>543</v>
      </c>
      <c r="E144" s="3">
        <v>1</v>
      </c>
      <c r="F144" s="3">
        <v>1</v>
      </c>
      <c r="G144" s="3">
        <v>1</v>
      </c>
      <c r="H144" s="3">
        <v>1.5</v>
      </c>
      <c r="I144" s="3">
        <v>1</v>
      </c>
      <c r="J144" s="3">
        <v>5</v>
      </c>
    </row>
    <row r="145" spans="1:13" s="3" customFormat="1" ht="16.5" x14ac:dyDescent="0.2">
      <c r="A145" s="3">
        <v>130401402</v>
      </c>
      <c r="B145" s="3">
        <v>130401402</v>
      </c>
      <c r="C145" s="3" t="s">
        <v>544</v>
      </c>
      <c r="E145" s="3">
        <v>1</v>
      </c>
      <c r="F145" s="3">
        <v>1</v>
      </c>
      <c r="G145" s="3">
        <v>1</v>
      </c>
      <c r="H145" s="3">
        <v>0.3</v>
      </c>
      <c r="I145" s="3">
        <v>1</v>
      </c>
      <c r="J145" s="3">
        <v>5</v>
      </c>
    </row>
    <row r="146" spans="1:13" s="3" customFormat="1" ht="16.5" x14ac:dyDescent="0.2">
      <c r="A146" s="3">
        <v>130401501</v>
      </c>
      <c r="B146" s="3">
        <v>130401501</v>
      </c>
      <c r="C146" s="3" t="s">
        <v>545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5</v>
      </c>
    </row>
    <row r="147" spans="1:13" s="3" customFormat="1" ht="16.5" x14ac:dyDescent="0.2">
      <c r="A147" s="3">
        <v>130401502</v>
      </c>
      <c r="B147" s="3">
        <v>130401502</v>
      </c>
      <c r="C147" s="3" t="s">
        <v>546</v>
      </c>
      <c r="E147" s="3">
        <v>1</v>
      </c>
      <c r="F147" s="3">
        <v>4</v>
      </c>
      <c r="G147" s="3">
        <v>1</v>
      </c>
      <c r="H147" s="3">
        <v>0.8</v>
      </c>
      <c r="I147" s="3">
        <v>1</v>
      </c>
      <c r="J147" s="3">
        <v>5</v>
      </c>
    </row>
    <row r="148" spans="1:13" s="3" customFormat="1" ht="16.5" x14ac:dyDescent="0.2">
      <c r="A148" s="3">
        <v>130401601</v>
      </c>
      <c r="B148" s="3">
        <v>130401601</v>
      </c>
      <c r="C148" s="3" t="s">
        <v>547</v>
      </c>
      <c r="E148" s="3">
        <v>1</v>
      </c>
      <c r="F148" s="3">
        <v>2</v>
      </c>
      <c r="G148" s="3">
        <v>1</v>
      </c>
      <c r="H148" s="3">
        <v>0.25</v>
      </c>
      <c r="I148" s="3">
        <v>3</v>
      </c>
      <c r="J148" s="3">
        <v>4</v>
      </c>
      <c r="L148" s="3">
        <v>2</v>
      </c>
      <c r="M148" s="3">
        <v>1</v>
      </c>
    </row>
    <row r="149" spans="1:13" s="3" customFormat="1" ht="16.5" x14ac:dyDescent="0.2">
      <c r="A149" s="3">
        <v>130401602</v>
      </c>
      <c r="B149" s="3">
        <v>130401602</v>
      </c>
      <c r="C149" s="3" t="s">
        <v>548</v>
      </c>
      <c r="E149" s="3">
        <v>1</v>
      </c>
      <c r="F149" s="3">
        <v>2</v>
      </c>
      <c r="G149" s="3">
        <v>1</v>
      </c>
      <c r="H149" s="3">
        <v>0.25</v>
      </c>
      <c r="I149" s="3">
        <v>3</v>
      </c>
      <c r="J149" s="3">
        <v>4</v>
      </c>
      <c r="L149" s="3">
        <v>2</v>
      </c>
      <c r="M149" s="3">
        <v>1</v>
      </c>
    </row>
    <row r="150" spans="1:13" s="3" customFormat="1" ht="16.5" x14ac:dyDescent="0.2">
      <c r="A150" s="3">
        <v>180100101</v>
      </c>
      <c r="B150" s="3">
        <v>180100101</v>
      </c>
      <c r="C150" s="3" t="s">
        <v>136</v>
      </c>
      <c r="E150" s="3">
        <v>1</v>
      </c>
      <c r="F150" s="3">
        <v>1</v>
      </c>
      <c r="G150" s="3">
        <v>1</v>
      </c>
      <c r="I150" s="3">
        <v>1</v>
      </c>
      <c r="J150" s="3">
        <v>5</v>
      </c>
    </row>
    <row r="151" spans="1:13" s="3" customFormat="1" ht="16.5" x14ac:dyDescent="0.2">
      <c r="A151" s="3">
        <v>180100201</v>
      </c>
      <c r="B151" s="3">
        <v>180100201</v>
      </c>
      <c r="C151" s="3" t="s">
        <v>137</v>
      </c>
      <c r="E151" s="3">
        <v>1</v>
      </c>
      <c r="F151" s="3">
        <v>1</v>
      </c>
      <c r="G151" s="3">
        <v>1</v>
      </c>
      <c r="I151" s="3">
        <v>1</v>
      </c>
      <c r="J151" s="3">
        <v>5</v>
      </c>
    </row>
    <row r="152" spans="1:13" s="3" customFormat="1" ht="16.5" x14ac:dyDescent="0.2">
      <c r="A152" s="3">
        <v>180100301</v>
      </c>
      <c r="B152" s="3">
        <v>180100301</v>
      </c>
      <c r="C152" s="3" t="s">
        <v>138</v>
      </c>
      <c r="E152" s="3">
        <v>1</v>
      </c>
      <c r="F152" s="3">
        <v>1</v>
      </c>
      <c r="G152" s="3">
        <v>1</v>
      </c>
      <c r="I152" s="3">
        <v>1</v>
      </c>
      <c r="J152" s="3">
        <v>5</v>
      </c>
    </row>
    <row r="153" spans="1:13" s="3" customFormat="1" ht="16.5" x14ac:dyDescent="0.2">
      <c r="A153" s="3">
        <v>180100401</v>
      </c>
      <c r="B153" s="3">
        <v>180100401</v>
      </c>
      <c r="C153" s="3" t="s">
        <v>299</v>
      </c>
      <c r="E153" s="3">
        <v>1</v>
      </c>
      <c r="F153" s="3">
        <v>1</v>
      </c>
      <c r="G153" s="3">
        <v>1</v>
      </c>
      <c r="I153" s="3">
        <v>1</v>
      </c>
      <c r="J153" s="3">
        <v>5</v>
      </c>
    </row>
    <row r="154" spans="1:13" s="3" customFormat="1" ht="16.5" x14ac:dyDescent="0.2">
      <c r="A154" s="3">
        <v>180200401</v>
      </c>
      <c r="B154" s="3">
        <v>180200401</v>
      </c>
      <c r="C154" s="3" t="s">
        <v>301</v>
      </c>
      <c r="E154" s="3">
        <v>1</v>
      </c>
      <c r="F154" s="3">
        <v>1</v>
      </c>
      <c r="G154" s="3">
        <v>1</v>
      </c>
      <c r="I154" s="3">
        <v>1</v>
      </c>
      <c r="J154" s="3">
        <v>5</v>
      </c>
    </row>
    <row r="155" spans="1:13" s="3" customFormat="1" ht="16.5" x14ac:dyDescent="0.2">
      <c r="A155" s="3">
        <v>180100501</v>
      </c>
      <c r="B155" s="3">
        <v>180100501</v>
      </c>
      <c r="C155" s="3" t="s">
        <v>302</v>
      </c>
      <c r="E155" s="3">
        <v>1</v>
      </c>
      <c r="F155" s="3">
        <v>1</v>
      </c>
      <c r="G155" s="3">
        <v>1</v>
      </c>
      <c r="I155" s="3">
        <v>1</v>
      </c>
      <c r="J155" s="3">
        <v>5</v>
      </c>
    </row>
    <row r="156" spans="1:13" s="3" customFormat="1" ht="16.5" x14ac:dyDescent="0.2">
      <c r="A156" s="3">
        <v>180200501</v>
      </c>
      <c r="B156" s="3">
        <v>180200501</v>
      </c>
      <c r="C156" s="3" t="s">
        <v>549</v>
      </c>
      <c r="E156" s="3">
        <v>1</v>
      </c>
      <c r="F156" s="3">
        <v>1</v>
      </c>
      <c r="G156" s="3">
        <v>1</v>
      </c>
      <c r="I156" s="3">
        <v>1</v>
      </c>
      <c r="J156" s="3">
        <v>5</v>
      </c>
    </row>
    <row r="157" spans="1:13" s="3" customFormat="1" ht="16.5" x14ac:dyDescent="0.2">
      <c r="A157" s="3">
        <v>180200502</v>
      </c>
      <c r="B157" s="3">
        <v>180200502</v>
      </c>
      <c r="C157" s="3" t="s">
        <v>304</v>
      </c>
      <c r="E157" s="3">
        <v>1</v>
      </c>
      <c r="F157" s="3">
        <v>3</v>
      </c>
      <c r="G157" s="3">
        <v>1</v>
      </c>
      <c r="I157" s="3">
        <v>1</v>
      </c>
      <c r="J157" s="3">
        <v>5</v>
      </c>
    </row>
    <row r="158" spans="1:13" s="3" customFormat="1" ht="16.5" x14ac:dyDescent="0.2">
      <c r="A158" s="3">
        <v>180300501</v>
      </c>
      <c r="B158" s="3">
        <v>180300501</v>
      </c>
      <c r="C158" s="3" t="s">
        <v>550</v>
      </c>
      <c r="E158" s="3">
        <v>2</v>
      </c>
      <c r="F158" s="3">
        <v>4</v>
      </c>
      <c r="G158" s="3">
        <v>1</v>
      </c>
      <c r="I158" s="3">
        <v>3</v>
      </c>
      <c r="J158" s="3">
        <v>1</v>
      </c>
    </row>
    <row r="159" spans="1:13" s="3" customFormat="1" ht="16.5" x14ac:dyDescent="0.2">
      <c r="A159" s="3">
        <v>180300502</v>
      </c>
      <c r="B159" s="3">
        <v>180300502</v>
      </c>
      <c r="C159" s="3" t="s">
        <v>306</v>
      </c>
      <c r="E159" s="3">
        <v>2</v>
      </c>
      <c r="F159" s="3">
        <v>4</v>
      </c>
      <c r="G159" s="3">
        <v>1</v>
      </c>
      <c r="I159" s="3">
        <v>1</v>
      </c>
      <c r="J159" s="3">
        <v>1</v>
      </c>
    </row>
    <row r="160" spans="1:13" s="3" customFormat="1" ht="16.5" x14ac:dyDescent="0.2">
      <c r="A160" s="3">
        <v>180100601</v>
      </c>
      <c r="B160" s="3">
        <v>180100601</v>
      </c>
      <c r="C160" s="3" t="s">
        <v>307</v>
      </c>
      <c r="E160" s="3">
        <v>1</v>
      </c>
      <c r="F160" s="3">
        <v>1</v>
      </c>
      <c r="G160" s="3">
        <v>1</v>
      </c>
      <c r="I160" s="3">
        <v>1</v>
      </c>
      <c r="J160" s="3">
        <v>5</v>
      </c>
    </row>
    <row r="161" spans="1:15" s="3" customFormat="1" ht="16.5" x14ac:dyDescent="0.2">
      <c r="A161" s="3">
        <v>180100801</v>
      </c>
      <c r="B161" s="3">
        <v>180100801</v>
      </c>
      <c r="C161" s="3" t="s">
        <v>308</v>
      </c>
      <c r="E161" s="3">
        <v>1</v>
      </c>
      <c r="F161" s="3">
        <v>1</v>
      </c>
      <c r="G161" s="3">
        <v>1</v>
      </c>
      <c r="I161" s="3">
        <v>1</v>
      </c>
      <c r="J161" s="3">
        <v>5</v>
      </c>
    </row>
    <row r="162" spans="1:15" s="3" customFormat="1" ht="16.5" x14ac:dyDescent="0.2">
      <c r="A162" s="3">
        <v>180200801</v>
      </c>
      <c r="B162" s="3">
        <v>180200801</v>
      </c>
      <c r="C162" s="3" t="s">
        <v>310</v>
      </c>
      <c r="E162" s="3">
        <v>1</v>
      </c>
      <c r="F162" s="3">
        <v>1</v>
      </c>
      <c r="G162" s="3">
        <v>1</v>
      </c>
      <c r="I162" s="3">
        <v>3</v>
      </c>
      <c r="J162" s="3">
        <v>5</v>
      </c>
      <c r="K162" s="3">
        <v>2</v>
      </c>
    </row>
    <row r="163" spans="1:15" s="3" customFormat="1" ht="16.5" x14ac:dyDescent="0.2">
      <c r="A163" s="3">
        <v>180100901</v>
      </c>
      <c r="B163" s="3">
        <v>180100901</v>
      </c>
      <c r="C163" s="3" t="s">
        <v>311</v>
      </c>
      <c r="E163" s="3">
        <v>1</v>
      </c>
      <c r="F163" s="3">
        <v>1</v>
      </c>
      <c r="G163" s="3">
        <v>1</v>
      </c>
      <c r="I163" s="3">
        <v>1</v>
      </c>
      <c r="J163" s="3">
        <v>5</v>
      </c>
    </row>
    <row r="164" spans="1:15" s="3" customFormat="1" ht="16.5" x14ac:dyDescent="0.2">
      <c r="A164" s="3">
        <v>180200901</v>
      </c>
      <c r="B164" s="3">
        <v>180200901</v>
      </c>
      <c r="C164" s="3" t="s">
        <v>312</v>
      </c>
      <c r="E164" s="3">
        <v>1</v>
      </c>
      <c r="F164" s="3">
        <v>1</v>
      </c>
      <c r="G164" s="3">
        <v>1</v>
      </c>
      <c r="I164" s="3">
        <v>3</v>
      </c>
      <c r="J164" s="3">
        <v>5</v>
      </c>
      <c r="K164" s="3">
        <v>2</v>
      </c>
    </row>
    <row r="165" spans="1:15" s="3" customFormat="1" ht="16.5" x14ac:dyDescent="0.2">
      <c r="A165" s="3">
        <v>180101001</v>
      </c>
      <c r="B165" s="3">
        <v>180101001</v>
      </c>
      <c r="C165" s="3" t="s">
        <v>313</v>
      </c>
      <c r="E165" s="3">
        <v>1</v>
      </c>
      <c r="F165" s="3">
        <v>1</v>
      </c>
      <c r="G165" s="3">
        <v>1</v>
      </c>
      <c r="I165" s="3">
        <v>1</v>
      </c>
      <c r="J165" s="3">
        <v>5</v>
      </c>
    </row>
    <row r="166" spans="1:15" s="3" customFormat="1" ht="16.5" x14ac:dyDescent="0.2">
      <c r="A166" s="3">
        <v>180101101</v>
      </c>
      <c r="B166" s="3">
        <v>180101101</v>
      </c>
      <c r="C166" s="3" t="s">
        <v>314</v>
      </c>
      <c r="E166" s="3">
        <v>1</v>
      </c>
      <c r="F166" s="3">
        <v>1</v>
      </c>
      <c r="G166" s="3">
        <v>1</v>
      </c>
      <c r="I166" s="3">
        <v>1</v>
      </c>
      <c r="J166" s="3">
        <v>5</v>
      </c>
    </row>
    <row r="167" spans="1:15" s="3" customFormat="1" ht="16.5" x14ac:dyDescent="0.2">
      <c r="A167" s="3">
        <v>180101201</v>
      </c>
      <c r="B167" s="3">
        <v>180101201</v>
      </c>
      <c r="C167" s="3" t="s">
        <v>315</v>
      </c>
      <c r="E167" s="3">
        <v>1</v>
      </c>
      <c r="F167" s="3">
        <v>1</v>
      </c>
      <c r="G167" s="3">
        <v>1</v>
      </c>
      <c r="I167" s="3">
        <v>1</v>
      </c>
      <c r="J167" s="3">
        <v>5</v>
      </c>
    </row>
    <row r="168" spans="1:15" s="3" customFormat="1" ht="16.5" x14ac:dyDescent="0.2">
      <c r="A168" s="3">
        <v>180201201</v>
      </c>
      <c r="B168" s="3">
        <v>180201201</v>
      </c>
      <c r="C168" s="3" t="s">
        <v>316</v>
      </c>
      <c r="E168" s="3">
        <v>1</v>
      </c>
      <c r="F168" s="3">
        <v>1</v>
      </c>
      <c r="G168" s="3">
        <v>1</v>
      </c>
      <c r="I168" s="3">
        <v>3</v>
      </c>
      <c r="J168" s="3">
        <v>5</v>
      </c>
      <c r="K168" s="3">
        <v>2</v>
      </c>
    </row>
    <row r="169" spans="1:15" s="3" customFormat="1" ht="16.5" x14ac:dyDescent="0.2">
      <c r="A169" s="3">
        <v>180301201</v>
      </c>
      <c r="B169" s="3">
        <v>180301201</v>
      </c>
      <c r="C169" s="3" t="s">
        <v>318</v>
      </c>
      <c r="E169" s="3">
        <v>1</v>
      </c>
      <c r="F169" s="3">
        <v>2</v>
      </c>
      <c r="G169" s="3">
        <v>1</v>
      </c>
      <c r="I169" s="3">
        <v>1</v>
      </c>
      <c r="J169" s="3">
        <v>1</v>
      </c>
    </row>
    <row r="170" spans="1:15" s="3" customFormat="1" ht="16.5" x14ac:dyDescent="0.2">
      <c r="A170" s="3">
        <v>180301202</v>
      </c>
      <c r="B170" s="3">
        <v>180301202</v>
      </c>
      <c r="C170" s="3" t="s">
        <v>551</v>
      </c>
      <c r="E170" s="3">
        <v>1</v>
      </c>
      <c r="F170" s="3">
        <v>4</v>
      </c>
      <c r="G170" s="3">
        <v>1</v>
      </c>
      <c r="I170" s="3">
        <v>1</v>
      </c>
      <c r="J170" s="3">
        <v>1</v>
      </c>
    </row>
    <row r="171" spans="1:15" s="3" customFormat="1" ht="16.5" x14ac:dyDescent="0.2">
      <c r="A171" s="3">
        <v>200100101</v>
      </c>
      <c r="B171" s="3">
        <v>200100101</v>
      </c>
      <c r="C171" s="3" t="s">
        <v>319</v>
      </c>
      <c r="E171" s="3">
        <v>1</v>
      </c>
      <c r="F171" s="3">
        <v>1</v>
      </c>
      <c r="G171" s="3">
        <v>1</v>
      </c>
      <c r="I171" s="3">
        <v>1</v>
      </c>
      <c r="J171" s="3">
        <v>5</v>
      </c>
    </row>
    <row r="172" spans="1:15" s="3" customFormat="1" ht="16.5" x14ac:dyDescent="0.2">
      <c r="A172" s="3">
        <v>200100201</v>
      </c>
      <c r="B172" s="3">
        <v>200100201</v>
      </c>
      <c r="C172" s="3" t="s">
        <v>320</v>
      </c>
      <c r="E172" s="3">
        <v>1</v>
      </c>
      <c r="F172" s="3">
        <v>1</v>
      </c>
      <c r="G172" s="3">
        <v>1</v>
      </c>
      <c r="I172" s="3">
        <v>1</v>
      </c>
      <c r="J172" s="3">
        <v>5</v>
      </c>
    </row>
    <row r="173" spans="1:15" s="3" customFormat="1" ht="16.5" x14ac:dyDescent="0.2">
      <c r="A173" s="3">
        <v>200200101</v>
      </c>
      <c r="B173" s="3">
        <v>200200101</v>
      </c>
      <c r="C173" s="3" t="s">
        <v>321</v>
      </c>
      <c r="E173" s="3">
        <v>1</v>
      </c>
      <c r="F173" s="3">
        <v>1</v>
      </c>
      <c r="G173" s="3">
        <v>1</v>
      </c>
      <c r="I173" s="3">
        <v>1</v>
      </c>
      <c r="J173" s="3">
        <v>5</v>
      </c>
    </row>
    <row r="174" spans="1:15" s="3" customFormat="1" ht="16.5" x14ac:dyDescent="0.2">
      <c r="A174" s="3">
        <v>200200201</v>
      </c>
      <c r="B174" s="3">
        <v>200200201</v>
      </c>
      <c r="C174" s="3" t="s">
        <v>322</v>
      </c>
      <c r="E174" s="3">
        <v>1</v>
      </c>
      <c r="F174" s="3">
        <v>1</v>
      </c>
      <c r="G174" s="3">
        <v>1</v>
      </c>
      <c r="I174" s="3">
        <v>1</v>
      </c>
      <c r="J174" s="3">
        <v>5</v>
      </c>
    </row>
    <row r="175" spans="1:15" s="3" customFormat="1" ht="16.5" x14ac:dyDescent="0.2">
      <c r="A175" s="3">
        <v>200300101</v>
      </c>
      <c r="B175" s="3">
        <v>200300101</v>
      </c>
      <c r="C175" s="3" t="s">
        <v>323</v>
      </c>
      <c r="E175" s="3">
        <v>1</v>
      </c>
      <c r="F175" s="3">
        <v>1</v>
      </c>
      <c r="G175" s="3">
        <v>1</v>
      </c>
      <c r="I175" s="3">
        <v>1</v>
      </c>
      <c r="J175" s="3">
        <v>5</v>
      </c>
    </row>
    <row r="176" spans="1:15" ht="16.5" x14ac:dyDescent="0.2">
      <c r="A176" s="3">
        <v>200400101</v>
      </c>
      <c r="B176" s="3">
        <v>200400101</v>
      </c>
      <c r="C176" s="3" t="s">
        <v>324</v>
      </c>
      <c r="D176" s="3" t="s">
        <v>436</v>
      </c>
      <c r="E176" s="3">
        <v>1</v>
      </c>
      <c r="F176" s="3">
        <v>1</v>
      </c>
      <c r="G176" s="3">
        <v>1</v>
      </c>
      <c r="H176" s="3"/>
      <c r="I176" s="3">
        <v>3</v>
      </c>
      <c r="J176" s="3">
        <v>5</v>
      </c>
      <c r="K176" s="3">
        <v>2</v>
      </c>
      <c r="L176" s="3"/>
      <c r="M176" s="3"/>
      <c r="N176" s="3"/>
      <c r="O176" s="3"/>
    </row>
    <row r="177" spans="1:15" ht="16.5" x14ac:dyDescent="0.2">
      <c r="A177" s="3">
        <v>200500101</v>
      </c>
      <c r="B177" s="3">
        <v>200500101</v>
      </c>
      <c r="C177" s="3" t="s">
        <v>325</v>
      </c>
      <c r="D177" s="3" t="s">
        <v>436</v>
      </c>
      <c r="E177" s="3">
        <v>1</v>
      </c>
      <c r="F177" s="3">
        <v>1</v>
      </c>
      <c r="G177" s="3">
        <v>1</v>
      </c>
      <c r="H177" s="3"/>
      <c r="I177" s="3">
        <v>1</v>
      </c>
      <c r="J177" s="3">
        <v>5</v>
      </c>
      <c r="K177" s="3"/>
      <c r="L177" s="3"/>
      <c r="M177" s="3"/>
      <c r="N177" s="3"/>
      <c r="O177" s="3"/>
    </row>
    <row r="178" spans="1:15" ht="16.5" x14ac:dyDescent="0.2">
      <c r="A178" s="3">
        <v>200500201</v>
      </c>
      <c r="B178" s="3">
        <v>200500201</v>
      </c>
      <c r="C178" s="3" t="s">
        <v>552</v>
      </c>
      <c r="D178" s="3"/>
      <c r="E178" s="3">
        <v>1</v>
      </c>
      <c r="F178" s="3">
        <v>1</v>
      </c>
      <c r="G178" s="3">
        <v>1</v>
      </c>
      <c r="H178" s="3">
        <v>2</v>
      </c>
      <c r="I178" s="3">
        <v>1</v>
      </c>
      <c r="J178" s="3">
        <v>5</v>
      </c>
      <c r="K178" s="3"/>
      <c r="L178" s="3"/>
      <c r="M178" s="3"/>
      <c r="N178" s="3"/>
      <c r="O178" s="3"/>
    </row>
    <row r="179" spans="1:15" ht="16.5" x14ac:dyDescent="0.2">
      <c r="A179" s="3">
        <v>200500202</v>
      </c>
      <c r="B179" s="3">
        <v>200500202</v>
      </c>
      <c r="C179" s="3" t="s">
        <v>326</v>
      </c>
      <c r="D179" s="3"/>
      <c r="E179" s="3">
        <v>3</v>
      </c>
      <c r="F179" s="3">
        <v>1</v>
      </c>
      <c r="G179" s="3">
        <v>1</v>
      </c>
      <c r="H179" s="3"/>
      <c r="I179" s="3">
        <v>1</v>
      </c>
      <c r="J179" s="3">
        <v>5</v>
      </c>
      <c r="K179" s="3"/>
      <c r="L179" s="3"/>
      <c r="M179" s="3"/>
      <c r="N179" s="3"/>
      <c r="O179" s="3"/>
    </row>
    <row r="180" spans="1:15" ht="16.5" x14ac:dyDescent="0.2">
      <c r="A180" s="3">
        <v>200500301</v>
      </c>
      <c r="B180" s="3">
        <v>200500301</v>
      </c>
      <c r="C180" s="3" t="s">
        <v>327</v>
      </c>
      <c r="D180" s="3"/>
      <c r="E180" s="3">
        <v>3</v>
      </c>
      <c r="F180" s="3">
        <v>1</v>
      </c>
      <c r="G180" s="3">
        <v>1</v>
      </c>
      <c r="H180" s="3"/>
      <c r="I180" s="3">
        <v>1</v>
      </c>
      <c r="J180" s="3">
        <v>5</v>
      </c>
      <c r="K180" s="3"/>
      <c r="L180" s="3"/>
      <c r="M180" s="3"/>
      <c r="N180" s="3"/>
      <c r="O180" s="3"/>
    </row>
    <row r="181" spans="1:15" ht="16.5" x14ac:dyDescent="0.2">
      <c r="A181" s="3">
        <v>200600101</v>
      </c>
      <c r="B181" s="3">
        <v>200600101</v>
      </c>
      <c r="C181" s="3" t="s">
        <v>328</v>
      </c>
      <c r="D181" s="3" t="s">
        <v>436</v>
      </c>
      <c r="E181" s="3">
        <v>1</v>
      </c>
      <c r="F181" s="3">
        <v>1</v>
      </c>
      <c r="G181" s="3">
        <v>1</v>
      </c>
      <c r="H181" s="3"/>
      <c r="I181" s="3">
        <v>1</v>
      </c>
      <c r="J181" s="3">
        <v>5</v>
      </c>
      <c r="K181" s="3"/>
      <c r="L181" s="3"/>
      <c r="M181" s="3"/>
      <c r="N181" s="3"/>
      <c r="O181" s="3"/>
    </row>
    <row r="182" spans="1:15" ht="16.5" x14ac:dyDescent="0.2">
      <c r="A182" s="3">
        <v>200700101</v>
      </c>
      <c r="B182" s="3">
        <v>200700101</v>
      </c>
      <c r="C182" s="3" t="s">
        <v>329</v>
      </c>
      <c r="D182" s="3" t="s">
        <v>436</v>
      </c>
      <c r="E182" s="3">
        <v>1</v>
      </c>
      <c r="F182" s="3">
        <v>1</v>
      </c>
      <c r="G182" s="3">
        <v>1</v>
      </c>
      <c r="H182" s="3"/>
      <c r="I182" s="3">
        <v>1</v>
      </c>
      <c r="J182" s="3">
        <v>5</v>
      </c>
      <c r="K182" s="3"/>
      <c r="L182" s="3"/>
      <c r="M182" s="3"/>
      <c r="N182" s="3"/>
      <c r="O182" s="3"/>
    </row>
    <row r="183" spans="1:15" ht="16.5" x14ac:dyDescent="0.2">
      <c r="A183" s="3">
        <v>200800101</v>
      </c>
      <c r="B183" s="3">
        <v>200800101</v>
      </c>
      <c r="C183" s="3" t="s">
        <v>330</v>
      </c>
      <c r="D183" s="3" t="s">
        <v>436</v>
      </c>
      <c r="E183" s="3">
        <v>1</v>
      </c>
      <c r="F183" s="3">
        <v>1</v>
      </c>
      <c r="G183" s="3">
        <v>1</v>
      </c>
      <c r="H183" s="3"/>
      <c r="I183" s="3">
        <v>1</v>
      </c>
      <c r="J183" s="3">
        <v>5</v>
      </c>
      <c r="K183" s="3"/>
      <c r="L183" s="3"/>
      <c r="M183" s="3"/>
      <c r="N183" s="3"/>
      <c r="O183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4"/>
  <sheetViews>
    <sheetView tabSelected="1" workbookViewId="0">
      <pane xSplit="5" ySplit="3" topLeftCell="F193" activePane="bottomRight" state="frozen"/>
      <selection pane="topRight" activeCell="F1" sqref="F1"/>
      <selection pane="bottomLeft" activeCell="A4" sqref="A4"/>
      <selection pane="bottomRight" activeCell="F209" sqref="F209"/>
    </sheetView>
  </sheetViews>
  <sheetFormatPr defaultRowHeight="14.25" x14ac:dyDescent="0.2"/>
  <cols>
    <col min="1" max="1" width="13.875" customWidth="1"/>
    <col min="2" max="2" width="13.5" customWidth="1"/>
    <col min="3" max="3" width="30.625" customWidth="1"/>
    <col min="4" max="4" width="10.5" customWidth="1"/>
    <col min="5" max="5" width="9.875" customWidth="1"/>
    <col min="6" max="6" width="18.125" customWidth="1"/>
    <col min="7" max="7" width="16.75" customWidth="1"/>
    <col min="8" max="9" width="11.25" customWidth="1"/>
    <col min="10" max="10" width="22.875" customWidth="1"/>
    <col min="11" max="11" width="16.875" customWidth="1"/>
    <col min="12" max="12" width="16.625" customWidth="1"/>
    <col min="13" max="14" width="24.25" customWidth="1"/>
  </cols>
  <sheetData>
    <row r="1" spans="1:14" ht="28.5" customHeight="1" x14ac:dyDescent="0.2">
      <c r="A1" s="8" t="s">
        <v>559</v>
      </c>
      <c r="B1" s="8" t="s">
        <v>560</v>
      </c>
      <c r="C1" s="8" t="s">
        <v>635</v>
      </c>
      <c r="D1" s="8" t="s">
        <v>562</v>
      </c>
      <c r="E1" s="8" t="s">
        <v>563</v>
      </c>
      <c r="F1" s="8" t="s">
        <v>648</v>
      </c>
      <c r="G1" s="8" t="s">
        <v>564</v>
      </c>
      <c r="H1" s="8" t="s">
        <v>565</v>
      </c>
      <c r="I1" s="8" t="s">
        <v>566</v>
      </c>
      <c r="J1" s="8" t="s">
        <v>688</v>
      </c>
      <c r="K1" s="8" t="s">
        <v>689</v>
      </c>
      <c r="L1" s="8" t="s">
        <v>690</v>
      </c>
      <c r="M1" s="8" t="s">
        <v>691</v>
      </c>
      <c r="N1" s="8" t="s">
        <v>692</v>
      </c>
    </row>
    <row r="2" spans="1:14" x14ac:dyDescent="0.2">
      <c r="A2" t="s">
        <v>624</v>
      </c>
      <c r="B2" t="s">
        <v>646</v>
      </c>
      <c r="C2" t="s">
        <v>611</v>
      </c>
      <c r="D2" t="s">
        <v>625</v>
      </c>
      <c r="E2" t="s">
        <v>626</v>
      </c>
      <c r="F2" t="s">
        <v>845</v>
      </c>
      <c r="G2" t="s">
        <v>627</v>
      </c>
      <c r="H2" t="s">
        <v>627</v>
      </c>
      <c r="I2" t="s">
        <v>627</v>
      </c>
      <c r="J2" t="s">
        <v>628</v>
      </c>
      <c r="K2" t="s">
        <v>647</v>
      </c>
      <c r="L2" t="s">
        <v>647</v>
      </c>
      <c r="M2" t="s">
        <v>647</v>
      </c>
      <c r="N2" t="s">
        <v>843</v>
      </c>
    </row>
    <row r="3" spans="1:14" ht="30" customHeight="1" x14ac:dyDescent="0.2">
      <c r="A3" s="2" t="s">
        <v>612</v>
      </c>
      <c r="B3" s="2" t="s">
        <v>613</v>
      </c>
      <c r="C3" s="2" t="s">
        <v>637</v>
      </c>
      <c r="D3" s="2" t="s">
        <v>614</v>
      </c>
      <c r="E3" s="2" t="s">
        <v>615</v>
      </c>
      <c r="F3" s="2" t="s">
        <v>809</v>
      </c>
      <c r="G3" s="2" t="s">
        <v>616</v>
      </c>
      <c r="H3" s="2" t="s">
        <v>617</v>
      </c>
      <c r="I3" s="2" t="s">
        <v>618</v>
      </c>
      <c r="J3" s="2" t="s">
        <v>619</v>
      </c>
      <c r="K3" s="2" t="s">
        <v>620</v>
      </c>
      <c r="L3" s="2" t="s">
        <v>621</v>
      </c>
      <c r="M3" s="2" t="s">
        <v>622</v>
      </c>
      <c r="N3" s="2" t="s">
        <v>800</v>
      </c>
    </row>
    <row r="4" spans="1:14" ht="16.5" x14ac:dyDescent="0.2">
      <c r="A4" s="3">
        <f>B4*10+E4</f>
        <v>1301001011</v>
      </c>
      <c r="B4" s="3">
        <v>130100101</v>
      </c>
      <c r="C4" s="3" t="str">
        <f>INDEX(技能效果!$C$4:$C$183,MATCH(技能效果等级!B4,技能效果!$A$4:$A$183,0))&amp;"lv"&amp;E4</f>
        <v>常服曹焱兵技能1伤害lv1</v>
      </c>
      <c r="D4" s="4" t="s">
        <v>641</v>
      </c>
      <c r="E4" s="3">
        <v>1</v>
      </c>
      <c r="F4" s="3" t="s">
        <v>801</v>
      </c>
      <c r="G4" s="3">
        <v>1.2</v>
      </c>
      <c r="H4" s="3">
        <v>0</v>
      </c>
      <c r="I4" s="3"/>
      <c r="J4" s="4" t="s">
        <v>867</v>
      </c>
      <c r="K4" s="3"/>
      <c r="L4" s="3"/>
      <c r="M4" s="3"/>
      <c r="N4" s="3"/>
    </row>
    <row r="5" spans="1:14" ht="16.5" x14ac:dyDescent="0.2">
      <c r="A5" s="3">
        <f t="shared" ref="A5:A68" si="0">B5*10+E5</f>
        <v>1301001012</v>
      </c>
      <c r="B5" s="3">
        <v>130100101</v>
      </c>
      <c r="C5" s="3" t="str">
        <f>INDEX(技能效果!$C$4:$C$183,MATCH(技能效果等级!B5,技能效果!$A$4:$A$183,0))&amp;"lv"&amp;E5</f>
        <v>常服曹焱兵技能1伤害lv2</v>
      </c>
      <c r="D5" s="4" t="s">
        <v>641</v>
      </c>
      <c r="E5" s="3">
        <v>2</v>
      </c>
      <c r="F5" s="3" t="s">
        <v>801</v>
      </c>
      <c r="G5" s="3">
        <v>1.4</v>
      </c>
      <c r="H5" s="3">
        <v>0</v>
      </c>
      <c r="I5" s="3"/>
      <c r="J5" s="4" t="s">
        <v>867</v>
      </c>
      <c r="K5" s="3"/>
      <c r="L5" s="3"/>
      <c r="M5" s="3"/>
      <c r="N5" s="3"/>
    </row>
    <row r="6" spans="1:14" ht="16.5" x14ac:dyDescent="0.2">
      <c r="A6" s="3">
        <f t="shared" si="0"/>
        <v>1301001013</v>
      </c>
      <c r="B6" s="3">
        <v>130100101</v>
      </c>
      <c r="C6" s="3" t="str">
        <f>INDEX(技能效果!$C$4:$C$183,MATCH(技能效果等级!B6,技能效果!$A$4:$A$183,0))&amp;"lv"&amp;E6</f>
        <v>常服曹焱兵技能1伤害lv3</v>
      </c>
      <c r="D6" s="4" t="s">
        <v>641</v>
      </c>
      <c r="E6" s="3">
        <v>3</v>
      </c>
      <c r="F6" s="3" t="s">
        <v>801</v>
      </c>
      <c r="G6" s="3">
        <v>1.6</v>
      </c>
      <c r="H6" s="3">
        <v>0</v>
      </c>
      <c r="I6" s="3"/>
      <c r="J6" s="4" t="s">
        <v>867</v>
      </c>
      <c r="K6" s="3"/>
      <c r="L6" s="3"/>
      <c r="M6" s="3"/>
      <c r="N6" s="3"/>
    </row>
    <row r="7" spans="1:14" ht="16.5" x14ac:dyDescent="0.2">
      <c r="A7" s="3">
        <f t="shared" si="0"/>
        <v>1301001014</v>
      </c>
      <c r="B7" s="3">
        <v>130100101</v>
      </c>
      <c r="C7" s="3" t="str">
        <f>INDEX(技能效果!$C$4:$C$183,MATCH(技能效果等级!B7,技能效果!$A$4:$A$183,0))&amp;"lv"&amp;E7</f>
        <v>常服曹焱兵技能1伤害lv4</v>
      </c>
      <c r="D7" s="4" t="s">
        <v>641</v>
      </c>
      <c r="E7" s="3">
        <v>4</v>
      </c>
      <c r="F7" s="3" t="s">
        <v>801</v>
      </c>
      <c r="G7" s="3">
        <v>1.8</v>
      </c>
      <c r="H7" s="3">
        <v>0</v>
      </c>
      <c r="I7" s="3"/>
      <c r="J7" s="4" t="s">
        <v>867</v>
      </c>
      <c r="K7" s="3"/>
      <c r="L7" s="3"/>
      <c r="M7" s="3"/>
      <c r="N7" s="3"/>
    </row>
    <row r="8" spans="1:14" ht="16.5" x14ac:dyDescent="0.2">
      <c r="A8" s="3">
        <f t="shared" si="0"/>
        <v>1301001015</v>
      </c>
      <c r="B8" s="3">
        <v>130100101</v>
      </c>
      <c r="C8" s="3" t="str">
        <f>INDEX(技能效果!$C$4:$C$183,MATCH(技能效果等级!B8,技能效果!$A$4:$A$183,0))&amp;"lv"&amp;E8</f>
        <v>常服曹焱兵技能1伤害lv5</v>
      </c>
      <c r="D8" s="4" t="s">
        <v>641</v>
      </c>
      <c r="E8" s="3">
        <v>5</v>
      </c>
      <c r="F8" s="3" t="s">
        <v>801</v>
      </c>
      <c r="G8" s="3">
        <v>2</v>
      </c>
      <c r="H8" s="3">
        <v>0</v>
      </c>
      <c r="I8" s="3"/>
      <c r="J8" s="4" t="s">
        <v>867</v>
      </c>
      <c r="K8" s="3"/>
      <c r="L8" s="3"/>
      <c r="M8" s="3"/>
      <c r="N8" s="3"/>
    </row>
    <row r="9" spans="1:14" ht="16.5" x14ac:dyDescent="0.2">
      <c r="A9" s="3">
        <f t="shared" si="0"/>
        <v>1301001021</v>
      </c>
      <c r="B9" s="3">
        <v>130100102</v>
      </c>
      <c r="C9" s="3" t="str">
        <f>INDEX(技能效果!$C$4:$C$183,MATCH(技能效果等级!B9,技能效果!$A$4:$A$183,0))&amp;"lv"&amp;E9</f>
        <v>常服曹焱兵技能1获得水晶lv1</v>
      </c>
      <c r="D9" s="4" t="s">
        <v>641</v>
      </c>
      <c r="E9" s="3">
        <v>1</v>
      </c>
      <c r="F9" s="3" t="s">
        <v>712</v>
      </c>
      <c r="G9" s="3">
        <v>1</v>
      </c>
      <c r="H9" s="3">
        <v>1</v>
      </c>
      <c r="I9" s="3"/>
      <c r="J9" s="3" t="s">
        <v>572</v>
      </c>
      <c r="K9" s="3">
        <v>1</v>
      </c>
      <c r="L9" s="3"/>
      <c r="M9" s="3"/>
      <c r="N9" s="3"/>
    </row>
    <row r="10" spans="1:14" ht="16.5" x14ac:dyDescent="0.2">
      <c r="A10" s="3">
        <f t="shared" si="0"/>
        <v>1301001022</v>
      </c>
      <c r="B10" s="3">
        <v>130100102</v>
      </c>
      <c r="C10" s="3" t="str">
        <f>INDEX(技能效果!$C$4:$C$183,MATCH(技能效果等级!B10,技能效果!$A$4:$A$183,0))&amp;"lv"&amp;E10</f>
        <v>常服曹焱兵技能1获得水晶lv2</v>
      </c>
      <c r="D10" s="4" t="s">
        <v>641</v>
      </c>
      <c r="E10" s="3">
        <v>2</v>
      </c>
      <c r="F10" s="3" t="s">
        <v>712</v>
      </c>
      <c r="G10" s="3">
        <v>1</v>
      </c>
      <c r="H10" s="3">
        <v>1</v>
      </c>
      <c r="I10" s="3"/>
      <c r="J10" s="3" t="s">
        <v>572</v>
      </c>
      <c r="K10" s="3">
        <v>1</v>
      </c>
      <c r="L10" s="3"/>
      <c r="M10" s="3"/>
      <c r="N10" s="3"/>
    </row>
    <row r="11" spans="1:14" ht="16.5" x14ac:dyDescent="0.2">
      <c r="A11" s="3">
        <f t="shared" si="0"/>
        <v>1301001023</v>
      </c>
      <c r="B11" s="3">
        <v>130100102</v>
      </c>
      <c r="C11" s="3" t="str">
        <f>INDEX(技能效果!$C$4:$C$183,MATCH(技能效果等级!B11,技能效果!$A$4:$A$183,0))&amp;"lv"&amp;E11</f>
        <v>常服曹焱兵技能1获得水晶lv3</v>
      </c>
      <c r="D11" s="4" t="s">
        <v>641</v>
      </c>
      <c r="E11" s="3">
        <v>3</v>
      </c>
      <c r="F11" s="3" t="s">
        <v>712</v>
      </c>
      <c r="G11" s="3">
        <v>1</v>
      </c>
      <c r="H11" s="3">
        <v>1</v>
      </c>
      <c r="I11" s="3"/>
      <c r="J11" s="3" t="s">
        <v>572</v>
      </c>
      <c r="K11" s="3">
        <v>1</v>
      </c>
      <c r="L11" s="3"/>
      <c r="M11" s="3"/>
      <c r="N11" s="3"/>
    </row>
    <row r="12" spans="1:14" ht="16.5" x14ac:dyDescent="0.2">
      <c r="A12" s="3">
        <f t="shared" si="0"/>
        <v>1301001024</v>
      </c>
      <c r="B12" s="3">
        <v>130100102</v>
      </c>
      <c r="C12" s="3" t="str">
        <f>INDEX(技能效果!$C$4:$C$183,MATCH(技能效果等级!B12,技能效果!$A$4:$A$183,0))&amp;"lv"&amp;E12</f>
        <v>常服曹焱兵技能1获得水晶lv4</v>
      </c>
      <c r="D12" s="4" t="s">
        <v>641</v>
      </c>
      <c r="E12" s="3">
        <v>4</v>
      </c>
      <c r="F12" s="3" t="s">
        <v>712</v>
      </c>
      <c r="G12" s="3">
        <v>1</v>
      </c>
      <c r="H12" s="3">
        <v>1</v>
      </c>
      <c r="I12" s="3"/>
      <c r="J12" s="3" t="s">
        <v>572</v>
      </c>
      <c r="K12" s="3">
        <v>1</v>
      </c>
      <c r="L12" s="3"/>
      <c r="M12" s="3"/>
      <c r="N12" s="3"/>
    </row>
    <row r="13" spans="1:14" ht="16.5" x14ac:dyDescent="0.2">
      <c r="A13" s="3">
        <f t="shared" si="0"/>
        <v>1301001025</v>
      </c>
      <c r="B13" s="3">
        <v>130100102</v>
      </c>
      <c r="C13" s="3" t="str">
        <f>INDEX(技能效果!$C$4:$C$183,MATCH(技能效果等级!B13,技能效果!$A$4:$A$183,0))&amp;"lv"&amp;E13</f>
        <v>常服曹焱兵技能1获得水晶lv5</v>
      </c>
      <c r="D13" s="4" t="s">
        <v>641</v>
      </c>
      <c r="E13" s="3">
        <v>5</v>
      </c>
      <c r="F13" s="3" t="s">
        <v>712</v>
      </c>
      <c r="G13" s="3">
        <v>1</v>
      </c>
      <c r="H13" s="3">
        <v>1</v>
      </c>
      <c r="I13" s="3"/>
      <c r="J13" s="3" t="s">
        <v>572</v>
      </c>
      <c r="K13" s="3">
        <v>1</v>
      </c>
      <c r="L13" s="3"/>
      <c r="M13" s="3"/>
      <c r="N13" s="3"/>
    </row>
    <row r="14" spans="1:14" ht="16.5" x14ac:dyDescent="0.2">
      <c r="A14" s="3">
        <f t="shared" si="0"/>
        <v>1302001011</v>
      </c>
      <c r="B14" s="3">
        <v>130200101</v>
      </c>
      <c r="C14" s="3" t="str">
        <f>INDEX(技能效果!$C$4:$C$183,MATCH(技能效果等级!B14,技能效果!$A$4:$A$183,0))&amp;"lv"&amp;E14</f>
        <v>常服曹焱兵技能2伤害lv1</v>
      </c>
      <c r="D14" s="4" t="s">
        <v>641</v>
      </c>
      <c r="E14" s="3">
        <v>1</v>
      </c>
      <c r="F14" s="3" t="s">
        <v>801</v>
      </c>
      <c r="G14" s="3">
        <v>1.2</v>
      </c>
      <c r="H14" s="3">
        <v>0</v>
      </c>
      <c r="I14" s="3"/>
      <c r="J14" s="4" t="s">
        <v>867</v>
      </c>
      <c r="K14" s="3"/>
      <c r="L14" s="3"/>
      <c r="M14" s="3"/>
      <c r="N14" s="3"/>
    </row>
    <row r="15" spans="1:14" ht="16.5" x14ac:dyDescent="0.2">
      <c r="A15" s="3">
        <f t="shared" si="0"/>
        <v>1302001012</v>
      </c>
      <c r="B15" s="3">
        <v>130200101</v>
      </c>
      <c r="C15" s="3" t="str">
        <f>INDEX(技能效果!$C$4:$C$183,MATCH(技能效果等级!B15,技能效果!$A$4:$A$183,0))&amp;"lv"&amp;E15</f>
        <v>常服曹焱兵技能2伤害lv2</v>
      </c>
      <c r="D15" s="4" t="s">
        <v>641</v>
      </c>
      <c r="E15" s="3">
        <v>2</v>
      </c>
      <c r="F15" s="3" t="s">
        <v>801</v>
      </c>
      <c r="G15" s="3">
        <v>1.4</v>
      </c>
      <c r="H15" s="3">
        <v>0</v>
      </c>
      <c r="I15" s="3"/>
      <c r="J15" s="4" t="s">
        <v>867</v>
      </c>
      <c r="K15" s="3"/>
      <c r="L15" s="3"/>
      <c r="M15" s="3"/>
      <c r="N15" s="3"/>
    </row>
    <row r="16" spans="1:14" ht="16.5" x14ac:dyDescent="0.2">
      <c r="A16" s="3">
        <f t="shared" si="0"/>
        <v>1302001013</v>
      </c>
      <c r="B16" s="3">
        <v>130200101</v>
      </c>
      <c r="C16" s="3" t="str">
        <f>INDEX(技能效果!$C$4:$C$183,MATCH(技能效果等级!B16,技能效果!$A$4:$A$183,0))&amp;"lv"&amp;E16</f>
        <v>常服曹焱兵技能2伤害lv3</v>
      </c>
      <c r="D16" s="4" t="s">
        <v>641</v>
      </c>
      <c r="E16" s="3">
        <v>3</v>
      </c>
      <c r="F16" s="3" t="s">
        <v>801</v>
      </c>
      <c r="G16" s="3">
        <v>1.6</v>
      </c>
      <c r="H16" s="3">
        <v>0</v>
      </c>
      <c r="I16" s="3"/>
      <c r="J16" s="4" t="s">
        <v>867</v>
      </c>
      <c r="K16" s="3"/>
      <c r="L16" s="3"/>
      <c r="M16" s="3"/>
      <c r="N16" s="3"/>
    </row>
    <row r="17" spans="1:14" ht="16.5" x14ac:dyDescent="0.2">
      <c r="A17" s="3">
        <f t="shared" si="0"/>
        <v>1302001014</v>
      </c>
      <c r="B17" s="3">
        <v>130200101</v>
      </c>
      <c r="C17" s="3" t="str">
        <f>INDEX(技能效果!$C$4:$C$183,MATCH(技能效果等级!B17,技能效果!$A$4:$A$183,0))&amp;"lv"&amp;E17</f>
        <v>常服曹焱兵技能2伤害lv4</v>
      </c>
      <c r="D17" s="4" t="s">
        <v>641</v>
      </c>
      <c r="E17" s="3">
        <v>4</v>
      </c>
      <c r="F17" s="3" t="s">
        <v>801</v>
      </c>
      <c r="G17" s="3">
        <v>1.8</v>
      </c>
      <c r="H17" s="3">
        <v>0</v>
      </c>
      <c r="I17" s="3"/>
      <c r="J17" s="4" t="s">
        <v>867</v>
      </c>
      <c r="K17" s="3"/>
      <c r="L17" s="3"/>
      <c r="M17" s="3"/>
      <c r="N17" s="3"/>
    </row>
    <row r="18" spans="1:14" ht="16.5" x14ac:dyDescent="0.2">
      <c r="A18" s="3">
        <f t="shared" si="0"/>
        <v>1302001015</v>
      </c>
      <c r="B18" s="3">
        <v>130200101</v>
      </c>
      <c r="C18" s="3" t="str">
        <f>INDEX(技能效果!$C$4:$C$183,MATCH(技能效果等级!B18,技能效果!$A$4:$A$183,0))&amp;"lv"&amp;E18</f>
        <v>常服曹焱兵技能2伤害lv5</v>
      </c>
      <c r="D18" s="4" t="s">
        <v>641</v>
      </c>
      <c r="E18" s="3">
        <v>5</v>
      </c>
      <c r="F18" s="3" t="s">
        <v>801</v>
      </c>
      <c r="G18" s="3">
        <v>2</v>
      </c>
      <c r="H18" s="3">
        <v>0</v>
      </c>
      <c r="I18" s="3"/>
      <c r="J18" s="4" t="s">
        <v>867</v>
      </c>
      <c r="K18" s="3"/>
      <c r="L18" s="3"/>
      <c r="M18" s="3"/>
      <c r="N18" s="3"/>
    </row>
    <row r="19" spans="1:14" ht="16.5" x14ac:dyDescent="0.2">
      <c r="A19" s="3">
        <f t="shared" si="0"/>
        <v>1302001021</v>
      </c>
      <c r="B19" s="3">
        <v>130200102</v>
      </c>
      <c r="C19" s="3" t="str">
        <f>INDEX(技能效果!$C$4:$C$183,MATCH(技能效果等级!B19,技能效果!$A$4:$A$183,0))&amp;"lv"&amp;E19</f>
        <v>常服曹焱兵技能2减少水晶lv1</v>
      </c>
      <c r="D19" s="4" t="s">
        <v>641</v>
      </c>
      <c r="E19" s="3">
        <v>1</v>
      </c>
      <c r="F19" s="4" t="s">
        <v>811</v>
      </c>
      <c r="G19" s="3">
        <v>5</v>
      </c>
      <c r="H19" s="3">
        <v>2</v>
      </c>
      <c r="I19" s="3"/>
      <c r="J19" s="3" t="s">
        <v>572</v>
      </c>
      <c r="K19" s="3">
        <v>0.5</v>
      </c>
      <c r="L19" s="3"/>
      <c r="M19" s="3"/>
      <c r="N19" s="3"/>
    </row>
    <row r="20" spans="1:14" ht="16.5" x14ac:dyDescent="0.2">
      <c r="A20" s="3">
        <f t="shared" si="0"/>
        <v>1302001022</v>
      </c>
      <c r="B20" s="3">
        <v>130200102</v>
      </c>
      <c r="C20" s="3" t="str">
        <f>INDEX(技能效果!$C$4:$C$183,MATCH(技能效果等级!B20,技能效果!$A$4:$A$183,0))&amp;"lv"&amp;E20</f>
        <v>常服曹焱兵技能2减少水晶lv2</v>
      </c>
      <c r="D20" s="4" t="s">
        <v>641</v>
      </c>
      <c r="E20" s="3">
        <v>2</v>
      </c>
      <c r="F20" s="4" t="s">
        <v>811</v>
      </c>
      <c r="G20" s="3">
        <v>5</v>
      </c>
      <c r="H20" s="3">
        <v>2</v>
      </c>
      <c r="I20" s="3"/>
      <c r="J20" s="3" t="s">
        <v>572</v>
      </c>
      <c r="K20" s="3">
        <v>0.6</v>
      </c>
      <c r="L20" s="3"/>
      <c r="M20" s="3"/>
      <c r="N20" s="3"/>
    </row>
    <row r="21" spans="1:14" ht="16.5" x14ac:dyDescent="0.2">
      <c r="A21" s="3">
        <f t="shared" si="0"/>
        <v>1302001023</v>
      </c>
      <c r="B21" s="3">
        <v>130200102</v>
      </c>
      <c r="C21" s="3" t="str">
        <f>INDEX(技能效果!$C$4:$C$183,MATCH(技能效果等级!B21,技能效果!$A$4:$A$183,0))&amp;"lv"&amp;E21</f>
        <v>常服曹焱兵技能2减少水晶lv3</v>
      </c>
      <c r="D21" s="4" t="s">
        <v>641</v>
      </c>
      <c r="E21" s="3">
        <v>3</v>
      </c>
      <c r="F21" s="4" t="s">
        <v>811</v>
      </c>
      <c r="G21" s="3">
        <v>5</v>
      </c>
      <c r="H21" s="3">
        <v>2</v>
      </c>
      <c r="I21" s="3"/>
      <c r="J21" s="3" t="s">
        <v>572</v>
      </c>
      <c r="K21" s="3">
        <v>0.7</v>
      </c>
      <c r="L21" s="3"/>
      <c r="M21" s="3"/>
      <c r="N21" s="3"/>
    </row>
    <row r="22" spans="1:14" ht="16.5" x14ac:dyDescent="0.2">
      <c r="A22" s="3">
        <f t="shared" si="0"/>
        <v>1302001024</v>
      </c>
      <c r="B22" s="3">
        <v>130200102</v>
      </c>
      <c r="C22" s="3" t="str">
        <f>INDEX(技能效果!$C$4:$C$183,MATCH(技能效果等级!B22,技能效果!$A$4:$A$183,0))&amp;"lv"&amp;E22</f>
        <v>常服曹焱兵技能2减少水晶lv4</v>
      </c>
      <c r="D22" s="4" t="s">
        <v>641</v>
      </c>
      <c r="E22" s="3">
        <v>4</v>
      </c>
      <c r="F22" s="4" t="s">
        <v>811</v>
      </c>
      <c r="G22" s="3">
        <v>5</v>
      </c>
      <c r="H22" s="3">
        <v>2</v>
      </c>
      <c r="I22" s="3"/>
      <c r="J22" s="3" t="s">
        <v>572</v>
      </c>
      <c r="K22" s="3">
        <v>0.8</v>
      </c>
      <c r="L22" s="3"/>
      <c r="M22" s="3"/>
      <c r="N22" s="3"/>
    </row>
    <row r="23" spans="1:14" ht="16.5" x14ac:dyDescent="0.2">
      <c r="A23" s="3">
        <f t="shared" si="0"/>
        <v>1302001025</v>
      </c>
      <c r="B23" s="3">
        <v>130200102</v>
      </c>
      <c r="C23" s="3" t="str">
        <f>INDEX(技能效果!$C$4:$C$183,MATCH(技能效果等级!B23,技能效果!$A$4:$A$183,0))&amp;"lv"&amp;E23</f>
        <v>常服曹焱兵技能2减少水晶lv5</v>
      </c>
      <c r="D23" s="4" t="s">
        <v>641</v>
      </c>
      <c r="E23" s="3">
        <v>5</v>
      </c>
      <c r="F23" s="4" t="s">
        <v>811</v>
      </c>
      <c r="G23" s="3">
        <v>5</v>
      </c>
      <c r="H23" s="3">
        <v>2</v>
      </c>
      <c r="I23" s="3"/>
      <c r="J23" s="3" t="s">
        <v>572</v>
      </c>
      <c r="K23" s="3">
        <v>1</v>
      </c>
      <c r="L23" s="3"/>
      <c r="M23" s="3"/>
      <c r="N23" s="3"/>
    </row>
    <row r="24" spans="1:14" ht="16.5" x14ac:dyDescent="0.2">
      <c r="A24" s="3">
        <f t="shared" si="0"/>
        <v>1301002011</v>
      </c>
      <c r="B24" s="3">
        <v>130100201</v>
      </c>
      <c r="C24" s="3" t="str">
        <f>INDEX(技能效果!$C$4:$C$183,MATCH(技能效果等级!B24,技能效果!$A$4:$A$183,0))&amp;"lv"&amp;E24</f>
        <v>曹玄亮技能1伤害lv1</v>
      </c>
      <c r="D24" s="4" t="s">
        <v>641</v>
      </c>
      <c r="E24" s="3">
        <v>1</v>
      </c>
      <c r="F24" s="3" t="s">
        <v>801</v>
      </c>
      <c r="G24" s="3">
        <v>1.2</v>
      </c>
      <c r="H24" s="3">
        <v>0</v>
      </c>
      <c r="I24" s="3"/>
      <c r="J24" s="4" t="s">
        <v>867</v>
      </c>
      <c r="K24" s="3"/>
      <c r="L24" s="3"/>
      <c r="M24" s="3"/>
      <c r="N24" s="3"/>
    </row>
    <row r="25" spans="1:14" ht="16.5" x14ac:dyDescent="0.2">
      <c r="A25" s="3">
        <f t="shared" si="0"/>
        <v>1301002012</v>
      </c>
      <c r="B25" s="3">
        <v>130100201</v>
      </c>
      <c r="C25" s="3" t="str">
        <f>INDEX(技能效果!$C$4:$C$183,MATCH(技能效果等级!B25,技能效果!$A$4:$A$183,0))&amp;"lv"&amp;E25</f>
        <v>曹玄亮技能1伤害lv2</v>
      </c>
      <c r="D25" s="4" t="s">
        <v>641</v>
      </c>
      <c r="E25" s="3">
        <v>2</v>
      </c>
      <c r="F25" s="3" t="s">
        <v>801</v>
      </c>
      <c r="G25" s="3">
        <v>1.4</v>
      </c>
      <c r="H25" s="3">
        <v>0</v>
      </c>
      <c r="I25" s="3"/>
      <c r="J25" s="4" t="s">
        <v>867</v>
      </c>
      <c r="K25" s="3"/>
      <c r="L25" s="3"/>
      <c r="M25" s="3"/>
      <c r="N25" s="3"/>
    </row>
    <row r="26" spans="1:14" ht="16.5" x14ac:dyDescent="0.2">
      <c r="A26" s="3">
        <f t="shared" si="0"/>
        <v>1301002013</v>
      </c>
      <c r="B26" s="3">
        <v>130100201</v>
      </c>
      <c r="C26" s="3" t="str">
        <f>INDEX(技能效果!$C$4:$C$183,MATCH(技能效果等级!B26,技能效果!$A$4:$A$183,0))&amp;"lv"&amp;E26</f>
        <v>曹玄亮技能1伤害lv3</v>
      </c>
      <c r="D26" s="4" t="s">
        <v>641</v>
      </c>
      <c r="E26" s="3">
        <v>3</v>
      </c>
      <c r="F26" s="3" t="s">
        <v>801</v>
      </c>
      <c r="G26" s="3">
        <v>1.6</v>
      </c>
      <c r="H26" s="3">
        <v>0</v>
      </c>
      <c r="I26" s="3"/>
      <c r="J26" s="4" t="s">
        <v>867</v>
      </c>
      <c r="K26" s="3"/>
      <c r="L26" s="3"/>
      <c r="M26" s="3"/>
      <c r="N26" s="3"/>
    </row>
    <row r="27" spans="1:14" ht="16.5" x14ac:dyDescent="0.2">
      <c r="A27" s="3">
        <f t="shared" si="0"/>
        <v>1301002014</v>
      </c>
      <c r="B27" s="3">
        <v>130100201</v>
      </c>
      <c r="C27" s="3" t="str">
        <f>INDEX(技能效果!$C$4:$C$183,MATCH(技能效果等级!B27,技能效果!$A$4:$A$183,0))&amp;"lv"&amp;E27</f>
        <v>曹玄亮技能1伤害lv4</v>
      </c>
      <c r="D27" s="4" t="s">
        <v>641</v>
      </c>
      <c r="E27" s="3">
        <v>4</v>
      </c>
      <c r="F27" s="3" t="s">
        <v>801</v>
      </c>
      <c r="G27" s="3">
        <v>1.8</v>
      </c>
      <c r="H27" s="3">
        <v>0</v>
      </c>
      <c r="I27" s="3"/>
      <c r="J27" s="4" t="s">
        <v>867</v>
      </c>
      <c r="K27" s="3"/>
      <c r="L27" s="3"/>
      <c r="M27" s="3"/>
      <c r="N27" s="3"/>
    </row>
    <row r="28" spans="1:14" ht="16.5" x14ac:dyDescent="0.2">
      <c r="A28" s="3">
        <f t="shared" si="0"/>
        <v>1301002015</v>
      </c>
      <c r="B28" s="3">
        <v>130100201</v>
      </c>
      <c r="C28" s="3" t="str">
        <f>INDEX(技能效果!$C$4:$C$183,MATCH(技能效果等级!B28,技能效果!$A$4:$A$183,0))&amp;"lv"&amp;E28</f>
        <v>曹玄亮技能1伤害lv5</v>
      </c>
      <c r="D28" s="4" t="s">
        <v>641</v>
      </c>
      <c r="E28" s="3">
        <v>5</v>
      </c>
      <c r="F28" s="3" t="s">
        <v>801</v>
      </c>
      <c r="G28" s="3">
        <v>2</v>
      </c>
      <c r="H28" s="3">
        <v>0</v>
      </c>
      <c r="I28" s="3"/>
      <c r="J28" s="4" t="s">
        <v>867</v>
      </c>
      <c r="K28" s="3"/>
      <c r="L28" s="3"/>
      <c r="M28" s="3"/>
      <c r="N28" s="3"/>
    </row>
    <row r="29" spans="1:14" ht="16.5" x14ac:dyDescent="0.2">
      <c r="A29" s="3">
        <f t="shared" si="0"/>
        <v>1301002021</v>
      </c>
      <c r="B29" s="3">
        <v>130100202</v>
      </c>
      <c r="C29" s="3" t="str">
        <f>INDEX(技能效果!$C$4:$C$183,MATCH(技能效果等级!B29,技能效果!$A$4:$A$183,0))&amp;"lv"&amp;E29</f>
        <v>曹玄亮技能1获得水晶lv1</v>
      </c>
      <c r="D29" s="4" t="s">
        <v>641</v>
      </c>
      <c r="E29" s="3">
        <v>1</v>
      </c>
      <c r="F29" s="3" t="s">
        <v>712</v>
      </c>
      <c r="G29" s="3">
        <v>2</v>
      </c>
      <c r="H29" s="3">
        <v>1</v>
      </c>
      <c r="I29" s="3"/>
      <c r="J29" s="4" t="s">
        <v>867</v>
      </c>
      <c r="K29" s="3"/>
      <c r="L29" s="3"/>
      <c r="M29" s="3"/>
      <c r="N29" s="3"/>
    </row>
    <row r="30" spans="1:14" ht="16.5" x14ac:dyDescent="0.2">
      <c r="A30" s="3">
        <f t="shared" si="0"/>
        <v>1301002022</v>
      </c>
      <c r="B30" s="3">
        <v>130100202</v>
      </c>
      <c r="C30" s="3" t="str">
        <f>INDEX(技能效果!$C$4:$C$183,MATCH(技能效果等级!B30,技能效果!$A$4:$A$183,0))&amp;"lv"&amp;E30</f>
        <v>曹玄亮技能1获得水晶lv2</v>
      </c>
      <c r="D30" s="4" t="s">
        <v>641</v>
      </c>
      <c r="E30" s="3">
        <v>2</v>
      </c>
      <c r="F30" s="3" t="s">
        <v>712</v>
      </c>
      <c r="G30" s="3">
        <v>2</v>
      </c>
      <c r="H30" s="3">
        <v>1</v>
      </c>
      <c r="I30" s="3"/>
      <c r="J30" s="4" t="s">
        <v>867</v>
      </c>
      <c r="K30" s="3"/>
      <c r="L30" s="3"/>
      <c r="M30" s="3"/>
      <c r="N30" s="3"/>
    </row>
    <row r="31" spans="1:14" ht="16.5" x14ac:dyDescent="0.2">
      <c r="A31" s="3">
        <f t="shared" si="0"/>
        <v>1301002023</v>
      </c>
      <c r="B31" s="3">
        <v>130100202</v>
      </c>
      <c r="C31" s="3" t="str">
        <f>INDEX(技能效果!$C$4:$C$183,MATCH(技能效果等级!B31,技能效果!$A$4:$A$183,0))&amp;"lv"&amp;E31</f>
        <v>曹玄亮技能1获得水晶lv3</v>
      </c>
      <c r="D31" s="4" t="s">
        <v>641</v>
      </c>
      <c r="E31" s="3">
        <v>3</v>
      </c>
      <c r="F31" s="3" t="s">
        <v>712</v>
      </c>
      <c r="G31" s="3">
        <v>2</v>
      </c>
      <c r="H31" s="3">
        <v>1</v>
      </c>
      <c r="I31" s="3"/>
      <c r="J31" s="4" t="s">
        <v>867</v>
      </c>
      <c r="K31" s="3"/>
      <c r="L31" s="3"/>
      <c r="M31" s="3"/>
      <c r="N31" s="3"/>
    </row>
    <row r="32" spans="1:14" ht="16.5" x14ac:dyDescent="0.2">
      <c r="A32" s="3">
        <f t="shared" si="0"/>
        <v>1301002024</v>
      </c>
      <c r="B32" s="3">
        <v>130100202</v>
      </c>
      <c r="C32" s="3" t="str">
        <f>INDEX(技能效果!$C$4:$C$183,MATCH(技能效果等级!B32,技能效果!$A$4:$A$183,0))&amp;"lv"&amp;E32</f>
        <v>曹玄亮技能1获得水晶lv4</v>
      </c>
      <c r="D32" s="4" t="s">
        <v>641</v>
      </c>
      <c r="E32" s="3">
        <v>4</v>
      </c>
      <c r="F32" s="3" t="s">
        <v>712</v>
      </c>
      <c r="G32" s="3">
        <v>2</v>
      </c>
      <c r="H32" s="3">
        <v>1</v>
      </c>
      <c r="I32" s="3"/>
      <c r="J32" s="4" t="s">
        <v>867</v>
      </c>
      <c r="K32" s="3"/>
      <c r="L32" s="3"/>
      <c r="M32" s="3"/>
      <c r="N32" s="3"/>
    </row>
    <row r="33" spans="1:14" ht="16.5" x14ac:dyDescent="0.2">
      <c r="A33" s="3">
        <f t="shared" si="0"/>
        <v>1301002025</v>
      </c>
      <c r="B33" s="3">
        <v>130100202</v>
      </c>
      <c r="C33" s="3" t="str">
        <f>INDEX(技能效果!$C$4:$C$183,MATCH(技能效果等级!B33,技能效果!$A$4:$A$183,0))&amp;"lv"&amp;E33</f>
        <v>曹玄亮技能1获得水晶lv5</v>
      </c>
      <c r="D33" s="4" t="s">
        <v>641</v>
      </c>
      <c r="E33" s="3">
        <v>5</v>
      </c>
      <c r="F33" s="3" t="s">
        <v>712</v>
      </c>
      <c r="G33" s="3">
        <v>2</v>
      </c>
      <c r="H33" s="3">
        <v>1</v>
      </c>
      <c r="I33" s="3"/>
      <c r="J33" s="4" t="s">
        <v>867</v>
      </c>
      <c r="K33" s="3"/>
      <c r="L33" s="3"/>
      <c r="M33" s="3"/>
      <c r="N33" s="3"/>
    </row>
    <row r="34" spans="1:14" ht="16.5" x14ac:dyDescent="0.2">
      <c r="A34" s="3">
        <f t="shared" si="0"/>
        <v>1302002011</v>
      </c>
      <c r="B34" s="3">
        <v>130200201</v>
      </c>
      <c r="C34" s="3" t="str">
        <f>INDEX(技能效果!$C$4:$C$183,MATCH(技能效果等级!B34,技能效果!$A$4:$A$183,0))&amp;"lv"&amp;E34</f>
        <v>曹玄亮技能2造成伤害lv1</v>
      </c>
      <c r="D34" s="4" t="s">
        <v>641</v>
      </c>
      <c r="E34" s="3">
        <v>1</v>
      </c>
      <c r="F34" s="3" t="s">
        <v>801</v>
      </c>
      <c r="G34" s="3">
        <v>1.2</v>
      </c>
      <c r="H34" s="3">
        <v>0</v>
      </c>
      <c r="I34" s="3"/>
      <c r="J34" s="4" t="s">
        <v>867</v>
      </c>
      <c r="K34" s="3"/>
      <c r="L34" s="3"/>
      <c r="M34" s="3"/>
      <c r="N34" s="3"/>
    </row>
    <row r="35" spans="1:14" ht="16.5" x14ac:dyDescent="0.2">
      <c r="A35" s="3">
        <f t="shared" si="0"/>
        <v>1302002012</v>
      </c>
      <c r="B35" s="3">
        <v>130200201</v>
      </c>
      <c r="C35" s="3" t="str">
        <f>INDEX(技能效果!$C$4:$C$183,MATCH(技能效果等级!B35,技能效果!$A$4:$A$183,0))&amp;"lv"&amp;E35</f>
        <v>曹玄亮技能2造成伤害lv2</v>
      </c>
      <c r="D35" s="4" t="s">
        <v>641</v>
      </c>
      <c r="E35" s="3">
        <v>2</v>
      </c>
      <c r="F35" s="3" t="s">
        <v>801</v>
      </c>
      <c r="G35" s="3">
        <v>1.4</v>
      </c>
      <c r="H35" s="3">
        <v>0</v>
      </c>
      <c r="I35" s="3"/>
      <c r="J35" s="4" t="s">
        <v>867</v>
      </c>
      <c r="K35" s="3"/>
      <c r="L35" s="3"/>
      <c r="M35" s="3"/>
      <c r="N35" s="3"/>
    </row>
    <row r="36" spans="1:14" ht="16.5" x14ac:dyDescent="0.2">
      <c r="A36" s="3">
        <f t="shared" si="0"/>
        <v>1302002013</v>
      </c>
      <c r="B36" s="3">
        <v>130200201</v>
      </c>
      <c r="C36" s="3" t="str">
        <f>INDEX(技能效果!$C$4:$C$183,MATCH(技能效果等级!B36,技能效果!$A$4:$A$183,0))&amp;"lv"&amp;E36</f>
        <v>曹玄亮技能2造成伤害lv3</v>
      </c>
      <c r="D36" s="4" t="s">
        <v>641</v>
      </c>
      <c r="E36" s="3">
        <v>3</v>
      </c>
      <c r="F36" s="3" t="s">
        <v>801</v>
      </c>
      <c r="G36" s="3">
        <v>1.6</v>
      </c>
      <c r="H36" s="3">
        <v>0</v>
      </c>
      <c r="I36" s="3"/>
      <c r="J36" s="4" t="s">
        <v>867</v>
      </c>
      <c r="K36" s="3"/>
      <c r="L36" s="3"/>
      <c r="M36" s="3"/>
      <c r="N36" s="3"/>
    </row>
    <row r="37" spans="1:14" ht="16.5" x14ac:dyDescent="0.2">
      <c r="A37" s="3">
        <f t="shared" si="0"/>
        <v>1302002014</v>
      </c>
      <c r="B37" s="3">
        <v>130200201</v>
      </c>
      <c r="C37" s="3" t="str">
        <f>INDEX(技能效果!$C$4:$C$183,MATCH(技能效果等级!B37,技能效果!$A$4:$A$183,0))&amp;"lv"&amp;E37</f>
        <v>曹玄亮技能2造成伤害lv4</v>
      </c>
      <c r="D37" s="4" t="s">
        <v>641</v>
      </c>
      <c r="E37" s="3">
        <v>4</v>
      </c>
      <c r="F37" s="3" t="s">
        <v>801</v>
      </c>
      <c r="G37" s="3">
        <v>1.8</v>
      </c>
      <c r="H37" s="3">
        <v>0</v>
      </c>
      <c r="I37" s="3"/>
      <c r="J37" s="4" t="s">
        <v>867</v>
      </c>
      <c r="K37" s="3"/>
      <c r="L37" s="3"/>
      <c r="M37" s="3"/>
      <c r="N37" s="3"/>
    </row>
    <row r="38" spans="1:14" ht="16.5" x14ac:dyDescent="0.2">
      <c r="A38" s="3">
        <f t="shared" si="0"/>
        <v>1302002015</v>
      </c>
      <c r="B38" s="3">
        <v>130200201</v>
      </c>
      <c r="C38" s="3" t="str">
        <f>INDEX(技能效果!$C$4:$C$183,MATCH(技能效果等级!B38,技能效果!$A$4:$A$183,0))&amp;"lv"&amp;E38</f>
        <v>曹玄亮技能2造成伤害lv5</v>
      </c>
      <c r="D38" s="4" t="s">
        <v>641</v>
      </c>
      <c r="E38" s="3">
        <v>5</v>
      </c>
      <c r="F38" s="3" t="s">
        <v>801</v>
      </c>
      <c r="G38" s="3">
        <v>2</v>
      </c>
      <c r="H38" s="3">
        <v>0</v>
      </c>
      <c r="I38" s="3"/>
      <c r="J38" s="4" t="s">
        <v>867</v>
      </c>
      <c r="K38" s="3"/>
      <c r="L38" s="3"/>
      <c r="M38" s="3"/>
      <c r="N38" s="3"/>
    </row>
    <row r="39" spans="1:14" ht="16.5" x14ac:dyDescent="0.2">
      <c r="A39" s="3">
        <f t="shared" si="0"/>
        <v>1302002021</v>
      </c>
      <c r="B39" s="3">
        <v>130200202</v>
      </c>
      <c r="C39" s="3" t="str">
        <f>INDEX(技能效果!$C$4:$C$183,MATCH(技能效果等级!B39,技能效果!$A$4:$A$183,0))&amp;"lv"&amp;E39</f>
        <v>曹玄亮技能2目标两旁造成伤害lv1</v>
      </c>
      <c r="D39" s="4" t="s">
        <v>641</v>
      </c>
      <c r="E39" s="3">
        <v>1</v>
      </c>
      <c r="F39" s="3" t="s">
        <v>801</v>
      </c>
      <c r="G39" s="3">
        <v>1.2</v>
      </c>
      <c r="H39" s="3">
        <v>0</v>
      </c>
      <c r="I39" s="3"/>
      <c r="J39" s="4" t="s">
        <v>867</v>
      </c>
      <c r="K39" s="3"/>
      <c r="L39" s="3"/>
      <c r="M39" s="3"/>
      <c r="N39" s="3"/>
    </row>
    <row r="40" spans="1:14" ht="16.5" x14ac:dyDescent="0.2">
      <c r="A40" s="3">
        <f t="shared" si="0"/>
        <v>1302002022</v>
      </c>
      <c r="B40" s="3">
        <v>130200202</v>
      </c>
      <c r="C40" s="3" t="str">
        <f>INDEX(技能效果!$C$4:$C$183,MATCH(技能效果等级!B40,技能效果!$A$4:$A$183,0))&amp;"lv"&amp;E40</f>
        <v>曹玄亮技能2目标两旁造成伤害lv2</v>
      </c>
      <c r="D40" s="4" t="s">
        <v>641</v>
      </c>
      <c r="E40" s="3">
        <v>2</v>
      </c>
      <c r="F40" s="3" t="s">
        <v>801</v>
      </c>
      <c r="G40" s="3">
        <v>1.4</v>
      </c>
      <c r="H40" s="3">
        <v>0</v>
      </c>
      <c r="I40" s="3"/>
      <c r="J40" s="4" t="s">
        <v>867</v>
      </c>
      <c r="K40" s="3"/>
      <c r="L40" s="3"/>
      <c r="M40" s="3"/>
      <c r="N40" s="3"/>
    </row>
    <row r="41" spans="1:14" ht="16.5" x14ac:dyDescent="0.2">
      <c r="A41" s="3">
        <f t="shared" si="0"/>
        <v>1302002023</v>
      </c>
      <c r="B41" s="3">
        <v>130200202</v>
      </c>
      <c r="C41" s="3" t="str">
        <f>INDEX(技能效果!$C$4:$C$183,MATCH(技能效果等级!B41,技能效果!$A$4:$A$183,0))&amp;"lv"&amp;E41</f>
        <v>曹玄亮技能2目标两旁造成伤害lv3</v>
      </c>
      <c r="D41" s="4" t="s">
        <v>641</v>
      </c>
      <c r="E41" s="3">
        <v>3</v>
      </c>
      <c r="F41" s="3" t="s">
        <v>801</v>
      </c>
      <c r="G41" s="3">
        <v>1.6</v>
      </c>
      <c r="H41" s="3">
        <v>0</v>
      </c>
      <c r="I41" s="3"/>
      <c r="J41" s="4" t="s">
        <v>867</v>
      </c>
      <c r="K41" s="3"/>
      <c r="L41" s="3"/>
      <c r="M41" s="3"/>
      <c r="N41" s="3"/>
    </row>
    <row r="42" spans="1:14" ht="16.5" x14ac:dyDescent="0.2">
      <c r="A42" s="3">
        <f t="shared" si="0"/>
        <v>1302002024</v>
      </c>
      <c r="B42" s="3">
        <v>130200202</v>
      </c>
      <c r="C42" s="3" t="str">
        <f>INDEX(技能效果!$C$4:$C$183,MATCH(技能效果等级!B42,技能效果!$A$4:$A$183,0))&amp;"lv"&amp;E42</f>
        <v>曹玄亮技能2目标两旁造成伤害lv4</v>
      </c>
      <c r="D42" s="4" t="s">
        <v>641</v>
      </c>
      <c r="E42" s="3">
        <v>4</v>
      </c>
      <c r="F42" s="3" t="s">
        <v>801</v>
      </c>
      <c r="G42" s="3">
        <v>1.8</v>
      </c>
      <c r="H42" s="3">
        <v>0</v>
      </c>
      <c r="I42" s="3"/>
      <c r="J42" s="4" t="s">
        <v>867</v>
      </c>
      <c r="K42" s="3"/>
      <c r="L42" s="3"/>
      <c r="M42" s="3"/>
      <c r="N42" s="3"/>
    </row>
    <row r="43" spans="1:14" ht="16.5" x14ac:dyDescent="0.2">
      <c r="A43" s="3">
        <f t="shared" si="0"/>
        <v>1302002025</v>
      </c>
      <c r="B43" s="3">
        <v>130200202</v>
      </c>
      <c r="C43" s="3" t="str">
        <f>INDEX(技能效果!$C$4:$C$183,MATCH(技能效果等级!B43,技能效果!$A$4:$A$183,0))&amp;"lv"&amp;E43</f>
        <v>曹玄亮技能2目标两旁造成伤害lv5</v>
      </c>
      <c r="D43" s="4" t="s">
        <v>641</v>
      </c>
      <c r="E43" s="3">
        <v>5</v>
      </c>
      <c r="F43" s="3" t="s">
        <v>801</v>
      </c>
      <c r="G43" s="3">
        <v>2</v>
      </c>
      <c r="H43" s="3">
        <v>0</v>
      </c>
      <c r="I43" s="3"/>
      <c r="J43" s="4" t="s">
        <v>867</v>
      </c>
      <c r="K43" s="3"/>
      <c r="L43" s="3"/>
      <c r="M43" s="3"/>
      <c r="N43" s="3"/>
    </row>
    <row r="44" spans="1:14" ht="16.5" x14ac:dyDescent="0.2">
      <c r="A44" s="3">
        <f t="shared" si="0"/>
        <v>1301003011</v>
      </c>
      <c r="B44" s="3">
        <v>130100301</v>
      </c>
      <c r="C44" s="3" t="str">
        <f>INDEX(技能效果!$C$4:$C$183,MATCH(技能效果等级!B44,技能效果!$A$4:$A$183,0))&amp;"lv"&amp;E44</f>
        <v>夏玲技能1造成伤害lv1</v>
      </c>
      <c r="D44" s="4" t="s">
        <v>641</v>
      </c>
      <c r="E44" s="3">
        <v>1</v>
      </c>
      <c r="F44" s="3" t="s">
        <v>801</v>
      </c>
      <c r="G44" s="3">
        <v>0.5</v>
      </c>
      <c r="H44" s="3"/>
      <c r="I44" s="3"/>
      <c r="J44" s="4" t="s">
        <v>867</v>
      </c>
      <c r="K44" s="3"/>
      <c r="L44" s="3"/>
      <c r="M44" s="3"/>
      <c r="N44" s="3"/>
    </row>
    <row r="45" spans="1:14" ht="16.5" x14ac:dyDescent="0.2">
      <c r="A45" s="3">
        <f t="shared" si="0"/>
        <v>1301003012</v>
      </c>
      <c r="B45" s="3">
        <v>130100301</v>
      </c>
      <c r="C45" s="3" t="str">
        <f>INDEX(技能效果!$C$4:$C$183,MATCH(技能效果等级!B45,技能效果!$A$4:$A$183,0))&amp;"lv"&amp;E45</f>
        <v>夏玲技能1造成伤害lv2</v>
      </c>
      <c r="D45" s="4" t="s">
        <v>641</v>
      </c>
      <c r="E45" s="3">
        <v>2</v>
      </c>
      <c r="F45" s="3" t="s">
        <v>801</v>
      </c>
      <c r="G45" s="3">
        <v>0.6</v>
      </c>
      <c r="H45" s="3"/>
      <c r="I45" s="3"/>
      <c r="J45" s="4" t="s">
        <v>867</v>
      </c>
      <c r="K45" s="3"/>
      <c r="L45" s="3"/>
      <c r="M45" s="3"/>
      <c r="N45" s="3"/>
    </row>
    <row r="46" spans="1:14" ht="16.5" x14ac:dyDescent="0.2">
      <c r="A46" s="3">
        <f t="shared" si="0"/>
        <v>1301003013</v>
      </c>
      <c r="B46" s="3">
        <v>130100301</v>
      </c>
      <c r="C46" s="3" t="str">
        <f>INDEX(技能效果!$C$4:$C$183,MATCH(技能效果等级!B46,技能效果!$A$4:$A$183,0))&amp;"lv"&amp;E46</f>
        <v>夏玲技能1造成伤害lv3</v>
      </c>
      <c r="D46" s="4" t="s">
        <v>641</v>
      </c>
      <c r="E46" s="3">
        <v>3</v>
      </c>
      <c r="F46" s="3" t="s">
        <v>801</v>
      </c>
      <c r="G46" s="3">
        <v>0.7</v>
      </c>
      <c r="H46" s="3"/>
      <c r="I46" s="3"/>
      <c r="J46" s="4" t="s">
        <v>867</v>
      </c>
      <c r="K46" s="3"/>
      <c r="L46" s="3"/>
      <c r="M46" s="3"/>
      <c r="N46" s="3"/>
    </row>
    <row r="47" spans="1:14" ht="16.5" x14ac:dyDescent="0.2">
      <c r="A47" s="3">
        <f t="shared" si="0"/>
        <v>1301003014</v>
      </c>
      <c r="B47" s="3">
        <v>130100301</v>
      </c>
      <c r="C47" s="3" t="str">
        <f>INDEX(技能效果!$C$4:$C$183,MATCH(技能效果等级!B47,技能效果!$A$4:$A$183,0))&amp;"lv"&amp;E47</f>
        <v>夏玲技能1造成伤害lv4</v>
      </c>
      <c r="D47" s="4" t="s">
        <v>641</v>
      </c>
      <c r="E47" s="3">
        <v>4</v>
      </c>
      <c r="F47" s="3" t="s">
        <v>801</v>
      </c>
      <c r="G47" s="3">
        <v>0.8</v>
      </c>
      <c r="H47" s="3"/>
      <c r="I47" s="3"/>
      <c r="J47" s="4" t="s">
        <v>867</v>
      </c>
      <c r="K47" s="3"/>
      <c r="L47" s="3"/>
      <c r="M47" s="3"/>
      <c r="N47" s="3"/>
    </row>
    <row r="48" spans="1:14" ht="16.5" x14ac:dyDescent="0.2">
      <c r="A48" s="3">
        <f t="shared" si="0"/>
        <v>1301003015</v>
      </c>
      <c r="B48" s="3">
        <v>130100301</v>
      </c>
      <c r="C48" s="3" t="str">
        <f>INDEX(技能效果!$C$4:$C$183,MATCH(技能效果等级!B48,技能效果!$A$4:$A$183,0))&amp;"lv"&amp;E48</f>
        <v>夏玲技能1造成伤害lv5</v>
      </c>
      <c r="D48" s="4" t="s">
        <v>641</v>
      </c>
      <c r="E48" s="3">
        <v>5</v>
      </c>
      <c r="F48" s="3" t="s">
        <v>801</v>
      </c>
      <c r="G48" s="3">
        <v>0.9</v>
      </c>
      <c r="H48" s="3"/>
      <c r="I48" s="3"/>
      <c r="J48" s="4" t="s">
        <v>867</v>
      </c>
      <c r="K48" s="3"/>
      <c r="L48" s="3"/>
      <c r="M48" s="3"/>
      <c r="N48" s="3"/>
    </row>
    <row r="49" spans="1:14" ht="16.5" x14ac:dyDescent="0.2">
      <c r="A49" s="3">
        <f t="shared" si="0"/>
        <v>1301003021</v>
      </c>
      <c r="B49" s="3">
        <v>130100302</v>
      </c>
      <c r="C49" s="3" t="str">
        <f>INDEX(技能效果!$C$4:$C$183,MATCH(技能效果等级!B49,技能效果!$A$4:$A$183,0))&amp;"lv"&amp;E49</f>
        <v>夏玲技能1获得水晶lv1</v>
      </c>
      <c r="D49" s="4" t="s">
        <v>641</v>
      </c>
      <c r="E49" s="3">
        <v>1</v>
      </c>
      <c r="F49" s="3" t="s">
        <v>712</v>
      </c>
      <c r="G49" s="3">
        <v>3</v>
      </c>
      <c r="H49" s="3">
        <v>1</v>
      </c>
      <c r="I49" s="3"/>
      <c r="J49" s="4" t="s">
        <v>867</v>
      </c>
      <c r="K49" s="3"/>
      <c r="L49" s="3"/>
      <c r="M49" s="3"/>
      <c r="N49" s="3"/>
    </row>
    <row r="50" spans="1:14" ht="16.5" x14ac:dyDescent="0.2">
      <c r="A50" s="3">
        <f t="shared" si="0"/>
        <v>1301003022</v>
      </c>
      <c r="B50" s="3">
        <v>130100302</v>
      </c>
      <c r="C50" s="3" t="str">
        <f>INDEX(技能效果!$C$4:$C$183,MATCH(技能效果等级!B50,技能效果!$A$4:$A$183,0))&amp;"lv"&amp;E50</f>
        <v>夏玲技能1获得水晶lv2</v>
      </c>
      <c r="D50" s="4" t="s">
        <v>641</v>
      </c>
      <c r="E50" s="3">
        <v>2</v>
      </c>
      <c r="F50" s="3" t="s">
        <v>712</v>
      </c>
      <c r="G50" s="3">
        <v>3</v>
      </c>
      <c r="H50" s="3">
        <v>1</v>
      </c>
      <c r="I50" s="3"/>
      <c r="J50" s="4" t="s">
        <v>867</v>
      </c>
      <c r="K50" s="3"/>
      <c r="L50" s="3"/>
      <c r="M50" s="3"/>
      <c r="N50" s="3"/>
    </row>
    <row r="51" spans="1:14" ht="16.5" x14ac:dyDescent="0.2">
      <c r="A51" s="3">
        <f t="shared" si="0"/>
        <v>1301003023</v>
      </c>
      <c r="B51" s="3">
        <v>130100302</v>
      </c>
      <c r="C51" s="3" t="str">
        <f>INDEX(技能效果!$C$4:$C$183,MATCH(技能效果等级!B51,技能效果!$A$4:$A$183,0))&amp;"lv"&amp;E51</f>
        <v>夏玲技能1获得水晶lv3</v>
      </c>
      <c r="D51" s="4" t="s">
        <v>641</v>
      </c>
      <c r="E51" s="3">
        <v>3</v>
      </c>
      <c r="F51" s="3" t="s">
        <v>712</v>
      </c>
      <c r="G51" s="3">
        <v>3</v>
      </c>
      <c r="H51" s="3">
        <v>1</v>
      </c>
      <c r="I51" s="3"/>
      <c r="J51" s="4" t="s">
        <v>867</v>
      </c>
      <c r="K51" s="3"/>
      <c r="L51" s="3"/>
      <c r="M51" s="3"/>
      <c r="N51" s="3"/>
    </row>
    <row r="52" spans="1:14" ht="16.5" x14ac:dyDescent="0.2">
      <c r="A52" s="3">
        <f t="shared" si="0"/>
        <v>1301003024</v>
      </c>
      <c r="B52" s="3">
        <v>130100302</v>
      </c>
      <c r="C52" s="3" t="str">
        <f>INDEX(技能效果!$C$4:$C$183,MATCH(技能效果等级!B52,技能效果!$A$4:$A$183,0))&amp;"lv"&amp;E52</f>
        <v>夏玲技能1获得水晶lv4</v>
      </c>
      <c r="D52" s="4" t="s">
        <v>641</v>
      </c>
      <c r="E52" s="3">
        <v>4</v>
      </c>
      <c r="F52" s="3" t="s">
        <v>712</v>
      </c>
      <c r="G52" s="3">
        <v>3</v>
      </c>
      <c r="H52" s="3">
        <v>1</v>
      </c>
      <c r="I52" s="3"/>
      <c r="J52" s="4" t="s">
        <v>867</v>
      </c>
      <c r="K52" s="3"/>
      <c r="L52" s="3"/>
      <c r="M52" s="3"/>
      <c r="N52" s="3"/>
    </row>
    <row r="53" spans="1:14" ht="16.5" x14ac:dyDescent="0.2">
      <c r="A53" s="3">
        <f t="shared" si="0"/>
        <v>1301003025</v>
      </c>
      <c r="B53" s="3">
        <v>130100302</v>
      </c>
      <c r="C53" s="3" t="str">
        <f>INDEX(技能效果!$C$4:$C$183,MATCH(技能效果等级!B53,技能效果!$A$4:$A$183,0))&amp;"lv"&amp;E53</f>
        <v>夏玲技能1获得水晶lv5</v>
      </c>
      <c r="D53" s="4" t="s">
        <v>641</v>
      </c>
      <c r="E53" s="3">
        <v>5</v>
      </c>
      <c r="F53" s="3" t="s">
        <v>712</v>
      </c>
      <c r="G53" s="3">
        <v>3</v>
      </c>
      <c r="H53" s="3">
        <v>1</v>
      </c>
      <c r="I53" s="3"/>
      <c r="J53" s="4" t="s">
        <v>867</v>
      </c>
      <c r="K53" s="3"/>
      <c r="L53" s="3"/>
      <c r="M53" s="3"/>
      <c r="N53" s="3"/>
    </row>
    <row r="54" spans="1:14" ht="16.5" x14ac:dyDescent="0.2">
      <c r="A54" s="3">
        <f t="shared" si="0"/>
        <v>1302003011</v>
      </c>
      <c r="B54" s="3">
        <v>130200301</v>
      </c>
      <c r="C54" s="3" t="str">
        <f>INDEX(技能效果!$C$4:$C$183,MATCH(技能效果等级!B54,技能效果!$A$4:$A$183,0))&amp;"lv"&amp;E54</f>
        <v>夏玲技能2获得水晶BUFFlv1</v>
      </c>
      <c r="D54" s="4" t="s">
        <v>641</v>
      </c>
      <c r="E54" s="3">
        <v>1</v>
      </c>
      <c r="F54" s="3" t="s">
        <v>712</v>
      </c>
      <c r="G54" s="3">
        <v>3</v>
      </c>
      <c r="H54" s="3">
        <v>1</v>
      </c>
      <c r="I54" s="3"/>
      <c r="J54" s="3" t="s">
        <v>572</v>
      </c>
      <c r="K54" s="3">
        <v>0.5</v>
      </c>
      <c r="L54" s="3"/>
      <c r="M54" s="3"/>
      <c r="N54" s="3"/>
    </row>
    <row r="55" spans="1:14" ht="16.5" x14ac:dyDescent="0.2">
      <c r="A55" s="3">
        <f t="shared" si="0"/>
        <v>1302003012</v>
      </c>
      <c r="B55" s="3">
        <v>130200301</v>
      </c>
      <c r="C55" s="3" t="str">
        <f>INDEX(技能效果!$C$4:$C$183,MATCH(技能效果等级!B55,技能效果!$A$4:$A$183,0))&amp;"lv"&amp;E55</f>
        <v>夏玲技能2获得水晶BUFFlv2</v>
      </c>
      <c r="D55" s="4" t="s">
        <v>641</v>
      </c>
      <c r="E55" s="3">
        <v>2</v>
      </c>
      <c r="F55" s="3" t="s">
        <v>712</v>
      </c>
      <c r="G55" s="3">
        <v>3</v>
      </c>
      <c r="H55" s="3">
        <v>1</v>
      </c>
      <c r="I55" s="3"/>
      <c r="J55" s="3" t="s">
        <v>572</v>
      </c>
      <c r="K55" s="3">
        <v>0.6</v>
      </c>
      <c r="L55" s="3"/>
      <c r="M55" s="3"/>
      <c r="N55" s="3"/>
    </row>
    <row r="56" spans="1:14" ht="16.5" x14ac:dyDescent="0.2">
      <c r="A56" s="3">
        <f t="shared" si="0"/>
        <v>1302003013</v>
      </c>
      <c r="B56" s="3">
        <v>130200301</v>
      </c>
      <c r="C56" s="3" t="str">
        <f>INDEX(技能效果!$C$4:$C$183,MATCH(技能效果等级!B56,技能效果!$A$4:$A$183,0))&amp;"lv"&amp;E56</f>
        <v>夏玲技能2获得水晶BUFFlv3</v>
      </c>
      <c r="D56" s="4" t="s">
        <v>641</v>
      </c>
      <c r="E56" s="3">
        <v>3</v>
      </c>
      <c r="F56" s="3" t="s">
        <v>712</v>
      </c>
      <c r="G56" s="3">
        <v>3</v>
      </c>
      <c r="H56" s="3">
        <v>1</v>
      </c>
      <c r="I56" s="3"/>
      <c r="J56" s="3" t="s">
        <v>572</v>
      </c>
      <c r="K56" s="3">
        <v>0.7</v>
      </c>
      <c r="L56" s="3"/>
      <c r="M56" s="3"/>
      <c r="N56" s="3"/>
    </row>
    <row r="57" spans="1:14" ht="16.5" x14ac:dyDescent="0.2">
      <c r="A57" s="3">
        <f t="shared" si="0"/>
        <v>1302003014</v>
      </c>
      <c r="B57" s="3">
        <v>130200301</v>
      </c>
      <c r="C57" s="3" t="str">
        <f>INDEX(技能效果!$C$4:$C$183,MATCH(技能效果等级!B57,技能效果!$A$4:$A$183,0))&amp;"lv"&amp;E57</f>
        <v>夏玲技能2获得水晶BUFFlv4</v>
      </c>
      <c r="D57" s="4" t="s">
        <v>641</v>
      </c>
      <c r="E57" s="3">
        <v>4</v>
      </c>
      <c r="F57" s="3" t="s">
        <v>712</v>
      </c>
      <c r="G57" s="3">
        <v>3</v>
      </c>
      <c r="H57" s="3">
        <v>1</v>
      </c>
      <c r="I57" s="3"/>
      <c r="J57" s="3" t="s">
        <v>572</v>
      </c>
      <c r="K57" s="3">
        <v>0.8</v>
      </c>
      <c r="L57" s="3"/>
      <c r="M57" s="3"/>
      <c r="N57" s="3"/>
    </row>
    <row r="58" spans="1:14" ht="16.5" x14ac:dyDescent="0.2">
      <c r="A58" s="3">
        <f t="shared" si="0"/>
        <v>1302003015</v>
      </c>
      <c r="B58" s="3">
        <v>130200301</v>
      </c>
      <c r="C58" s="3" t="str">
        <f>INDEX(技能效果!$C$4:$C$183,MATCH(技能效果等级!B58,技能效果!$A$4:$A$183,0))&amp;"lv"&amp;E58</f>
        <v>夏玲技能2获得水晶BUFFlv5</v>
      </c>
      <c r="D58" s="4" t="s">
        <v>641</v>
      </c>
      <c r="E58" s="3">
        <v>5</v>
      </c>
      <c r="F58" s="3" t="s">
        <v>712</v>
      </c>
      <c r="G58" s="3">
        <v>3</v>
      </c>
      <c r="H58" s="3">
        <v>1</v>
      </c>
      <c r="I58" s="3"/>
      <c r="J58" s="3" t="s">
        <v>572</v>
      </c>
      <c r="K58" s="3">
        <v>1</v>
      </c>
      <c r="L58" s="3"/>
      <c r="M58" s="3"/>
      <c r="N58" s="3"/>
    </row>
    <row r="59" spans="1:14" ht="16.5" x14ac:dyDescent="0.2">
      <c r="A59" s="3">
        <f t="shared" si="0"/>
        <v>1301004011</v>
      </c>
      <c r="B59" s="3">
        <v>130100401</v>
      </c>
      <c r="C59" s="3" t="str">
        <f>INDEX(技能效果!$C$4:$C$183,MATCH(技能效果等级!B59,技能效果!$A$4:$A$183,0))&amp;"lv"&amp;E59</f>
        <v>项昆仑技能1吸血lv1</v>
      </c>
      <c r="D59" s="4" t="s">
        <v>641</v>
      </c>
      <c r="E59" s="3">
        <v>1</v>
      </c>
      <c r="F59" s="4" t="s">
        <v>839</v>
      </c>
      <c r="G59" s="3">
        <v>1.5</v>
      </c>
      <c r="H59" s="3">
        <v>0</v>
      </c>
      <c r="I59" s="3">
        <v>0.5</v>
      </c>
      <c r="J59" s="4" t="s">
        <v>867</v>
      </c>
      <c r="K59" s="3"/>
      <c r="L59" s="3"/>
      <c r="M59" s="3"/>
      <c r="N59" s="3"/>
    </row>
    <row r="60" spans="1:14" ht="16.5" x14ac:dyDescent="0.2">
      <c r="A60" s="3">
        <f t="shared" si="0"/>
        <v>1301004012</v>
      </c>
      <c r="B60" s="3">
        <v>130100401</v>
      </c>
      <c r="C60" s="3" t="str">
        <f>INDEX(技能效果!$C$4:$C$183,MATCH(技能效果等级!B60,技能效果!$A$4:$A$183,0))&amp;"lv"&amp;E60</f>
        <v>项昆仑技能1吸血lv2</v>
      </c>
      <c r="D60" s="4" t="s">
        <v>641</v>
      </c>
      <c r="E60" s="3">
        <v>2</v>
      </c>
      <c r="F60" s="4" t="s">
        <v>839</v>
      </c>
      <c r="G60" s="3">
        <v>1.6</v>
      </c>
      <c r="H60" s="3">
        <v>0</v>
      </c>
      <c r="I60" s="3">
        <v>0.5</v>
      </c>
      <c r="J60" s="4" t="s">
        <v>867</v>
      </c>
      <c r="K60" s="3"/>
      <c r="L60" s="3"/>
      <c r="M60" s="3"/>
      <c r="N60" s="3"/>
    </row>
    <row r="61" spans="1:14" ht="16.5" x14ac:dyDescent="0.2">
      <c r="A61" s="3">
        <f t="shared" si="0"/>
        <v>1301004013</v>
      </c>
      <c r="B61" s="3">
        <v>130100401</v>
      </c>
      <c r="C61" s="3" t="str">
        <f>INDEX(技能效果!$C$4:$C$183,MATCH(技能效果等级!B61,技能效果!$A$4:$A$183,0))&amp;"lv"&amp;E61</f>
        <v>项昆仑技能1吸血lv3</v>
      </c>
      <c r="D61" s="4" t="s">
        <v>641</v>
      </c>
      <c r="E61" s="3">
        <v>3</v>
      </c>
      <c r="F61" s="4" t="s">
        <v>839</v>
      </c>
      <c r="G61" s="3">
        <v>1.7</v>
      </c>
      <c r="H61" s="3">
        <v>0</v>
      </c>
      <c r="I61" s="3">
        <v>0.5</v>
      </c>
      <c r="J61" s="4" t="s">
        <v>867</v>
      </c>
      <c r="K61" s="3"/>
      <c r="L61" s="3"/>
      <c r="M61" s="3"/>
      <c r="N61" s="3"/>
    </row>
    <row r="62" spans="1:14" ht="16.5" x14ac:dyDescent="0.2">
      <c r="A62" s="3">
        <f t="shared" si="0"/>
        <v>1301004014</v>
      </c>
      <c r="B62" s="3">
        <v>130100401</v>
      </c>
      <c r="C62" s="3" t="str">
        <f>INDEX(技能效果!$C$4:$C$183,MATCH(技能效果等级!B62,技能效果!$A$4:$A$183,0))&amp;"lv"&amp;E62</f>
        <v>项昆仑技能1吸血lv4</v>
      </c>
      <c r="D62" s="4" t="s">
        <v>641</v>
      </c>
      <c r="E62" s="3">
        <v>4</v>
      </c>
      <c r="F62" s="4" t="s">
        <v>839</v>
      </c>
      <c r="G62" s="3">
        <v>1.8</v>
      </c>
      <c r="H62" s="3">
        <v>0</v>
      </c>
      <c r="I62" s="3">
        <v>0.5</v>
      </c>
      <c r="J62" s="4" t="s">
        <v>867</v>
      </c>
      <c r="K62" s="3"/>
      <c r="L62" s="3"/>
      <c r="M62" s="3"/>
      <c r="N62" s="3"/>
    </row>
    <row r="63" spans="1:14" ht="16.5" x14ac:dyDescent="0.2">
      <c r="A63" s="3">
        <f t="shared" si="0"/>
        <v>1301004015</v>
      </c>
      <c r="B63" s="3">
        <v>130100401</v>
      </c>
      <c r="C63" s="3" t="str">
        <f>INDEX(技能效果!$C$4:$C$183,MATCH(技能效果等级!B63,技能效果!$A$4:$A$183,0))&amp;"lv"&amp;E63</f>
        <v>项昆仑技能1吸血lv5</v>
      </c>
      <c r="D63" s="4" t="s">
        <v>641</v>
      </c>
      <c r="E63" s="3">
        <v>5</v>
      </c>
      <c r="F63" s="4" t="s">
        <v>839</v>
      </c>
      <c r="G63" s="3">
        <v>2</v>
      </c>
      <c r="H63" s="3">
        <v>0</v>
      </c>
      <c r="I63" s="3">
        <v>0.5</v>
      </c>
      <c r="J63" s="4" t="s">
        <v>867</v>
      </c>
      <c r="K63" s="3"/>
      <c r="L63" s="3"/>
      <c r="M63" s="3"/>
      <c r="N63" s="3"/>
    </row>
    <row r="64" spans="1:14" ht="16.5" x14ac:dyDescent="0.2">
      <c r="A64" s="3">
        <f t="shared" si="0"/>
        <v>1302004011</v>
      </c>
      <c r="B64" s="3">
        <v>130200401</v>
      </c>
      <c r="C64" s="3" t="str">
        <f>INDEX(技能效果!$C$4:$C$183,MATCH(技能效果等级!B64,技能效果!$A$4:$A$183,0))&amp;"lv"&amp;E64</f>
        <v>项昆仑技能2生成印记lv1</v>
      </c>
      <c r="D64" s="4" t="s">
        <v>641</v>
      </c>
      <c r="E64" s="3">
        <v>1</v>
      </c>
      <c r="F64" s="4" t="s">
        <v>841</v>
      </c>
      <c r="G64" s="3"/>
      <c r="H64" s="3"/>
      <c r="I64" s="3"/>
      <c r="J64" s="3" t="s">
        <v>572</v>
      </c>
      <c r="K64" s="3">
        <v>0.25</v>
      </c>
      <c r="L64" s="3"/>
      <c r="M64" s="3"/>
      <c r="N64" s="3" t="s">
        <v>667</v>
      </c>
    </row>
    <row r="65" spans="1:14" ht="16.5" x14ac:dyDescent="0.2">
      <c r="A65" s="3">
        <f t="shared" si="0"/>
        <v>1302004012</v>
      </c>
      <c r="B65" s="3">
        <v>130200401</v>
      </c>
      <c r="C65" s="3" t="str">
        <f>INDEX(技能效果!$C$4:$C$183,MATCH(技能效果等级!B65,技能效果!$A$4:$A$183,0))&amp;"lv"&amp;E65</f>
        <v>项昆仑技能2生成印记lv2</v>
      </c>
      <c r="D65" s="4" t="s">
        <v>641</v>
      </c>
      <c r="E65" s="3">
        <v>2</v>
      </c>
      <c r="F65" s="4" t="s">
        <v>841</v>
      </c>
      <c r="G65" s="3"/>
      <c r="H65" s="3"/>
      <c r="I65" s="3"/>
      <c r="J65" s="3" t="s">
        <v>572</v>
      </c>
      <c r="K65" s="3">
        <v>0.28000000000000003</v>
      </c>
      <c r="L65" s="3"/>
      <c r="M65" s="3"/>
      <c r="N65" s="3" t="s">
        <v>667</v>
      </c>
    </row>
    <row r="66" spans="1:14" ht="16.5" x14ac:dyDescent="0.2">
      <c r="A66" s="3">
        <f t="shared" si="0"/>
        <v>1302004013</v>
      </c>
      <c r="B66" s="3">
        <v>130200401</v>
      </c>
      <c r="C66" s="3" t="str">
        <f>INDEX(技能效果!$C$4:$C$183,MATCH(技能效果等级!B66,技能效果!$A$4:$A$183,0))&amp;"lv"&amp;E66</f>
        <v>项昆仑技能2生成印记lv3</v>
      </c>
      <c r="D66" s="4" t="s">
        <v>641</v>
      </c>
      <c r="E66" s="3">
        <v>3</v>
      </c>
      <c r="F66" s="4" t="s">
        <v>841</v>
      </c>
      <c r="G66" s="3"/>
      <c r="H66" s="3"/>
      <c r="I66" s="3"/>
      <c r="J66" s="3" t="s">
        <v>572</v>
      </c>
      <c r="K66" s="3">
        <v>0.31</v>
      </c>
      <c r="L66" s="3"/>
      <c r="M66" s="3"/>
      <c r="N66" s="3" t="s">
        <v>667</v>
      </c>
    </row>
    <row r="67" spans="1:14" ht="16.5" x14ac:dyDescent="0.2">
      <c r="A67" s="3">
        <f t="shared" si="0"/>
        <v>1302004014</v>
      </c>
      <c r="B67" s="3">
        <v>130200401</v>
      </c>
      <c r="C67" s="3" t="str">
        <f>INDEX(技能效果!$C$4:$C$183,MATCH(技能效果等级!B67,技能效果!$A$4:$A$183,0))&amp;"lv"&amp;E67</f>
        <v>项昆仑技能2生成印记lv4</v>
      </c>
      <c r="D67" s="4" t="s">
        <v>641</v>
      </c>
      <c r="E67" s="3">
        <v>4</v>
      </c>
      <c r="F67" s="4" t="s">
        <v>841</v>
      </c>
      <c r="G67" s="3"/>
      <c r="H67" s="3"/>
      <c r="I67" s="3"/>
      <c r="J67" s="3" t="s">
        <v>572</v>
      </c>
      <c r="K67" s="3">
        <v>0.34</v>
      </c>
      <c r="L67" s="3"/>
      <c r="M67" s="3"/>
      <c r="N67" s="3" t="s">
        <v>667</v>
      </c>
    </row>
    <row r="68" spans="1:14" ht="16.5" x14ac:dyDescent="0.2">
      <c r="A68" s="3">
        <f t="shared" si="0"/>
        <v>1302004015</v>
      </c>
      <c r="B68" s="3">
        <v>130200401</v>
      </c>
      <c r="C68" s="3" t="str">
        <f>INDEX(技能效果!$C$4:$C$183,MATCH(技能效果等级!B68,技能效果!$A$4:$A$183,0))&amp;"lv"&amp;E68</f>
        <v>项昆仑技能2生成印记lv5</v>
      </c>
      <c r="D68" s="4" t="s">
        <v>641</v>
      </c>
      <c r="E68" s="3">
        <v>5</v>
      </c>
      <c r="F68" s="4" t="s">
        <v>841</v>
      </c>
      <c r="G68" s="3"/>
      <c r="H68" s="3"/>
      <c r="I68" s="3"/>
      <c r="J68" s="3" t="s">
        <v>572</v>
      </c>
      <c r="K68" s="3">
        <v>0.37</v>
      </c>
      <c r="L68" s="3"/>
      <c r="M68" s="3"/>
      <c r="N68" s="3" t="s">
        <v>667</v>
      </c>
    </row>
    <row r="69" spans="1:14" ht="16.5" x14ac:dyDescent="0.2">
      <c r="A69" s="3">
        <f t="shared" ref="A69:A132" si="1">B69*10+E69</f>
        <v>1301005011</v>
      </c>
      <c r="B69" s="3">
        <v>130100501</v>
      </c>
      <c r="C69" s="3" t="str">
        <f>INDEX(技能效果!$C$4:$C$183,MATCH(技能效果等级!B69,技能效果!$A$4:$A$183,0))&amp;"lv"&amp;E69</f>
        <v>刘羽禅技能1增加攻击lv1</v>
      </c>
      <c r="D69" s="4" t="s">
        <v>641</v>
      </c>
      <c r="E69" s="3">
        <v>1</v>
      </c>
      <c r="F69" s="4" t="s">
        <v>841</v>
      </c>
      <c r="G69" s="3"/>
      <c r="H69" s="3"/>
      <c r="I69" s="3"/>
      <c r="J69" s="4" t="s">
        <v>867</v>
      </c>
      <c r="K69" s="3"/>
      <c r="L69" s="3"/>
      <c r="M69" s="3"/>
      <c r="N69" s="3" t="s">
        <v>853</v>
      </c>
    </row>
    <row r="70" spans="1:14" ht="16.5" x14ac:dyDescent="0.2">
      <c r="A70" s="3">
        <f t="shared" si="1"/>
        <v>1301005012</v>
      </c>
      <c r="B70" s="3">
        <v>130100501</v>
      </c>
      <c r="C70" s="3" t="str">
        <f>INDEX(技能效果!$C$4:$C$183,MATCH(技能效果等级!B70,技能效果!$A$4:$A$183,0))&amp;"lv"&amp;E70</f>
        <v>刘羽禅技能1增加攻击lv2</v>
      </c>
      <c r="D70" s="4" t="s">
        <v>641</v>
      </c>
      <c r="E70" s="3">
        <v>2</v>
      </c>
      <c r="F70" s="4" t="s">
        <v>841</v>
      </c>
      <c r="G70" s="3"/>
      <c r="H70" s="3"/>
      <c r="I70" s="3"/>
      <c r="J70" s="4" t="s">
        <v>867</v>
      </c>
      <c r="K70" s="3"/>
      <c r="L70" s="3"/>
      <c r="M70" s="3"/>
      <c r="N70" s="3" t="s">
        <v>853</v>
      </c>
    </row>
    <row r="71" spans="1:14" ht="16.5" x14ac:dyDescent="0.2">
      <c r="A71" s="3">
        <f t="shared" si="1"/>
        <v>1301005013</v>
      </c>
      <c r="B71" s="3">
        <v>130100501</v>
      </c>
      <c r="C71" s="3" t="str">
        <f>INDEX(技能效果!$C$4:$C$183,MATCH(技能效果等级!B71,技能效果!$A$4:$A$183,0))&amp;"lv"&amp;E71</f>
        <v>刘羽禅技能1增加攻击lv3</v>
      </c>
      <c r="D71" s="4" t="s">
        <v>641</v>
      </c>
      <c r="E71" s="3">
        <v>3</v>
      </c>
      <c r="F71" s="4" t="s">
        <v>841</v>
      </c>
      <c r="G71" s="3"/>
      <c r="H71" s="3"/>
      <c r="I71" s="3"/>
      <c r="J71" s="4" t="s">
        <v>867</v>
      </c>
      <c r="K71" s="3"/>
      <c r="L71" s="3"/>
      <c r="M71" s="3"/>
      <c r="N71" s="3" t="s">
        <v>853</v>
      </c>
    </row>
    <row r="72" spans="1:14" ht="16.5" x14ac:dyDescent="0.2">
      <c r="A72" s="3">
        <f t="shared" si="1"/>
        <v>1301005014</v>
      </c>
      <c r="B72" s="3">
        <v>130100501</v>
      </c>
      <c r="C72" s="3" t="str">
        <f>INDEX(技能效果!$C$4:$C$183,MATCH(技能效果等级!B72,技能效果!$A$4:$A$183,0))&amp;"lv"&amp;E72</f>
        <v>刘羽禅技能1增加攻击lv4</v>
      </c>
      <c r="D72" s="4" t="s">
        <v>641</v>
      </c>
      <c r="E72" s="3">
        <v>4</v>
      </c>
      <c r="F72" s="4" t="s">
        <v>841</v>
      </c>
      <c r="G72" s="3"/>
      <c r="H72" s="3"/>
      <c r="I72" s="3"/>
      <c r="J72" s="4" t="s">
        <v>867</v>
      </c>
      <c r="K72" s="3"/>
      <c r="L72" s="3"/>
      <c r="M72" s="3"/>
      <c r="N72" s="3" t="s">
        <v>853</v>
      </c>
    </row>
    <row r="73" spans="1:14" ht="16.5" x14ac:dyDescent="0.2">
      <c r="A73" s="3">
        <f t="shared" si="1"/>
        <v>1301005015</v>
      </c>
      <c r="B73" s="3">
        <v>130100501</v>
      </c>
      <c r="C73" s="3" t="str">
        <f>INDEX(技能效果!$C$4:$C$183,MATCH(技能效果等级!B73,技能效果!$A$4:$A$183,0))&amp;"lv"&amp;E73</f>
        <v>刘羽禅技能1增加攻击lv5</v>
      </c>
      <c r="D73" s="4" t="s">
        <v>641</v>
      </c>
      <c r="E73" s="3">
        <v>5</v>
      </c>
      <c r="F73" s="4" t="s">
        <v>841</v>
      </c>
      <c r="G73" s="3"/>
      <c r="H73" s="3"/>
      <c r="I73" s="3"/>
      <c r="J73" s="4" t="s">
        <v>867</v>
      </c>
      <c r="K73" s="3"/>
      <c r="L73" s="3"/>
      <c r="M73" s="3"/>
      <c r="N73" s="3" t="s">
        <v>853</v>
      </c>
    </row>
    <row r="74" spans="1:14" ht="16.5" x14ac:dyDescent="0.2">
      <c r="A74" s="3">
        <f t="shared" si="1"/>
        <v>1301005021</v>
      </c>
      <c r="B74" s="3">
        <v>130100502</v>
      </c>
      <c r="C74" s="3" t="str">
        <f>INDEX(技能效果!$C$4:$C$183,MATCH(技能效果等级!B74,技能效果!$A$4:$A$183,0))&amp;"lv"&amp;E74</f>
        <v>刘羽禅技能1获得水晶lv1</v>
      </c>
      <c r="D74" s="4" t="s">
        <v>641</v>
      </c>
      <c r="E74" s="3">
        <v>1</v>
      </c>
      <c r="F74" s="3" t="s">
        <v>712</v>
      </c>
      <c r="G74" s="3">
        <v>5</v>
      </c>
      <c r="H74" s="3">
        <v>1</v>
      </c>
      <c r="I74" s="3"/>
      <c r="J74" s="4" t="s">
        <v>867</v>
      </c>
      <c r="K74" s="3"/>
      <c r="L74" s="3"/>
      <c r="M74" s="3"/>
      <c r="N74" s="4"/>
    </row>
    <row r="75" spans="1:14" ht="16.5" x14ac:dyDescent="0.2">
      <c r="A75" s="3">
        <f t="shared" si="1"/>
        <v>1301005022</v>
      </c>
      <c r="B75" s="3">
        <v>130100502</v>
      </c>
      <c r="C75" s="3" t="str">
        <f>INDEX(技能效果!$C$4:$C$183,MATCH(技能效果等级!B75,技能效果!$A$4:$A$183,0))&amp;"lv"&amp;E75</f>
        <v>刘羽禅技能1获得水晶lv2</v>
      </c>
      <c r="D75" s="4" t="s">
        <v>641</v>
      </c>
      <c r="E75" s="3">
        <v>2</v>
      </c>
      <c r="F75" s="3" t="s">
        <v>712</v>
      </c>
      <c r="G75" s="3">
        <v>5</v>
      </c>
      <c r="H75" s="3">
        <v>1</v>
      </c>
      <c r="I75" s="3"/>
      <c r="J75" s="4" t="s">
        <v>867</v>
      </c>
      <c r="K75" s="3"/>
      <c r="L75" s="3"/>
      <c r="M75" s="3"/>
      <c r="N75" s="4"/>
    </row>
    <row r="76" spans="1:14" ht="16.5" x14ac:dyDescent="0.2">
      <c r="A76" s="3">
        <f t="shared" si="1"/>
        <v>1301005023</v>
      </c>
      <c r="B76" s="3">
        <v>130100502</v>
      </c>
      <c r="C76" s="3" t="str">
        <f>INDEX(技能效果!$C$4:$C$183,MATCH(技能效果等级!B76,技能效果!$A$4:$A$183,0))&amp;"lv"&amp;E76</f>
        <v>刘羽禅技能1获得水晶lv3</v>
      </c>
      <c r="D76" s="4" t="s">
        <v>641</v>
      </c>
      <c r="E76" s="3">
        <v>3</v>
      </c>
      <c r="F76" s="3" t="s">
        <v>712</v>
      </c>
      <c r="G76" s="3">
        <v>5</v>
      </c>
      <c r="H76" s="3">
        <v>1</v>
      </c>
      <c r="I76" s="3"/>
      <c r="J76" s="4" t="s">
        <v>867</v>
      </c>
      <c r="K76" s="3"/>
      <c r="L76" s="3"/>
      <c r="M76" s="3"/>
      <c r="N76" s="4"/>
    </row>
    <row r="77" spans="1:14" ht="16.5" x14ac:dyDescent="0.2">
      <c r="A77" s="3">
        <f t="shared" si="1"/>
        <v>1301005024</v>
      </c>
      <c r="B77" s="3">
        <v>130100502</v>
      </c>
      <c r="C77" s="3" t="str">
        <f>INDEX(技能效果!$C$4:$C$183,MATCH(技能效果等级!B77,技能效果!$A$4:$A$183,0))&amp;"lv"&amp;E77</f>
        <v>刘羽禅技能1获得水晶lv4</v>
      </c>
      <c r="D77" s="4" t="s">
        <v>641</v>
      </c>
      <c r="E77" s="3">
        <v>4</v>
      </c>
      <c r="F77" s="3" t="s">
        <v>712</v>
      </c>
      <c r="G77" s="3">
        <v>5</v>
      </c>
      <c r="H77" s="3">
        <v>1</v>
      </c>
      <c r="I77" s="3"/>
      <c r="J77" s="4" t="s">
        <v>867</v>
      </c>
      <c r="K77" s="3"/>
      <c r="L77" s="3"/>
      <c r="M77" s="3"/>
      <c r="N77" s="4"/>
    </row>
    <row r="78" spans="1:14" ht="16.5" x14ac:dyDescent="0.2">
      <c r="A78" s="3">
        <f t="shared" si="1"/>
        <v>1301005025</v>
      </c>
      <c r="B78" s="3">
        <v>130100502</v>
      </c>
      <c r="C78" s="3" t="str">
        <f>INDEX(技能效果!$C$4:$C$183,MATCH(技能效果等级!B78,技能效果!$A$4:$A$183,0))&amp;"lv"&amp;E78</f>
        <v>刘羽禅技能1获得水晶lv5</v>
      </c>
      <c r="D78" s="4" t="s">
        <v>641</v>
      </c>
      <c r="E78" s="3">
        <v>5</v>
      </c>
      <c r="F78" s="3" t="s">
        <v>712</v>
      </c>
      <c r="G78" s="3">
        <v>5</v>
      </c>
      <c r="H78" s="3">
        <v>1</v>
      </c>
      <c r="I78" s="3"/>
      <c r="J78" s="4" t="s">
        <v>867</v>
      </c>
      <c r="K78" s="3"/>
      <c r="L78" s="3"/>
      <c r="M78" s="3"/>
      <c r="N78" s="4"/>
    </row>
    <row r="79" spans="1:14" ht="16.5" x14ac:dyDescent="0.2">
      <c r="A79" s="3">
        <f t="shared" si="1"/>
        <v>1302005011</v>
      </c>
      <c r="B79" s="3">
        <v>130200501</v>
      </c>
      <c r="C79" s="3" t="str">
        <f>INDEX(技能效果!$C$4:$C$183,MATCH(技能效果等级!B79,技能效果!$A$4:$A$183,0))&amp;"lv"&amp;E79</f>
        <v>刘羽禅技能2增加攻击lv1</v>
      </c>
      <c r="D79" s="4" t="s">
        <v>641</v>
      </c>
      <c r="E79" s="3">
        <v>1</v>
      </c>
      <c r="F79" s="4" t="s">
        <v>841</v>
      </c>
      <c r="G79" s="3"/>
      <c r="H79" s="3"/>
      <c r="I79" s="3"/>
      <c r="J79" s="4" t="s">
        <v>861</v>
      </c>
      <c r="K79" s="3">
        <v>1</v>
      </c>
      <c r="L79" s="3"/>
      <c r="M79" s="3"/>
      <c r="N79" s="4" t="s">
        <v>858</v>
      </c>
    </row>
    <row r="80" spans="1:14" ht="16.5" x14ac:dyDescent="0.2">
      <c r="A80" s="3">
        <f t="shared" si="1"/>
        <v>1302005012</v>
      </c>
      <c r="B80" s="3">
        <v>130200501</v>
      </c>
      <c r="C80" s="3" t="str">
        <f>INDEX(技能效果!$C$4:$C$183,MATCH(技能效果等级!B80,技能效果!$A$4:$A$183,0))&amp;"lv"&amp;E80</f>
        <v>刘羽禅技能2增加攻击lv2</v>
      </c>
      <c r="D80" s="4" t="s">
        <v>641</v>
      </c>
      <c r="E80" s="3">
        <v>2</v>
      </c>
      <c r="F80" s="4" t="s">
        <v>841</v>
      </c>
      <c r="G80" s="3"/>
      <c r="H80" s="3"/>
      <c r="I80" s="3"/>
      <c r="J80" s="4" t="s">
        <v>861</v>
      </c>
      <c r="K80" s="3">
        <v>1</v>
      </c>
      <c r="L80" s="3"/>
      <c r="M80" s="3"/>
      <c r="N80" s="4" t="s">
        <v>858</v>
      </c>
    </row>
    <row r="81" spans="1:14" ht="16.5" x14ac:dyDescent="0.2">
      <c r="A81" s="3">
        <f t="shared" si="1"/>
        <v>1302005013</v>
      </c>
      <c r="B81" s="3">
        <v>130200501</v>
      </c>
      <c r="C81" s="3" t="str">
        <f>INDEX(技能效果!$C$4:$C$183,MATCH(技能效果等级!B81,技能效果!$A$4:$A$183,0))&amp;"lv"&amp;E81</f>
        <v>刘羽禅技能2增加攻击lv3</v>
      </c>
      <c r="D81" s="4" t="s">
        <v>641</v>
      </c>
      <c r="E81" s="3">
        <v>3</v>
      </c>
      <c r="F81" s="4" t="s">
        <v>841</v>
      </c>
      <c r="G81" s="3"/>
      <c r="H81" s="3"/>
      <c r="I81" s="3"/>
      <c r="J81" s="4" t="s">
        <v>861</v>
      </c>
      <c r="K81" s="3">
        <v>1</v>
      </c>
      <c r="L81" s="3"/>
      <c r="M81" s="3"/>
      <c r="N81" s="4" t="s">
        <v>858</v>
      </c>
    </row>
    <row r="82" spans="1:14" ht="16.5" x14ac:dyDescent="0.2">
      <c r="A82" s="3">
        <f t="shared" si="1"/>
        <v>1302005014</v>
      </c>
      <c r="B82" s="3">
        <v>130200501</v>
      </c>
      <c r="C82" s="3" t="str">
        <f>INDEX(技能效果!$C$4:$C$183,MATCH(技能效果等级!B82,技能效果!$A$4:$A$183,0))&amp;"lv"&amp;E82</f>
        <v>刘羽禅技能2增加攻击lv4</v>
      </c>
      <c r="D82" s="4" t="s">
        <v>641</v>
      </c>
      <c r="E82" s="3">
        <v>4</v>
      </c>
      <c r="F82" s="4" t="s">
        <v>841</v>
      </c>
      <c r="G82" s="3"/>
      <c r="H82" s="3"/>
      <c r="I82" s="3"/>
      <c r="J82" s="4" t="s">
        <v>861</v>
      </c>
      <c r="K82" s="3">
        <v>1</v>
      </c>
      <c r="L82" s="3"/>
      <c r="M82" s="3"/>
      <c r="N82" s="4" t="s">
        <v>858</v>
      </c>
    </row>
    <row r="83" spans="1:14" ht="16.5" x14ac:dyDescent="0.2">
      <c r="A83" s="3">
        <f t="shared" si="1"/>
        <v>1302005015</v>
      </c>
      <c r="B83" s="3">
        <v>130200501</v>
      </c>
      <c r="C83" s="3" t="str">
        <f>INDEX(技能效果!$C$4:$C$183,MATCH(技能效果等级!B83,技能效果!$A$4:$A$183,0))&amp;"lv"&amp;E83</f>
        <v>刘羽禅技能2增加攻击lv5</v>
      </c>
      <c r="D83" s="4" t="s">
        <v>641</v>
      </c>
      <c r="E83" s="3">
        <v>5</v>
      </c>
      <c r="F83" s="4" t="s">
        <v>841</v>
      </c>
      <c r="G83" s="3"/>
      <c r="H83" s="3"/>
      <c r="I83" s="3"/>
      <c r="J83" s="4" t="s">
        <v>861</v>
      </c>
      <c r="K83" s="3">
        <v>1</v>
      </c>
      <c r="L83" s="3"/>
      <c r="M83" s="3"/>
      <c r="N83" s="4" t="s">
        <v>858</v>
      </c>
    </row>
    <row r="84" spans="1:14" ht="16.5" x14ac:dyDescent="0.2">
      <c r="A84" s="3">
        <f t="shared" si="1"/>
        <v>1301006011</v>
      </c>
      <c r="B84" s="3">
        <v>130100601</v>
      </c>
      <c r="C84" s="3" t="str">
        <f>INDEX(技能效果!$C$4:$C$183,MATCH(技能效果等级!B84,技能效果!$A$4:$A$183,0))&amp;"lv"&amp;E84</f>
        <v>红莲缇娜技能1削减水晶lv1</v>
      </c>
      <c r="D84" s="4" t="s">
        <v>641</v>
      </c>
      <c r="E84" s="3">
        <v>1</v>
      </c>
      <c r="F84" s="3" t="s">
        <v>868</v>
      </c>
      <c r="G84" s="3">
        <v>4</v>
      </c>
      <c r="H84" s="3">
        <v>2</v>
      </c>
      <c r="I84" s="3"/>
      <c r="J84" s="4" t="s">
        <v>867</v>
      </c>
      <c r="K84" s="3"/>
      <c r="L84" s="3"/>
      <c r="M84" s="3"/>
      <c r="N84" s="3"/>
    </row>
    <row r="85" spans="1:14" ht="16.5" x14ac:dyDescent="0.2">
      <c r="A85" s="3">
        <f t="shared" si="1"/>
        <v>1301006012</v>
      </c>
      <c r="B85" s="3">
        <v>130100601</v>
      </c>
      <c r="C85" s="3" t="str">
        <f>INDEX(技能效果!$C$4:$C$183,MATCH(技能效果等级!B85,技能效果!$A$4:$A$183,0))&amp;"lv"&amp;E85</f>
        <v>红莲缇娜技能1削减水晶lv2</v>
      </c>
      <c r="D85" s="4" t="s">
        <v>641</v>
      </c>
      <c r="E85" s="3">
        <v>2</v>
      </c>
      <c r="F85" s="3" t="s">
        <v>868</v>
      </c>
      <c r="G85" s="3">
        <v>4</v>
      </c>
      <c r="H85" s="3">
        <v>2</v>
      </c>
      <c r="I85" s="3"/>
      <c r="J85" s="4" t="s">
        <v>867</v>
      </c>
      <c r="K85" s="3"/>
      <c r="L85" s="3"/>
      <c r="M85" s="3"/>
      <c r="N85" s="3"/>
    </row>
    <row r="86" spans="1:14" ht="16.5" x14ac:dyDescent="0.2">
      <c r="A86" s="3">
        <f t="shared" si="1"/>
        <v>1301006013</v>
      </c>
      <c r="B86" s="3">
        <v>130100601</v>
      </c>
      <c r="C86" s="3" t="str">
        <f>INDEX(技能效果!$C$4:$C$183,MATCH(技能效果等级!B86,技能效果!$A$4:$A$183,0))&amp;"lv"&amp;E86</f>
        <v>红莲缇娜技能1削减水晶lv3</v>
      </c>
      <c r="D86" s="4" t="s">
        <v>641</v>
      </c>
      <c r="E86" s="3">
        <v>3</v>
      </c>
      <c r="F86" s="3" t="s">
        <v>868</v>
      </c>
      <c r="G86" s="3">
        <v>4</v>
      </c>
      <c r="H86" s="3">
        <v>2</v>
      </c>
      <c r="I86" s="3"/>
      <c r="J86" s="4" t="s">
        <v>867</v>
      </c>
      <c r="K86" s="3"/>
      <c r="L86" s="3"/>
      <c r="M86" s="3"/>
      <c r="N86" s="3"/>
    </row>
    <row r="87" spans="1:14" ht="16.5" x14ac:dyDescent="0.2">
      <c r="A87" s="3">
        <f t="shared" si="1"/>
        <v>1301006014</v>
      </c>
      <c r="B87" s="3">
        <v>130100601</v>
      </c>
      <c r="C87" s="3" t="str">
        <f>INDEX(技能效果!$C$4:$C$183,MATCH(技能效果等级!B87,技能效果!$A$4:$A$183,0))&amp;"lv"&amp;E87</f>
        <v>红莲缇娜技能1削减水晶lv4</v>
      </c>
      <c r="D87" s="4" t="s">
        <v>641</v>
      </c>
      <c r="E87" s="3">
        <v>4</v>
      </c>
      <c r="F87" s="3" t="s">
        <v>868</v>
      </c>
      <c r="G87" s="3">
        <v>4</v>
      </c>
      <c r="H87" s="3">
        <v>2</v>
      </c>
      <c r="I87" s="3"/>
      <c r="J87" s="4" t="s">
        <v>867</v>
      </c>
      <c r="K87" s="3"/>
      <c r="L87" s="3"/>
      <c r="M87" s="3"/>
      <c r="N87" s="3"/>
    </row>
    <row r="88" spans="1:14" ht="16.5" x14ac:dyDescent="0.2">
      <c r="A88" s="3">
        <f t="shared" si="1"/>
        <v>1301006015</v>
      </c>
      <c r="B88" s="3">
        <v>130100601</v>
      </c>
      <c r="C88" s="3" t="str">
        <f>INDEX(技能效果!$C$4:$C$183,MATCH(技能效果等级!B88,技能效果!$A$4:$A$183,0))&amp;"lv"&amp;E88</f>
        <v>红莲缇娜技能1削减水晶lv5</v>
      </c>
      <c r="D88" s="4" t="s">
        <v>641</v>
      </c>
      <c r="E88" s="3">
        <v>5</v>
      </c>
      <c r="F88" s="3" t="s">
        <v>868</v>
      </c>
      <c r="G88" s="3">
        <v>4</v>
      </c>
      <c r="H88" s="3">
        <v>2</v>
      </c>
      <c r="I88" s="3"/>
      <c r="J88" s="4" t="s">
        <v>867</v>
      </c>
      <c r="K88" s="3"/>
      <c r="L88" s="3"/>
      <c r="M88" s="3"/>
      <c r="N88" s="3"/>
    </row>
    <row r="89" spans="1:14" ht="16.5" x14ac:dyDescent="0.2">
      <c r="A89" s="3">
        <f t="shared" si="1"/>
        <v>1301006021</v>
      </c>
      <c r="B89" s="3">
        <v>130100602</v>
      </c>
      <c r="C89" s="3" t="str">
        <f>INDEX(技能效果!$C$4:$C$183,MATCH(技能效果等级!B89,技能效果!$A$4:$A$183,0))&amp;"lv"&amp;E89</f>
        <v>红莲缇娜技能1生成印记lv1</v>
      </c>
      <c r="D89" s="4" t="s">
        <v>641</v>
      </c>
      <c r="E89" s="3">
        <v>1</v>
      </c>
      <c r="F89" s="4" t="s">
        <v>841</v>
      </c>
      <c r="G89" s="3"/>
      <c r="H89" s="3"/>
      <c r="I89" s="3"/>
      <c r="J89" s="4" t="s">
        <v>867</v>
      </c>
      <c r="K89" s="3"/>
      <c r="L89" s="3"/>
      <c r="M89" s="3"/>
      <c r="N89" s="4" t="s">
        <v>871</v>
      </c>
    </row>
    <row r="90" spans="1:14" ht="16.5" x14ac:dyDescent="0.2">
      <c r="A90" s="3">
        <f t="shared" si="1"/>
        <v>1301006022</v>
      </c>
      <c r="B90" s="3">
        <v>130100602</v>
      </c>
      <c r="C90" s="3" t="str">
        <f>INDEX(技能效果!$C$4:$C$183,MATCH(技能效果等级!B90,技能效果!$A$4:$A$183,0))&amp;"lv"&amp;E90</f>
        <v>红莲缇娜技能1生成印记lv2</v>
      </c>
      <c r="D90" s="4" t="s">
        <v>641</v>
      </c>
      <c r="E90" s="3">
        <v>2</v>
      </c>
      <c r="F90" s="4" t="s">
        <v>841</v>
      </c>
      <c r="G90" s="3"/>
      <c r="H90" s="3"/>
      <c r="I90" s="3"/>
      <c r="J90" s="4" t="s">
        <v>867</v>
      </c>
      <c r="K90" s="3"/>
      <c r="L90" s="3"/>
      <c r="M90" s="3"/>
      <c r="N90" s="4" t="s">
        <v>871</v>
      </c>
    </row>
    <row r="91" spans="1:14" ht="16.5" x14ac:dyDescent="0.2">
      <c r="A91" s="3">
        <f t="shared" si="1"/>
        <v>1301006023</v>
      </c>
      <c r="B91" s="3">
        <v>130100602</v>
      </c>
      <c r="C91" s="3" t="str">
        <f>INDEX(技能效果!$C$4:$C$183,MATCH(技能效果等级!B91,技能效果!$A$4:$A$183,0))&amp;"lv"&amp;E91</f>
        <v>红莲缇娜技能1生成印记lv3</v>
      </c>
      <c r="D91" s="4" t="s">
        <v>641</v>
      </c>
      <c r="E91" s="3">
        <v>3</v>
      </c>
      <c r="F91" s="4" t="s">
        <v>841</v>
      </c>
      <c r="G91" s="3"/>
      <c r="H91" s="3"/>
      <c r="I91" s="3"/>
      <c r="J91" s="4" t="s">
        <v>867</v>
      </c>
      <c r="K91" s="3"/>
      <c r="L91" s="3"/>
      <c r="M91" s="3"/>
      <c r="N91" s="4" t="s">
        <v>871</v>
      </c>
    </row>
    <row r="92" spans="1:14" ht="16.5" x14ac:dyDescent="0.2">
      <c r="A92" s="3">
        <f t="shared" si="1"/>
        <v>1301006024</v>
      </c>
      <c r="B92" s="3">
        <v>130100602</v>
      </c>
      <c r="C92" s="3" t="str">
        <f>INDEX(技能效果!$C$4:$C$183,MATCH(技能效果等级!B92,技能效果!$A$4:$A$183,0))&amp;"lv"&amp;E92</f>
        <v>红莲缇娜技能1生成印记lv4</v>
      </c>
      <c r="D92" s="4" t="s">
        <v>641</v>
      </c>
      <c r="E92" s="3">
        <v>4</v>
      </c>
      <c r="F92" s="4" t="s">
        <v>841</v>
      </c>
      <c r="G92" s="3"/>
      <c r="H92" s="3"/>
      <c r="I92" s="3"/>
      <c r="J92" s="4" t="s">
        <v>867</v>
      </c>
      <c r="K92" s="3"/>
      <c r="L92" s="3"/>
      <c r="M92" s="3"/>
      <c r="N92" s="4" t="s">
        <v>871</v>
      </c>
    </row>
    <row r="93" spans="1:14" ht="16.5" x14ac:dyDescent="0.2">
      <c r="A93" s="3">
        <f t="shared" si="1"/>
        <v>1301006025</v>
      </c>
      <c r="B93" s="3">
        <v>130100602</v>
      </c>
      <c r="C93" s="3" t="str">
        <f>INDEX(技能效果!$C$4:$C$183,MATCH(技能效果等级!B93,技能效果!$A$4:$A$183,0))&amp;"lv"&amp;E93</f>
        <v>红莲缇娜技能1生成印记lv5</v>
      </c>
      <c r="D93" s="4" t="s">
        <v>641</v>
      </c>
      <c r="E93" s="3">
        <v>5</v>
      </c>
      <c r="F93" s="4" t="s">
        <v>841</v>
      </c>
      <c r="G93" s="3"/>
      <c r="H93" s="3"/>
      <c r="I93" s="3"/>
      <c r="J93" s="4" t="s">
        <v>867</v>
      </c>
      <c r="K93" s="3"/>
      <c r="L93" s="3"/>
      <c r="M93" s="3"/>
      <c r="N93" s="4" t="s">
        <v>871</v>
      </c>
    </row>
    <row r="94" spans="1:14" ht="16.5" x14ac:dyDescent="0.2">
      <c r="A94" s="3">
        <f t="shared" si="1"/>
        <v>1302006011</v>
      </c>
      <c r="B94" s="3">
        <v>130200601</v>
      </c>
      <c r="C94" s="3" t="str">
        <f>INDEX(技能效果!$C$4:$C$183,MATCH(技能效果等级!B94,技能效果!$A$4:$A$183,0))&amp;"lv"&amp;E94</f>
        <v>红莲缇娜技能2回复生命lv1</v>
      </c>
      <c r="D94" s="4" t="s">
        <v>641</v>
      </c>
      <c r="E94" s="3">
        <v>1</v>
      </c>
      <c r="F94" s="4" t="s">
        <v>876</v>
      </c>
      <c r="G94" s="3">
        <v>0.15</v>
      </c>
      <c r="H94" s="3"/>
      <c r="I94" s="3"/>
      <c r="J94" s="4" t="s">
        <v>867</v>
      </c>
      <c r="K94" s="3"/>
      <c r="L94" s="3"/>
      <c r="M94" s="3"/>
      <c r="N94" s="3"/>
    </row>
    <row r="95" spans="1:14" ht="16.5" x14ac:dyDescent="0.2">
      <c r="A95" s="3">
        <f t="shared" si="1"/>
        <v>1302006012</v>
      </c>
      <c r="B95" s="3">
        <v>130200601</v>
      </c>
      <c r="C95" s="3" t="str">
        <f>INDEX(技能效果!$C$4:$C$183,MATCH(技能效果等级!B95,技能效果!$A$4:$A$183,0))&amp;"lv"&amp;E95</f>
        <v>红莲缇娜技能2回复生命lv2</v>
      </c>
      <c r="D95" s="4" t="s">
        <v>641</v>
      </c>
      <c r="E95" s="3">
        <v>2</v>
      </c>
      <c r="F95" s="4" t="s">
        <v>876</v>
      </c>
      <c r="G95" s="3">
        <v>0.15</v>
      </c>
      <c r="H95" s="3"/>
      <c r="I95" s="3"/>
      <c r="J95" s="4" t="s">
        <v>867</v>
      </c>
      <c r="K95" s="3"/>
      <c r="L95" s="3"/>
      <c r="M95" s="3"/>
      <c r="N95" s="3"/>
    </row>
    <row r="96" spans="1:14" ht="16.5" x14ac:dyDescent="0.2">
      <c r="A96" s="3">
        <f t="shared" si="1"/>
        <v>1302006013</v>
      </c>
      <c r="B96" s="3">
        <v>130200601</v>
      </c>
      <c r="C96" s="3" t="str">
        <f>INDEX(技能效果!$C$4:$C$183,MATCH(技能效果等级!B96,技能效果!$A$4:$A$183,0))&amp;"lv"&amp;E96</f>
        <v>红莲缇娜技能2回复生命lv3</v>
      </c>
      <c r="D96" s="4" t="s">
        <v>641</v>
      </c>
      <c r="E96" s="3">
        <v>3</v>
      </c>
      <c r="F96" s="4" t="s">
        <v>876</v>
      </c>
      <c r="G96" s="3">
        <v>0.15</v>
      </c>
      <c r="H96" s="3"/>
      <c r="I96" s="3"/>
      <c r="J96" s="4" t="s">
        <v>867</v>
      </c>
      <c r="K96" s="3"/>
      <c r="L96" s="3"/>
      <c r="M96" s="3"/>
      <c r="N96" s="3"/>
    </row>
    <row r="97" spans="1:14" ht="16.5" x14ac:dyDescent="0.2">
      <c r="A97" s="3">
        <f t="shared" si="1"/>
        <v>1302006014</v>
      </c>
      <c r="B97" s="3">
        <v>130200601</v>
      </c>
      <c r="C97" s="3" t="str">
        <f>INDEX(技能效果!$C$4:$C$183,MATCH(技能效果等级!B97,技能效果!$A$4:$A$183,0))&amp;"lv"&amp;E97</f>
        <v>红莲缇娜技能2回复生命lv4</v>
      </c>
      <c r="D97" s="4" t="s">
        <v>641</v>
      </c>
      <c r="E97" s="3">
        <v>4</v>
      </c>
      <c r="F97" s="4" t="s">
        <v>876</v>
      </c>
      <c r="G97" s="3">
        <v>0.15</v>
      </c>
      <c r="H97" s="3"/>
      <c r="I97" s="3"/>
      <c r="J97" s="4" t="s">
        <v>867</v>
      </c>
      <c r="K97" s="3"/>
      <c r="L97" s="3"/>
      <c r="M97" s="3"/>
      <c r="N97" s="3"/>
    </row>
    <row r="98" spans="1:14" ht="16.5" x14ac:dyDescent="0.2">
      <c r="A98" s="3">
        <f t="shared" si="1"/>
        <v>1302006015</v>
      </c>
      <c r="B98" s="3">
        <v>130200601</v>
      </c>
      <c r="C98" s="3" t="str">
        <f>INDEX(技能效果!$C$4:$C$183,MATCH(技能效果等级!B98,技能效果!$A$4:$A$183,0))&amp;"lv"&amp;E98</f>
        <v>红莲缇娜技能2回复生命lv5</v>
      </c>
      <c r="D98" s="4" t="s">
        <v>641</v>
      </c>
      <c r="E98" s="3">
        <v>5</v>
      </c>
      <c r="F98" s="4" t="s">
        <v>876</v>
      </c>
      <c r="G98" s="3">
        <v>0.15</v>
      </c>
      <c r="H98" s="3"/>
      <c r="I98" s="3"/>
      <c r="J98" s="4" t="s">
        <v>867</v>
      </c>
      <c r="K98" s="3"/>
      <c r="L98" s="3"/>
      <c r="M98" s="3"/>
      <c r="N98" s="3"/>
    </row>
    <row r="99" spans="1:14" ht="16.5" x14ac:dyDescent="0.2">
      <c r="A99" s="3">
        <f t="shared" si="1"/>
        <v>1301007011</v>
      </c>
      <c r="B99" s="3">
        <v>130100701</v>
      </c>
      <c r="C99" s="3" t="str">
        <f>INDEX(技能效果!$C$4:$C$183,MATCH(技能效果等级!B99,技能效果!$A$4:$A$183,0))&amp;"lv"&amp;E99</f>
        <v>战斗曹焱兵技能1伤害lv1</v>
      </c>
      <c r="D99" s="4" t="s">
        <v>641</v>
      </c>
      <c r="E99" s="3">
        <v>1</v>
      </c>
      <c r="F99" s="3" t="s">
        <v>801</v>
      </c>
      <c r="G99" s="3">
        <v>1.5</v>
      </c>
      <c r="H99" s="3">
        <v>0</v>
      </c>
      <c r="I99" s="3"/>
      <c r="J99" s="4" t="s">
        <v>867</v>
      </c>
      <c r="K99" s="3"/>
      <c r="L99" s="3"/>
      <c r="M99" s="3"/>
      <c r="N99" s="3"/>
    </row>
    <row r="100" spans="1:14" ht="16.5" x14ac:dyDescent="0.2">
      <c r="A100" s="3">
        <f t="shared" si="1"/>
        <v>1301007012</v>
      </c>
      <c r="B100" s="3">
        <v>130100701</v>
      </c>
      <c r="C100" s="3" t="str">
        <f>INDEX(技能效果!$C$4:$C$183,MATCH(技能效果等级!B100,技能效果!$A$4:$A$183,0))&amp;"lv"&amp;E100</f>
        <v>战斗曹焱兵技能1伤害lv2</v>
      </c>
      <c r="D100" s="4" t="s">
        <v>641</v>
      </c>
      <c r="E100" s="3">
        <v>2</v>
      </c>
      <c r="F100" s="3" t="s">
        <v>801</v>
      </c>
      <c r="G100" s="3">
        <v>1.75</v>
      </c>
      <c r="H100" s="3">
        <v>0</v>
      </c>
      <c r="I100" s="3"/>
      <c r="J100" s="4" t="s">
        <v>867</v>
      </c>
      <c r="K100" s="3"/>
      <c r="L100" s="3"/>
      <c r="M100" s="3"/>
      <c r="N100" s="3"/>
    </row>
    <row r="101" spans="1:14" ht="16.5" x14ac:dyDescent="0.2">
      <c r="A101" s="3">
        <f t="shared" si="1"/>
        <v>1301007013</v>
      </c>
      <c r="B101" s="3">
        <v>130100701</v>
      </c>
      <c r="C101" s="3" t="str">
        <f>INDEX(技能效果!$C$4:$C$183,MATCH(技能效果等级!B101,技能效果!$A$4:$A$183,0))&amp;"lv"&amp;E101</f>
        <v>战斗曹焱兵技能1伤害lv3</v>
      </c>
      <c r="D101" s="4" t="s">
        <v>641</v>
      </c>
      <c r="E101" s="3">
        <v>3</v>
      </c>
      <c r="F101" s="3" t="s">
        <v>801</v>
      </c>
      <c r="G101" s="3">
        <v>2</v>
      </c>
      <c r="H101" s="3">
        <v>0</v>
      </c>
      <c r="I101" s="3"/>
      <c r="J101" s="4" t="s">
        <v>867</v>
      </c>
      <c r="K101" s="3"/>
      <c r="L101" s="3"/>
      <c r="M101" s="3"/>
      <c r="N101" s="3"/>
    </row>
    <row r="102" spans="1:14" ht="16.5" x14ac:dyDescent="0.2">
      <c r="A102" s="3">
        <f t="shared" si="1"/>
        <v>1301007014</v>
      </c>
      <c r="B102" s="3">
        <v>130100701</v>
      </c>
      <c r="C102" s="3" t="str">
        <f>INDEX(技能效果!$C$4:$C$183,MATCH(技能效果等级!B102,技能效果!$A$4:$A$183,0))&amp;"lv"&amp;E102</f>
        <v>战斗曹焱兵技能1伤害lv4</v>
      </c>
      <c r="D102" s="4" t="s">
        <v>641</v>
      </c>
      <c r="E102" s="3">
        <v>4</v>
      </c>
      <c r="F102" s="3" t="s">
        <v>801</v>
      </c>
      <c r="G102" s="3">
        <v>2.25</v>
      </c>
      <c r="H102" s="3">
        <v>0</v>
      </c>
      <c r="I102" s="3"/>
      <c r="J102" s="4" t="s">
        <v>867</v>
      </c>
      <c r="K102" s="3"/>
      <c r="L102" s="3"/>
      <c r="M102" s="3"/>
      <c r="N102" s="3"/>
    </row>
    <row r="103" spans="1:14" ht="16.5" x14ac:dyDescent="0.2">
      <c r="A103" s="3">
        <f t="shared" si="1"/>
        <v>1301007015</v>
      </c>
      <c r="B103" s="3">
        <v>130100701</v>
      </c>
      <c r="C103" s="3" t="str">
        <f>INDEX(技能效果!$C$4:$C$183,MATCH(技能效果等级!B103,技能效果!$A$4:$A$183,0))&amp;"lv"&amp;E103</f>
        <v>战斗曹焱兵技能1伤害lv5</v>
      </c>
      <c r="D103" s="4" t="s">
        <v>641</v>
      </c>
      <c r="E103" s="3">
        <v>5</v>
      </c>
      <c r="F103" s="3" t="s">
        <v>801</v>
      </c>
      <c r="G103" s="3">
        <v>2.5</v>
      </c>
      <c r="H103" s="3">
        <v>0</v>
      </c>
      <c r="I103" s="3"/>
      <c r="J103" s="4" t="s">
        <v>867</v>
      </c>
      <c r="K103" s="3"/>
      <c r="L103" s="3"/>
      <c r="M103" s="3"/>
      <c r="N103" s="3"/>
    </row>
    <row r="104" spans="1:14" ht="16.5" x14ac:dyDescent="0.2">
      <c r="A104" s="3">
        <f t="shared" si="1"/>
        <v>1301007021</v>
      </c>
      <c r="B104" s="3">
        <v>130100702</v>
      </c>
      <c r="C104" s="3" t="str">
        <f>INDEX(技能效果!$C$4:$C$183,MATCH(技能效果等级!B104,技能效果!$A$4:$A$183,0))&amp;"lv"&amp;E104</f>
        <v>战斗曹焱兵技能1眩晕lv1</v>
      </c>
      <c r="D104" s="4" t="s">
        <v>641</v>
      </c>
      <c r="E104" s="3">
        <v>1</v>
      </c>
      <c r="F104" s="4" t="s">
        <v>841</v>
      </c>
      <c r="G104" s="3"/>
      <c r="H104" s="3"/>
      <c r="I104" s="3"/>
      <c r="J104" s="3" t="s">
        <v>572</v>
      </c>
      <c r="K104" s="3">
        <v>0.5</v>
      </c>
      <c r="L104" s="3"/>
      <c r="M104" s="3"/>
      <c r="N104" s="3"/>
    </row>
    <row r="105" spans="1:14" ht="16.5" x14ac:dyDescent="0.2">
      <c r="A105" s="3">
        <f t="shared" si="1"/>
        <v>1301007022</v>
      </c>
      <c r="B105" s="3">
        <v>130100702</v>
      </c>
      <c r="C105" s="3" t="str">
        <f>INDEX(技能效果!$C$4:$C$183,MATCH(技能效果等级!B105,技能效果!$A$4:$A$183,0))&amp;"lv"&amp;E105</f>
        <v>战斗曹焱兵技能1眩晕lv2</v>
      </c>
      <c r="D105" s="4" t="s">
        <v>641</v>
      </c>
      <c r="E105" s="3">
        <v>2</v>
      </c>
      <c r="F105" s="4" t="s">
        <v>841</v>
      </c>
      <c r="G105" s="3"/>
      <c r="H105" s="3"/>
      <c r="I105" s="3"/>
      <c r="J105" s="3" t="s">
        <v>572</v>
      </c>
      <c r="K105" s="3">
        <v>0.55000000000000004</v>
      </c>
      <c r="L105" s="3"/>
      <c r="M105" s="3"/>
      <c r="N105" s="3"/>
    </row>
    <row r="106" spans="1:14" ht="16.5" x14ac:dyDescent="0.2">
      <c r="A106" s="3">
        <f t="shared" si="1"/>
        <v>1301007023</v>
      </c>
      <c r="B106" s="3">
        <v>130100702</v>
      </c>
      <c r="C106" s="3" t="str">
        <f>INDEX(技能效果!$C$4:$C$183,MATCH(技能效果等级!B106,技能效果!$A$4:$A$183,0))&amp;"lv"&amp;E106</f>
        <v>战斗曹焱兵技能1眩晕lv3</v>
      </c>
      <c r="D106" s="4" t="s">
        <v>641</v>
      </c>
      <c r="E106" s="3">
        <v>3</v>
      </c>
      <c r="F106" s="4" t="s">
        <v>841</v>
      </c>
      <c r="G106" s="3"/>
      <c r="H106" s="3"/>
      <c r="I106" s="3"/>
      <c r="J106" s="3" t="s">
        <v>572</v>
      </c>
      <c r="K106" s="3">
        <v>0.6</v>
      </c>
      <c r="L106" s="3"/>
      <c r="M106" s="3"/>
      <c r="N106" s="3"/>
    </row>
    <row r="107" spans="1:14" ht="16.5" x14ac:dyDescent="0.2">
      <c r="A107" s="3">
        <f t="shared" si="1"/>
        <v>1301007024</v>
      </c>
      <c r="B107" s="3">
        <v>130100702</v>
      </c>
      <c r="C107" s="3" t="str">
        <f>INDEX(技能效果!$C$4:$C$183,MATCH(技能效果等级!B107,技能效果!$A$4:$A$183,0))&amp;"lv"&amp;E107</f>
        <v>战斗曹焱兵技能1眩晕lv4</v>
      </c>
      <c r="D107" s="4" t="s">
        <v>641</v>
      </c>
      <c r="E107" s="3">
        <v>4</v>
      </c>
      <c r="F107" s="4" t="s">
        <v>841</v>
      </c>
      <c r="G107" s="3"/>
      <c r="H107" s="3"/>
      <c r="I107" s="3"/>
      <c r="J107" s="3" t="s">
        <v>572</v>
      </c>
      <c r="K107" s="3">
        <v>0.7</v>
      </c>
      <c r="L107" s="3"/>
      <c r="M107" s="3"/>
      <c r="N107" s="3"/>
    </row>
    <row r="108" spans="1:14" ht="16.5" x14ac:dyDescent="0.2">
      <c r="A108" s="3">
        <f t="shared" si="1"/>
        <v>1301007025</v>
      </c>
      <c r="B108" s="3">
        <v>130100702</v>
      </c>
      <c r="C108" s="3" t="str">
        <f>INDEX(技能效果!$C$4:$C$183,MATCH(技能效果等级!B108,技能效果!$A$4:$A$183,0))&amp;"lv"&amp;E108</f>
        <v>战斗曹焱兵技能1眩晕lv5</v>
      </c>
      <c r="D108" s="4" t="s">
        <v>641</v>
      </c>
      <c r="E108" s="3">
        <v>5</v>
      </c>
      <c r="F108" s="4" t="s">
        <v>841</v>
      </c>
      <c r="G108" s="3"/>
      <c r="H108" s="3"/>
      <c r="I108" s="3"/>
      <c r="J108" s="3" t="s">
        <v>572</v>
      </c>
      <c r="K108" s="3">
        <v>0.8</v>
      </c>
      <c r="L108" s="3"/>
      <c r="M108" s="3"/>
      <c r="N108" s="3"/>
    </row>
    <row r="109" spans="1:14" ht="16.5" x14ac:dyDescent="0.2">
      <c r="A109" s="3">
        <f t="shared" si="1"/>
        <v>1302007011</v>
      </c>
      <c r="B109" s="3">
        <v>130200701</v>
      </c>
      <c r="C109" s="3" t="str">
        <f>INDEX(技能效果!$C$4:$C$183,MATCH(技能效果等级!B109,技能效果!$A$4:$A$183,0))&amp;"lv"&amp;E109</f>
        <v>战斗曹焱兵技能2伤害lv1</v>
      </c>
      <c r="D109" s="4" t="s">
        <v>641</v>
      </c>
      <c r="E109" s="3">
        <v>1</v>
      </c>
      <c r="F109" s="3" t="s">
        <v>801</v>
      </c>
      <c r="G109" s="3">
        <v>1.5</v>
      </c>
      <c r="H109" s="3">
        <v>0</v>
      </c>
      <c r="I109" s="3"/>
      <c r="J109" s="4" t="s">
        <v>867</v>
      </c>
      <c r="K109" s="3"/>
      <c r="L109" s="3"/>
      <c r="M109" s="3"/>
      <c r="N109" s="3"/>
    </row>
    <row r="110" spans="1:14" ht="16.5" x14ac:dyDescent="0.2">
      <c r="A110" s="3">
        <f t="shared" si="1"/>
        <v>1302007012</v>
      </c>
      <c r="B110" s="3">
        <v>130200701</v>
      </c>
      <c r="C110" s="3" t="str">
        <f>INDEX(技能效果!$C$4:$C$183,MATCH(技能效果等级!B110,技能效果!$A$4:$A$183,0))&amp;"lv"&amp;E110</f>
        <v>战斗曹焱兵技能2伤害lv2</v>
      </c>
      <c r="D110" s="4" t="s">
        <v>641</v>
      </c>
      <c r="E110" s="3">
        <v>2</v>
      </c>
      <c r="F110" s="3" t="s">
        <v>801</v>
      </c>
      <c r="G110" s="3">
        <v>1.75</v>
      </c>
      <c r="H110" s="3">
        <v>0</v>
      </c>
      <c r="I110" s="3"/>
      <c r="J110" s="4" t="s">
        <v>867</v>
      </c>
      <c r="K110" s="3"/>
      <c r="L110" s="3"/>
      <c r="M110" s="3"/>
      <c r="N110" s="3"/>
    </row>
    <row r="111" spans="1:14" ht="16.5" x14ac:dyDescent="0.2">
      <c r="A111" s="3">
        <f t="shared" si="1"/>
        <v>1302007013</v>
      </c>
      <c r="B111" s="3">
        <v>130200701</v>
      </c>
      <c r="C111" s="3" t="str">
        <f>INDEX(技能效果!$C$4:$C$183,MATCH(技能效果等级!B111,技能效果!$A$4:$A$183,0))&amp;"lv"&amp;E111</f>
        <v>战斗曹焱兵技能2伤害lv3</v>
      </c>
      <c r="D111" s="4" t="s">
        <v>641</v>
      </c>
      <c r="E111" s="3">
        <v>3</v>
      </c>
      <c r="F111" s="3" t="s">
        <v>801</v>
      </c>
      <c r="G111" s="3">
        <v>2</v>
      </c>
      <c r="H111" s="3">
        <v>0</v>
      </c>
      <c r="I111" s="3"/>
      <c r="J111" s="4" t="s">
        <v>867</v>
      </c>
      <c r="K111" s="3"/>
      <c r="L111" s="3"/>
      <c r="M111" s="3"/>
      <c r="N111" s="3"/>
    </row>
    <row r="112" spans="1:14" ht="16.5" x14ac:dyDescent="0.2">
      <c r="A112" s="3">
        <f t="shared" si="1"/>
        <v>1302007014</v>
      </c>
      <c r="B112" s="3">
        <v>130200701</v>
      </c>
      <c r="C112" s="3" t="str">
        <f>INDEX(技能效果!$C$4:$C$183,MATCH(技能效果等级!B112,技能效果!$A$4:$A$183,0))&amp;"lv"&amp;E112</f>
        <v>战斗曹焱兵技能2伤害lv4</v>
      </c>
      <c r="D112" s="4" t="s">
        <v>641</v>
      </c>
      <c r="E112" s="3">
        <v>4</v>
      </c>
      <c r="F112" s="3" t="s">
        <v>801</v>
      </c>
      <c r="G112" s="3">
        <v>2.25</v>
      </c>
      <c r="H112" s="3">
        <v>0</v>
      </c>
      <c r="I112" s="3"/>
      <c r="J112" s="4" t="s">
        <v>867</v>
      </c>
      <c r="K112" s="3"/>
      <c r="L112" s="3"/>
      <c r="M112" s="3"/>
      <c r="N112" s="3"/>
    </row>
    <row r="113" spans="1:14" ht="16.5" x14ac:dyDescent="0.2">
      <c r="A113" s="3">
        <f t="shared" si="1"/>
        <v>1302007015</v>
      </c>
      <c r="B113" s="3">
        <v>130200701</v>
      </c>
      <c r="C113" s="3" t="str">
        <f>INDEX(技能效果!$C$4:$C$183,MATCH(技能效果等级!B113,技能效果!$A$4:$A$183,0))&amp;"lv"&amp;E113</f>
        <v>战斗曹焱兵技能2伤害lv5</v>
      </c>
      <c r="D113" s="4" t="s">
        <v>641</v>
      </c>
      <c r="E113" s="3">
        <v>5</v>
      </c>
      <c r="F113" s="3" t="s">
        <v>801</v>
      </c>
      <c r="G113" s="3">
        <v>2.5</v>
      </c>
      <c r="H113" s="3">
        <v>0</v>
      </c>
      <c r="I113" s="3"/>
      <c r="J113" s="4" t="s">
        <v>867</v>
      </c>
      <c r="K113" s="3"/>
      <c r="L113" s="3"/>
      <c r="M113" s="3"/>
      <c r="N113" s="3"/>
    </row>
    <row r="114" spans="1:14" ht="16.5" x14ac:dyDescent="0.2">
      <c r="A114" s="3">
        <f t="shared" si="1"/>
        <v>1302007021</v>
      </c>
      <c r="B114" s="3">
        <v>130200702</v>
      </c>
      <c r="C114" s="3" t="str">
        <f>INDEX(技能效果!$C$4:$C$183,MATCH(技能效果等级!B114,技能效果!$A$4:$A$183,0))&amp;"lv"&amp;E114</f>
        <v>战斗曹焱兵技能2获得水晶lv1</v>
      </c>
      <c r="D114" s="4" t="s">
        <v>641</v>
      </c>
      <c r="E114" s="3">
        <v>1</v>
      </c>
      <c r="F114" s="3" t="s">
        <v>712</v>
      </c>
      <c r="G114" s="3">
        <v>1</v>
      </c>
      <c r="H114" s="3">
        <v>2</v>
      </c>
      <c r="I114" s="3"/>
      <c r="J114" s="4" t="s">
        <v>867</v>
      </c>
      <c r="K114" s="3"/>
      <c r="L114" s="3"/>
      <c r="M114" s="3"/>
      <c r="N114" s="3"/>
    </row>
    <row r="115" spans="1:14" ht="16.5" x14ac:dyDescent="0.2">
      <c r="A115" s="3">
        <f t="shared" si="1"/>
        <v>1302007022</v>
      </c>
      <c r="B115" s="3">
        <v>130200702</v>
      </c>
      <c r="C115" s="3" t="str">
        <f>INDEX(技能效果!$C$4:$C$183,MATCH(技能效果等级!B115,技能效果!$A$4:$A$183,0))&amp;"lv"&amp;E115</f>
        <v>战斗曹焱兵技能2获得水晶lv2</v>
      </c>
      <c r="D115" s="4" t="s">
        <v>641</v>
      </c>
      <c r="E115" s="3">
        <v>2</v>
      </c>
      <c r="F115" s="3" t="s">
        <v>712</v>
      </c>
      <c r="G115" s="3">
        <v>1</v>
      </c>
      <c r="H115" s="3">
        <v>2</v>
      </c>
      <c r="I115" s="3"/>
      <c r="J115" s="4" t="s">
        <v>867</v>
      </c>
      <c r="K115" s="3"/>
      <c r="L115" s="3"/>
      <c r="M115" s="3"/>
      <c r="N115" s="3"/>
    </row>
    <row r="116" spans="1:14" ht="16.5" x14ac:dyDescent="0.2">
      <c r="A116" s="3">
        <f t="shared" si="1"/>
        <v>1302007023</v>
      </c>
      <c r="B116" s="3">
        <v>130200702</v>
      </c>
      <c r="C116" s="3" t="str">
        <f>INDEX(技能效果!$C$4:$C$183,MATCH(技能效果等级!B116,技能效果!$A$4:$A$183,0))&amp;"lv"&amp;E116</f>
        <v>战斗曹焱兵技能2获得水晶lv3</v>
      </c>
      <c r="D116" s="4" t="s">
        <v>641</v>
      </c>
      <c r="E116" s="3">
        <v>3</v>
      </c>
      <c r="F116" s="3" t="s">
        <v>712</v>
      </c>
      <c r="G116" s="3">
        <v>1</v>
      </c>
      <c r="H116" s="3">
        <v>2</v>
      </c>
      <c r="I116" s="3"/>
      <c r="J116" s="4" t="s">
        <v>867</v>
      </c>
      <c r="K116" s="3"/>
      <c r="L116" s="3"/>
      <c r="M116" s="3"/>
      <c r="N116" s="3"/>
    </row>
    <row r="117" spans="1:14" ht="16.5" x14ac:dyDescent="0.2">
      <c r="A117" s="3">
        <f t="shared" si="1"/>
        <v>1302007024</v>
      </c>
      <c r="B117" s="3">
        <v>130200702</v>
      </c>
      <c r="C117" s="3" t="str">
        <f>INDEX(技能效果!$C$4:$C$183,MATCH(技能效果等级!B117,技能效果!$A$4:$A$183,0))&amp;"lv"&amp;E117</f>
        <v>战斗曹焱兵技能2获得水晶lv4</v>
      </c>
      <c r="D117" s="4" t="s">
        <v>641</v>
      </c>
      <c r="E117" s="3">
        <v>4</v>
      </c>
      <c r="F117" s="3" t="s">
        <v>712</v>
      </c>
      <c r="G117" s="3">
        <v>1</v>
      </c>
      <c r="H117" s="3">
        <v>2</v>
      </c>
      <c r="I117" s="3"/>
      <c r="J117" s="4" t="s">
        <v>867</v>
      </c>
      <c r="K117" s="3"/>
      <c r="L117" s="3"/>
      <c r="M117" s="3"/>
      <c r="N117" s="3"/>
    </row>
    <row r="118" spans="1:14" ht="16.5" x14ac:dyDescent="0.2">
      <c r="A118" s="3">
        <f t="shared" si="1"/>
        <v>1302007025</v>
      </c>
      <c r="B118" s="3">
        <v>130200702</v>
      </c>
      <c r="C118" s="3" t="str">
        <f>INDEX(技能效果!$C$4:$C$183,MATCH(技能效果等级!B118,技能效果!$A$4:$A$183,0))&amp;"lv"&amp;E118</f>
        <v>战斗曹焱兵技能2获得水晶lv5</v>
      </c>
      <c r="D118" s="4" t="s">
        <v>641</v>
      </c>
      <c r="E118" s="3">
        <v>5</v>
      </c>
      <c r="F118" s="3" t="s">
        <v>712</v>
      </c>
      <c r="G118" s="3">
        <v>1</v>
      </c>
      <c r="H118" s="3">
        <v>2</v>
      </c>
      <c r="I118" s="3"/>
      <c r="J118" s="4" t="s">
        <v>867</v>
      </c>
      <c r="K118" s="3"/>
      <c r="L118" s="3"/>
      <c r="M118" s="3"/>
      <c r="N118" s="3"/>
    </row>
    <row r="119" spans="1:14" ht="16.5" x14ac:dyDescent="0.2">
      <c r="A119" s="3">
        <f t="shared" si="1"/>
        <v>1301008011</v>
      </c>
      <c r="B119" s="3">
        <v>130100801</v>
      </c>
      <c r="C119" s="3" t="str">
        <f>INDEX(技能效果!$C$4:$C$183,MATCH(技能效果等级!B119,技能效果!$A$4:$A$183,0))&amp;"lv"&amp;E119</f>
        <v>黑尔坎普技能1伤害lv1</v>
      </c>
      <c r="D119" s="4" t="s">
        <v>641</v>
      </c>
      <c r="E119" s="3">
        <v>1</v>
      </c>
      <c r="F119" s="3" t="s">
        <v>801</v>
      </c>
      <c r="G119" s="3">
        <v>1.5</v>
      </c>
      <c r="H119" s="3">
        <v>0</v>
      </c>
      <c r="I119" s="3"/>
      <c r="J119" s="4" t="s">
        <v>867</v>
      </c>
      <c r="K119" s="3"/>
      <c r="L119" s="3"/>
      <c r="M119" s="3"/>
      <c r="N119" s="3"/>
    </row>
    <row r="120" spans="1:14" ht="16.5" x14ac:dyDescent="0.2">
      <c r="A120" s="3">
        <f t="shared" si="1"/>
        <v>1301008012</v>
      </c>
      <c r="B120" s="3">
        <v>130100801</v>
      </c>
      <c r="C120" s="3" t="str">
        <f>INDEX(技能效果!$C$4:$C$183,MATCH(技能效果等级!B120,技能效果!$A$4:$A$183,0))&amp;"lv"&amp;E120</f>
        <v>黑尔坎普技能1伤害lv2</v>
      </c>
      <c r="D120" s="4" t="s">
        <v>641</v>
      </c>
      <c r="E120" s="3">
        <v>2</v>
      </c>
      <c r="F120" s="3" t="s">
        <v>801</v>
      </c>
      <c r="G120" s="3">
        <v>1.75</v>
      </c>
      <c r="H120" s="3">
        <v>0</v>
      </c>
      <c r="I120" s="3"/>
      <c r="J120" s="4" t="s">
        <v>867</v>
      </c>
      <c r="K120" s="3"/>
      <c r="L120" s="3"/>
      <c r="M120" s="3"/>
      <c r="N120" s="3"/>
    </row>
    <row r="121" spans="1:14" ht="16.5" x14ac:dyDescent="0.2">
      <c r="A121" s="3">
        <f t="shared" si="1"/>
        <v>1301008013</v>
      </c>
      <c r="B121" s="3">
        <v>130100801</v>
      </c>
      <c r="C121" s="3" t="str">
        <f>INDEX(技能效果!$C$4:$C$183,MATCH(技能效果等级!B121,技能效果!$A$4:$A$183,0))&amp;"lv"&amp;E121</f>
        <v>黑尔坎普技能1伤害lv3</v>
      </c>
      <c r="D121" s="4" t="s">
        <v>641</v>
      </c>
      <c r="E121" s="3">
        <v>3</v>
      </c>
      <c r="F121" s="3" t="s">
        <v>801</v>
      </c>
      <c r="G121" s="3">
        <v>2</v>
      </c>
      <c r="H121" s="3">
        <v>0</v>
      </c>
      <c r="I121" s="3"/>
      <c r="J121" s="4" t="s">
        <v>867</v>
      </c>
      <c r="K121" s="3"/>
      <c r="L121" s="3"/>
      <c r="M121" s="3"/>
      <c r="N121" s="3"/>
    </row>
    <row r="122" spans="1:14" ht="16.5" x14ac:dyDescent="0.2">
      <c r="A122" s="3">
        <f t="shared" si="1"/>
        <v>1301008014</v>
      </c>
      <c r="B122" s="3">
        <v>130100801</v>
      </c>
      <c r="C122" s="3" t="str">
        <f>INDEX(技能效果!$C$4:$C$183,MATCH(技能效果等级!B122,技能效果!$A$4:$A$183,0))&amp;"lv"&amp;E122</f>
        <v>黑尔坎普技能1伤害lv4</v>
      </c>
      <c r="D122" s="4" t="s">
        <v>641</v>
      </c>
      <c r="E122" s="3">
        <v>4</v>
      </c>
      <c r="F122" s="3" t="s">
        <v>801</v>
      </c>
      <c r="G122" s="3">
        <v>2.25</v>
      </c>
      <c r="H122" s="3">
        <v>0</v>
      </c>
      <c r="I122" s="3"/>
      <c r="J122" s="4" t="s">
        <v>867</v>
      </c>
      <c r="K122" s="3"/>
      <c r="L122" s="3"/>
      <c r="M122" s="3"/>
      <c r="N122" s="3"/>
    </row>
    <row r="123" spans="1:14" ht="16.5" x14ac:dyDescent="0.2">
      <c r="A123" s="3">
        <f t="shared" si="1"/>
        <v>1301008015</v>
      </c>
      <c r="B123" s="3">
        <v>130100801</v>
      </c>
      <c r="C123" s="3" t="str">
        <f>INDEX(技能效果!$C$4:$C$183,MATCH(技能效果等级!B123,技能效果!$A$4:$A$183,0))&amp;"lv"&amp;E123</f>
        <v>黑尔坎普技能1伤害lv5</v>
      </c>
      <c r="D123" s="4" t="s">
        <v>641</v>
      </c>
      <c r="E123" s="3">
        <v>5</v>
      </c>
      <c r="F123" s="3" t="s">
        <v>801</v>
      </c>
      <c r="G123" s="3">
        <v>2.5</v>
      </c>
      <c r="H123" s="3">
        <v>0</v>
      </c>
      <c r="I123" s="3"/>
      <c r="J123" s="4" t="s">
        <v>867</v>
      </c>
      <c r="K123" s="3"/>
      <c r="L123" s="3"/>
      <c r="M123" s="3"/>
      <c r="N123" s="3"/>
    </row>
    <row r="124" spans="1:14" ht="16.5" x14ac:dyDescent="0.2">
      <c r="A124" s="3">
        <f t="shared" si="1"/>
        <v>1301008021</v>
      </c>
      <c r="B124" s="3">
        <v>130100802</v>
      </c>
      <c r="C124" s="3" t="str">
        <f>INDEX(技能效果!$C$4:$C$183,MATCH(技能效果等级!B124,技能效果!$A$4:$A$183,0))&amp;"lv"&amp;E124</f>
        <v>黑尔坎普技能1获得水晶lv1</v>
      </c>
      <c r="D124" s="4" t="s">
        <v>641</v>
      </c>
      <c r="E124" s="3">
        <v>1</v>
      </c>
      <c r="F124" s="3" t="s">
        <v>712</v>
      </c>
      <c r="G124" s="3">
        <v>1</v>
      </c>
      <c r="H124" s="3">
        <v>2</v>
      </c>
      <c r="I124" s="3"/>
      <c r="J124" s="4" t="s">
        <v>867</v>
      </c>
      <c r="K124" s="3"/>
      <c r="L124" s="3"/>
      <c r="M124" s="3"/>
      <c r="N124" s="3"/>
    </row>
    <row r="125" spans="1:14" ht="16.5" x14ac:dyDescent="0.2">
      <c r="A125" s="3">
        <f t="shared" si="1"/>
        <v>1301008022</v>
      </c>
      <c r="B125" s="3">
        <v>130100802</v>
      </c>
      <c r="C125" s="3" t="str">
        <f>INDEX(技能效果!$C$4:$C$183,MATCH(技能效果等级!B125,技能效果!$A$4:$A$183,0))&amp;"lv"&amp;E125</f>
        <v>黑尔坎普技能1获得水晶lv2</v>
      </c>
      <c r="D125" s="4" t="s">
        <v>641</v>
      </c>
      <c r="E125" s="3">
        <v>2</v>
      </c>
      <c r="F125" s="3" t="s">
        <v>712</v>
      </c>
      <c r="G125" s="3">
        <v>1</v>
      </c>
      <c r="H125" s="3">
        <v>2</v>
      </c>
      <c r="I125" s="3"/>
      <c r="J125" s="4" t="s">
        <v>867</v>
      </c>
      <c r="K125" s="3"/>
      <c r="L125" s="3"/>
      <c r="M125" s="3"/>
      <c r="N125" s="3"/>
    </row>
    <row r="126" spans="1:14" ht="16.5" x14ac:dyDescent="0.2">
      <c r="A126" s="3">
        <f t="shared" si="1"/>
        <v>1301008023</v>
      </c>
      <c r="B126" s="3">
        <v>130100802</v>
      </c>
      <c r="C126" s="3" t="str">
        <f>INDEX(技能效果!$C$4:$C$183,MATCH(技能效果等级!B126,技能效果!$A$4:$A$183,0))&amp;"lv"&amp;E126</f>
        <v>黑尔坎普技能1获得水晶lv3</v>
      </c>
      <c r="D126" s="4" t="s">
        <v>641</v>
      </c>
      <c r="E126" s="3">
        <v>3</v>
      </c>
      <c r="F126" s="3" t="s">
        <v>712</v>
      </c>
      <c r="G126" s="3">
        <v>1</v>
      </c>
      <c r="H126" s="3">
        <v>2</v>
      </c>
      <c r="I126" s="3"/>
      <c r="J126" s="4" t="s">
        <v>867</v>
      </c>
      <c r="K126" s="3"/>
      <c r="L126" s="3"/>
      <c r="M126" s="3"/>
      <c r="N126" s="3"/>
    </row>
    <row r="127" spans="1:14" ht="16.5" x14ac:dyDescent="0.2">
      <c r="A127" s="3">
        <f t="shared" si="1"/>
        <v>1301008024</v>
      </c>
      <c r="B127" s="3">
        <v>130100802</v>
      </c>
      <c r="C127" s="3" t="str">
        <f>INDEX(技能效果!$C$4:$C$183,MATCH(技能效果等级!B127,技能效果!$A$4:$A$183,0))&amp;"lv"&amp;E127</f>
        <v>黑尔坎普技能1获得水晶lv4</v>
      </c>
      <c r="D127" s="4" t="s">
        <v>641</v>
      </c>
      <c r="E127" s="3">
        <v>4</v>
      </c>
      <c r="F127" s="3" t="s">
        <v>712</v>
      </c>
      <c r="G127" s="3">
        <v>1</v>
      </c>
      <c r="H127" s="3">
        <v>2</v>
      </c>
      <c r="I127" s="3"/>
      <c r="J127" s="4" t="s">
        <v>867</v>
      </c>
      <c r="K127" s="3"/>
      <c r="L127" s="3"/>
      <c r="M127" s="3"/>
      <c r="N127" s="3"/>
    </row>
    <row r="128" spans="1:14" ht="16.5" x14ac:dyDescent="0.2">
      <c r="A128" s="3">
        <f t="shared" si="1"/>
        <v>1301008025</v>
      </c>
      <c r="B128" s="3">
        <v>130100802</v>
      </c>
      <c r="C128" s="3" t="str">
        <f>INDEX(技能效果!$C$4:$C$183,MATCH(技能效果等级!B128,技能效果!$A$4:$A$183,0))&amp;"lv"&amp;E128</f>
        <v>黑尔坎普技能1获得水晶lv5</v>
      </c>
      <c r="D128" s="4" t="s">
        <v>641</v>
      </c>
      <c r="E128" s="3">
        <v>5</v>
      </c>
      <c r="F128" s="3" t="s">
        <v>712</v>
      </c>
      <c r="G128" s="3">
        <v>1</v>
      </c>
      <c r="H128" s="3">
        <v>2</v>
      </c>
      <c r="I128" s="3"/>
      <c r="J128" s="4" t="s">
        <v>867</v>
      </c>
      <c r="K128" s="3"/>
      <c r="L128" s="3"/>
      <c r="M128" s="3"/>
      <c r="N128" s="3"/>
    </row>
    <row r="129" spans="1:14" ht="16.5" x14ac:dyDescent="0.2">
      <c r="A129" s="3">
        <f t="shared" si="1"/>
        <v>1302008011</v>
      </c>
      <c r="B129" s="3">
        <v>130200801</v>
      </c>
      <c r="C129" s="3" t="str">
        <f>INDEX(技能效果!$C$4:$C$183,MATCH(技能效果等级!B129,技能效果!$A$4:$A$183,0))&amp;"lv"&amp;E129</f>
        <v>黑尔坎普技能2额外伤害lv1</v>
      </c>
      <c r="D129" s="4" t="s">
        <v>641</v>
      </c>
      <c r="E129" s="3">
        <v>1</v>
      </c>
      <c r="F129" s="3" t="s">
        <v>801</v>
      </c>
      <c r="G129" s="3">
        <v>1.5</v>
      </c>
      <c r="H129" s="3">
        <v>0</v>
      </c>
      <c r="I129" s="3"/>
      <c r="J129" s="3" t="s">
        <v>572</v>
      </c>
      <c r="K129" s="3">
        <v>0.5</v>
      </c>
      <c r="L129" s="3"/>
      <c r="M129" s="3"/>
      <c r="N129" s="3"/>
    </row>
    <row r="130" spans="1:14" ht="16.5" x14ac:dyDescent="0.2">
      <c r="A130" s="3">
        <f t="shared" si="1"/>
        <v>1302008012</v>
      </c>
      <c r="B130" s="3">
        <v>130200801</v>
      </c>
      <c r="C130" s="3" t="str">
        <f>INDEX(技能效果!$C$4:$C$183,MATCH(技能效果等级!B130,技能效果!$A$4:$A$183,0))&amp;"lv"&amp;E130</f>
        <v>黑尔坎普技能2额外伤害lv2</v>
      </c>
      <c r="D130" s="4" t="s">
        <v>641</v>
      </c>
      <c r="E130" s="3">
        <v>2</v>
      </c>
      <c r="F130" s="3" t="s">
        <v>801</v>
      </c>
      <c r="G130" s="3">
        <v>1.75</v>
      </c>
      <c r="H130" s="3">
        <v>0</v>
      </c>
      <c r="I130" s="3"/>
      <c r="J130" s="3" t="s">
        <v>572</v>
      </c>
      <c r="K130" s="3">
        <v>0.55000000000000004</v>
      </c>
      <c r="L130" s="3"/>
      <c r="M130" s="3"/>
      <c r="N130" s="3"/>
    </row>
    <row r="131" spans="1:14" ht="16.5" x14ac:dyDescent="0.2">
      <c r="A131" s="3">
        <f t="shared" si="1"/>
        <v>1302008013</v>
      </c>
      <c r="B131" s="3">
        <v>130200801</v>
      </c>
      <c r="C131" s="3" t="str">
        <f>INDEX(技能效果!$C$4:$C$183,MATCH(技能效果等级!B131,技能效果!$A$4:$A$183,0))&amp;"lv"&amp;E131</f>
        <v>黑尔坎普技能2额外伤害lv3</v>
      </c>
      <c r="D131" s="4" t="s">
        <v>641</v>
      </c>
      <c r="E131" s="3">
        <v>3</v>
      </c>
      <c r="F131" s="3" t="s">
        <v>801</v>
      </c>
      <c r="G131" s="3">
        <v>2</v>
      </c>
      <c r="H131" s="3">
        <v>0</v>
      </c>
      <c r="I131" s="3"/>
      <c r="J131" s="3" t="s">
        <v>572</v>
      </c>
      <c r="K131" s="3">
        <v>0.6</v>
      </c>
      <c r="L131" s="3"/>
      <c r="M131" s="3"/>
      <c r="N131" s="3"/>
    </row>
    <row r="132" spans="1:14" ht="16.5" x14ac:dyDescent="0.2">
      <c r="A132" s="3">
        <f t="shared" si="1"/>
        <v>1302008014</v>
      </c>
      <c r="B132" s="3">
        <v>130200801</v>
      </c>
      <c r="C132" s="3" t="str">
        <f>INDEX(技能效果!$C$4:$C$183,MATCH(技能效果等级!B132,技能效果!$A$4:$A$183,0))&amp;"lv"&amp;E132</f>
        <v>黑尔坎普技能2额外伤害lv4</v>
      </c>
      <c r="D132" s="4" t="s">
        <v>641</v>
      </c>
      <c r="E132" s="3">
        <v>4</v>
      </c>
      <c r="F132" s="3" t="s">
        <v>801</v>
      </c>
      <c r="G132" s="3">
        <v>2.25</v>
      </c>
      <c r="H132" s="3">
        <v>0</v>
      </c>
      <c r="I132" s="3"/>
      <c r="J132" s="3" t="s">
        <v>572</v>
      </c>
      <c r="K132" s="3">
        <v>0.7</v>
      </c>
      <c r="L132" s="3"/>
      <c r="M132" s="3"/>
      <c r="N132" s="3"/>
    </row>
    <row r="133" spans="1:14" ht="16.5" x14ac:dyDescent="0.2">
      <c r="A133" s="3">
        <f t="shared" ref="A133:A191" si="2">B133*10+E133</f>
        <v>1302008015</v>
      </c>
      <c r="B133" s="3">
        <v>130200801</v>
      </c>
      <c r="C133" s="3" t="str">
        <f>INDEX(技能效果!$C$4:$C$183,MATCH(技能效果等级!B133,技能效果!$A$4:$A$183,0))&amp;"lv"&amp;E133</f>
        <v>黑尔坎普技能2额外伤害lv5</v>
      </c>
      <c r="D133" s="4" t="s">
        <v>641</v>
      </c>
      <c r="E133" s="3">
        <v>5</v>
      </c>
      <c r="F133" s="3" t="s">
        <v>801</v>
      </c>
      <c r="G133" s="3">
        <v>2.5</v>
      </c>
      <c r="H133" s="3">
        <v>0</v>
      </c>
      <c r="I133" s="3"/>
      <c r="J133" s="3" t="s">
        <v>572</v>
      </c>
      <c r="K133" s="3">
        <v>0.8</v>
      </c>
      <c r="L133" s="3"/>
      <c r="M133" s="3"/>
      <c r="N133" s="3"/>
    </row>
    <row r="134" spans="1:14" ht="16.5" x14ac:dyDescent="0.2">
      <c r="A134" s="3">
        <f t="shared" si="2"/>
        <v>1301009011</v>
      </c>
      <c r="B134" s="3">
        <v>130100901</v>
      </c>
      <c r="C134" s="3" t="str">
        <f>INDEX(技能效果!$C$4:$C$183,MATCH(技能效果等级!B134,技能效果!$A$4:$A$183,0))&amp;"lv"&amp;E134</f>
        <v>北落师门技能1伤害lv1</v>
      </c>
      <c r="D134" s="4" t="s">
        <v>641</v>
      </c>
      <c r="E134" s="3">
        <v>1</v>
      </c>
      <c r="F134" s="3" t="s">
        <v>801</v>
      </c>
      <c r="G134" s="3">
        <v>1.5</v>
      </c>
      <c r="H134" s="3">
        <v>0</v>
      </c>
      <c r="I134" s="3"/>
      <c r="J134" s="4" t="s">
        <v>867</v>
      </c>
      <c r="K134" s="3"/>
      <c r="L134" s="3"/>
      <c r="M134" s="3"/>
      <c r="N134" s="3"/>
    </row>
    <row r="135" spans="1:14" ht="16.5" x14ac:dyDescent="0.2">
      <c r="A135" s="3">
        <f t="shared" si="2"/>
        <v>1301009012</v>
      </c>
      <c r="B135" s="3">
        <v>130100901</v>
      </c>
      <c r="C135" s="3" t="str">
        <f>INDEX(技能效果!$C$4:$C$183,MATCH(技能效果等级!B135,技能效果!$A$4:$A$183,0))&amp;"lv"&amp;E135</f>
        <v>北落师门技能1伤害lv2</v>
      </c>
      <c r="D135" s="4" t="s">
        <v>641</v>
      </c>
      <c r="E135" s="3">
        <v>2</v>
      </c>
      <c r="F135" s="3" t="s">
        <v>801</v>
      </c>
      <c r="G135" s="3">
        <v>1.75</v>
      </c>
      <c r="H135" s="3">
        <v>0</v>
      </c>
      <c r="I135" s="3"/>
      <c r="J135" s="4" t="s">
        <v>867</v>
      </c>
      <c r="K135" s="3"/>
      <c r="L135" s="3"/>
      <c r="M135" s="3"/>
      <c r="N135" s="3"/>
    </row>
    <row r="136" spans="1:14" ht="16.5" x14ac:dyDescent="0.2">
      <c r="A136" s="3">
        <f t="shared" si="2"/>
        <v>1301009013</v>
      </c>
      <c r="B136" s="3">
        <v>130100901</v>
      </c>
      <c r="C136" s="3" t="str">
        <f>INDEX(技能效果!$C$4:$C$183,MATCH(技能效果等级!B136,技能效果!$A$4:$A$183,0))&amp;"lv"&amp;E136</f>
        <v>北落师门技能1伤害lv3</v>
      </c>
      <c r="D136" s="4" t="s">
        <v>641</v>
      </c>
      <c r="E136" s="3">
        <v>3</v>
      </c>
      <c r="F136" s="3" t="s">
        <v>801</v>
      </c>
      <c r="G136" s="3">
        <v>2</v>
      </c>
      <c r="H136" s="3">
        <v>0</v>
      </c>
      <c r="I136" s="3"/>
      <c r="J136" s="4" t="s">
        <v>867</v>
      </c>
      <c r="K136" s="3"/>
      <c r="L136" s="3"/>
      <c r="M136" s="3"/>
      <c r="N136" s="3"/>
    </row>
    <row r="137" spans="1:14" ht="16.5" x14ac:dyDescent="0.2">
      <c r="A137" s="3">
        <f t="shared" si="2"/>
        <v>1301009014</v>
      </c>
      <c r="B137" s="3">
        <v>130100901</v>
      </c>
      <c r="C137" s="3" t="str">
        <f>INDEX(技能效果!$C$4:$C$183,MATCH(技能效果等级!B137,技能效果!$A$4:$A$183,0))&amp;"lv"&amp;E137</f>
        <v>北落师门技能1伤害lv4</v>
      </c>
      <c r="D137" s="4" t="s">
        <v>641</v>
      </c>
      <c r="E137" s="3">
        <v>4</v>
      </c>
      <c r="F137" s="3" t="s">
        <v>801</v>
      </c>
      <c r="G137" s="3">
        <v>2.25</v>
      </c>
      <c r="H137" s="3">
        <v>0</v>
      </c>
      <c r="I137" s="3"/>
      <c r="J137" s="4" t="s">
        <v>867</v>
      </c>
      <c r="K137" s="3"/>
      <c r="L137" s="3"/>
      <c r="M137" s="3"/>
      <c r="N137" s="3"/>
    </row>
    <row r="138" spans="1:14" ht="16.5" x14ac:dyDescent="0.2">
      <c r="A138" s="3">
        <f t="shared" si="2"/>
        <v>1301009015</v>
      </c>
      <c r="B138" s="3">
        <v>130100901</v>
      </c>
      <c r="C138" s="3" t="str">
        <f>INDEX(技能效果!$C$4:$C$183,MATCH(技能效果等级!B138,技能效果!$A$4:$A$183,0))&amp;"lv"&amp;E138</f>
        <v>北落师门技能1伤害lv5</v>
      </c>
      <c r="D138" s="4" t="s">
        <v>641</v>
      </c>
      <c r="E138" s="3">
        <v>5</v>
      </c>
      <c r="F138" s="3" t="s">
        <v>801</v>
      </c>
      <c r="G138" s="3">
        <v>2.5</v>
      </c>
      <c r="H138" s="3">
        <v>0</v>
      </c>
      <c r="I138" s="3"/>
      <c r="J138" s="4" t="s">
        <v>867</v>
      </c>
      <c r="K138" s="3"/>
      <c r="L138" s="3"/>
      <c r="M138" s="3"/>
      <c r="N138" s="3"/>
    </row>
    <row r="139" spans="1:14" ht="16.5" x14ac:dyDescent="0.2">
      <c r="A139" s="3">
        <f t="shared" si="2"/>
        <v>1301009021</v>
      </c>
      <c r="B139" s="3">
        <v>130100902</v>
      </c>
      <c r="C139" s="3" t="str">
        <f>INDEX(技能效果!$C$4:$C$183,MATCH(技能效果等级!B139,技能效果!$A$4:$A$183,0))&amp;"lv"&amp;E139</f>
        <v>北落师门技能1获得水晶lv1</v>
      </c>
      <c r="D139" s="4" t="s">
        <v>641</v>
      </c>
      <c r="E139" s="3">
        <v>1</v>
      </c>
      <c r="F139" s="3" t="s">
        <v>712</v>
      </c>
      <c r="G139" s="3">
        <v>1</v>
      </c>
      <c r="H139" s="3">
        <v>1</v>
      </c>
      <c r="I139" s="3"/>
      <c r="J139" s="4" t="s">
        <v>867</v>
      </c>
      <c r="K139" s="3"/>
      <c r="L139" s="3"/>
      <c r="M139" s="3"/>
      <c r="N139" s="3"/>
    </row>
    <row r="140" spans="1:14" ht="16.5" x14ac:dyDescent="0.2">
      <c r="A140" s="3">
        <f t="shared" si="2"/>
        <v>1301009022</v>
      </c>
      <c r="B140" s="3">
        <v>130100902</v>
      </c>
      <c r="C140" s="3" t="str">
        <f>INDEX(技能效果!$C$4:$C$183,MATCH(技能效果等级!B140,技能效果!$A$4:$A$183,0))&amp;"lv"&amp;E140</f>
        <v>北落师门技能1获得水晶lv2</v>
      </c>
      <c r="D140" s="4" t="s">
        <v>641</v>
      </c>
      <c r="E140" s="3">
        <v>2</v>
      </c>
      <c r="F140" s="3" t="s">
        <v>712</v>
      </c>
      <c r="G140" s="3">
        <v>1</v>
      </c>
      <c r="H140" s="3">
        <v>1</v>
      </c>
      <c r="I140" s="3"/>
      <c r="J140" s="4" t="s">
        <v>867</v>
      </c>
      <c r="K140" s="3"/>
      <c r="L140" s="3"/>
      <c r="M140" s="3"/>
      <c r="N140" s="3"/>
    </row>
    <row r="141" spans="1:14" ht="16.5" x14ac:dyDescent="0.2">
      <c r="A141" s="3">
        <f t="shared" si="2"/>
        <v>1301009023</v>
      </c>
      <c r="B141" s="3">
        <v>130100902</v>
      </c>
      <c r="C141" s="3" t="str">
        <f>INDEX(技能效果!$C$4:$C$183,MATCH(技能效果等级!B141,技能效果!$A$4:$A$183,0))&amp;"lv"&amp;E141</f>
        <v>北落师门技能1获得水晶lv3</v>
      </c>
      <c r="D141" s="4" t="s">
        <v>641</v>
      </c>
      <c r="E141" s="3">
        <v>3</v>
      </c>
      <c r="F141" s="3" t="s">
        <v>712</v>
      </c>
      <c r="G141" s="3">
        <v>1</v>
      </c>
      <c r="H141" s="3">
        <v>1</v>
      </c>
      <c r="I141" s="3"/>
      <c r="J141" s="4" t="s">
        <v>867</v>
      </c>
      <c r="K141" s="3"/>
      <c r="L141" s="3"/>
      <c r="M141" s="3"/>
      <c r="N141" s="3"/>
    </row>
    <row r="142" spans="1:14" ht="16.5" x14ac:dyDescent="0.2">
      <c r="A142" s="3">
        <f t="shared" si="2"/>
        <v>1301009024</v>
      </c>
      <c r="B142" s="3">
        <v>130100902</v>
      </c>
      <c r="C142" s="3" t="str">
        <f>INDEX(技能效果!$C$4:$C$183,MATCH(技能效果等级!B142,技能效果!$A$4:$A$183,0))&amp;"lv"&amp;E142</f>
        <v>北落师门技能1获得水晶lv4</v>
      </c>
      <c r="D142" s="4" t="s">
        <v>641</v>
      </c>
      <c r="E142" s="3">
        <v>4</v>
      </c>
      <c r="F142" s="3" t="s">
        <v>712</v>
      </c>
      <c r="G142" s="3">
        <v>1</v>
      </c>
      <c r="H142" s="3">
        <v>1</v>
      </c>
      <c r="I142" s="3"/>
      <c r="J142" s="4" t="s">
        <v>867</v>
      </c>
      <c r="K142" s="3"/>
      <c r="L142" s="3"/>
      <c r="M142" s="3"/>
      <c r="N142" s="3"/>
    </row>
    <row r="143" spans="1:14" ht="16.5" x14ac:dyDescent="0.2">
      <c r="A143" s="3">
        <f t="shared" si="2"/>
        <v>1301009025</v>
      </c>
      <c r="B143" s="3">
        <v>130100902</v>
      </c>
      <c r="C143" s="3" t="str">
        <f>INDEX(技能效果!$C$4:$C$183,MATCH(技能效果等级!B143,技能效果!$A$4:$A$183,0))&amp;"lv"&amp;E143</f>
        <v>北落师门技能1获得水晶lv5</v>
      </c>
      <c r="D143" s="4" t="s">
        <v>641</v>
      </c>
      <c r="E143" s="3">
        <v>5</v>
      </c>
      <c r="F143" s="3" t="s">
        <v>712</v>
      </c>
      <c r="G143" s="3">
        <v>1</v>
      </c>
      <c r="H143" s="3">
        <v>1</v>
      </c>
      <c r="I143" s="3"/>
      <c r="J143" s="4" t="s">
        <v>867</v>
      </c>
      <c r="K143" s="3"/>
      <c r="L143" s="3"/>
      <c r="M143" s="3"/>
      <c r="N143" s="3"/>
    </row>
    <row r="144" spans="1:14" ht="16.5" x14ac:dyDescent="0.2">
      <c r="A144" s="3">
        <f t="shared" si="2"/>
        <v>1302009011</v>
      </c>
      <c r="B144" s="3">
        <v>130200901</v>
      </c>
      <c r="C144" s="3" t="str">
        <f>INDEX(技能效果!$C$4:$C$183,MATCH(技能效果等级!B144,技能效果!$A$4:$A$183,0))&amp;"lv"&amp;E144</f>
        <v>北落师门技能2获得水晶lv1</v>
      </c>
      <c r="D144" s="4" t="s">
        <v>641</v>
      </c>
      <c r="E144" s="3">
        <v>1</v>
      </c>
      <c r="F144" s="3" t="s">
        <v>712</v>
      </c>
      <c r="G144" s="3">
        <v>4</v>
      </c>
      <c r="H144" s="3">
        <v>2</v>
      </c>
      <c r="I144" s="3"/>
      <c r="J144" s="3" t="s">
        <v>572</v>
      </c>
      <c r="K144" s="3">
        <v>0.5</v>
      </c>
      <c r="L144" s="3"/>
      <c r="M144" s="3"/>
      <c r="N144" s="3"/>
    </row>
    <row r="145" spans="1:14" ht="16.5" x14ac:dyDescent="0.2">
      <c r="A145" s="3">
        <f t="shared" si="2"/>
        <v>1302009012</v>
      </c>
      <c r="B145" s="3">
        <v>130200901</v>
      </c>
      <c r="C145" s="3" t="str">
        <f>INDEX(技能效果!$C$4:$C$183,MATCH(技能效果等级!B145,技能效果!$A$4:$A$183,0))&amp;"lv"&amp;E145</f>
        <v>北落师门技能2获得水晶lv2</v>
      </c>
      <c r="D145" s="4" t="s">
        <v>641</v>
      </c>
      <c r="E145" s="3">
        <v>2</v>
      </c>
      <c r="F145" s="3" t="s">
        <v>712</v>
      </c>
      <c r="G145" s="3">
        <v>4</v>
      </c>
      <c r="H145" s="3">
        <v>2</v>
      </c>
      <c r="I145" s="3"/>
      <c r="J145" s="3" t="s">
        <v>572</v>
      </c>
      <c r="K145" s="3">
        <v>0.55000000000000004</v>
      </c>
      <c r="L145" s="3"/>
      <c r="M145" s="3"/>
      <c r="N145" s="3"/>
    </row>
    <row r="146" spans="1:14" ht="16.5" x14ac:dyDescent="0.2">
      <c r="A146" s="3">
        <f t="shared" si="2"/>
        <v>1302009013</v>
      </c>
      <c r="B146" s="3">
        <v>130200901</v>
      </c>
      <c r="C146" s="3" t="str">
        <f>INDEX(技能效果!$C$4:$C$183,MATCH(技能效果等级!B146,技能效果!$A$4:$A$183,0))&amp;"lv"&amp;E146</f>
        <v>北落师门技能2获得水晶lv3</v>
      </c>
      <c r="D146" s="4" t="s">
        <v>641</v>
      </c>
      <c r="E146" s="3">
        <v>3</v>
      </c>
      <c r="F146" s="3" t="s">
        <v>712</v>
      </c>
      <c r="G146" s="3">
        <v>4</v>
      </c>
      <c r="H146" s="3">
        <v>2</v>
      </c>
      <c r="I146" s="3"/>
      <c r="J146" s="3" t="s">
        <v>572</v>
      </c>
      <c r="K146" s="3">
        <v>0.6</v>
      </c>
      <c r="L146" s="3"/>
      <c r="M146" s="3"/>
      <c r="N146" s="3"/>
    </row>
    <row r="147" spans="1:14" ht="16.5" x14ac:dyDescent="0.2">
      <c r="A147" s="3">
        <f t="shared" si="2"/>
        <v>1302009014</v>
      </c>
      <c r="B147" s="3">
        <v>130200901</v>
      </c>
      <c r="C147" s="3" t="str">
        <f>INDEX(技能效果!$C$4:$C$183,MATCH(技能效果等级!B147,技能效果!$A$4:$A$183,0))&amp;"lv"&amp;E147</f>
        <v>北落师门技能2获得水晶lv4</v>
      </c>
      <c r="D147" s="4" t="s">
        <v>641</v>
      </c>
      <c r="E147" s="3">
        <v>4</v>
      </c>
      <c r="F147" s="3" t="s">
        <v>712</v>
      </c>
      <c r="G147" s="3">
        <v>4</v>
      </c>
      <c r="H147" s="3">
        <v>2</v>
      </c>
      <c r="I147" s="3"/>
      <c r="J147" s="3" t="s">
        <v>572</v>
      </c>
      <c r="K147" s="3">
        <v>0.7</v>
      </c>
      <c r="L147" s="3"/>
      <c r="M147" s="3"/>
      <c r="N147" s="3"/>
    </row>
    <row r="148" spans="1:14" ht="16.5" x14ac:dyDescent="0.2">
      <c r="A148" s="3">
        <f t="shared" si="2"/>
        <v>1302009015</v>
      </c>
      <c r="B148" s="3">
        <v>130200901</v>
      </c>
      <c r="C148" s="3" t="str">
        <f>INDEX(技能效果!$C$4:$C$183,MATCH(技能效果等级!B148,技能效果!$A$4:$A$183,0))&amp;"lv"&amp;E148</f>
        <v>北落师门技能2获得水晶lv5</v>
      </c>
      <c r="D148" s="4" t="s">
        <v>641</v>
      </c>
      <c r="E148" s="3">
        <v>5</v>
      </c>
      <c r="F148" s="3" t="s">
        <v>712</v>
      </c>
      <c r="G148" s="3">
        <v>4</v>
      </c>
      <c r="H148" s="3">
        <v>2</v>
      </c>
      <c r="I148" s="3"/>
      <c r="J148" s="3" t="s">
        <v>572</v>
      </c>
      <c r="K148" s="3">
        <v>0.8</v>
      </c>
      <c r="L148" s="3"/>
      <c r="M148" s="3"/>
      <c r="N148" s="3"/>
    </row>
    <row r="149" spans="1:14" ht="16.5" x14ac:dyDescent="0.2">
      <c r="A149" s="3">
        <f t="shared" si="2"/>
        <v>1301010011</v>
      </c>
      <c r="B149" s="3">
        <v>130101001</v>
      </c>
      <c r="C149" s="3" t="str">
        <f>INDEX(技能效果!$C$4:$C$183,MATCH(技能效果等级!B149,技能效果!$A$4:$A$183,0))&amp;"lv"&amp;E149</f>
        <v>盖文技能1伤害lv1</v>
      </c>
      <c r="D149" s="4" t="s">
        <v>641</v>
      </c>
      <c r="E149" s="3">
        <v>1</v>
      </c>
      <c r="F149" s="3" t="s">
        <v>801</v>
      </c>
      <c r="G149" s="3">
        <v>1.5</v>
      </c>
      <c r="H149" s="3">
        <v>0</v>
      </c>
      <c r="I149" s="3"/>
      <c r="J149" s="3"/>
      <c r="K149" s="3"/>
      <c r="L149" s="3"/>
      <c r="M149" s="3"/>
      <c r="N149" s="3"/>
    </row>
    <row r="150" spans="1:14" ht="16.5" x14ac:dyDescent="0.2">
      <c r="A150" s="3">
        <f t="shared" si="2"/>
        <v>1301010012</v>
      </c>
      <c r="B150" s="3">
        <v>130101001</v>
      </c>
      <c r="C150" s="3" t="str">
        <f>INDEX(技能效果!$C$4:$C$183,MATCH(技能效果等级!B150,技能效果!$A$4:$A$183,0))&amp;"lv"&amp;E150</f>
        <v>盖文技能1伤害lv2</v>
      </c>
      <c r="D150" s="4" t="s">
        <v>641</v>
      </c>
      <c r="E150" s="3">
        <v>2</v>
      </c>
      <c r="F150" s="3" t="s">
        <v>801</v>
      </c>
      <c r="G150" s="3">
        <v>1.75</v>
      </c>
      <c r="H150" s="3">
        <v>0</v>
      </c>
      <c r="I150" s="3"/>
      <c r="J150" s="3"/>
      <c r="K150" s="3"/>
      <c r="L150" s="3"/>
      <c r="M150" s="3"/>
      <c r="N150" s="3"/>
    </row>
    <row r="151" spans="1:14" ht="16.5" x14ac:dyDescent="0.2">
      <c r="A151" s="3">
        <f t="shared" si="2"/>
        <v>1301010013</v>
      </c>
      <c r="B151" s="3">
        <v>130101001</v>
      </c>
      <c r="C151" s="3" t="str">
        <f>INDEX(技能效果!$C$4:$C$183,MATCH(技能效果等级!B151,技能效果!$A$4:$A$183,0))&amp;"lv"&amp;E151</f>
        <v>盖文技能1伤害lv3</v>
      </c>
      <c r="D151" s="4" t="s">
        <v>641</v>
      </c>
      <c r="E151" s="3">
        <v>3</v>
      </c>
      <c r="F151" s="3" t="s">
        <v>801</v>
      </c>
      <c r="G151" s="3">
        <v>2</v>
      </c>
      <c r="H151" s="3">
        <v>0</v>
      </c>
      <c r="I151" s="3"/>
      <c r="J151" s="3"/>
      <c r="K151" s="3"/>
      <c r="L151" s="3"/>
      <c r="M151" s="3"/>
      <c r="N151" s="3"/>
    </row>
    <row r="152" spans="1:14" ht="16.5" x14ac:dyDescent="0.2">
      <c r="A152" s="3">
        <f t="shared" si="2"/>
        <v>1301010014</v>
      </c>
      <c r="B152" s="3">
        <v>130101001</v>
      </c>
      <c r="C152" s="3" t="str">
        <f>INDEX(技能效果!$C$4:$C$183,MATCH(技能效果等级!B152,技能效果!$A$4:$A$183,0))&amp;"lv"&amp;E152</f>
        <v>盖文技能1伤害lv4</v>
      </c>
      <c r="D152" s="4" t="s">
        <v>641</v>
      </c>
      <c r="E152" s="3">
        <v>4</v>
      </c>
      <c r="F152" s="3" t="s">
        <v>801</v>
      </c>
      <c r="G152" s="3">
        <v>2.25</v>
      </c>
      <c r="H152" s="3">
        <v>0</v>
      </c>
      <c r="I152" s="3"/>
      <c r="J152" s="3"/>
      <c r="K152" s="3"/>
      <c r="L152" s="3"/>
      <c r="M152" s="3"/>
      <c r="N152" s="3"/>
    </row>
    <row r="153" spans="1:14" ht="16.5" x14ac:dyDescent="0.2">
      <c r="A153" s="3">
        <f t="shared" si="2"/>
        <v>1301010015</v>
      </c>
      <c r="B153" s="3">
        <v>130101001</v>
      </c>
      <c r="C153" s="3" t="str">
        <f>INDEX(技能效果!$C$4:$C$183,MATCH(技能效果等级!B153,技能效果!$A$4:$A$183,0))&amp;"lv"&amp;E153</f>
        <v>盖文技能1伤害lv5</v>
      </c>
      <c r="D153" s="4" t="s">
        <v>641</v>
      </c>
      <c r="E153" s="3">
        <v>5</v>
      </c>
      <c r="F153" s="3" t="s">
        <v>801</v>
      </c>
      <c r="G153" s="3">
        <v>2.5</v>
      </c>
      <c r="H153" s="3">
        <v>0</v>
      </c>
      <c r="I153" s="3"/>
      <c r="J153" s="3"/>
      <c r="K153" s="3"/>
      <c r="L153" s="3"/>
      <c r="M153" s="3"/>
      <c r="N153" s="3"/>
    </row>
    <row r="154" spans="1:14" ht="16.5" x14ac:dyDescent="0.2">
      <c r="A154" s="3">
        <f t="shared" si="2"/>
        <v>1301010021</v>
      </c>
      <c r="B154" s="3">
        <v>130101002</v>
      </c>
      <c r="C154" s="3" t="str">
        <f>INDEX(技能效果!$C$4:$C$183,MATCH(技能效果等级!B154,技能效果!$A$4:$A$183,0))&amp;"lv"&amp;E154</f>
        <v>盖文技能1获得水晶lv1</v>
      </c>
      <c r="D154" s="4" t="s">
        <v>641</v>
      </c>
      <c r="E154" s="3">
        <v>1</v>
      </c>
      <c r="F154" s="3" t="s">
        <v>712</v>
      </c>
      <c r="G154" s="3">
        <v>3</v>
      </c>
      <c r="H154" s="3">
        <v>1</v>
      </c>
      <c r="I154" s="3"/>
      <c r="J154" s="3"/>
      <c r="K154" s="3"/>
      <c r="L154" s="3"/>
      <c r="M154" s="3"/>
      <c r="N154" s="3"/>
    </row>
    <row r="155" spans="1:14" ht="16.5" x14ac:dyDescent="0.2">
      <c r="A155" s="3">
        <f t="shared" si="2"/>
        <v>1301010022</v>
      </c>
      <c r="B155" s="3">
        <v>130101002</v>
      </c>
      <c r="C155" s="3" t="str">
        <f>INDEX(技能效果!$C$4:$C$183,MATCH(技能效果等级!B155,技能效果!$A$4:$A$183,0))&amp;"lv"&amp;E155</f>
        <v>盖文技能1获得水晶lv2</v>
      </c>
      <c r="D155" s="4" t="s">
        <v>641</v>
      </c>
      <c r="E155" s="3">
        <v>2</v>
      </c>
      <c r="F155" s="3" t="s">
        <v>712</v>
      </c>
      <c r="G155" s="3">
        <v>3</v>
      </c>
      <c r="H155" s="3">
        <v>1</v>
      </c>
      <c r="I155" s="3"/>
      <c r="J155" s="3"/>
      <c r="K155" s="3"/>
      <c r="L155" s="3"/>
      <c r="M155" s="3"/>
      <c r="N155" s="3"/>
    </row>
    <row r="156" spans="1:14" ht="16.5" x14ac:dyDescent="0.2">
      <c r="A156" s="3">
        <f t="shared" si="2"/>
        <v>1301010023</v>
      </c>
      <c r="B156" s="3">
        <v>130101002</v>
      </c>
      <c r="C156" s="3" t="str">
        <f>INDEX(技能效果!$C$4:$C$183,MATCH(技能效果等级!B156,技能效果!$A$4:$A$183,0))&amp;"lv"&amp;E156</f>
        <v>盖文技能1获得水晶lv3</v>
      </c>
      <c r="D156" s="4" t="s">
        <v>641</v>
      </c>
      <c r="E156" s="3">
        <v>3</v>
      </c>
      <c r="F156" s="3" t="s">
        <v>712</v>
      </c>
      <c r="G156" s="3">
        <v>3</v>
      </c>
      <c r="H156" s="3">
        <v>1</v>
      </c>
      <c r="I156" s="3"/>
      <c r="J156" s="3"/>
      <c r="K156" s="3"/>
      <c r="L156" s="3"/>
      <c r="M156" s="3"/>
      <c r="N156" s="3"/>
    </row>
    <row r="157" spans="1:14" ht="16.5" x14ac:dyDescent="0.2">
      <c r="A157" s="3">
        <f t="shared" si="2"/>
        <v>1301010024</v>
      </c>
      <c r="B157" s="3">
        <v>130101002</v>
      </c>
      <c r="C157" s="3" t="str">
        <f>INDEX(技能效果!$C$4:$C$183,MATCH(技能效果等级!B157,技能效果!$A$4:$A$183,0))&amp;"lv"&amp;E157</f>
        <v>盖文技能1获得水晶lv4</v>
      </c>
      <c r="D157" s="4" t="s">
        <v>641</v>
      </c>
      <c r="E157" s="3">
        <v>4</v>
      </c>
      <c r="F157" s="3" t="s">
        <v>712</v>
      </c>
      <c r="G157" s="3">
        <v>3</v>
      </c>
      <c r="H157" s="3">
        <v>1</v>
      </c>
      <c r="I157" s="3"/>
      <c r="J157" s="3"/>
      <c r="K157" s="3"/>
      <c r="L157" s="3"/>
      <c r="M157" s="3"/>
      <c r="N157" s="3"/>
    </row>
    <row r="158" spans="1:14" ht="16.5" x14ac:dyDescent="0.2">
      <c r="A158" s="3">
        <f t="shared" si="2"/>
        <v>1301010025</v>
      </c>
      <c r="B158" s="3">
        <v>130101002</v>
      </c>
      <c r="C158" s="3" t="str">
        <f>INDEX(技能效果!$C$4:$C$183,MATCH(技能效果等级!B158,技能效果!$A$4:$A$183,0))&amp;"lv"&amp;E158</f>
        <v>盖文技能1获得水晶lv5</v>
      </c>
      <c r="D158" s="4" t="s">
        <v>641</v>
      </c>
      <c r="E158" s="3">
        <v>5</v>
      </c>
      <c r="F158" s="3" t="s">
        <v>712</v>
      </c>
      <c r="G158" s="3">
        <v>3</v>
      </c>
      <c r="H158" s="3">
        <v>1</v>
      </c>
      <c r="I158" s="3"/>
      <c r="J158" s="3"/>
      <c r="K158" s="3"/>
      <c r="L158" s="3"/>
      <c r="M158" s="3"/>
      <c r="N158" s="3"/>
    </row>
    <row r="159" spans="1:14" ht="16.5" x14ac:dyDescent="0.2">
      <c r="A159" s="3">
        <f t="shared" si="2"/>
        <v>1302010011</v>
      </c>
      <c r="B159" s="3">
        <v>130201001</v>
      </c>
      <c r="C159" s="3" t="str">
        <f>INDEX(技能效果!$C$4:$C$183,MATCH(技能效果等级!B159,技能效果!$A$4:$A$183,0))&amp;"lv"&amp;E159</f>
        <v>盖文技能2触发其他效果lv1</v>
      </c>
      <c r="D159" s="4" t="s">
        <v>641</v>
      </c>
      <c r="E159" s="3">
        <v>1</v>
      </c>
      <c r="F159" s="3" t="s">
        <v>664</v>
      </c>
      <c r="G159" s="3">
        <v>130201002</v>
      </c>
      <c r="H159" s="3">
        <v>1</v>
      </c>
      <c r="I159" s="3"/>
      <c r="J159" s="4" t="s">
        <v>877</v>
      </c>
      <c r="K159" s="3">
        <v>1</v>
      </c>
      <c r="L159" s="3"/>
      <c r="M159" s="3"/>
      <c r="N159" s="3"/>
    </row>
    <row r="160" spans="1:14" ht="16.5" x14ac:dyDescent="0.2">
      <c r="A160" s="3">
        <f t="shared" si="2"/>
        <v>1302010012</v>
      </c>
      <c r="B160" s="3">
        <v>130201001</v>
      </c>
      <c r="C160" s="3" t="str">
        <f>INDEX(技能效果!$C$4:$C$183,MATCH(技能效果等级!B160,技能效果!$A$4:$A$183,0))&amp;"lv"&amp;E160</f>
        <v>盖文技能2触发其他效果lv2</v>
      </c>
      <c r="D160" s="4" t="s">
        <v>641</v>
      </c>
      <c r="E160" s="3">
        <v>2</v>
      </c>
      <c r="F160" s="3" t="s">
        <v>664</v>
      </c>
      <c r="G160" s="3">
        <v>130201002</v>
      </c>
      <c r="H160" s="3">
        <v>2</v>
      </c>
      <c r="I160" s="3"/>
      <c r="J160" s="4" t="s">
        <v>877</v>
      </c>
      <c r="K160" s="3">
        <v>2</v>
      </c>
      <c r="L160" s="3"/>
      <c r="M160" s="3"/>
      <c r="N160" s="3"/>
    </row>
    <row r="161" spans="1:14" ht="16.5" x14ac:dyDescent="0.2">
      <c r="A161" s="3">
        <f t="shared" si="2"/>
        <v>1302010013</v>
      </c>
      <c r="B161" s="3">
        <v>130201001</v>
      </c>
      <c r="C161" s="3" t="str">
        <f>INDEX(技能效果!$C$4:$C$183,MATCH(技能效果等级!B161,技能效果!$A$4:$A$183,0))&amp;"lv"&amp;E161</f>
        <v>盖文技能2触发其他效果lv3</v>
      </c>
      <c r="D161" s="4" t="s">
        <v>641</v>
      </c>
      <c r="E161" s="3">
        <v>3</v>
      </c>
      <c r="F161" s="3" t="s">
        <v>664</v>
      </c>
      <c r="G161" s="3">
        <v>130201002</v>
      </c>
      <c r="H161" s="3">
        <v>3</v>
      </c>
      <c r="I161" s="3"/>
      <c r="J161" s="4" t="s">
        <v>877</v>
      </c>
      <c r="K161" s="3">
        <v>3</v>
      </c>
      <c r="L161" s="3"/>
      <c r="M161" s="3"/>
      <c r="N161" s="3"/>
    </row>
    <row r="162" spans="1:14" ht="16.5" x14ac:dyDescent="0.2">
      <c r="A162" s="3">
        <f t="shared" si="2"/>
        <v>1302010014</v>
      </c>
      <c r="B162" s="3">
        <v>130201001</v>
      </c>
      <c r="C162" s="3" t="str">
        <f>INDEX(技能效果!$C$4:$C$183,MATCH(技能效果等级!B162,技能效果!$A$4:$A$183,0))&amp;"lv"&amp;E162</f>
        <v>盖文技能2触发其他效果lv4</v>
      </c>
      <c r="D162" s="4" t="s">
        <v>641</v>
      </c>
      <c r="E162" s="3">
        <v>4</v>
      </c>
      <c r="F162" s="3" t="s">
        <v>664</v>
      </c>
      <c r="G162" s="3">
        <v>130201002</v>
      </c>
      <c r="H162" s="3">
        <v>4</v>
      </c>
      <c r="I162" s="3"/>
      <c r="J162" s="4" t="s">
        <v>877</v>
      </c>
      <c r="K162" s="3">
        <v>4</v>
      </c>
      <c r="L162" s="3"/>
      <c r="M162" s="3"/>
      <c r="N162" s="3"/>
    </row>
    <row r="163" spans="1:14" ht="16.5" x14ac:dyDescent="0.2">
      <c r="A163" s="3">
        <f t="shared" si="2"/>
        <v>1302010015</v>
      </c>
      <c r="B163" s="3">
        <v>130201001</v>
      </c>
      <c r="C163" s="3" t="str">
        <f>INDEX(技能效果!$C$4:$C$183,MATCH(技能效果等级!B163,技能效果!$A$4:$A$183,0))&amp;"lv"&amp;E163</f>
        <v>盖文技能2触发其他效果lv5</v>
      </c>
      <c r="D163" s="4" t="s">
        <v>641</v>
      </c>
      <c r="E163" s="3">
        <v>5</v>
      </c>
      <c r="F163" s="3" t="s">
        <v>664</v>
      </c>
      <c r="G163" s="3">
        <v>130201002</v>
      </c>
      <c r="H163" s="3">
        <v>5</v>
      </c>
      <c r="I163" s="3"/>
      <c r="J163" s="4" t="s">
        <v>877</v>
      </c>
      <c r="K163" s="3">
        <v>5</v>
      </c>
      <c r="L163" s="3"/>
      <c r="M163" s="3"/>
      <c r="N163" s="3"/>
    </row>
    <row r="164" spans="1:14" ht="16.5" x14ac:dyDescent="0.2">
      <c r="A164" s="3">
        <f t="shared" si="2"/>
        <v>1302010021</v>
      </c>
      <c r="B164" s="3">
        <v>130201002</v>
      </c>
      <c r="C164" s="3" t="str">
        <f>INDEX(技能效果!$C$4:$C$183,MATCH(技能效果等级!B164,技能效果!$A$4:$A$183,0))&amp;"lv"&amp;E164</f>
        <v>盖文技能2生成印记lv1</v>
      </c>
      <c r="D164" s="4" t="s">
        <v>641</v>
      </c>
      <c r="E164" s="3">
        <v>1</v>
      </c>
      <c r="F164" s="3" t="s">
        <v>882</v>
      </c>
      <c r="G164" s="3"/>
      <c r="H164" s="3"/>
      <c r="I164" s="3"/>
      <c r="J164" s="3" t="s">
        <v>865</v>
      </c>
      <c r="K164" s="3"/>
      <c r="L164" s="3"/>
      <c r="M164" s="3"/>
      <c r="N164" s="3" t="s">
        <v>671</v>
      </c>
    </row>
    <row r="165" spans="1:14" ht="16.5" x14ac:dyDescent="0.2">
      <c r="A165" s="3">
        <f t="shared" si="2"/>
        <v>1302010022</v>
      </c>
      <c r="B165" s="3">
        <v>130201002</v>
      </c>
      <c r="C165" s="3" t="str">
        <f>INDEX(技能效果!$C$4:$C$183,MATCH(技能效果等级!B165,技能效果!$A$4:$A$183,0))&amp;"lv"&amp;E165</f>
        <v>盖文技能2生成印记lv2</v>
      </c>
      <c r="D165" s="4" t="s">
        <v>641</v>
      </c>
      <c r="E165" s="3">
        <v>2</v>
      </c>
      <c r="F165" s="3" t="s">
        <v>882</v>
      </c>
      <c r="G165" s="3"/>
      <c r="H165" s="3"/>
      <c r="I165" s="3"/>
      <c r="J165" s="3" t="s">
        <v>865</v>
      </c>
      <c r="K165" s="3"/>
      <c r="L165" s="3"/>
      <c r="M165" s="3"/>
      <c r="N165" s="3" t="s">
        <v>671</v>
      </c>
    </row>
    <row r="166" spans="1:14" ht="16.5" x14ac:dyDescent="0.2">
      <c r="A166" s="3">
        <f t="shared" si="2"/>
        <v>1302010023</v>
      </c>
      <c r="B166" s="3">
        <v>130201002</v>
      </c>
      <c r="C166" s="3" t="str">
        <f>INDEX(技能效果!$C$4:$C$183,MATCH(技能效果等级!B166,技能效果!$A$4:$A$183,0))&amp;"lv"&amp;E166</f>
        <v>盖文技能2生成印记lv3</v>
      </c>
      <c r="D166" s="4" t="s">
        <v>641</v>
      </c>
      <c r="E166" s="3">
        <v>3</v>
      </c>
      <c r="F166" s="3" t="s">
        <v>882</v>
      </c>
      <c r="G166" s="3"/>
      <c r="H166" s="3"/>
      <c r="I166" s="3"/>
      <c r="J166" s="3" t="s">
        <v>865</v>
      </c>
      <c r="K166" s="3"/>
      <c r="L166" s="3"/>
      <c r="M166" s="3"/>
      <c r="N166" s="3" t="s">
        <v>671</v>
      </c>
    </row>
    <row r="167" spans="1:14" ht="16.5" x14ac:dyDescent="0.2">
      <c r="A167" s="3">
        <f t="shared" si="2"/>
        <v>1302010024</v>
      </c>
      <c r="B167" s="3">
        <v>130201002</v>
      </c>
      <c r="C167" s="3" t="str">
        <f>INDEX(技能效果!$C$4:$C$183,MATCH(技能效果等级!B167,技能效果!$A$4:$A$183,0))&amp;"lv"&amp;E167</f>
        <v>盖文技能2生成印记lv4</v>
      </c>
      <c r="D167" s="4" t="s">
        <v>641</v>
      </c>
      <c r="E167" s="3">
        <v>4</v>
      </c>
      <c r="F167" s="3" t="s">
        <v>882</v>
      </c>
      <c r="G167" s="3"/>
      <c r="H167" s="3"/>
      <c r="I167" s="3"/>
      <c r="J167" s="3" t="s">
        <v>865</v>
      </c>
      <c r="K167" s="3"/>
      <c r="L167" s="3"/>
      <c r="M167" s="3"/>
      <c r="N167" s="3" t="s">
        <v>671</v>
      </c>
    </row>
    <row r="168" spans="1:14" ht="16.5" x14ac:dyDescent="0.2">
      <c r="A168" s="3">
        <f t="shared" si="2"/>
        <v>1302010025</v>
      </c>
      <c r="B168" s="3">
        <v>130201002</v>
      </c>
      <c r="C168" s="3" t="str">
        <f>INDEX(技能效果!$C$4:$C$183,MATCH(技能效果等级!B168,技能效果!$A$4:$A$183,0))&amp;"lv"&amp;E168</f>
        <v>盖文技能2生成印记lv5</v>
      </c>
      <c r="D168" s="4" t="s">
        <v>641</v>
      </c>
      <c r="E168" s="3">
        <v>5</v>
      </c>
      <c r="F168" s="3" t="s">
        <v>882</v>
      </c>
      <c r="G168" s="3"/>
      <c r="H168" s="3"/>
      <c r="I168" s="3"/>
      <c r="J168" s="3" t="s">
        <v>865</v>
      </c>
      <c r="K168" s="3"/>
      <c r="L168" s="3"/>
      <c r="M168" s="3"/>
      <c r="N168" s="3" t="s">
        <v>671</v>
      </c>
    </row>
    <row r="169" spans="1:14" ht="16.5" x14ac:dyDescent="0.2">
      <c r="A169" s="3">
        <f t="shared" si="2"/>
        <v>1301011011</v>
      </c>
      <c r="B169" s="3">
        <v>130101101</v>
      </c>
      <c r="C169" s="3" t="str">
        <f>INDEX(技能效果!$C$4:$C$183,MATCH(技能效果等级!B169,技能效果!$A$4:$A$183,0))&amp;"lv"&amp;E169</f>
        <v>阎风吒技能1伤害lv1</v>
      </c>
      <c r="D169" s="4" t="s">
        <v>641</v>
      </c>
      <c r="E169" s="3">
        <v>1</v>
      </c>
      <c r="F169" s="3" t="s">
        <v>801</v>
      </c>
      <c r="G169" s="3">
        <v>1.5</v>
      </c>
      <c r="H169" s="3"/>
      <c r="I169" s="3"/>
      <c r="J169" s="3" t="s">
        <v>865</v>
      </c>
      <c r="K169" s="3"/>
      <c r="L169" s="3"/>
      <c r="M169" s="3"/>
      <c r="N169" s="3"/>
    </row>
    <row r="170" spans="1:14" ht="16.5" x14ac:dyDescent="0.2">
      <c r="A170" s="3">
        <f t="shared" si="2"/>
        <v>1301011012</v>
      </c>
      <c r="B170" s="3">
        <v>130101101</v>
      </c>
      <c r="C170" s="3" t="str">
        <f>INDEX(技能效果!$C$4:$C$183,MATCH(技能效果等级!B170,技能效果!$A$4:$A$183,0))&amp;"lv"&amp;E170</f>
        <v>阎风吒技能1伤害lv2</v>
      </c>
      <c r="D170" s="4" t="s">
        <v>641</v>
      </c>
      <c r="E170" s="3">
        <v>2</v>
      </c>
      <c r="F170" s="3" t="s">
        <v>801</v>
      </c>
      <c r="G170" s="3">
        <v>1.75</v>
      </c>
      <c r="H170" s="3"/>
      <c r="I170" s="3"/>
      <c r="J170" s="3" t="s">
        <v>865</v>
      </c>
      <c r="K170" s="3"/>
      <c r="L170" s="3"/>
      <c r="M170" s="3"/>
      <c r="N170" s="3"/>
    </row>
    <row r="171" spans="1:14" ht="16.5" x14ac:dyDescent="0.2">
      <c r="A171" s="3">
        <f t="shared" si="2"/>
        <v>1301011013</v>
      </c>
      <c r="B171" s="3">
        <v>130101101</v>
      </c>
      <c r="C171" s="3" t="str">
        <f>INDEX(技能效果!$C$4:$C$183,MATCH(技能效果等级!B171,技能效果!$A$4:$A$183,0))&amp;"lv"&amp;E171</f>
        <v>阎风吒技能1伤害lv3</v>
      </c>
      <c r="D171" s="4" t="s">
        <v>641</v>
      </c>
      <c r="E171" s="3">
        <v>3</v>
      </c>
      <c r="F171" s="3" t="s">
        <v>801</v>
      </c>
      <c r="G171" s="3">
        <v>2</v>
      </c>
      <c r="H171" s="3"/>
      <c r="I171" s="3"/>
      <c r="J171" s="3" t="s">
        <v>865</v>
      </c>
      <c r="K171" s="3"/>
      <c r="L171" s="3"/>
      <c r="M171" s="3"/>
      <c r="N171" s="3"/>
    </row>
    <row r="172" spans="1:14" ht="16.5" x14ac:dyDescent="0.2">
      <c r="A172" s="3">
        <f t="shared" si="2"/>
        <v>1301011014</v>
      </c>
      <c r="B172" s="3">
        <v>130101101</v>
      </c>
      <c r="C172" s="3" t="str">
        <f>INDEX(技能效果!$C$4:$C$183,MATCH(技能效果等级!B172,技能效果!$A$4:$A$183,0))&amp;"lv"&amp;E172</f>
        <v>阎风吒技能1伤害lv4</v>
      </c>
      <c r="D172" s="4" t="s">
        <v>641</v>
      </c>
      <c r="E172" s="3">
        <v>4</v>
      </c>
      <c r="F172" s="3" t="s">
        <v>801</v>
      </c>
      <c r="G172" s="3">
        <v>2.25</v>
      </c>
      <c r="H172" s="3"/>
      <c r="I172" s="3"/>
      <c r="J172" s="3" t="s">
        <v>865</v>
      </c>
      <c r="K172" s="3"/>
      <c r="L172" s="3"/>
      <c r="M172" s="3"/>
      <c r="N172" s="3"/>
    </row>
    <row r="173" spans="1:14" ht="16.5" x14ac:dyDescent="0.2">
      <c r="A173" s="3">
        <f t="shared" si="2"/>
        <v>1301011015</v>
      </c>
      <c r="B173" s="3">
        <v>130101101</v>
      </c>
      <c r="C173" s="3" t="str">
        <f>INDEX(技能效果!$C$4:$C$183,MATCH(技能效果等级!B173,技能效果!$A$4:$A$183,0))&amp;"lv"&amp;E173</f>
        <v>阎风吒技能1伤害lv5</v>
      </c>
      <c r="D173" s="4" t="s">
        <v>641</v>
      </c>
      <c r="E173" s="3">
        <v>5</v>
      </c>
      <c r="F173" s="3" t="s">
        <v>801</v>
      </c>
      <c r="G173" s="3">
        <v>2.5</v>
      </c>
      <c r="H173" s="3"/>
      <c r="I173" s="3"/>
      <c r="J173" s="3" t="s">
        <v>865</v>
      </c>
      <c r="K173" s="3"/>
      <c r="L173" s="3"/>
      <c r="M173" s="3"/>
      <c r="N173" s="3"/>
    </row>
    <row r="174" spans="1:14" ht="16.5" x14ac:dyDescent="0.2">
      <c r="A174" s="3">
        <f t="shared" si="2"/>
        <v>1301011021</v>
      </c>
      <c r="B174" s="3">
        <v>130101102</v>
      </c>
      <c r="C174" s="3" t="str">
        <f>INDEX(技能效果!$C$4:$C$183,MATCH(技能效果等级!B174,技能效果!$A$4:$A$183,0))&amp;"lv"&amp;E174</f>
        <v>阎风吒技能1附加印记lv1</v>
      </c>
      <c r="D174" s="4" t="s">
        <v>641</v>
      </c>
      <c r="E174" s="3">
        <v>1</v>
      </c>
      <c r="F174" s="3" t="s">
        <v>882</v>
      </c>
      <c r="G174" s="3"/>
      <c r="H174" s="3"/>
      <c r="I174" s="3"/>
      <c r="J174" s="3" t="s">
        <v>572</v>
      </c>
      <c r="K174" s="3">
        <v>0.3</v>
      </c>
      <c r="L174" s="3"/>
      <c r="M174" s="3"/>
      <c r="N174" s="3" t="s">
        <v>883</v>
      </c>
    </row>
    <row r="175" spans="1:14" ht="16.5" x14ac:dyDescent="0.2">
      <c r="A175" s="3">
        <f t="shared" si="2"/>
        <v>1301011022</v>
      </c>
      <c r="B175" s="3">
        <v>130101102</v>
      </c>
      <c r="C175" s="3" t="str">
        <f>INDEX(技能效果!$C$4:$C$183,MATCH(技能效果等级!B175,技能效果!$A$4:$A$183,0))&amp;"lv"&amp;E175</f>
        <v>阎风吒技能1附加印记lv2</v>
      </c>
      <c r="D175" s="4" t="s">
        <v>641</v>
      </c>
      <c r="E175" s="3">
        <v>2</v>
      </c>
      <c r="F175" s="3" t="s">
        <v>882</v>
      </c>
      <c r="G175" s="3"/>
      <c r="H175" s="3"/>
      <c r="I175" s="3"/>
      <c r="J175" s="3" t="s">
        <v>572</v>
      </c>
      <c r="K175" s="3">
        <v>0.35</v>
      </c>
      <c r="L175" s="3"/>
      <c r="M175" s="3"/>
      <c r="N175" s="3" t="s">
        <v>883</v>
      </c>
    </row>
    <row r="176" spans="1:14" ht="16.5" x14ac:dyDescent="0.2">
      <c r="A176" s="3">
        <f t="shared" si="2"/>
        <v>1301011023</v>
      </c>
      <c r="B176" s="3">
        <v>130101102</v>
      </c>
      <c r="C176" s="3" t="str">
        <f>INDEX(技能效果!$C$4:$C$183,MATCH(技能效果等级!B176,技能效果!$A$4:$A$183,0))&amp;"lv"&amp;E176</f>
        <v>阎风吒技能1附加印记lv3</v>
      </c>
      <c r="D176" s="4" t="s">
        <v>641</v>
      </c>
      <c r="E176" s="3">
        <v>3</v>
      </c>
      <c r="F176" s="3" t="s">
        <v>882</v>
      </c>
      <c r="G176" s="3"/>
      <c r="H176" s="3"/>
      <c r="I176" s="3"/>
      <c r="J176" s="3" t="s">
        <v>572</v>
      </c>
      <c r="K176" s="3">
        <v>0.4</v>
      </c>
      <c r="L176" s="3"/>
      <c r="M176" s="3"/>
      <c r="N176" s="3" t="s">
        <v>883</v>
      </c>
    </row>
    <row r="177" spans="1:14" ht="16.5" x14ac:dyDescent="0.2">
      <c r="A177" s="3">
        <f t="shared" si="2"/>
        <v>1301011024</v>
      </c>
      <c r="B177" s="3">
        <v>130101102</v>
      </c>
      <c r="C177" s="3" t="str">
        <f>INDEX(技能效果!$C$4:$C$183,MATCH(技能效果等级!B177,技能效果!$A$4:$A$183,0))&amp;"lv"&amp;E177</f>
        <v>阎风吒技能1附加印记lv4</v>
      </c>
      <c r="D177" s="4" t="s">
        <v>641</v>
      </c>
      <c r="E177" s="3">
        <v>4</v>
      </c>
      <c r="F177" s="3" t="s">
        <v>882</v>
      </c>
      <c r="G177" s="3"/>
      <c r="H177" s="3"/>
      <c r="I177" s="3"/>
      <c r="J177" s="3" t="s">
        <v>572</v>
      </c>
      <c r="K177" s="3">
        <v>0.45</v>
      </c>
      <c r="L177" s="3"/>
      <c r="M177" s="3"/>
      <c r="N177" s="3" t="s">
        <v>883</v>
      </c>
    </row>
    <row r="178" spans="1:14" ht="16.5" x14ac:dyDescent="0.2">
      <c r="A178" s="3">
        <f t="shared" si="2"/>
        <v>1301011025</v>
      </c>
      <c r="B178" s="3">
        <v>130101102</v>
      </c>
      <c r="C178" s="3" t="str">
        <f>INDEX(技能效果!$C$4:$C$183,MATCH(技能效果等级!B178,技能效果!$A$4:$A$183,0))&amp;"lv"&amp;E178</f>
        <v>阎风吒技能1附加印记lv5</v>
      </c>
      <c r="D178" s="4" t="s">
        <v>641</v>
      </c>
      <c r="E178" s="3">
        <v>5</v>
      </c>
      <c r="F178" s="3" t="s">
        <v>882</v>
      </c>
      <c r="G178" s="3"/>
      <c r="H178" s="3"/>
      <c r="I178" s="3"/>
      <c r="J178" s="3" t="s">
        <v>572</v>
      </c>
      <c r="K178" s="3">
        <v>0.5</v>
      </c>
      <c r="L178" s="3"/>
      <c r="M178" s="3"/>
      <c r="N178" s="3" t="s">
        <v>883</v>
      </c>
    </row>
    <row r="179" spans="1:14" ht="16.5" x14ac:dyDescent="0.2">
      <c r="A179" s="3">
        <f t="shared" si="2"/>
        <v>1302011011</v>
      </c>
      <c r="B179" s="3">
        <v>130201101</v>
      </c>
      <c r="C179" s="3" t="str">
        <f>INDEX(技能效果!$C$4:$C$183,MATCH(技能效果等级!B179,技能效果!$A$4:$A$183,0))&amp;"lv"&amp;E179</f>
        <v>阎风吒技能2触发其他效果lv1</v>
      </c>
      <c r="D179" s="4" t="s">
        <v>641</v>
      </c>
      <c r="E179" s="3">
        <v>1</v>
      </c>
      <c r="F179" s="3" t="s">
        <v>882</v>
      </c>
      <c r="G179" s="3"/>
      <c r="H179" s="3"/>
      <c r="I179" s="3"/>
      <c r="J179" s="3" t="s">
        <v>596</v>
      </c>
      <c r="K179" s="3">
        <v>0.3</v>
      </c>
      <c r="L179" s="3"/>
      <c r="M179" s="3"/>
      <c r="N179" s="3" t="s">
        <v>883</v>
      </c>
    </row>
    <row r="180" spans="1:14" ht="16.5" x14ac:dyDescent="0.2">
      <c r="A180" s="3">
        <f t="shared" si="2"/>
        <v>1302011012</v>
      </c>
      <c r="B180" s="3">
        <v>130201101</v>
      </c>
      <c r="C180" s="3" t="str">
        <f>INDEX(技能效果!$C$4:$C$183,MATCH(技能效果等级!B180,技能效果!$A$4:$A$183,0))&amp;"lv"&amp;E180</f>
        <v>阎风吒技能2触发其他效果lv2</v>
      </c>
      <c r="D180" s="4" t="s">
        <v>641</v>
      </c>
      <c r="E180" s="3">
        <v>2</v>
      </c>
      <c r="F180" s="3" t="s">
        <v>882</v>
      </c>
      <c r="G180" s="3"/>
      <c r="H180" s="3"/>
      <c r="I180" s="3"/>
      <c r="J180" s="3" t="s">
        <v>596</v>
      </c>
      <c r="K180" s="3">
        <v>0.35</v>
      </c>
      <c r="L180" s="3"/>
      <c r="M180" s="3"/>
      <c r="N180" s="3" t="s">
        <v>883</v>
      </c>
    </row>
    <row r="181" spans="1:14" ht="16.5" x14ac:dyDescent="0.2">
      <c r="A181" s="3">
        <f t="shared" si="2"/>
        <v>1302011013</v>
      </c>
      <c r="B181" s="3">
        <v>130201101</v>
      </c>
      <c r="C181" s="3" t="str">
        <f>INDEX(技能效果!$C$4:$C$183,MATCH(技能效果等级!B181,技能效果!$A$4:$A$183,0))&amp;"lv"&amp;E181</f>
        <v>阎风吒技能2触发其他效果lv3</v>
      </c>
      <c r="D181" s="4" t="s">
        <v>641</v>
      </c>
      <c r="E181" s="3">
        <v>3</v>
      </c>
      <c r="F181" s="3" t="s">
        <v>882</v>
      </c>
      <c r="G181" s="3"/>
      <c r="H181" s="3"/>
      <c r="I181" s="3"/>
      <c r="J181" s="3" t="s">
        <v>596</v>
      </c>
      <c r="K181" s="3">
        <v>0.4</v>
      </c>
      <c r="L181" s="3"/>
      <c r="M181" s="3"/>
      <c r="N181" s="3" t="s">
        <v>883</v>
      </c>
    </row>
    <row r="182" spans="1:14" ht="16.5" x14ac:dyDescent="0.2">
      <c r="A182" s="3">
        <f t="shared" si="2"/>
        <v>1302011014</v>
      </c>
      <c r="B182" s="3">
        <v>130201101</v>
      </c>
      <c r="C182" s="3" t="str">
        <f>INDEX(技能效果!$C$4:$C$183,MATCH(技能效果等级!B182,技能效果!$A$4:$A$183,0))&amp;"lv"&amp;E182</f>
        <v>阎风吒技能2触发其他效果lv4</v>
      </c>
      <c r="D182" s="4" t="s">
        <v>641</v>
      </c>
      <c r="E182" s="3">
        <v>4</v>
      </c>
      <c r="F182" s="3" t="s">
        <v>882</v>
      </c>
      <c r="G182" s="3"/>
      <c r="H182" s="3"/>
      <c r="I182" s="3"/>
      <c r="J182" s="3" t="s">
        <v>596</v>
      </c>
      <c r="K182" s="3">
        <v>0.45</v>
      </c>
      <c r="L182" s="3"/>
      <c r="M182" s="3"/>
      <c r="N182" s="3" t="s">
        <v>883</v>
      </c>
    </row>
    <row r="183" spans="1:14" ht="16.5" x14ac:dyDescent="0.2">
      <c r="A183" s="3">
        <f t="shared" si="2"/>
        <v>1302011015</v>
      </c>
      <c r="B183" s="3">
        <v>130201101</v>
      </c>
      <c r="C183" s="3" t="str">
        <f>INDEX(技能效果!$C$4:$C$183,MATCH(技能效果等级!B183,技能效果!$A$4:$A$183,0))&amp;"lv"&amp;E183</f>
        <v>阎风吒技能2触发其他效果lv5</v>
      </c>
      <c r="D183" s="4" t="s">
        <v>641</v>
      </c>
      <c r="E183" s="3">
        <v>5</v>
      </c>
      <c r="F183" s="3" t="s">
        <v>882</v>
      </c>
      <c r="G183" s="3"/>
      <c r="H183" s="3"/>
      <c r="I183" s="3"/>
      <c r="J183" s="3" t="s">
        <v>596</v>
      </c>
      <c r="K183" s="3">
        <v>0.5</v>
      </c>
      <c r="L183" s="3"/>
      <c r="M183" s="3"/>
      <c r="N183" s="3" t="s">
        <v>883</v>
      </c>
    </row>
    <row r="184" spans="1:14" ht="16.5" x14ac:dyDescent="0.2">
      <c r="A184" s="3">
        <f t="shared" si="2"/>
        <v>1301012011</v>
      </c>
      <c r="B184" s="3">
        <v>130101201</v>
      </c>
      <c r="C184" s="3" t="str">
        <f>INDEX(技能效果!$C$4:$C$183,MATCH(技能效果等级!B184,技能效果!$A$4:$A$183,0))&amp;"lv"&amp;E184</f>
        <v>南御夫技能1伤害lv1</v>
      </c>
      <c r="D184" s="4" t="s">
        <v>641</v>
      </c>
      <c r="E184" s="3">
        <v>1</v>
      </c>
      <c r="F184" s="3" t="s">
        <v>801</v>
      </c>
      <c r="G184" s="3">
        <v>1.5</v>
      </c>
      <c r="H184" s="3"/>
      <c r="I184" s="3"/>
      <c r="J184" s="3"/>
      <c r="K184" s="3"/>
      <c r="L184" s="3"/>
      <c r="M184" s="3"/>
      <c r="N184" s="3"/>
    </row>
    <row r="185" spans="1:14" ht="16.5" x14ac:dyDescent="0.2">
      <c r="A185" s="3">
        <f t="shared" si="2"/>
        <v>1301012012</v>
      </c>
      <c r="B185" s="3">
        <v>130101201</v>
      </c>
      <c r="C185" s="3" t="str">
        <f>INDEX(技能效果!$C$4:$C$183,MATCH(技能效果等级!B185,技能效果!$A$4:$A$183,0))&amp;"lv"&amp;E185</f>
        <v>南御夫技能1伤害lv2</v>
      </c>
      <c r="D185" s="4" t="s">
        <v>641</v>
      </c>
      <c r="E185" s="3">
        <v>2</v>
      </c>
      <c r="F185" s="3" t="s">
        <v>801</v>
      </c>
      <c r="G185" s="3">
        <v>1.75</v>
      </c>
      <c r="H185" s="3"/>
      <c r="I185" s="3"/>
      <c r="J185" s="3"/>
      <c r="K185" s="3"/>
      <c r="L185" s="3"/>
      <c r="M185" s="3"/>
      <c r="N185" s="3"/>
    </row>
    <row r="186" spans="1:14" ht="16.5" x14ac:dyDescent="0.2">
      <c r="A186" s="3">
        <f t="shared" si="2"/>
        <v>1301012013</v>
      </c>
      <c r="B186" s="3">
        <v>130101201</v>
      </c>
      <c r="C186" s="3" t="str">
        <f>INDEX(技能效果!$C$4:$C$183,MATCH(技能效果等级!B186,技能效果!$A$4:$A$183,0))&amp;"lv"&amp;E186</f>
        <v>南御夫技能1伤害lv3</v>
      </c>
      <c r="D186" s="4" t="s">
        <v>641</v>
      </c>
      <c r="E186" s="3">
        <v>3</v>
      </c>
      <c r="F186" s="3" t="s">
        <v>801</v>
      </c>
      <c r="G186" s="3">
        <v>2</v>
      </c>
      <c r="H186" s="3"/>
      <c r="I186" s="3"/>
      <c r="J186" s="3"/>
      <c r="K186" s="3"/>
      <c r="L186" s="3"/>
      <c r="M186" s="3"/>
      <c r="N186" s="3"/>
    </row>
    <row r="187" spans="1:14" ht="16.5" x14ac:dyDescent="0.2">
      <c r="A187" s="3">
        <f t="shared" si="2"/>
        <v>1301012014</v>
      </c>
      <c r="B187" s="3">
        <v>130101201</v>
      </c>
      <c r="C187" s="3" t="str">
        <f>INDEX(技能效果!$C$4:$C$183,MATCH(技能效果等级!B187,技能效果!$A$4:$A$183,0))&amp;"lv"&amp;E187</f>
        <v>南御夫技能1伤害lv4</v>
      </c>
      <c r="D187" s="4" t="s">
        <v>641</v>
      </c>
      <c r="E187" s="3">
        <v>4</v>
      </c>
      <c r="F187" s="3" t="s">
        <v>801</v>
      </c>
      <c r="G187" s="3">
        <v>2.25</v>
      </c>
      <c r="H187" s="3"/>
      <c r="I187" s="3"/>
      <c r="J187" s="3"/>
      <c r="K187" s="3"/>
      <c r="L187" s="3"/>
      <c r="M187" s="3"/>
      <c r="N187" s="3"/>
    </row>
    <row r="188" spans="1:14" ht="16.5" x14ac:dyDescent="0.2">
      <c r="A188" s="3">
        <f t="shared" si="2"/>
        <v>1301012015</v>
      </c>
      <c r="B188" s="3">
        <v>130101201</v>
      </c>
      <c r="C188" s="3" t="str">
        <f>INDEX(技能效果!$C$4:$C$183,MATCH(技能效果等级!B188,技能效果!$A$4:$A$183,0))&amp;"lv"&amp;E188</f>
        <v>南御夫技能1伤害lv5</v>
      </c>
      <c r="D188" s="4" t="s">
        <v>641</v>
      </c>
      <c r="E188" s="3">
        <v>5</v>
      </c>
      <c r="F188" s="3" t="s">
        <v>801</v>
      </c>
      <c r="G188" s="3">
        <v>2.5</v>
      </c>
      <c r="H188" s="3"/>
      <c r="I188" s="3"/>
      <c r="J188" s="3"/>
      <c r="K188" s="3"/>
      <c r="L188" s="3"/>
      <c r="M188" s="3"/>
      <c r="N188" s="3"/>
    </row>
    <row r="189" spans="1:14" ht="16.5" x14ac:dyDescent="0.2">
      <c r="A189" s="3">
        <f t="shared" si="2"/>
        <v>1301012021</v>
      </c>
      <c r="B189" s="3">
        <v>130101202</v>
      </c>
      <c r="C189" s="3" t="str">
        <f>INDEX(技能效果!$C$4:$C$183,MATCH(技能效果等级!B189,技能效果!$A$4:$A$183,0))&amp;"lv"&amp;E189</f>
        <v>南御夫技能1偷取水晶lv1</v>
      </c>
      <c r="D189" s="4" t="s">
        <v>641</v>
      </c>
      <c r="E189" s="3">
        <v>1</v>
      </c>
      <c r="F189" s="4" t="s">
        <v>892</v>
      </c>
      <c r="G189" s="3">
        <v>4</v>
      </c>
      <c r="H189" s="3">
        <v>2</v>
      </c>
      <c r="I189" s="3"/>
      <c r="J189" s="3"/>
      <c r="K189" s="3"/>
      <c r="L189" s="3"/>
      <c r="M189" s="3"/>
      <c r="N189" s="3"/>
    </row>
    <row r="190" spans="1:14" ht="16.5" x14ac:dyDescent="0.2">
      <c r="A190" s="3">
        <f t="shared" si="2"/>
        <v>1301012022</v>
      </c>
      <c r="B190" s="3">
        <v>130101202</v>
      </c>
      <c r="C190" s="3" t="str">
        <f>INDEX(技能效果!$C$4:$C$183,MATCH(技能效果等级!B190,技能效果!$A$4:$A$183,0))&amp;"lv"&amp;E190</f>
        <v>南御夫技能1偷取水晶lv2</v>
      </c>
      <c r="D190" s="4" t="s">
        <v>641</v>
      </c>
      <c r="E190" s="3">
        <v>2</v>
      </c>
      <c r="F190" s="4" t="s">
        <v>892</v>
      </c>
      <c r="G190" s="3">
        <v>4</v>
      </c>
      <c r="H190" s="3">
        <v>2</v>
      </c>
      <c r="I190" s="3"/>
      <c r="J190" s="3"/>
      <c r="K190" s="3"/>
      <c r="L190" s="3"/>
      <c r="M190" s="3"/>
      <c r="N190" s="3"/>
    </row>
    <row r="191" spans="1:14" ht="16.5" x14ac:dyDescent="0.2">
      <c r="A191" s="3">
        <f t="shared" si="2"/>
        <v>1301012023</v>
      </c>
      <c r="B191" s="3">
        <v>130101202</v>
      </c>
      <c r="C191" s="3" t="str">
        <f>INDEX(技能效果!$C$4:$C$183,MATCH(技能效果等级!B191,技能效果!$A$4:$A$183,0))&amp;"lv"&amp;E191</f>
        <v>南御夫技能1偷取水晶lv3</v>
      </c>
      <c r="D191" s="4" t="s">
        <v>641</v>
      </c>
      <c r="E191" s="3">
        <v>3</v>
      </c>
      <c r="F191" s="4" t="s">
        <v>892</v>
      </c>
      <c r="G191" s="3">
        <v>4</v>
      </c>
      <c r="H191" s="3">
        <v>2</v>
      </c>
      <c r="I191" s="3"/>
      <c r="J191" s="3"/>
      <c r="K191" s="3"/>
      <c r="L191" s="3"/>
      <c r="M191" s="3"/>
      <c r="N191" s="3"/>
    </row>
    <row r="192" spans="1:14" ht="16.5" x14ac:dyDescent="0.2">
      <c r="A192" s="3">
        <f t="shared" ref="A192:A255" si="3">B192*10+E192</f>
        <v>1301012024</v>
      </c>
      <c r="B192" s="3">
        <v>130101202</v>
      </c>
      <c r="C192" s="3" t="str">
        <f>INDEX(技能效果!$C$4:$C$183,MATCH(技能效果等级!B192,技能效果!$A$4:$A$183,0))&amp;"lv"&amp;E192</f>
        <v>南御夫技能1偷取水晶lv4</v>
      </c>
      <c r="D192" s="4" t="s">
        <v>641</v>
      </c>
      <c r="E192" s="3">
        <v>4</v>
      </c>
      <c r="F192" s="4" t="s">
        <v>892</v>
      </c>
      <c r="G192" s="3">
        <v>4</v>
      </c>
      <c r="H192" s="3">
        <v>2</v>
      </c>
      <c r="I192" s="3"/>
      <c r="J192" s="3"/>
      <c r="K192" s="3"/>
      <c r="L192" s="3"/>
      <c r="M192" s="3"/>
      <c r="N192" s="3"/>
    </row>
    <row r="193" spans="1:14" ht="16.5" x14ac:dyDescent="0.2">
      <c r="A193" s="3">
        <f t="shared" si="3"/>
        <v>1301012025</v>
      </c>
      <c r="B193" s="3">
        <v>130101202</v>
      </c>
      <c r="C193" s="3" t="str">
        <f>INDEX(技能效果!$C$4:$C$183,MATCH(技能效果等级!B193,技能效果!$A$4:$A$183,0))&amp;"lv"&amp;E193</f>
        <v>南御夫技能1偷取水晶lv5</v>
      </c>
      <c r="D193" s="4" t="s">
        <v>641</v>
      </c>
      <c r="E193" s="3">
        <v>5</v>
      </c>
      <c r="F193" s="4" t="s">
        <v>892</v>
      </c>
      <c r="G193" s="3">
        <v>4</v>
      </c>
      <c r="H193" s="3">
        <v>2</v>
      </c>
      <c r="I193" s="3"/>
      <c r="J193" s="3"/>
      <c r="K193" s="3"/>
      <c r="L193" s="3"/>
      <c r="M193" s="3"/>
      <c r="N193" s="3"/>
    </row>
    <row r="194" spans="1:14" ht="16.5" x14ac:dyDescent="0.2">
      <c r="A194" s="3">
        <f t="shared" si="3"/>
        <v>1302012011</v>
      </c>
      <c r="B194" s="3">
        <v>130201201</v>
      </c>
      <c r="C194" s="3" t="str">
        <f>INDEX(技能效果!$C$4:$C$183,MATCH(技能效果等级!B194,技能效果!$A$4:$A$183,0))&amp;"lv"&amp;E194</f>
        <v>南御夫技能2回复生命lv1</v>
      </c>
      <c r="D194" s="4" t="s">
        <v>641</v>
      </c>
      <c r="E194" s="3">
        <v>1</v>
      </c>
      <c r="F194" s="4" t="s">
        <v>894</v>
      </c>
      <c r="G194" s="3">
        <v>1.2</v>
      </c>
      <c r="H194" s="3"/>
      <c r="I194" s="3"/>
      <c r="J194" s="3" t="s">
        <v>596</v>
      </c>
      <c r="K194" s="3">
        <v>0.3</v>
      </c>
      <c r="L194" s="3"/>
      <c r="M194" s="3"/>
      <c r="N194" s="3"/>
    </row>
    <row r="195" spans="1:14" ht="16.5" x14ac:dyDescent="0.2">
      <c r="A195" s="3">
        <f t="shared" si="3"/>
        <v>1302012012</v>
      </c>
      <c r="B195" s="3">
        <v>130201201</v>
      </c>
      <c r="C195" s="3" t="str">
        <f>INDEX(技能效果!$C$4:$C$183,MATCH(技能效果等级!B195,技能效果!$A$4:$A$183,0))&amp;"lv"&amp;E195</f>
        <v>南御夫技能2回复生命lv2</v>
      </c>
      <c r="D195" s="4" t="s">
        <v>641</v>
      </c>
      <c r="E195" s="3">
        <v>2</v>
      </c>
      <c r="F195" s="4" t="s">
        <v>894</v>
      </c>
      <c r="G195" s="3">
        <v>1.3</v>
      </c>
      <c r="H195" s="3"/>
      <c r="I195" s="3"/>
      <c r="J195" s="3" t="s">
        <v>596</v>
      </c>
      <c r="K195" s="3">
        <v>0.35</v>
      </c>
      <c r="L195" s="3"/>
      <c r="M195" s="3"/>
      <c r="N195" s="3"/>
    </row>
    <row r="196" spans="1:14" ht="16.5" x14ac:dyDescent="0.2">
      <c r="A196" s="3">
        <f t="shared" si="3"/>
        <v>1302012013</v>
      </c>
      <c r="B196" s="3">
        <v>130201201</v>
      </c>
      <c r="C196" s="3" t="str">
        <f>INDEX(技能效果!$C$4:$C$183,MATCH(技能效果等级!B196,技能效果!$A$4:$A$183,0))&amp;"lv"&amp;E196</f>
        <v>南御夫技能2回复生命lv3</v>
      </c>
      <c r="D196" s="4" t="s">
        <v>641</v>
      </c>
      <c r="E196" s="3">
        <v>3</v>
      </c>
      <c r="F196" s="4" t="s">
        <v>894</v>
      </c>
      <c r="G196" s="3">
        <v>1.4</v>
      </c>
      <c r="H196" s="3"/>
      <c r="I196" s="3"/>
      <c r="J196" s="3" t="s">
        <v>596</v>
      </c>
      <c r="K196" s="3">
        <v>0.4</v>
      </c>
      <c r="L196" s="3"/>
      <c r="M196" s="3"/>
      <c r="N196" s="3"/>
    </row>
    <row r="197" spans="1:14" ht="16.5" x14ac:dyDescent="0.2">
      <c r="A197" s="3">
        <f t="shared" si="3"/>
        <v>1302012014</v>
      </c>
      <c r="B197" s="3">
        <v>130201201</v>
      </c>
      <c r="C197" s="3" t="str">
        <f>INDEX(技能效果!$C$4:$C$183,MATCH(技能效果等级!B197,技能效果!$A$4:$A$183,0))&amp;"lv"&amp;E197</f>
        <v>南御夫技能2回复生命lv4</v>
      </c>
      <c r="D197" s="4" t="s">
        <v>641</v>
      </c>
      <c r="E197" s="3">
        <v>4</v>
      </c>
      <c r="F197" s="4" t="s">
        <v>894</v>
      </c>
      <c r="G197" s="3">
        <v>1.5</v>
      </c>
      <c r="H197" s="3"/>
      <c r="I197" s="3"/>
      <c r="J197" s="3" t="s">
        <v>596</v>
      </c>
      <c r="K197" s="3">
        <v>0.45</v>
      </c>
      <c r="L197" s="3"/>
      <c r="M197" s="3"/>
      <c r="N197" s="3"/>
    </row>
    <row r="198" spans="1:14" ht="16.5" x14ac:dyDescent="0.2">
      <c r="A198" s="3">
        <f t="shared" si="3"/>
        <v>1302012015</v>
      </c>
      <c r="B198" s="3">
        <v>130201201</v>
      </c>
      <c r="C198" s="3" t="str">
        <f>INDEX(技能效果!$C$4:$C$183,MATCH(技能效果等级!B198,技能效果!$A$4:$A$183,0))&amp;"lv"&amp;E198</f>
        <v>南御夫技能2回复生命lv5</v>
      </c>
      <c r="D198" s="4" t="s">
        <v>641</v>
      </c>
      <c r="E198" s="3">
        <v>5</v>
      </c>
      <c r="F198" s="4" t="s">
        <v>894</v>
      </c>
      <c r="G198" s="3">
        <v>1.6</v>
      </c>
      <c r="H198" s="3"/>
      <c r="I198" s="3"/>
      <c r="J198" s="3" t="s">
        <v>596</v>
      </c>
      <c r="K198" s="3">
        <v>0.5</v>
      </c>
      <c r="L198" s="3"/>
      <c r="M198" s="3"/>
      <c r="N198" s="3"/>
    </row>
    <row r="199" spans="1:14" ht="16.5" x14ac:dyDescent="0.2">
      <c r="A199" s="3">
        <f t="shared" si="3"/>
        <v>1301013011</v>
      </c>
      <c r="B199" s="3">
        <v>130101301</v>
      </c>
      <c r="C199" s="3" t="str">
        <f>INDEX(技能效果!$C$4:$C$183,MATCH(技能效果等级!B199,技能效果!$A$4:$A$183,0))&amp;"lv"&amp;E199</f>
        <v>吉拉技能1伤害lv1</v>
      </c>
      <c r="D199" s="4" t="s">
        <v>641</v>
      </c>
      <c r="E199" s="3">
        <v>1</v>
      </c>
      <c r="F199" s="3" t="s">
        <v>801</v>
      </c>
      <c r="G199" s="3">
        <v>1.5</v>
      </c>
      <c r="H199" s="3"/>
      <c r="I199" s="3"/>
      <c r="J199" s="3"/>
      <c r="K199" s="3"/>
      <c r="L199" s="3"/>
      <c r="M199" s="3"/>
      <c r="N199" s="3"/>
    </row>
    <row r="200" spans="1:14" ht="16.5" x14ac:dyDescent="0.2">
      <c r="A200" s="3">
        <f t="shared" si="3"/>
        <v>1301013012</v>
      </c>
      <c r="B200" s="3">
        <v>130101301</v>
      </c>
      <c r="C200" s="3" t="str">
        <f>INDEX(技能效果!$C$4:$C$183,MATCH(技能效果等级!B200,技能效果!$A$4:$A$183,0))&amp;"lv"&amp;E200</f>
        <v>吉拉技能1伤害lv2</v>
      </c>
      <c r="D200" s="4" t="s">
        <v>641</v>
      </c>
      <c r="E200" s="3">
        <v>2</v>
      </c>
      <c r="F200" s="3" t="s">
        <v>801</v>
      </c>
      <c r="G200" s="3">
        <v>1.75</v>
      </c>
      <c r="H200" s="3"/>
      <c r="I200" s="3"/>
      <c r="J200" s="3"/>
      <c r="K200" s="3"/>
      <c r="L200" s="3"/>
      <c r="M200" s="3"/>
      <c r="N200" s="3"/>
    </row>
    <row r="201" spans="1:14" ht="16.5" x14ac:dyDescent="0.2">
      <c r="A201" s="3">
        <f t="shared" si="3"/>
        <v>1301013013</v>
      </c>
      <c r="B201" s="3">
        <v>130101301</v>
      </c>
      <c r="C201" s="3" t="str">
        <f>INDEX(技能效果!$C$4:$C$183,MATCH(技能效果等级!B201,技能效果!$A$4:$A$183,0))&amp;"lv"&amp;E201</f>
        <v>吉拉技能1伤害lv3</v>
      </c>
      <c r="D201" s="4" t="s">
        <v>641</v>
      </c>
      <c r="E201" s="3">
        <v>3</v>
      </c>
      <c r="F201" s="3" t="s">
        <v>801</v>
      </c>
      <c r="G201" s="3">
        <v>2</v>
      </c>
      <c r="H201" s="3"/>
      <c r="I201" s="3"/>
      <c r="J201" s="3"/>
      <c r="K201" s="3"/>
      <c r="L201" s="3"/>
      <c r="M201" s="3"/>
      <c r="N201" s="3"/>
    </row>
    <row r="202" spans="1:14" ht="16.5" x14ac:dyDescent="0.2">
      <c r="A202" s="3">
        <f t="shared" si="3"/>
        <v>1301013014</v>
      </c>
      <c r="B202" s="3">
        <v>130101301</v>
      </c>
      <c r="C202" s="3" t="str">
        <f>INDEX(技能效果!$C$4:$C$183,MATCH(技能效果等级!B202,技能效果!$A$4:$A$183,0))&amp;"lv"&amp;E202</f>
        <v>吉拉技能1伤害lv4</v>
      </c>
      <c r="D202" s="4" t="s">
        <v>641</v>
      </c>
      <c r="E202" s="3">
        <v>4</v>
      </c>
      <c r="F202" s="3" t="s">
        <v>801</v>
      </c>
      <c r="G202" s="3">
        <v>2.25</v>
      </c>
      <c r="H202" s="3"/>
      <c r="I202" s="3"/>
      <c r="J202" s="3"/>
      <c r="K202" s="3"/>
      <c r="L202" s="3"/>
      <c r="M202" s="3"/>
      <c r="N202" s="3"/>
    </row>
    <row r="203" spans="1:14" ht="16.5" x14ac:dyDescent="0.2">
      <c r="A203" s="3">
        <f t="shared" si="3"/>
        <v>1301013015</v>
      </c>
      <c r="B203" s="3">
        <v>130101301</v>
      </c>
      <c r="C203" s="3" t="str">
        <f>INDEX(技能效果!$C$4:$C$183,MATCH(技能效果等级!B203,技能效果!$A$4:$A$183,0))&amp;"lv"&amp;E203</f>
        <v>吉拉技能1伤害lv5</v>
      </c>
      <c r="D203" s="4" t="s">
        <v>641</v>
      </c>
      <c r="E203" s="3">
        <v>5</v>
      </c>
      <c r="F203" s="3" t="s">
        <v>801</v>
      </c>
      <c r="G203" s="3">
        <v>2.5</v>
      </c>
      <c r="H203" s="3"/>
      <c r="I203" s="3"/>
      <c r="J203" s="3"/>
      <c r="K203" s="3"/>
      <c r="L203" s="3"/>
      <c r="M203" s="3"/>
      <c r="N203" s="3"/>
    </row>
    <row r="204" spans="1:14" ht="16.5" x14ac:dyDescent="0.2">
      <c r="A204" s="3">
        <f t="shared" si="3"/>
        <v>1301013021</v>
      </c>
      <c r="B204" s="3">
        <v>130101302</v>
      </c>
      <c r="C204" s="3" t="str">
        <f>INDEX(技能效果!$C$4:$C$183,MATCH(技能效果等级!B204,技能效果!$A$4:$A$183,0))&amp;"lv"&amp;E204</f>
        <v>吉拉技能1削减水晶lv1</v>
      </c>
      <c r="D204" s="4" t="s">
        <v>641</v>
      </c>
      <c r="E204" s="3">
        <v>1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6.5" x14ac:dyDescent="0.2">
      <c r="A205" s="3">
        <f t="shared" si="3"/>
        <v>1301013022</v>
      </c>
      <c r="B205" s="3">
        <v>130101302</v>
      </c>
      <c r="C205" s="3" t="str">
        <f>INDEX(技能效果!$C$4:$C$183,MATCH(技能效果等级!B205,技能效果!$A$4:$A$183,0))&amp;"lv"&amp;E205</f>
        <v>吉拉技能1削减水晶lv2</v>
      </c>
      <c r="D205" s="4" t="s">
        <v>641</v>
      </c>
      <c r="E205" s="3">
        <v>2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6.5" x14ac:dyDescent="0.2">
      <c r="A206" s="3">
        <f t="shared" si="3"/>
        <v>1301013023</v>
      </c>
      <c r="B206" s="3">
        <v>130101302</v>
      </c>
      <c r="C206" s="3" t="str">
        <f>INDEX(技能效果!$C$4:$C$183,MATCH(技能效果等级!B206,技能效果!$A$4:$A$183,0))&amp;"lv"&amp;E206</f>
        <v>吉拉技能1削减水晶lv3</v>
      </c>
      <c r="D206" s="4" t="s">
        <v>641</v>
      </c>
      <c r="E206" s="3">
        <v>3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6.5" x14ac:dyDescent="0.2">
      <c r="A207" s="3">
        <f t="shared" si="3"/>
        <v>1301013024</v>
      </c>
      <c r="B207" s="3">
        <v>130101302</v>
      </c>
      <c r="C207" s="3" t="str">
        <f>INDEX(技能效果!$C$4:$C$183,MATCH(技能效果等级!B207,技能效果!$A$4:$A$183,0))&amp;"lv"&amp;E207</f>
        <v>吉拉技能1削减水晶lv4</v>
      </c>
      <c r="D207" s="4" t="s">
        <v>641</v>
      </c>
      <c r="E207" s="3">
        <v>4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6.5" x14ac:dyDescent="0.2">
      <c r="A208" s="3">
        <f t="shared" si="3"/>
        <v>1301013025</v>
      </c>
      <c r="B208" s="3">
        <v>130101302</v>
      </c>
      <c r="C208" s="3" t="str">
        <f>INDEX(技能效果!$C$4:$C$183,MATCH(技能效果等级!B208,技能效果!$A$4:$A$183,0))&amp;"lv"&amp;E208</f>
        <v>吉拉技能1削减水晶lv5</v>
      </c>
      <c r="D208" s="4" t="s">
        <v>641</v>
      </c>
      <c r="E208" s="3">
        <v>5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6.5" x14ac:dyDescent="0.2">
      <c r="A209" s="3">
        <f t="shared" si="3"/>
        <v>1302013011</v>
      </c>
      <c r="B209" s="3">
        <v>130201301</v>
      </c>
      <c r="C209" s="3" t="str">
        <f>INDEX(技能效果!$C$4:$C$183,MATCH(技能效果等级!B209,技能效果!$A$4:$A$183,0))&amp;"lv"&amp;E209</f>
        <v>吉拉技能2偷取红水晶lv1</v>
      </c>
      <c r="D209" s="4" t="s">
        <v>641</v>
      </c>
      <c r="E209" s="3">
        <v>1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6.5" x14ac:dyDescent="0.2">
      <c r="A210" s="3">
        <f t="shared" si="3"/>
        <v>1302013012</v>
      </c>
      <c r="B210" s="3">
        <v>130201301</v>
      </c>
      <c r="C210" s="3" t="str">
        <f>INDEX(技能效果!$C$4:$C$183,MATCH(技能效果等级!B210,技能效果!$A$4:$A$183,0))&amp;"lv"&amp;E210</f>
        <v>吉拉技能2偷取红水晶lv2</v>
      </c>
      <c r="D210" s="4" t="s">
        <v>641</v>
      </c>
      <c r="E210" s="3">
        <v>2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6.5" x14ac:dyDescent="0.2">
      <c r="A211" s="3">
        <f t="shared" si="3"/>
        <v>1302013013</v>
      </c>
      <c r="B211" s="3">
        <v>130201301</v>
      </c>
      <c r="C211" s="3" t="str">
        <f>INDEX(技能效果!$C$4:$C$183,MATCH(技能效果等级!B211,技能效果!$A$4:$A$183,0))&amp;"lv"&amp;E211</f>
        <v>吉拉技能2偷取红水晶lv3</v>
      </c>
      <c r="D211" s="4" t="s">
        <v>641</v>
      </c>
      <c r="E211" s="3">
        <v>3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6.5" x14ac:dyDescent="0.2">
      <c r="A212" s="3">
        <f t="shared" si="3"/>
        <v>1302013014</v>
      </c>
      <c r="B212" s="3">
        <v>130201301</v>
      </c>
      <c r="C212" s="3" t="str">
        <f>INDEX(技能效果!$C$4:$C$183,MATCH(技能效果等级!B212,技能效果!$A$4:$A$183,0))&amp;"lv"&amp;E212</f>
        <v>吉拉技能2偷取红水晶lv4</v>
      </c>
      <c r="D212" s="4" t="s">
        <v>641</v>
      </c>
      <c r="E212" s="3">
        <v>4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6.5" x14ac:dyDescent="0.2">
      <c r="A213" s="3">
        <f t="shared" si="3"/>
        <v>1302013015</v>
      </c>
      <c r="B213" s="3">
        <v>130201301</v>
      </c>
      <c r="C213" s="3" t="str">
        <f>INDEX(技能效果!$C$4:$C$183,MATCH(技能效果等级!B213,技能效果!$A$4:$A$183,0))&amp;"lv"&amp;E213</f>
        <v>吉拉技能2偷取红水晶lv5</v>
      </c>
      <c r="D213" s="4" t="s">
        <v>641</v>
      </c>
      <c r="E213" s="3">
        <v>5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6.5" x14ac:dyDescent="0.2">
      <c r="A214" s="3">
        <f t="shared" si="3"/>
        <v>1301014011</v>
      </c>
      <c r="B214" s="3">
        <v>130101401</v>
      </c>
      <c r="C214" s="3" t="str">
        <f>INDEX(技能效果!$C$4:$C$183,MATCH(技能效果等级!B214,技能效果!$A$4:$A$183,0))&amp;"lv"&amp;E214</f>
        <v>吕仙宫技能1伤害lv1</v>
      </c>
      <c r="D214" s="4" t="s">
        <v>641</v>
      </c>
      <c r="E214" s="3">
        <v>1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6.5" x14ac:dyDescent="0.2">
      <c r="A215" s="3">
        <f t="shared" si="3"/>
        <v>1301014012</v>
      </c>
      <c r="B215" s="3">
        <v>130101401</v>
      </c>
      <c r="C215" s="3" t="str">
        <f>INDEX(技能效果!$C$4:$C$183,MATCH(技能效果等级!B215,技能效果!$A$4:$A$183,0))&amp;"lv"&amp;E215</f>
        <v>吕仙宫技能1伤害lv2</v>
      </c>
      <c r="D215" s="4" t="s">
        <v>641</v>
      </c>
      <c r="E215" s="3">
        <v>2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6.5" x14ac:dyDescent="0.2">
      <c r="A216" s="3">
        <f t="shared" si="3"/>
        <v>1301014013</v>
      </c>
      <c r="B216" s="3">
        <v>130101401</v>
      </c>
      <c r="C216" s="3" t="str">
        <f>INDEX(技能效果!$C$4:$C$183,MATCH(技能效果等级!B216,技能效果!$A$4:$A$183,0))&amp;"lv"&amp;E216</f>
        <v>吕仙宫技能1伤害lv3</v>
      </c>
      <c r="D216" s="4" t="s">
        <v>641</v>
      </c>
      <c r="E216" s="3">
        <v>3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6.5" x14ac:dyDescent="0.2">
      <c r="A217" s="3">
        <f t="shared" si="3"/>
        <v>1301014014</v>
      </c>
      <c r="B217" s="3">
        <v>130101401</v>
      </c>
      <c r="C217" s="3" t="str">
        <f>INDEX(技能效果!$C$4:$C$183,MATCH(技能效果等级!B217,技能效果!$A$4:$A$183,0))&amp;"lv"&amp;E217</f>
        <v>吕仙宫技能1伤害lv4</v>
      </c>
      <c r="D217" s="4" t="s">
        <v>641</v>
      </c>
      <c r="E217" s="3">
        <v>4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6.5" x14ac:dyDescent="0.2">
      <c r="A218" s="3">
        <f t="shared" si="3"/>
        <v>1301014015</v>
      </c>
      <c r="B218" s="3">
        <v>130101401</v>
      </c>
      <c r="C218" s="3" t="str">
        <f>INDEX(技能效果!$C$4:$C$183,MATCH(技能效果等级!B218,技能效果!$A$4:$A$183,0))&amp;"lv"&amp;E218</f>
        <v>吕仙宫技能1伤害lv5</v>
      </c>
      <c r="D218" s="4" t="s">
        <v>641</v>
      </c>
      <c r="E218" s="3">
        <v>5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6.5" x14ac:dyDescent="0.2">
      <c r="A219" s="3">
        <f t="shared" si="3"/>
        <v>1301014021</v>
      </c>
      <c r="B219" s="3">
        <v>130101402</v>
      </c>
      <c r="C219" s="3" t="str">
        <f>INDEX(技能效果!$C$4:$C$183,MATCH(技能效果等级!B219,技能效果!$A$4:$A$183,0))&amp;"lv"&amp;E219</f>
        <v>吕仙宫技能1禁止技能lv1</v>
      </c>
      <c r="D219" s="4" t="s">
        <v>641</v>
      </c>
      <c r="E219" s="3">
        <v>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6.5" x14ac:dyDescent="0.2">
      <c r="A220" s="3">
        <f t="shared" si="3"/>
        <v>1301014022</v>
      </c>
      <c r="B220" s="3">
        <v>130101402</v>
      </c>
      <c r="C220" s="3" t="str">
        <f>INDEX(技能效果!$C$4:$C$183,MATCH(技能效果等级!B220,技能效果!$A$4:$A$183,0))&amp;"lv"&amp;E220</f>
        <v>吕仙宫技能1禁止技能lv2</v>
      </c>
      <c r="D220" s="4" t="s">
        <v>641</v>
      </c>
      <c r="E220" s="3">
        <v>2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6.5" x14ac:dyDescent="0.2">
      <c r="A221" s="3">
        <f t="shared" si="3"/>
        <v>1301014023</v>
      </c>
      <c r="B221" s="3">
        <v>130101402</v>
      </c>
      <c r="C221" s="3" t="str">
        <f>INDEX(技能效果!$C$4:$C$183,MATCH(技能效果等级!B221,技能效果!$A$4:$A$183,0))&amp;"lv"&amp;E221</f>
        <v>吕仙宫技能1禁止技能lv3</v>
      </c>
      <c r="D221" s="4" t="s">
        <v>641</v>
      </c>
      <c r="E221" s="3">
        <v>3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6.5" x14ac:dyDescent="0.2">
      <c r="A222" s="3">
        <f t="shared" si="3"/>
        <v>1301014024</v>
      </c>
      <c r="B222" s="3">
        <v>130101402</v>
      </c>
      <c r="C222" s="3" t="str">
        <f>INDEX(技能效果!$C$4:$C$183,MATCH(技能效果等级!B222,技能效果!$A$4:$A$183,0))&amp;"lv"&amp;E222</f>
        <v>吕仙宫技能1禁止技能lv4</v>
      </c>
      <c r="D222" s="4" t="s">
        <v>641</v>
      </c>
      <c r="E222" s="3">
        <v>4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6.5" x14ac:dyDescent="0.2">
      <c r="A223" s="3">
        <f t="shared" si="3"/>
        <v>1301014025</v>
      </c>
      <c r="B223" s="3">
        <v>130101402</v>
      </c>
      <c r="C223" s="3" t="str">
        <f>INDEX(技能效果!$C$4:$C$183,MATCH(技能效果等级!B223,技能效果!$A$4:$A$183,0))&amp;"lv"&amp;E223</f>
        <v>吕仙宫技能1禁止技能lv5</v>
      </c>
      <c r="D223" s="4" t="s">
        <v>641</v>
      </c>
      <c r="E223" s="3">
        <v>5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6.5" x14ac:dyDescent="0.2">
      <c r="A224" s="3">
        <f t="shared" si="3"/>
        <v>1302014011</v>
      </c>
      <c r="B224" s="3">
        <v>130201401</v>
      </c>
      <c r="C224" s="3" t="str">
        <f>INDEX(技能效果!$C$4:$C$183,MATCH(技能效果等级!B224,技能效果!$A$4:$A$183,0))&amp;"lv"&amp;E224</f>
        <v>吕仙宫技能2回复生命lv1</v>
      </c>
      <c r="D224" s="4" t="s">
        <v>641</v>
      </c>
      <c r="E224" s="3">
        <v>1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6.5" x14ac:dyDescent="0.2">
      <c r="A225" s="3">
        <f t="shared" si="3"/>
        <v>1302014012</v>
      </c>
      <c r="B225" s="3">
        <v>130201401</v>
      </c>
      <c r="C225" s="3" t="str">
        <f>INDEX(技能效果!$C$4:$C$183,MATCH(技能效果等级!B225,技能效果!$A$4:$A$183,0))&amp;"lv"&amp;E225</f>
        <v>吕仙宫技能2回复生命lv2</v>
      </c>
      <c r="D225" s="4" t="s">
        <v>641</v>
      </c>
      <c r="E225" s="3">
        <v>2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6.5" x14ac:dyDescent="0.2">
      <c r="A226" s="3">
        <f t="shared" si="3"/>
        <v>1302014013</v>
      </c>
      <c r="B226" s="3">
        <v>130201401</v>
      </c>
      <c r="C226" s="3" t="str">
        <f>INDEX(技能效果!$C$4:$C$183,MATCH(技能效果等级!B226,技能效果!$A$4:$A$183,0))&amp;"lv"&amp;E226</f>
        <v>吕仙宫技能2回复生命lv3</v>
      </c>
      <c r="D226" s="4" t="s">
        <v>641</v>
      </c>
      <c r="E226" s="3">
        <v>3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6.5" x14ac:dyDescent="0.2">
      <c r="A227" s="3">
        <f t="shared" si="3"/>
        <v>1302014014</v>
      </c>
      <c r="B227" s="3">
        <v>130201401</v>
      </c>
      <c r="C227" s="3" t="str">
        <f>INDEX(技能效果!$C$4:$C$183,MATCH(技能效果等级!B227,技能效果!$A$4:$A$183,0))&amp;"lv"&amp;E227</f>
        <v>吕仙宫技能2回复生命lv4</v>
      </c>
      <c r="D227" s="4" t="s">
        <v>641</v>
      </c>
      <c r="E227" s="3">
        <v>4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6.5" x14ac:dyDescent="0.2">
      <c r="A228" s="3">
        <f t="shared" si="3"/>
        <v>1302014015</v>
      </c>
      <c r="B228" s="3">
        <v>130201401</v>
      </c>
      <c r="C228" s="3" t="str">
        <f>INDEX(技能效果!$C$4:$C$183,MATCH(技能效果等级!B228,技能效果!$A$4:$A$183,0))&amp;"lv"&amp;E228</f>
        <v>吕仙宫技能2回复生命lv5</v>
      </c>
      <c r="D228" s="4" t="s">
        <v>641</v>
      </c>
      <c r="E228" s="3">
        <v>5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6.5" x14ac:dyDescent="0.2">
      <c r="A229" s="3">
        <f t="shared" si="3"/>
        <v>1301015011</v>
      </c>
      <c r="B229" s="3">
        <v>130101501</v>
      </c>
      <c r="C229" s="3" t="str">
        <f>INDEX(技能效果!$C$4:$C$183,MATCH(技能效果等级!B229,技能效果!$A$4:$A$183,0))&amp;"lv"&amp;E229</f>
        <v>阎巧巧技能1伤害lv1</v>
      </c>
      <c r="D229" s="4" t="s">
        <v>641</v>
      </c>
      <c r="E229" s="3">
        <v>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6.5" x14ac:dyDescent="0.2">
      <c r="A230" s="3">
        <f t="shared" si="3"/>
        <v>1301015012</v>
      </c>
      <c r="B230" s="3">
        <v>130101501</v>
      </c>
      <c r="C230" s="3" t="str">
        <f>INDEX(技能效果!$C$4:$C$183,MATCH(技能效果等级!B230,技能效果!$A$4:$A$183,0))&amp;"lv"&amp;E230</f>
        <v>阎巧巧技能1伤害lv2</v>
      </c>
      <c r="D230" s="4" t="s">
        <v>641</v>
      </c>
      <c r="E230" s="3">
        <v>2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6.5" x14ac:dyDescent="0.2">
      <c r="A231" s="3">
        <f t="shared" si="3"/>
        <v>1301015013</v>
      </c>
      <c r="B231" s="3">
        <v>130101501</v>
      </c>
      <c r="C231" s="3" t="str">
        <f>INDEX(技能效果!$C$4:$C$183,MATCH(技能效果等级!B231,技能效果!$A$4:$A$183,0))&amp;"lv"&amp;E231</f>
        <v>阎巧巧技能1伤害lv3</v>
      </c>
      <c r="D231" s="4" t="s">
        <v>641</v>
      </c>
      <c r="E231" s="3">
        <v>3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6.5" x14ac:dyDescent="0.2">
      <c r="A232" s="3">
        <f t="shared" si="3"/>
        <v>1301015014</v>
      </c>
      <c r="B232" s="3">
        <v>130101501</v>
      </c>
      <c r="C232" s="3" t="str">
        <f>INDEX(技能效果!$C$4:$C$183,MATCH(技能效果等级!B232,技能效果!$A$4:$A$183,0))&amp;"lv"&amp;E232</f>
        <v>阎巧巧技能1伤害lv4</v>
      </c>
      <c r="D232" s="4" t="s">
        <v>641</v>
      </c>
      <c r="E232" s="3">
        <v>4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6.5" x14ac:dyDescent="0.2">
      <c r="A233" s="3">
        <f t="shared" si="3"/>
        <v>1301015015</v>
      </c>
      <c r="B233" s="3">
        <v>130101501</v>
      </c>
      <c r="C233" s="3" t="str">
        <f>INDEX(技能效果!$C$4:$C$183,MATCH(技能效果等级!B233,技能效果!$A$4:$A$183,0))&amp;"lv"&amp;E233</f>
        <v>阎巧巧技能1伤害lv5</v>
      </c>
      <c r="D233" s="4" t="s">
        <v>641</v>
      </c>
      <c r="E233" s="3">
        <v>5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6.5" x14ac:dyDescent="0.2">
      <c r="A234" s="3">
        <f t="shared" si="3"/>
        <v>1301015021</v>
      </c>
      <c r="B234" s="3">
        <v>130101502</v>
      </c>
      <c r="C234" s="3" t="str">
        <f>INDEX(技能效果!$C$4:$C$183,MATCH(技能效果等级!B234,技能效果!$A$4:$A$183,0))&amp;"lv"&amp;E234</f>
        <v>阎巧巧技能1获得水晶lv1</v>
      </c>
      <c r="D234" s="4" t="s">
        <v>641</v>
      </c>
      <c r="E234" s="3">
        <v>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6.5" x14ac:dyDescent="0.2">
      <c r="A235" s="3">
        <f t="shared" si="3"/>
        <v>1301015022</v>
      </c>
      <c r="B235" s="3">
        <v>130101502</v>
      </c>
      <c r="C235" s="3" t="str">
        <f>INDEX(技能效果!$C$4:$C$183,MATCH(技能效果等级!B235,技能效果!$A$4:$A$183,0))&amp;"lv"&amp;E235</f>
        <v>阎巧巧技能1获得水晶lv2</v>
      </c>
      <c r="D235" s="4" t="s">
        <v>641</v>
      </c>
      <c r="E235" s="3">
        <v>2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6.5" x14ac:dyDescent="0.2">
      <c r="A236" s="3">
        <f t="shared" si="3"/>
        <v>1301015023</v>
      </c>
      <c r="B236" s="3">
        <v>130101502</v>
      </c>
      <c r="C236" s="3" t="str">
        <f>INDEX(技能效果!$C$4:$C$183,MATCH(技能效果等级!B236,技能效果!$A$4:$A$183,0))&amp;"lv"&amp;E236</f>
        <v>阎巧巧技能1获得水晶lv3</v>
      </c>
      <c r="D236" s="4" t="s">
        <v>641</v>
      </c>
      <c r="E236" s="3">
        <v>3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6.5" x14ac:dyDescent="0.2">
      <c r="A237" s="3">
        <f t="shared" si="3"/>
        <v>1301015024</v>
      </c>
      <c r="B237" s="3">
        <v>130101502</v>
      </c>
      <c r="C237" s="3" t="str">
        <f>INDEX(技能效果!$C$4:$C$183,MATCH(技能效果等级!B237,技能效果!$A$4:$A$183,0))&amp;"lv"&amp;E237</f>
        <v>阎巧巧技能1获得水晶lv4</v>
      </c>
      <c r="D237" s="4" t="s">
        <v>641</v>
      </c>
      <c r="E237" s="3">
        <v>4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6.5" x14ac:dyDescent="0.2">
      <c r="A238" s="3">
        <f t="shared" si="3"/>
        <v>1301015025</v>
      </c>
      <c r="B238" s="3">
        <v>130101502</v>
      </c>
      <c r="C238" s="3" t="str">
        <f>INDEX(技能效果!$C$4:$C$183,MATCH(技能效果等级!B238,技能效果!$A$4:$A$183,0))&amp;"lv"&amp;E238</f>
        <v>阎巧巧技能1获得水晶lv5</v>
      </c>
      <c r="D238" s="4" t="s">
        <v>641</v>
      </c>
      <c r="E238" s="3">
        <v>5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6.5" x14ac:dyDescent="0.2">
      <c r="A239" s="3">
        <f t="shared" si="3"/>
        <v>1302015011</v>
      </c>
      <c r="B239" s="3">
        <v>130201501</v>
      </c>
      <c r="C239" s="3" t="str">
        <f>INDEX(技能效果!$C$4:$C$183,MATCH(技能效果等级!B239,技能效果!$A$4:$A$183,0))&amp;"lv"&amp;E239</f>
        <v>阎巧巧技能2提高攻击lv1</v>
      </c>
      <c r="D239" s="4" t="s">
        <v>641</v>
      </c>
      <c r="E239" s="3">
        <v>1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6.5" x14ac:dyDescent="0.2">
      <c r="A240" s="3">
        <f t="shared" si="3"/>
        <v>1302015012</v>
      </c>
      <c r="B240" s="3">
        <v>130201501</v>
      </c>
      <c r="C240" s="3" t="str">
        <f>INDEX(技能效果!$C$4:$C$183,MATCH(技能效果等级!B240,技能效果!$A$4:$A$183,0))&amp;"lv"&amp;E240</f>
        <v>阎巧巧技能2提高攻击lv2</v>
      </c>
      <c r="D240" s="4" t="s">
        <v>641</v>
      </c>
      <c r="E240" s="3">
        <v>2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6.5" x14ac:dyDescent="0.2">
      <c r="A241" s="3">
        <f t="shared" si="3"/>
        <v>1302015013</v>
      </c>
      <c r="B241" s="3">
        <v>130201501</v>
      </c>
      <c r="C241" s="3" t="str">
        <f>INDEX(技能效果!$C$4:$C$183,MATCH(技能效果等级!B241,技能效果!$A$4:$A$183,0))&amp;"lv"&amp;E241</f>
        <v>阎巧巧技能2提高攻击lv3</v>
      </c>
      <c r="D241" s="4" t="s">
        <v>641</v>
      </c>
      <c r="E241" s="3">
        <v>3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6.5" x14ac:dyDescent="0.2">
      <c r="A242" s="3">
        <f t="shared" si="3"/>
        <v>1302015014</v>
      </c>
      <c r="B242" s="3">
        <v>130201501</v>
      </c>
      <c r="C242" s="3" t="str">
        <f>INDEX(技能效果!$C$4:$C$183,MATCH(技能效果等级!B242,技能效果!$A$4:$A$183,0))&amp;"lv"&amp;E242</f>
        <v>阎巧巧技能2提高攻击lv4</v>
      </c>
      <c r="D242" s="4" t="s">
        <v>641</v>
      </c>
      <c r="E242" s="3">
        <v>4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6.5" x14ac:dyDescent="0.2">
      <c r="A243" s="3">
        <f t="shared" si="3"/>
        <v>1302015015</v>
      </c>
      <c r="B243" s="3">
        <v>130201501</v>
      </c>
      <c r="C243" s="3" t="str">
        <f>INDEX(技能效果!$C$4:$C$183,MATCH(技能效果等级!B243,技能效果!$A$4:$A$183,0))&amp;"lv"&amp;E243</f>
        <v>阎巧巧技能2提高攻击lv5</v>
      </c>
      <c r="D243" s="4" t="s">
        <v>641</v>
      </c>
      <c r="E243" s="3">
        <v>5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6.5" x14ac:dyDescent="0.2">
      <c r="A244" s="3">
        <f t="shared" si="3"/>
        <v>1303001011</v>
      </c>
      <c r="B244" s="3">
        <v>130300101</v>
      </c>
      <c r="C244" s="3" t="str">
        <f>INDEX(技能效果!$C$4:$C$183,MATCH(技能效果等级!B244,技能效果!$A$4:$A$183,0))&amp;"lv"&amp;E244</f>
        <v>关羽技能伤害lv1</v>
      </c>
      <c r="D244" s="4" t="s">
        <v>641</v>
      </c>
      <c r="E244" s="3">
        <v>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6.5" x14ac:dyDescent="0.2">
      <c r="A245" s="3">
        <f t="shared" si="3"/>
        <v>1303001012</v>
      </c>
      <c r="B245" s="3">
        <v>130300101</v>
      </c>
      <c r="C245" s="3" t="str">
        <f>INDEX(技能效果!$C$4:$C$183,MATCH(技能效果等级!B245,技能效果!$A$4:$A$183,0))&amp;"lv"&amp;E245</f>
        <v>关羽技能伤害lv2</v>
      </c>
      <c r="D245" s="4" t="s">
        <v>641</v>
      </c>
      <c r="E245" s="3">
        <v>2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6.5" x14ac:dyDescent="0.2">
      <c r="A246" s="3">
        <f t="shared" si="3"/>
        <v>1303001013</v>
      </c>
      <c r="B246" s="3">
        <v>130300101</v>
      </c>
      <c r="C246" s="3" t="str">
        <f>INDEX(技能效果!$C$4:$C$183,MATCH(技能效果等级!B246,技能效果!$A$4:$A$183,0))&amp;"lv"&amp;E246</f>
        <v>关羽技能伤害lv3</v>
      </c>
      <c r="D246" s="4" t="s">
        <v>641</v>
      </c>
      <c r="E246" s="3">
        <v>3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6.5" x14ac:dyDescent="0.2">
      <c r="A247" s="3">
        <f t="shared" si="3"/>
        <v>1303001014</v>
      </c>
      <c r="B247" s="3">
        <v>130300101</v>
      </c>
      <c r="C247" s="3" t="str">
        <f>INDEX(技能效果!$C$4:$C$183,MATCH(技能效果等级!B247,技能效果!$A$4:$A$183,0))&amp;"lv"&amp;E247</f>
        <v>关羽技能伤害lv4</v>
      </c>
      <c r="D247" s="4" t="s">
        <v>641</v>
      </c>
      <c r="E247" s="3">
        <v>4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6.5" x14ac:dyDescent="0.2">
      <c r="A248" s="3">
        <f t="shared" si="3"/>
        <v>1303001015</v>
      </c>
      <c r="B248" s="3">
        <v>130300101</v>
      </c>
      <c r="C248" s="3" t="str">
        <f>INDEX(技能效果!$C$4:$C$183,MATCH(技能效果等级!B248,技能效果!$A$4:$A$183,0))&amp;"lv"&amp;E248</f>
        <v>关羽技能伤害lv5</v>
      </c>
      <c r="D248" s="4" t="s">
        <v>641</v>
      </c>
      <c r="E248" s="3">
        <v>5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6.5" x14ac:dyDescent="0.2">
      <c r="A249" s="3">
        <f t="shared" si="3"/>
        <v>1303001091</v>
      </c>
      <c r="B249" s="3">
        <v>130300109</v>
      </c>
      <c r="C249" s="3" t="str">
        <f>INDEX(技能效果!$C$4:$C$183,MATCH(技能效果等级!B249,技能效果!$A$4:$A$183,0))&amp;"lv"&amp;E249</f>
        <v>关羽专属武器额外伤害lv1</v>
      </c>
      <c r="D249" s="4" t="s">
        <v>641</v>
      </c>
      <c r="E249" s="3">
        <v>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6.5" x14ac:dyDescent="0.2">
      <c r="A250" s="3">
        <f t="shared" si="3"/>
        <v>1303001092</v>
      </c>
      <c r="B250" s="3">
        <v>130300109</v>
      </c>
      <c r="C250" s="3" t="str">
        <f>INDEX(技能效果!$C$4:$C$183,MATCH(技能效果等级!B250,技能效果!$A$4:$A$183,0))&amp;"lv"&amp;E250</f>
        <v>关羽专属武器额外伤害lv2</v>
      </c>
      <c r="D250" s="4" t="s">
        <v>641</v>
      </c>
      <c r="E250" s="3">
        <v>2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6.5" x14ac:dyDescent="0.2">
      <c r="A251" s="3">
        <f t="shared" si="3"/>
        <v>1303001093</v>
      </c>
      <c r="B251" s="3">
        <v>130300109</v>
      </c>
      <c r="C251" s="3" t="str">
        <f>INDEX(技能效果!$C$4:$C$183,MATCH(技能效果等级!B251,技能效果!$A$4:$A$183,0))&amp;"lv"&amp;E251</f>
        <v>关羽专属武器额外伤害lv3</v>
      </c>
      <c r="D251" s="4" t="s">
        <v>641</v>
      </c>
      <c r="E251" s="3">
        <v>3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6.5" x14ac:dyDescent="0.2">
      <c r="A252" s="3">
        <f t="shared" si="3"/>
        <v>1303001094</v>
      </c>
      <c r="B252" s="3">
        <v>130300109</v>
      </c>
      <c r="C252" s="3" t="str">
        <f>INDEX(技能效果!$C$4:$C$183,MATCH(技能效果等级!B252,技能效果!$A$4:$A$183,0))&amp;"lv"&amp;E252</f>
        <v>关羽专属武器额外伤害lv4</v>
      </c>
      <c r="D252" s="4" t="s">
        <v>641</v>
      </c>
      <c r="E252" s="3">
        <v>4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6.5" x14ac:dyDescent="0.2">
      <c r="A253" s="3">
        <f t="shared" si="3"/>
        <v>1303001095</v>
      </c>
      <c r="B253" s="3">
        <v>130300109</v>
      </c>
      <c r="C253" s="3" t="str">
        <f>INDEX(技能效果!$C$4:$C$183,MATCH(技能效果等级!B253,技能效果!$A$4:$A$183,0))&amp;"lv"&amp;E253</f>
        <v>关羽专属武器额外伤害lv5</v>
      </c>
      <c r="D253" s="4" t="s">
        <v>641</v>
      </c>
      <c r="E253" s="3">
        <v>5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6.5" x14ac:dyDescent="0.2">
      <c r="A254" s="3">
        <f t="shared" si="3"/>
        <v>1303002011</v>
      </c>
      <c r="B254" s="3">
        <v>130300201</v>
      </c>
      <c r="C254" s="3" t="str">
        <f>INDEX(技能效果!$C$4:$C$183,MATCH(技能效果等级!B254,技能效果!$A$4:$A$183,0))&amp;"lv"&amp;E254</f>
        <v>许褚技能伤害lv1</v>
      </c>
      <c r="D254" s="4" t="s">
        <v>641</v>
      </c>
      <c r="E254" s="3">
        <v>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6.5" x14ac:dyDescent="0.2">
      <c r="A255" s="3">
        <f t="shared" si="3"/>
        <v>1303002012</v>
      </c>
      <c r="B255" s="3">
        <v>130300201</v>
      </c>
      <c r="C255" s="3" t="str">
        <f>INDEX(技能效果!$C$4:$C$183,MATCH(技能效果等级!B255,技能效果!$A$4:$A$183,0))&amp;"lv"&amp;E255</f>
        <v>许褚技能伤害lv2</v>
      </c>
      <c r="D255" s="4" t="s">
        <v>641</v>
      </c>
      <c r="E255" s="3">
        <v>2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6.5" x14ac:dyDescent="0.2">
      <c r="A256" s="3">
        <f t="shared" ref="A256:A319" si="4">B256*10+E256</f>
        <v>1303002013</v>
      </c>
      <c r="B256" s="3">
        <v>130300201</v>
      </c>
      <c r="C256" s="3" t="str">
        <f>INDEX(技能效果!$C$4:$C$183,MATCH(技能效果等级!B256,技能效果!$A$4:$A$183,0))&amp;"lv"&amp;E256</f>
        <v>许褚技能伤害lv3</v>
      </c>
      <c r="D256" s="4" t="s">
        <v>641</v>
      </c>
      <c r="E256" s="3">
        <v>3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6.5" x14ac:dyDescent="0.2">
      <c r="A257" s="3">
        <f t="shared" si="4"/>
        <v>1303002014</v>
      </c>
      <c r="B257" s="3">
        <v>130300201</v>
      </c>
      <c r="C257" s="3" t="str">
        <f>INDEX(技能效果!$C$4:$C$183,MATCH(技能效果等级!B257,技能效果!$A$4:$A$183,0))&amp;"lv"&amp;E257</f>
        <v>许褚技能伤害lv4</v>
      </c>
      <c r="D257" s="4" t="s">
        <v>641</v>
      </c>
      <c r="E257" s="3">
        <v>4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6.5" x14ac:dyDescent="0.2">
      <c r="A258" s="3">
        <f t="shared" si="4"/>
        <v>1303002015</v>
      </c>
      <c r="B258" s="3">
        <v>130300201</v>
      </c>
      <c r="C258" s="3" t="str">
        <f>INDEX(技能效果!$C$4:$C$183,MATCH(技能效果等级!B258,技能效果!$A$4:$A$183,0))&amp;"lv"&amp;E258</f>
        <v>许褚技能伤害lv5</v>
      </c>
      <c r="D258" s="4" t="s">
        <v>641</v>
      </c>
      <c r="E258" s="3">
        <v>5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6.5" x14ac:dyDescent="0.2">
      <c r="A259" s="3">
        <f t="shared" si="4"/>
        <v>1303002091</v>
      </c>
      <c r="B259" s="3">
        <v>130300209</v>
      </c>
      <c r="C259" s="3" t="str">
        <f>INDEX(技能效果!$C$4:$C$183,MATCH(技能效果等级!B259,技能效果!$A$4:$A$183,0))&amp;"lv"&amp;E259</f>
        <v>许褚专属武器额外伤害lv1</v>
      </c>
      <c r="D259" s="4" t="s">
        <v>641</v>
      </c>
      <c r="E259" s="3">
        <v>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6.5" x14ac:dyDescent="0.2">
      <c r="A260" s="3">
        <f t="shared" si="4"/>
        <v>1303002092</v>
      </c>
      <c r="B260" s="3">
        <v>130300209</v>
      </c>
      <c r="C260" s="3" t="str">
        <f>INDEX(技能效果!$C$4:$C$183,MATCH(技能效果等级!B260,技能效果!$A$4:$A$183,0))&amp;"lv"&amp;E260</f>
        <v>许褚专属武器额外伤害lv2</v>
      </c>
      <c r="D260" s="4" t="s">
        <v>641</v>
      </c>
      <c r="E260" s="3">
        <v>2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6.5" x14ac:dyDescent="0.2">
      <c r="A261" s="3">
        <f t="shared" si="4"/>
        <v>1303002093</v>
      </c>
      <c r="B261" s="3">
        <v>130300209</v>
      </c>
      <c r="C261" s="3" t="str">
        <f>INDEX(技能效果!$C$4:$C$183,MATCH(技能效果等级!B261,技能效果!$A$4:$A$183,0))&amp;"lv"&amp;E261</f>
        <v>许褚专属武器额外伤害lv3</v>
      </c>
      <c r="D261" s="4" t="s">
        <v>641</v>
      </c>
      <c r="E261" s="3">
        <v>3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6.5" x14ac:dyDescent="0.2">
      <c r="A262" s="3">
        <f t="shared" si="4"/>
        <v>1303002094</v>
      </c>
      <c r="B262" s="3">
        <v>130300209</v>
      </c>
      <c r="C262" s="3" t="str">
        <f>INDEX(技能效果!$C$4:$C$183,MATCH(技能效果等级!B262,技能效果!$A$4:$A$183,0))&amp;"lv"&amp;E262</f>
        <v>许褚专属武器额外伤害lv4</v>
      </c>
      <c r="D262" s="4" t="s">
        <v>641</v>
      </c>
      <c r="E262" s="3">
        <v>4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6.5" x14ac:dyDescent="0.2">
      <c r="A263" s="3">
        <f t="shared" si="4"/>
        <v>1303002095</v>
      </c>
      <c r="B263" s="3">
        <v>130300209</v>
      </c>
      <c r="C263" s="3" t="str">
        <f>INDEX(技能效果!$C$4:$C$183,MATCH(技能效果等级!B263,技能效果!$A$4:$A$183,0))&amp;"lv"&amp;E263</f>
        <v>许褚专属武器额外伤害lv5</v>
      </c>
      <c r="D263" s="4" t="s">
        <v>641</v>
      </c>
      <c r="E263" s="3">
        <v>5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6.5" x14ac:dyDescent="0.2">
      <c r="A264" s="3">
        <f t="shared" si="4"/>
        <v>1303003011</v>
      </c>
      <c r="B264" s="3">
        <v>130300301</v>
      </c>
      <c r="C264" s="3" t="str">
        <f>INDEX(技能效果!$C$4:$C$183,MATCH(技能效果等级!B264,技能效果!$A$4:$A$183,0))&amp;"lv"&amp;E264</f>
        <v>典韦技能伤害lv1</v>
      </c>
      <c r="D264" s="4" t="s">
        <v>641</v>
      </c>
      <c r="E264" s="3">
        <v>1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6.5" x14ac:dyDescent="0.2">
      <c r="A265" s="3">
        <f t="shared" si="4"/>
        <v>1303003012</v>
      </c>
      <c r="B265" s="3">
        <v>130300301</v>
      </c>
      <c r="C265" s="3" t="str">
        <f>INDEX(技能效果!$C$4:$C$183,MATCH(技能效果等级!B265,技能效果!$A$4:$A$183,0))&amp;"lv"&amp;E265</f>
        <v>典韦技能伤害lv2</v>
      </c>
      <c r="D265" s="4" t="s">
        <v>641</v>
      </c>
      <c r="E265" s="3">
        <v>2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6.5" x14ac:dyDescent="0.2">
      <c r="A266" s="3">
        <f t="shared" si="4"/>
        <v>1303003013</v>
      </c>
      <c r="B266" s="3">
        <v>130300301</v>
      </c>
      <c r="C266" s="3" t="str">
        <f>INDEX(技能效果!$C$4:$C$183,MATCH(技能效果等级!B266,技能效果!$A$4:$A$183,0))&amp;"lv"&amp;E266</f>
        <v>典韦技能伤害lv3</v>
      </c>
      <c r="D266" s="4" t="s">
        <v>641</v>
      </c>
      <c r="E266" s="3">
        <v>3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6.5" x14ac:dyDescent="0.2">
      <c r="A267" s="3">
        <f t="shared" si="4"/>
        <v>1303003014</v>
      </c>
      <c r="B267" s="3">
        <v>130300301</v>
      </c>
      <c r="C267" s="3" t="str">
        <f>INDEX(技能效果!$C$4:$C$183,MATCH(技能效果等级!B267,技能效果!$A$4:$A$183,0))&amp;"lv"&amp;E267</f>
        <v>典韦技能伤害lv4</v>
      </c>
      <c r="D267" s="4" t="s">
        <v>641</v>
      </c>
      <c r="E267" s="3">
        <v>4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6.5" x14ac:dyDescent="0.2">
      <c r="A268" s="3">
        <f t="shared" si="4"/>
        <v>1303003015</v>
      </c>
      <c r="B268" s="3">
        <v>130300301</v>
      </c>
      <c r="C268" s="3" t="str">
        <f>INDEX(技能效果!$C$4:$C$183,MATCH(技能效果等级!B268,技能效果!$A$4:$A$183,0))&amp;"lv"&amp;E268</f>
        <v>典韦技能伤害lv5</v>
      </c>
      <c r="D268" s="4" t="s">
        <v>641</v>
      </c>
      <c r="E268" s="3">
        <v>5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6.5" x14ac:dyDescent="0.2">
      <c r="A269" s="3">
        <f t="shared" si="4"/>
        <v>1303003091</v>
      </c>
      <c r="B269" s="3">
        <v>130300309</v>
      </c>
      <c r="C269" s="3" t="str">
        <f>INDEX(技能效果!$C$4:$C$183,MATCH(技能效果等级!B269,技能效果!$A$4:$A$183,0))&amp;"lv"&amp;E269</f>
        <v>典韦专属武器触发其他效果lv1</v>
      </c>
      <c r="D269" s="4" t="s">
        <v>641</v>
      </c>
      <c r="E269" s="3">
        <v>1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6.5" x14ac:dyDescent="0.2">
      <c r="A270" s="3">
        <f t="shared" si="4"/>
        <v>1303003092</v>
      </c>
      <c r="B270" s="3">
        <v>130300309</v>
      </c>
      <c r="C270" s="3" t="str">
        <f>INDEX(技能效果!$C$4:$C$183,MATCH(技能效果等级!B270,技能效果!$A$4:$A$183,0))&amp;"lv"&amp;E270</f>
        <v>典韦专属武器触发其他效果lv2</v>
      </c>
      <c r="D270" s="4" t="s">
        <v>641</v>
      </c>
      <c r="E270" s="3">
        <v>2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6.5" x14ac:dyDescent="0.2">
      <c r="A271" s="3">
        <f t="shared" si="4"/>
        <v>1303003093</v>
      </c>
      <c r="B271" s="3">
        <v>130300309</v>
      </c>
      <c r="C271" s="3" t="str">
        <f>INDEX(技能效果!$C$4:$C$183,MATCH(技能效果等级!B271,技能效果!$A$4:$A$183,0))&amp;"lv"&amp;E271</f>
        <v>典韦专属武器触发其他效果lv3</v>
      </c>
      <c r="D271" s="4" t="s">
        <v>641</v>
      </c>
      <c r="E271" s="3">
        <v>3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6.5" x14ac:dyDescent="0.2">
      <c r="A272" s="3">
        <f t="shared" si="4"/>
        <v>1303003094</v>
      </c>
      <c r="B272" s="3">
        <v>130300309</v>
      </c>
      <c r="C272" s="3" t="str">
        <f>INDEX(技能效果!$C$4:$C$183,MATCH(技能效果等级!B272,技能效果!$A$4:$A$183,0))&amp;"lv"&amp;E272</f>
        <v>典韦专属武器触发其他效果lv4</v>
      </c>
      <c r="D272" s="4" t="s">
        <v>641</v>
      </c>
      <c r="E272" s="3">
        <v>4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6.5" x14ac:dyDescent="0.2">
      <c r="A273" s="3">
        <f t="shared" si="4"/>
        <v>1303003095</v>
      </c>
      <c r="B273" s="3">
        <v>130300309</v>
      </c>
      <c r="C273" s="3" t="str">
        <f>INDEX(技能效果!$C$4:$C$183,MATCH(技能效果等级!B273,技能效果!$A$4:$A$183,0))&amp;"lv"&amp;E273</f>
        <v>典韦专属武器触发其他效果lv5</v>
      </c>
      <c r="D273" s="4" t="s">
        <v>641</v>
      </c>
      <c r="E273" s="3">
        <v>5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6.5" x14ac:dyDescent="0.2">
      <c r="A274" s="3">
        <f t="shared" si="4"/>
        <v>1303003101</v>
      </c>
      <c r="B274" s="3">
        <v>130300310</v>
      </c>
      <c r="C274" s="3" t="str">
        <f>INDEX(技能效果!$C$4:$C$183,MATCH(技能效果等级!B274,技能效果!$A$4:$A$183,0))&amp;"lv"&amp;E274</f>
        <v>典韦专属武器提升爆伤lv1</v>
      </c>
      <c r="D274" s="4" t="s">
        <v>641</v>
      </c>
      <c r="E274" s="3">
        <v>1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6.5" x14ac:dyDescent="0.2">
      <c r="A275" s="3">
        <f t="shared" si="4"/>
        <v>1303003102</v>
      </c>
      <c r="B275" s="3">
        <v>130300310</v>
      </c>
      <c r="C275" s="3" t="str">
        <f>INDEX(技能效果!$C$4:$C$183,MATCH(技能效果等级!B275,技能效果!$A$4:$A$183,0))&amp;"lv"&amp;E275</f>
        <v>典韦专属武器提升爆伤lv2</v>
      </c>
      <c r="D275" s="4" t="s">
        <v>641</v>
      </c>
      <c r="E275" s="3">
        <v>2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6.5" x14ac:dyDescent="0.2">
      <c r="A276" s="3">
        <f t="shared" si="4"/>
        <v>1303003103</v>
      </c>
      <c r="B276" s="3">
        <v>130300310</v>
      </c>
      <c r="C276" s="3" t="str">
        <f>INDEX(技能效果!$C$4:$C$183,MATCH(技能效果等级!B276,技能效果!$A$4:$A$183,0))&amp;"lv"&amp;E276</f>
        <v>典韦专属武器提升爆伤lv3</v>
      </c>
      <c r="D276" s="4" t="s">
        <v>641</v>
      </c>
      <c r="E276" s="3">
        <v>3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6.5" x14ac:dyDescent="0.2">
      <c r="A277" s="3">
        <f t="shared" si="4"/>
        <v>1303003104</v>
      </c>
      <c r="B277" s="3">
        <v>130300310</v>
      </c>
      <c r="C277" s="3" t="str">
        <f>INDEX(技能效果!$C$4:$C$183,MATCH(技能效果等级!B277,技能效果!$A$4:$A$183,0))&amp;"lv"&amp;E277</f>
        <v>典韦专属武器提升爆伤lv4</v>
      </c>
      <c r="D277" s="4" t="s">
        <v>641</v>
      </c>
      <c r="E277" s="3">
        <v>4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6.5" x14ac:dyDescent="0.2">
      <c r="A278" s="3">
        <f t="shared" si="4"/>
        <v>1303003105</v>
      </c>
      <c r="B278" s="3">
        <v>130300310</v>
      </c>
      <c r="C278" s="3" t="str">
        <f>INDEX(技能效果!$C$4:$C$183,MATCH(技能效果等级!B278,技能效果!$A$4:$A$183,0))&amp;"lv"&amp;E278</f>
        <v>典韦专属武器提升爆伤lv5</v>
      </c>
      <c r="D278" s="4" t="s">
        <v>641</v>
      </c>
      <c r="E278" s="3">
        <v>5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6.5" x14ac:dyDescent="0.2">
      <c r="A279" s="3">
        <f t="shared" si="4"/>
        <v>1303004011</v>
      </c>
      <c r="B279" s="3">
        <v>130300401</v>
      </c>
      <c r="C279" s="3" t="str">
        <f>INDEX(技能效果!$C$4:$C$183,MATCH(技能效果等级!B279,技能效果!$A$4:$A$183,0))&amp;"lv"&amp;E279</f>
        <v>唐流雨技能伤害lv1</v>
      </c>
      <c r="D279" s="4" t="s">
        <v>641</v>
      </c>
      <c r="E279" s="3">
        <v>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6.5" x14ac:dyDescent="0.2">
      <c r="A280" s="3">
        <f t="shared" si="4"/>
        <v>1303004012</v>
      </c>
      <c r="B280" s="3">
        <v>130300401</v>
      </c>
      <c r="C280" s="3" t="str">
        <f>INDEX(技能效果!$C$4:$C$183,MATCH(技能效果等级!B280,技能效果!$A$4:$A$183,0))&amp;"lv"&amp;E280</f>
        <v>唐流雨技能伤害lv2</v>
      </c>
      <c r="D280" s="4" t="s">
        <v>641</v>
      </c>
      <c r="E280" s="3">
        <v>2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6.5" x14ac:dyDescent="0.2">
      <c r="A281" s="3">
        <f t="shared" si="4"/>
        <v>1303004013</v>
      </c>
      <c r="B281" s="3">
        <v>130300401</v>
      </c>
      <c r="C281" s="3" t="str">
        <f>INDEX(技能效果!$C$4:$C$183,MATCH(技能效果等级!B281,技能效果!$A$4:$A$183,0))&amp;"lv"&amp;E281</f>
        <v>唐流雨技能伤害lv3</v>
      </c>
      <c r="D281" s="4" t="s">
        <v>641</v>
      </c>
      <c r="E281" s="3">
        <v>3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6.5" x14ac:dyDescent="0.2">
      <c r="A282" s="3">
        <f t="shared" si="4"/>
        <v>1303004014</v>
      </c>
      <c r="B282" s="3">
        <v>130300401</v>
      </c>
      <c r="C282" s="3" t="str">
        <f>INDEX(技能效果!$C$4:$C$183,MATCH(技能效果等级!B282,技能效果!$A$4:$A$183,0))&amp;"lv"&amp;E282</f>
        <v>唐流雨技能伤害lv4</v>
      </c>
      <c r="D282" s="4" t="s">
        <v>641</v>
      </c>
      <c r="E282" s="3">
        <v>4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6.5" x14ac:dyDescent="0.2">
      <c r="A283" s="3">
        <f t="shared" si="4"/>
        <v>1303004015</v>
      </c>
      <c r="B283" s="3">
        <v>130300401</v>
      </c>
      <c r="C283" s="3" t="str">
        <f>INDEX(技能效果!$C$4:$C$183,MATCH(技能效果等级!B283,技能效果!$A$4:$A$183,0))&amp;"lv"&amp;E283</f>
        <v>唐流雨技能伤害lv5</v>
      </c>
      <c r="D283" s="4" t="s">
        <v>641</v>
      </c>
      <c r="E283" s="3">
        <v>5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6.5" x14ac:dyDescent="0.2">
      <c r="A284" s="3">
        <f t="shared" si="4"/>
        <v>1303004021</v>
      </c>
      <c r="B284" s="3">
        <v>130300402</v>
      </c>
      <c r="C284" s="3" t="str">
        <f>INDEX(技能效果!$C$4:$C$183,MATCH(技能效果等级!B284,技能效果!$A$4:$A$183,0))&amp;"lv"&amp;E284</f>
        <v>唐流雨禁锢lv1</v>
      </c>
      <c r="D284" s="4" t="s">
        <v>641</v>
      </c>
      <c r="E284" s="3">
        <v>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6.5" x14ac:dyDescent="0.2">
      <c r="A285" s="3">
        <f t="shared" si="4"/>
        <v>1303004022</v>
      </c>
      <c r="B285" s="3">
        <v>130300402</v>
      </c>
      <c r="C285" s="3" t="str">
        <f>INDEX(技能效果!$C$4:$C$183,MATCH(技能效果等级!B285,技能效果!$A$4:$A$183,0))&amp;"lv"&amp;E285</f>
        <v>唐流雨禁锢lv2</v>
      </c>
      <c r="D285" s="4" t="s">
        <v>641</v>
      </c>
      <c r="E285" s="3">
        <v>2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6.5" x14ac:dyDescent="0.2">
      <c r="A286" s="3">
        <f t="shared" si="4"/>
        <v>1303004023</v>
      </c>
      <c r="B286" s="3">
        <v>130300402</v>
      </c>
      <c r="C286" s="3" t="str">
        <f>INDEX(技能效果!$C$4:$C$183,MATCH(技能效果等级!B286,技能效果!$A$4:$A$183,0))&amp;"lv"&amp;E286</f>
        <v>唐流雨禁锢lv3</v>
      </c>
      <c r="D286" s="4" t="s">
        <v>641</v>
      </c>
      <c r="E286" s="3">
        <v>3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6.5" x14ac:dyDescent="0.2">
      <c r="A287" s="3">
        <f t="shared" si="4"/>
        <v>1303004024</v>
      </c>
      <c r="B287" s="3">
        <v>130300402</v>
      </c>
      <c r="C287" s="3" t="str">
        <f>INDEX(技能效果!$C$4:$C$183,MATCH(技能效果等级!B287,技能效果!$A$4:$A$183,0))&amp;"lv"&amp;E287</f>
        <v>唐流雨禁锢lv4</v>
      </c>
      <c r="D287" s="4" t="s">
        <v>641</v>
      </c>
      <c r="E287" s="3">
        <v>4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6.5" x14ac:dyDescent="0.2">
      <c r="A288" s="3">
        <f t="shared" si="4"/>
        <v>1303004025</v>
      </c>
      <c r="B288" s="3">
        <v>130300402</v>
      </c>
      <c r="C288" s="3" t="str">
        <f>INDEX(技能效果!$C$4:$C$183,MATCH(技能效果等级!B288,技能效果!$A$4:$A$183,0))&amp;"lv"&amp;E288</f>
        <v>唐流雨禁锢lv5</v>
      </c>
      <c r="D288" s="4" t="s">
        <v>641</v>
      </c>
      <c r="E288" s="3">
        <v>5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6.5" x14ac:dyDescent="0.2">
      <c r="A289" s="3">
        <f t="shared" si="4"/>
        <v>1303004091</v>
      </c>
      <c r="B289" s="3">
        <v>130300409</v>
      </c>
      <c r="C289" s="3" t="str">
        <f>INDEX(技能效果!$C$4:$C$183,MATCH(技能效果等级!B289,技能效果!$A$4:$A$183,0))&amp;"lv"&amp;E289</f>
        <v>唐流雨专属武器提高伤害lv1</v>
      </c>
      <c r="D289" s="4" t="s">
        <v>641</v>
      </c>
      <c r="E289" s="3">
        <v>1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6.5" x14ac:dyDescent="0.2">
      <c r="A290" s="3">
        <f t="shared" si="4"/>
        <v>1303004092</v>
      </c>
      <c r="B290" s="3">
        <v>130300409</v>
      </c>
      <c r="C290" s="3" t="str">
        <f>INDEX(技能效果!$C$4:$C$183,MATCH(技能效果等级!B290,技能效果!$A$4:$A$183,0))&amp;"lv"&amp;E290</f>
        <v>唐流雨专属武器提高伤害lv2</v>
      </c>
      <c r="D290" s="4" t="s">
        <v>641</v>
      </c>
      <c r="E290" s="3">
        <v>2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6.5" x14ac:dyDescent="0.2">
      <c r="A291" s="3">
        <f t="shared" si="4"/>
        <v>1303004093</v>
      </c>
      <c r="B291" s="3">
        <v>130300409</v>
      </c>
      <c r="C291" s="3" t="str">
        <f>INDEX(技能效果!$C$4:$C$183,MATCH(技能效果等级!B291,技能效果!$A$4:$A$183,0))&amp;"lv"&amp;E291</f>
        <v>唐流雨专属武器提高伤害lv3</v>
      </c>
      <c r="D291" s="4" t="s">
        <v>641</v>
      </c>
      <c r="E291" s="3">
        <v>3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6.5" x14ac:dyDescent="0.2">
      <c r="A292" s="3">
        <f t="shared" si="4"/>
        <v>1303004094</v>
      </c>
      <c r="B292" s="3">
        <v>130300409</v>
      </c>
      <c r="C292" s="3" t="str">
        <f>INDEX(技能效果!$C$4:$C$183,MATCH(技能效果等级!B292,技能效果!$A$4:$A$183,0))&amp;"lv"&amp;E292</f>
        <v>唐流雨专属武器提高伤害lv4</v>
      </c>
      <c r="D292" s="4" t="s">
        <v>641</v>
      </c>
      <c r="E292" s="3">
        <v>4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6.5" x14ac:dyDescent="0.2">
      <c r="A293" s="3">
        <f t="shared" si="4"/>
        <v>1303004095</v>
      </c>
      <c r="B293" s="3">
        <v>130300409</v>
      </c>
      <c r="C293" s="3" t="str">
        <f>INDEX(技能效果!$C$4:$C$183,MATCH(技能效果等级!B293,技能效果!$A$4:$A$183,0))&amp;"lv"&amp;E293</f>
        <v>唐流雨专属武器提高伤害lv5</v>
      </c>
      <c r="D293" s="4" t="s">
        <v>641</v>
      </c>
      <c r="E293" s="3">
        <v>5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6.5" x14ac:dyDescent="0.2">
      <c r="A294" s="3">
        <f t="shared" si="4"/>
        <v>1303005011</v>
      </c>
      <c r="B294" s="3">
        <v>130300501</v>
      </c>
      <c r="C294" s="3" t="str">
        <f>INDEX(技能效果!$C$4:$C$183,MATCH(技能效果等级!B294,技能效果!$A$4:$A$183,0))&amp;"lv"&amp;E294</f>
        <v>李轩辕技能获得水晶lv1</v>
      </c>
      <c r="D294" s="4" t="s">
        <v>641</v>
      </c>
      <c r="E294" s="3">
        <v>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6.5" x14ac:dyDescent="0.2">
      <c r="A295" s="3">
        <f t="shared" si="4"/>
        <v>1303005012</v>
      </c>
      <c r="B295" s="3">
        <v>130300501</v>
      </c>
      <c r="C295" s="3" t="str">
        <f>INDEX(技能效果!$C$4:$C$183,MATCH(技能效果等级!B295,技能效果!$A$4:$A$183,0))&amp;"lv"&amp;E295</f>
        <v>李轩辕技能获得水晶lv2</v>
      </c>
      <c r="D295" s="4" t="s">
        <v>641</v>
      </c>
      <c r="E295" s="3">
        <v>2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6.5" x14ac:dyDescent="0.2">
      <c r="A296" s="3">
        <f t="shared" si="4"/>
        <v>1303005013</v>
      </c>
      <c r="B296" s="3">
        <v>130300501</v>
      </c>
      <c r="C296" s="3" t="str">
        <f>INDEX(技能效果!$C$4:$C$183,MATCH(技能效果等级!B296,技能效果!$A$4:$A$183,0))&amp;"lv"&amp;E296</f>
        <v>李轩辕技能获得水晶lv3</v>
      </c>
      <c r="D296" s="4" t="s">
        <v>641</v>
      </c>
      <c r="E296" s="3">
        <v>3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6.5" x14ac:dyDescent="0.2">
      <c r="A297" s="3">
        <f t="shared" si="4"/>
        <v>1303005014</v>
      </c>
      <c r="B297" s="3">
        <v>130300501</v>
      </c>
      <c r="C297" s="3" t="str">
        <f>INDEX(技能效果!$C$4:$C$183,MATCH(技能效果等级!B297,技能效果!$A$4:$A$183,0))&amp;"lv"&amp;E297</f>
        <v>李轩辕技能获得水晶lv4</v>
      </c>
      <c r="D297" s="4" t="s">
        <v>641</v>
      </c>
      <c r="E297" s="3">
        <v>4</v>
      </c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6.5" x14ac:dyDescent="0.2">
      <c r="A298" s="3">
        <f t="shared" si="4"/>
        <v>1303005015</v>
      </c>
      <c r="B298" s="3">
        <v>130300501</v>
      </c>
      <c r="C298" s="3" t="str">
        <f>INDEX(技能效果!$C$4:$C$183,MATCH(技能效果等级!B298,技能效果!$A$4:$A$183,0))&amp;"lv"&amp;E298</f>
        <v>李轩辕技能获得水晶lv5</v>
      </c>
      <c r="D298" s="4" t="s">
        <v>641</v>
      </c>
      <c r="E298" s="3">
        <v>5</v>
      </c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6.5" x14ac:dyDescent="0.2">
      <c r="A299" s="3">
        <f t="shared" si="4"/>
        <v>1303005021</v>
      </c>
      <c r="B299" s="3">
        <v>130300502</v>
      </c>
      <c r="C299" s="3" t="str">
        <f>INDEX(技能效果!$C$4:$C$183,MATCH(技能效果等级!B299,技能效果!$A$4:$A$183,0))&amp;"lv"&amp;E299</f>
        <v>李轩辕技能伤害lv1</v>
      </c>
      <c r="D299" s="4" t="s">
        <v>641</v>
      </c>
      <c r="E299" s="3">
        <v>1</v>
      </c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6.5" x14ac:dyDescent="0.2">
      <c r="A300" s="3">
        <f t="shared" si="4"/>
        <v>1303005022</v>
      </c>
      <c r="B300" s="3">
        <v>130300502</v>
      </c>
      <c r="C300" s="3" t="str">
        <f>INDEX(技能效果!$C$4:$C$183,MATCH(技能效果等级!B300,技能效果!$A$4:$A$183,0))&amp;"lv"&amp;E300</f>
        <v>李轩辕技能伤害lv2</v>
      </c>
      <c r="D300" s="4" t="s">
        <v>641</v>
      </c>
      <c r="E300" s="3">
        <v>2</v>
      </c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6.5" x14ac:dyDescent="0.2">
      <c r="A301" s="3">
        <f t="shared" si="4"/>
        <v>1303005023</v>
      </c>
      <c r="B301" s="3">
        <v>130300502</v>
      </c>
      <c r="C301" s="3" t="str">
        <f>INDEX(技能效果!$C$4:$C$183,MATCH(技能效果等级!B301,技能效果!$A$4:$A$183,0))&amp;"lv"&amp;E301</f>
        <v>李轩辕技能伤害lv3</v>
      </c>
      <c r="D301" s="4" t="s">
        <v>641</v>
      </c>
      <c r="E301" s="3">
        <v>3</v>
      </c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6.5" x14ac:dyDescent="0.2">
      <c r="A302" s="3">
        <f t="shared" si="4"/>
        <v>1303005024</v>
      </c>
      <c r="B302" s="3">
        <v>130300502</v>
      </c>
      <c r="C302" s="3" t="str">
        <f>INDEX(技能效果!$C$4:$C$183,MATCH(技能效果等级!B302,技能效果!$A$4:$A$183,0))&amp;"lv"&amp;E302</f>
        <v>李轩辕技能伤害lv4</v>
      </c>
      <c r="D302" s="4" t="s">
        <v>641</v>
      </c>
      <c r="E302" s="3">
        <v>4</v>
      </c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6.5" x14ac:dyDescent="0.2">
      <c r="A303" s="3">
        <f t="shared" si="4"/>
        <v>1303005025</v>
      </c>
      <c r="B303" s="3">
        <v>130300502</v>
      </c>
      <c r="C303" s="3" t="str">
        <f>INDEX(技能效果!$C$4:$C$183,MATCH(技能效果等级!B303,技能效果!$A$4:$A$183,0))&amp;"lv"&amp;E303</f>
        <v>李轩辕技能伤害lv5</v>
      </c>
      <c r="D303" s="4" t="s">
        <v>641</v>
      </c>
      <c r="E303" s="3">
        <v>5</v>
      </c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6.5" x14ac:dyDescent="0.2">
      <c r="A304" s="3">
        <f t="shared" si="4"/>
        <v>1303005031</v>
      </c>
      <c r="B304" s="3">
        <v>130300503</v>
      </c>
      <c r="C304" s="3" t="str">
        <f>INDEX(技能效果!$C$4:$C$183,MATCH(技能效果等级!B304,技能效果!$A$4:$A$183,0))&amp;"lv"&amp;E304</f>
        <v>李轩辕技能触发水晶外壳lv1</v>
      </c>
      <c r="D304" s="4" t="s">
        <v>641</v>
      </c>
      <c r="E304" s="3">
        <v>1</v>
      </c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6.5" x14ac:dyDescent="0.2">
      <c r="A305" s="3">
        <f t="shared" si="4"/>
        <v>1303005032</v>
      </c>
      <c r="B305" s="3">
        <v>130300503</v>
      </c>
      <c r="C305" s="3" t="str">
        <f>INDEX(技能效果!$C$4:$C$183,MATCH(技能效果等级!B305,技能效果!$A$4:$A$183,0))&amp;"lv"&amp;E305</f>
        <v>李轩辕技能触发水晶外壳lv2</v>
      </c>
      <c r="D305" s="4" t="s">
        <v>641</v>
      </c>
      <c r="E305" s="3">
        <v>2</v>
      </c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6.5" x14ac:dyDescent="0.2">
      <c r="A306" s="3">
        <f t="shared" si="4"/>
        <v>1303005033</v>
      </c>
      <c r="B306" s="3">
        <v>130300503</v>
      </c>
      <c r="C306" s="3" t="str">
        <f>INDEX(技能效果!$C$4:$C$183,MATCH(技能效果等级!B306,技能效果!$A$4:$A$183,0))&amp;"lv"&amp;E306</f>
        <v>李轩辕技能触发水晶外壳lv3</v>
      </c>
      <c r="D306" s="4" t="s">
        <v>641</v>
      </c>
      <c r="E306" s="3">
        <v>3</v>
      </c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6.5" x14ac:dyDescent="0.2">
      <c r="A307" s="3">
        <f t="shared" si="4"/>
        <v>1303005034</v>
      </c>
      <c r="B307" s="3">
        <v>130300503</v>
      </c>
      <c r="C307" s="3" t="str">
        <f>INDEX(技能效果!$C$4:$C$183,MATCH(技能效果等级!B307,技能效果!$A$4:$A$183,0))&amp;"lv"&amp;E307</f>
        <v>李轩辕技能触发水晶外壳lv4</v>
      </c>
      <c r="D307" s="4" t="s">
        <v>641</v>
      </c>
      <c r="E307" s="3">
        <v>4</v>
      </c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6.5" x14ac:dyDescent="0.2">
      <c r="A308" s="3">
        <f t="shared" si="4"/>
        <v>1303005035</v>
      </c>
      <c r="B308" s="3">
        <v>130300503</v>
      </c>
      <c r="C308" s="3" t="str">
        <f>INDEX(技能效果!$C$4:$C$183,MATCH(技能效果等级!B308,技能效果!$A$4:$A$183,0))&amp;"lv"&amp;E308</f>
        <v>李轩辕技能触发水晶外壳lv5</v>
      </c>
      <c r="D308" s="4" t="s">
        <v>641</v>
      </c>
      <c r="E308" s="3">
        <v>5</v>
      </c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6.5" x14ac:dyDescent="0.2">
      <c r="A309" s="3">
        <f t="shared" si="4"/>
        <v>1303005091</v>
      </c>
      <c r="B309" s="3">
        <v>130300509</v>
      </c>
      <c r="C309" s="3" t="str">
        <f>INDEX(技能效果!$C$4:$C$183,MATCH(技能效果等级!B309,技能效果!$A$4:$A$183,0))&amp;"lv"&amp;E309</f>
        <v>李轩辕专属武器获得水晶lv1</v>
      </c>
      <c r="D309" s="4" t="s">
        <v>641</v>
      </c>
      <c r="E309" s="3">
        <v>1</v>
      </c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6.5" x14ac:dyDescent="0.2">
      <c r="A310" s="3">
        <f t="shared" si="4"/>
        <v>1303005092</v>
      </c>
      <c r="B310" s="3">
        <v>130300509</v>
      </c>
      <c r="C310" s="3" t="str">
        <f>INDEX(技能效果!$C$4:$C$183,MATCH(技能效果等级!B310,技能效果!$A$4:$A$183,0))&amp;"lv"&amp;E310</f>
        <v>李轩辕专属武器获得水晶lv2</v>
      </c>
      <c r="D310" s="4" t="s">
        <v>641</v>
      </c>
      <c r="E310" s="3">
        <v>2</v>
      </c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6.5" x14ac:dyDescent="0.2">
      <c r="A311" s="3">
        <f t="shared" si="4"/>
        <v>1303005093</v>
      </c>
      <c r="B311" s="3">
        <v>130300509</v>
      </c>
      <c r="C311" s="3" t="str">
        <f>INDEX(技能效果!$C$4:$C$183,MATCH(技能效果等级!B311,技能效果!$A$4:$A$183,0))&amp;"lv"&amp;E311</f>
        <v>李轩辕专属武器获得水晶lv3</v>
      </c>
      <c r="D311" s="4" t="s">
        <v>641</v>
      </c>
      <c r="E311" s="3">
        <v>3</v>
      </c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6.5" x14ac:dyDescent="0.2">
      <c r="A312" s="3">
        <f t="shared" si="4"/>
        <v>1303005094</v>
      </c>
      <c r="B312" s="3">
        <v>130300509</v>
      </c>
      <c r="C312" s="3" t="str">
        <f>INDEX(技能效果!$C$4:$C$183,MATCH(技能效果等级!B312,技能效果!$A$4:$A$183,0))&amp;"lv"&amp;E312</f>
        <v>李轩辕专属武器获得水晶lv4</v>
      </c>
      <c r="D312" s="4" t="s">
        <v>641</v>
      </c>
      <c r="E312" s="3">
        <v>4</v>
      </c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6.5" x14ac:dyDescent="0.2">
      <c r="A313" s="3">
        <f t="shared" si="4"/>
        <v>1303005095</v>
      </c>
      <c r="B313" s="3">
        <v>130300509</v>
      </c>
      <c r="C313" s="3" t="str">
        <f>INDEX(技能效果!$C$4:$C$183,MATCH(技能效果等级!B313,技能效果!$A$4:$A$183,0))&amp;"lv"&amp;E313</f>
        <v>李轩辕专属武器获得水晶lv5</v>
      </c>
      <c r="D313" s="4" t="s">
        <v>641</v>
      </c>
      <c r="E313" s="3">
        <v>5</v>
      </c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6.5" x14ac:dyDescent="0.2">
      <c r="A314" s="3">
        <f t="shared" si="4"/>
        <v>1303006011</v>
      </c>
      <c r="B314" s="3">
        <v>130300601</v>
      </c>
      <c r="C314" s="3" t="str">
        <f>INDEX(技能效果!$C$4:$C$183,MATCH(技能效果等级!B314,技能效果!$A$4:$A$183,0))&amp;"lv"&amp;E314</f>
        <v>项羽技能伤害lv1</v>
      </c>
      <c r="D314" s="4" t="s">
        <v>641</v>
      </c>
      <c r="E314" s="3">
        <v>1</v>
      </c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6.5" x14ac:dyDescent="0.2">
      <c r="A315" s="3">
        <f t="shared" si="4"/>
        <v>1303006012</v>
      </c>
      <c r="B315" s="3">
        <v>130300601</v>
      </c>
      <c r="C315" s="3" t="str">
        <f>INDEX(技能效果!$C$4:$C$183,MATCH(技能效果等级!B315,技能效果!$A$4:$A$183,0))&amp;"lv"&amp;E315</f>
        <v>项羽技能伤害lv2</v>
      </c>
      <c r="D315" s="4" t="s">
        <v>641</v>
      </c>
      <c r="E315" s="3">
        <v>2</v>
      </c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6.5" x14ac:dyDescent="0.2">
      <c r="A316" s="3">
        <f t="shared" si="4"/>
        <v>1303006013</v>
      </c>
      <c r="B316" s="3">
        <v>130300601</v>
      </c>
      <c r="C316" s="3" t="str">
        <f>INDEX(技能效果!$C$4:$C$183,MATCH(技能效果等级!B316,技能效果!$A$4:$A$183,0))&amp;"lv"&amp;E316</f>
        <v>项羽技能伤害lv3</v>
      </c>
      <c r="D316" s="4" t="s">
        <v>641</v>
      </c>
      <c r="E316" s="3">
        <v>3</v>
      </c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6.5" x14ac:dyDescent="0.2">
      <c r="A317" s="3">
        <f t="shared" si="4"/>
        <v>1303006014</v>
      </c>
      <c r="B317" s="3">
        <v>130300601</v>
      </c>
      <c r="C317" s="3" t="str">
        <f>INDEX(技能效果!$C$4:$C$183,MATCH(技能效果等级!B317,技能效果!$A$4:$A$183,0))&amp;"lv"&amp;E317</f>
        <v>项羽技能伤害lv4</v>
      </c>
      <c r="D317" s="4" t="s">
        <v>641</v>
      </c>
      <c r="E317" s="3">
        <v>4</v>
      </c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6.5" x14ac:dyDescent="0.2">
      <c r="A318" s="3">
        <f t="shared" si="4"/>
        <v>1303006015</v>
      </c>
      <c r="B318" s="3">
        <v>130300601</v>
      </c>
      <c r="C318" s="3" t="str">
        <f>INDEX(技能效果!$C$4:$C$183,MATCH(技能效果等级!B318,技能效果!$A$4:$A$183,0))&amp;"lv"&amp;E318</f>
        <v>项羽技能伤害lv5</v>
      </c>
      <c r="D318" s="4" t="s">
        <v>641</v>
      </c>
      <c r="E318" s="3">
        <v>5</v>
      </c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6.5" x14ac:dyDescent="0.2">
      <c r="A319" s="3">
        <f t="shared" si="4"/>
        <v>1303006091</v>
      </c>
      <c r="B319" s="3">
        <v>130300609</v>
      </c>
      <c r="C319" s="3" t="str">
        <f>INDEX(技能效果!$C$4:$C$183,MATCH(技能效果等级!B319,技能效果!$A$4:$A$183,0))&amp;"lv"&amp;E319</f>
        <v>项羽专属武器溢出伤害lv1</v>
      </c>
      <c r="D319" s="4" t="s">
        <v>641</v>
      </c>
      <c r="E319" s="3">
        <v>1</v>
      </c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6.5" x14ac:dyDescent="0.2">
      <c r="A320" s="3">
        <f t="shared" ref="A320:A383" si="5">B320*10+E320</f>
        <v>1303006092</v>
      </c>
      <c r="B320" s="3">
        <v>130300609</v>
      </c>
      <c r="C320" s="3" t="str">
        <f>INDEX(技能效果!$C$4:$C$183,MATCH(技能效果等级!B320,技能效果!$A$4:$A$183,0))&amp;"lv"&amp;E320</f>
        <v>项羽专属武器溢出伤害lv2</v>
      </c>
      <c r="D320" s="4" t="s">
        <v>641</v>
      </c>
      <c r="E320" s="3">
        <v>2</v>
      </c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6.5" x14ac:dyDescent="0.2">
      <c r="A321" s="3">
        <f t="shared" si="5"/>
        <v>1303006093</v>
      </c>
      <c r="B321" s="3">
        <v>130300609</v>
      </c>
      <c r="C321" s="3" t="str">
        <f>INDEX(技能效果!$C$4:$C$183,MATCH(技能效果等级!B321,技能效果!$A$4:$A$183,0))&amp;"lv"&amp;E321</f>
        <v>项羽专属武器溢出伤害lv3</v>
      </c>
      <c r="D321" s="4" t="s">
        <v>641</v>
      </c>
      <c r="E321" s="3">
        <v>3</v>
      </c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6.5" x14ac:dyDescent="0.2">
      <c r="A322" s="3">
        <f t="shared" si="5"/>
        <v>1303006094</v>
      </c>
      <c r="B322" s="3">
        <v>130300609</v>
      </c>
      <c r="C322" s="3" t="str">
        <f>INDEX(技能效果!$C$4:$C$183,MATCH(技能效果等级!B322,技能效果!$A$4:$A$183,0))&amp;"lv"&amp;E322</f>
        <v>项羽专属武器溢出伤害lv4</v>
      </c>
      <c r="D322" s="4" t="s">
        <v>641</v>
      </c>
      <c r="E322" s="3">
        <v>4</v>
      </c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6.5" x14ac:dyDescent="0.2">
      <c r="A323" s="3">
        <f t="shared" si="5"/>
        <v>1303006095</v>
      </c>
      <c r="B323" s="3">
        <v>130300609</v>
      </c>
      <c r="C323" s="3" t="str">
        <f>INDEX(技能效果!$C$4:$C$183,MATCH(技能效果等级!B323,技能效果!$A$4:$A$183,0))&amp;"lv"&amp;E323</f>
        <v>项羽专属武器溢出伤害lv5</v>
      </c>
      <c r="D323" s="4" t="s">
        <v>641</v>
      </c>
      <c r="E323" s="3">
        <v>5</v>
      </c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6.5" x14ac:dyDescent="0.2">
      <c r="A324" s="3">
        <f t="shared" si="5"/>
        <v>1303007021</v>
      </c>
      <c r="B324" s="3">
        <v>130300702</v>
      </c>
      <c r="C324" s="3" t="str">
        <f>INDEX(技能效果!$C$4:$C$183,MATCH(技能效果等级!B324,技能效果!$A$4:$A$183,0))&amp;"lv"&amp;E324</f>
        <v>天使缇娜技能禁锢lv1</v>
      </c>
      <c r="D324" s="4" t="s">
        <v>641</v>
      </c>
      <c r="E324" s="3">
        <v>1</v>
      </c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6.5" x14ac:dyDescent="0.2">
      <c r="A325" s="3">
        <f t="shared" si="5"/>
        <v>1303007022</v>
      </c>
      <c r="B325" s="3">
        <v>130300702</v>
      </c>
      <c r="C325" s="3" t="str">
        <f>INDEX(技能效果!$C$4:$C$183,MATCH(技能效果等级!B325,技能效果!$A$4:$A$183,0))&amp;"lv"&amp;E325</f>
        <v>天使缇娜技能禁锢lv2</v>
      </c>
      <c r="D325" s="4" t="s">
        <v>641</v>
      </c>
      <c r="E325" s="3">
        <v>2</v>
      </c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6.5" x14ac:dyDescent="0.2">
      <c r="A326" s="3">
        <f t="shared" si="5"/>
        <v>1303007023</v>
      </c>
      <c r="B326" s="3">
        <v>130300702</v>
      </c>
      <c r="C326" s="3" t="str">
        <f>INDEX(技能效果!$C$4:$C$183,MATCH(技能效果等级!B326,技能效果!$A$4:$A$183,0))&amp;"lv"&amp;E326</f>
        <v>天使缇娜技能禁锢lv3</v>
      </c>
      <c r="D326" s="4" t="s">
        <v>641</v>
      </c>
      <c r="E326" s="3">
        <v>3</v>
      </c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6.5" x14ac:dyDescent="0.2">
      <c r="A327" s="3">
        <f t="shared" si="5"/>
        <v>1303007024</v>
      </c>
      <c r="B327" s="3">
        <v>130300702</v>
      </c>
      <c r="C327" s="3" t="str">
        <f>INDEX(技能效果!$C$4:$C$183,MATCH(技能效果等级!B327,技能效果!$A$4:$A$183,0))&amp;"lv"&amp;E327</f>
        <v>天使缇娜技能禁锢lv4</v>
      </c>
      <c r="D327" s="4" t="s">
        <v>641</v>
      </c>
      <c r="E327" s="3">
        <v>4</v>
      </c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6.5" x14ac:dyDescent="0.2">
      <c r="A328" s="3">
        <f t="shared" si="5"/>
        <v>1303007025</v>
      </c>
      <c r="B328" s="3">
        <v>130300702</v>
      </c>
      <c r="C328" s="3" t="str">
        <f>INDEX(技能效果!$C$4:$C$183,MATCH(技能效果等级!B328,技能效果!$A$4:$A$183,0))&amp;"lv"&amp;E328</f>
        <v>天使缇娜技能禁锢lv5</v>
      </c>
      <c r="D328" s="4" t="s">
        <v>641</v>
      </c>
      <c r="E328" s="3">
        <v>5</v>
      </c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6.5" x14ac:dyDescent="0.2">
      <c r="A329" s="3">
        <f t="shared" si="5"/>
        <v>1303007011</v>
      </c>
      <c r="B329" s="3">
        <v>130300701</v>
      </c>
      <c r="C329" s="3" t="str">
        <f>INDEX(技能效果!$C$4:$C$183,MATCH(技能效果等级!B329,技能效果!$A$4:$A$183,0))&amp;"lv"&amp;E329</f>
        <v>天使缇娜技能伤害lv1</v>
      </c>
      <c r="D329" s="4" t="s">
        <v>641</v>
      </c>
      <c r="E329" s="3">
        <v>1</v>
      </c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6.5" x14ac:dyDescent="0.2">
      <c r="A330" s="3">
        <f t="shared" si="5"/>
        <v>1303007012</v>
      </c>
      <c r="B330" s="3">
        <v>130300701</v>
      </c>
      <c r="C330" s="3" t="str">
        <f>INDEX(技能效果!$C$4:$C$183,MATCH(技能效果等级!B330,技能效果!$A$4:$A$183,0))&amp;"lv"&amp;E330</f>
        <v>天使缇娜技能伤害lv2</v>
      </c>
      <c r="D330" s="4" t="s">
        <v>641</v>
      </c>
      <c r="E330" s="3">
        <v>2</v>
      </c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6.5" x14ac:dyDescent="0.2">
      <c r="A331" s="3">
        <f t="shared" si="5"/>
        <v>1303007013</v>
      </c>
      <c r="B331" s="3">
        <v>130300701</v>
      </c>
      <c r="C331" s="3" t="str">
        <f>INDEX(技能效果!$C$4:$C$183,MATCH(技能效果等级!B331,技能效果!$A$4:$A$183,0))&amp;"lv"&amp;E331</f>
        <v>天使缇娜技能伤害lv3</v>
      </c>
      <c r="D331" s="4" t="s">
        <v>641</v>
      </c>
      <c r="E331" s="3">
        <v>3</v>
      </c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6.5" x14ac:dyDescent="0.2">
      <c r="A332" s="3">
        <f t="shared" si="5"/>
        <v>1303007014</v>
      </c>
      <c r="B332" s="3">
        <v>130300701</v>
      </c>
      <c r="C332" s="3" t="str">
        <f>INDEX(技能效果!$C$4:$C$183,MATCH(技能效果等级!B332,技能效果!$A$4:$A$183,0))&amp;"lv"&amp;E332</f>
        <v>天使缇娜技能伤害lv4</v>
      </c>
      <c r="D332" s="4" t="s">
        <v>641</v>
      </c>
      <c r="E332" s="3">
        <v>4</v>
      </c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6.5" x14ac:dyDescent="0.2">
      <c r="A333" s="3">
        <f t="shared" si="5"/>
        <v>1303007015</v>
      </c>
      <c r="B333" s="3">
        <v>130300701</v>
      </c>
      <c r="C333" s="3" t="str">
        <f>INDEX(技能效果!$C$4:$C$183,MATCH(技能效果等级!B333,技能效果!$A$4:$A$183,0))&amp;"lv"&amp;E333</f>
        <v>天使缇娜技能伤害lv5</v>
      </c>
      <c r="D333" s="4" t="s">
        <v>641</v>
      </c>
      <c r="E333" s="3">
        <v>5</v>
      </c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6.5" x14ac:dyDescent="0.2">
      <c r="A334" s="3">
        <f t="shared" si="5"/>
        <v>1303007091</v>
      </c>
      <c r="B334" s="3">
        <v>130300709</v>
      </c>
      <c r="C334" s="3" t="str">
        <f>INDEX(技能效果!$C$4:$C$183,MATCH(技能效果等级!B334,技能效果!$A$4:$A$183,0))&amp;"lv"&amp;E334</f>
        <v>天使缇娜专属武器减攻击lv1</v>
      </c>
      <c r="D334" s="4" t="s">
        <v>641</v>
      </c>
      <c r="E334" s="3">
        <v>1</v>
      </c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6.5" x14ac:dyDescent="0.2">
      <c r="A335" s="3">
        <f t="shared" si="5"/>
        <v>1303007092</v>
      </c>
      <c r="B335" s="3">
        <v>130300709</v>
      </c>
      <c r="C335" s="3" t="str">
        <f>INDEX(技能效果!$C$4:$C$183,MATCH(技能效果等级!B335,技能效果!$A$4:$A$183,0))&amp;"lv"&amp;E335</f>
        <v>天使缇娜专属武器减攻击lv2</v>
      </c>
      <c r="D335" s="4" t="s">
        <v>641</v>
      </c>
      <c r="E335" s="3">
        <v>2</v>
      </c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6.5" x14ac:dyDescent="0.2">
      <c r="A336" s="3">
        <f t="shared" si="5"/>
        <v>1303007093</v>
      </c>
      <c r="B336" s="3">
        <v>130300709</v>
      </c>
      <c r="C336" s="3" t="str">
        <f>INDEX(技能效果!$C$4:$C$183,MATCH(技能效果等级!B336,技能效果!$A$4:$A$183,0))&amp;"lv"&amp;E336</f>
        <v>天使缇娜专属武器减攻击lv3</v>
      </c>
      <c r="D336" s="4" t="s">
        <v>641</v>
      </c>
      <c r="E336" s="3">
        <v>3</v>
      </c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6.5" x14ac:dyDescent="0.2">
      <c r="A337" s="3">
        <f t="shared" si="5"/>
        <v>1303007094</v>
      </c>
      <c r="B337" s="3">
        <v>130300709</v>
      </c>
      <c r="C337" s="3" t="str">
        <f>INDEX(技能效果!$C$4:$C$183,MATCH(技能效果等级!B337,技能效果!$A$4:$A$183,0))&amp;"lv"&amp;E337</f>
        <v>天使缇娜专属武器减攻击lv4</v>
      </c>
      <c r="D337" s="4" t="s">
        <v>641</v>
      </c>
      <c r="E337" s="3">
        <v>4</v>
      </c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6.5" x14ac:dyDescent="0.2">
      <c r="A338" s="3">
        <f t="shared" si="5"/>
        <v>1303007095</v>
      </c>
      <c r="B338" s="3">
        <v>130300709</v>
      </c>
      <c r="C338" s="3" t="str">
        <f>INDEX(技能效果!$C$4:$C$183,MATCH(技能效果等级!B338,技能效果!$A$4:$A$183,0))&amp;"lv"&amp;E338</f>
        <v>天使缇娜专属武器减攻击lv5</v>
      </c>
      <c r="D338" s="4" t="s">
        <v>641</v>
      </c>
      <c r="E338" s="3">
        <v>5</v>
      </c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6.5" x14ac:dyDescent="0.2">
      <c r="A339" s="3">
        <f t="shared" si="5"/>
        <v>1303008011</v>
      </c>
      <c r="B339" s="3">
        <v>130300801</v>
      </c>
      <c r="C339" s="3" t="str">
        <f>INDEX(技能效果!$C$4:$C$183,MATCH(技能效果等级!B339,技能效果!$A$4:$A$183,0))&amp;"lv"&amp;E339</f>
        <v>夏侯渊技能随机效果lv1</v>
      </c>
      <c r="D339" s="4" t="s">
        <v>641</v>
      </c>
      <c r="E339" s="3">
        <v>1</v>
      </c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6.5" x14ac:dyDescent="0.2">
      <c r="A340" s="3">
        <f t="shared" si="5"/>
        <v>1303008012</v>
      </c>
      <c r="B340" s="3">
        <v>130300801</v>
      </c>
      <c r="C340" s="3" t="str">
        <f>INDEX(技能效果!$C$4:$C$183,MATCH(技能效果等级!B340,技能效果!$A$4:$A$183,0))&amp;"lv"&amp;E340</f>
        <v>夏侯渊技能随机效果lv2</v>
      </c>
      <c r="D340" s="4" t="s">
        <v>641</v>
      </c>
      <c r="E340" s="3">
        <v>2</v>
      </c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6.5" x14ac:dyDescent="0.2">
      <c r="A341" s="3">
        <f t="shared" si="5"/>
        <v>1303008013</v>
      </c>
      <c r="B341" s="3">
        <v>130300801</v>
      </c>
      <c r="C341" s="3" t="str">
        <f>INDEX(技能效果!$C$4:$C$183,MATCH(技能效果等级!B341,技能效果!$A$4:$A$183,0))&amp;"lv"&amp;E341</f>
        <v>夏侯渊技能随机效果lv3</v>
      </c>
      <c r="D341" s="4" t="s">
        <v>641</v>
      </c>
      <c r="E341" s="3">
        <v>3</v>
      </c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6.5" x14ac:dyDescent="0.2">
      <c r="A342" s="3">
        <f t="shared" si="5"/>
        <v>1303008014</v>
      </c>
      <c r="B342" s="3">
        <v>130300801</v>
      </c>
      <c r="C342" s="3" t="str">
        <f>INDEX(技能效果!$C$4:$C$183,MATCH(技能效果等级!B342,技能效果!$A$4:$A$183,0))&amp;"lv"&amp;E342</f>
        <v>夏侯渊技能随机效果lv4</v>
      </c>
      <c r="D342" s="4" t="s">
        <v>641</v>
      </c>
      <c r="E342" s="3">
        <v>4</v>
      </c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6.5" x14ac:dyDescent="0.2">
      <c r="A343" s="3">
        <f t="shared" si="5"/>
        <v>1303008015</v>
      </c>
      <c r="B343" s="3">
        <v>130300801</v>
      </c>
      <c r="C343" s="3" t="str">
        <f>INDEX(技能效果!$C$4:$C$183,MATCH(技能效果等级!B343,技能效果!$A$4:$A$183,0))&amp;"lv"&amp;E343</f>
        <v>夏侯渊技能随机效果lv5</v>
      </c>
      <c r="D343" s="4" t="s">
        <v>641</v>
      </c>
      <c r="E343" s="3">
        <v>5</v>
      </c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6.5" x14ac:dyDescent="0.2">
      <c r="A344" s="3">
        <f t="shared" si="5"/>
        <v>1303008021</v>
      </c>
      <c r="B344" s="3">
        <v>130300802</v>
      </c>
      <c r="C344" s="3" t="str">
        <f>INDEX(技能效果!$C$4:$C$183,MATCH(技能效果等级!B344,技能效果!$A$4:$A$183,0))&amp;"lv"&amp;E344</f>
        <v>夏侯渊技能减防lv1</v>
      </c>
      <c r="D344" s="4" t="s">
        <v>641</v>
      </c>
      <c r="E344" s="3">
        <v>1</v>
      </c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6.5" x14ac:dyDescent="0.2">
      <c r="A345" s="3">
        <f t="shared" si="5"/>
        <v>1303008022</v>
      </c>
      <c r="B345" s="3">
        <v>130300802</v>
      </c>
      <c r="C345" s="3" t="str">
        <f>INDEX(技能效果!$C$4:$C$183,MATCH(技能效果等级!B345,技能效果!$A$4:$A$183,0))&amp;"lv"&amp;E345</f>
        <v>夏侯渊技能减防lv2</v>
      </c>
      <c r="D345" s="4" t="s">
        <v>641</v>
      </c>
      <c r="E345" s="3">
        <v>2</v>
      </c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6.5" x14ac:dyDescent="0.2">
      <c r="A346" s="3">
        <f t="shared" si="5"/>
        <v>1303008023</v>
      </c>
      <c r="B346" s="3">
        <v>130300802</v>
      </c>
      <c r="C346" s="3" t="str">
        <f>INDEX(技能效果!$C$4:$C$183,MATCH(技能效果等级!B346,技能效果!$A$4:$A$183,0))&amp;"lv"&amp;E346</f>
        <v>夏侯渊技能减防lv3</v>
      </c>
      <c r="D346" s="4" t="s">
        <v>641</v>
      </c>
      <c r="E346" s="3">
        <v>3</v>
      </c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6.5" x14ac:dyDescent="0.2">
      <c r="A347" s="3">
        <f t="shared" si="5"/>
        <v>1303008024</v>
      </c>
      <c r="B347" s="3">
        <v>130300802</v>
      </c>
      <c r="C347" s="3" t="str">
        <f>INDEX(技能效果!$C$4:$C$183,MATCH(技能效果等级!B347,技能效果!$A$4:$A$183,0))&amp;"lv"&amp;E347</f>
        <v>夏侯渊技能减防lv4</v>
      </c>
      <c r="D347" s="4" t="s">
        <v>641</v>
      </c>
      <c r="E347" s="3">
        <v>4</v>
      </c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6.5" x14ac:dyDescent="0.2">
      <c r="A348" s="3">
        <f t="shared" si="5"/>
        <v>1303008025</v>
      </c>
      <c r="B348" s="3">
        <v>130300802</v>
      </c>
      <c r="C348" s="3" t="str">
        <f>INDEX(技能效果!$C$4:$C$183,MATCH(技能效果等级!B348,技能效果!$A$4:$A$183,0))&amp;"lv"&amp;E348</f>
        <v>夏侯渊技能减防lv5</v>
      </c>
      <c r="D348" s="4" t="s">
        <v>641</v>
      </c>
      <c r="E348" s="3">
        <v>5</v>
      </c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6.5" x14ac:dyDescent="0.2">
      <c r="A349" s="3">
        <f t="shared" si="5"/>
        <v>1303008031</v>
      </c>
      <c r="B349" s="3">
        <v>130300803</v>
      </c>
      <c r="C349" s="3" t="str">
        <f>INDEX(技能效果!$C$4:$C$183,MATCH(技能效果等级!B349,技能效果!$A$4:$A$183,0))&amp;"lv"&amp;E349</f>
        <v>夏侯渊技能禁锢lv1</v>
      </c>
      <c r="D349" s="4" t="s">
        <v>641</v>
      </c>
      <c r="E349" s="3">
        <v>1</v>
      </c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6.5" x14ac:dyDescent="0.2">
      <c r="A350" s="3">
        <f t="shared" si="5"/>
        <v>1303008032</v>
      </c>
      <c r="B350" s="3">
        <v>130300803</v>
      </c>
      <c r="C350" s="3" t="str">
        <f>INDEX(技能效果!$C$4:$C$183,MATCH(技能效果等级!B350,技能效果!$A$4:$A$183,0))&amp;"lv"&amp;E350</f>
        <v>夏侯渊技能禁锢lv2</v>
      </c>
      <c r="D350" s="4" t="s">
        <v>641</v>
      </c>
      <c r="E350" s="3">
        <v>2</v>
      </c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6.5" x14ac:dyDescent="0.2">
      <c r="A351" s="3">
        <f t="shared" si="5"/>
        <v>1303008033</v>
      </c>
      <c r="B351" s="3">
        <v>130300803</v>
      </c>
      <c r="C351" s="3" t="str">
        <f>INDEX(技能效果!$C$4:$C$183,MATCH(技能效果等级!B351,技能效果!$A$4:$A$183,0))&amp;"lv"&amp;E351</f>
        <v>夏侯渊技能禁锢lv3</v>
      </c>
      <c r="D351" s="4" t="s">
        <v>641</v>
      </c>
      <c r="E351" s="3">
        <v>3</v>
      </c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6.5" x14ac:dyDescent="0.2">
      <c r="A352" s="3">
        <f t="shared" si="5"/>
        <v>1303008034</v>
      </c>
      <c r="B352" s="3">
        <v>130300803</v>
      </c>
      <c r="C352" s="3" t="str">
        <f>INDEX(技能效果!$C$4:$C$183,MATCH(技能效果等级!B352,技能效果!$A$4:$A$183,0))&amp;"lv"&amp;E352</f>
        <v>夏侯渊技能禁锢lv4</v>
      </c>
      <c r="D352" s="4" t="s">
        <v>641</v>
      </c>
      <c r="E352" s="3">
        <v>4</v>
      </c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6.5" x14ac:dyDescent="0.2">
      <c r="A353" s="3">
        <f t="shared" si="5"/>
        <v>1303008035</v>
      </c>
      <c r="B353" s="3">
        <v>130300803</v>
      </c>
      <c r="C353" s="3" t="str">
        <f>INDEX(技能效果!$C$4:$C$183,MATCH(技能效果等级!B353,技能效果!$A$4:$A$183,0))&amp;"lv"&amp;E353</f>
        <v>夏侯渊技能禁锢lv5</v>
      </c>
      <c r="D353" s="4" t="s">
        <v>641</v>
      </c>
      <c r="E353" s="3">
        <v>5</v>
      </c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6.5" x14ac:dyDescent="0.2">
      <c r="A354" s="3">
        <f t="shared" si="5"/>
        <v>1303008041</v>
      </c>
      <c r="B354" s="3">
        <v>130300804</v>
      </c>
      <c r="C354" s="3" t="str">
        <f>INDEX(技能效果!$C$4:$C$183,MATCH(技能效果等级!B354,技能效果!$A$4:$A$183,0))&amp;"lv"&amp;E354</f>
        <v>夏侯渊技能主动技能封印lv1</v>
      </c>
      <c r="D354" s="4" t="s">
        <v>641</v>
      </c>
      <c r="E354" s="3">
        <v>1</v>
      </c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6.5" x14ac:dyDescent="0.2">
      <c r="A355" s="3">
        <f t="shared" si="5"/>
        <v>1303008042</v>
      </c>
      <c r="B355" s="3">
        <v>130300804</v>
      </c>
      <c r="C355" s="3" t="str">
        <f>INDEX(技能效果!$C$4:$C$183,MATCH(技能效果等级!B355,技能效果!$A$4:$A$183,0))&amp;"lv"&amp;E355</f>
        <v>夏侯渊技能主动技能封印lv2</v>
      </c>
      <c r="D355" s="4" t="s">
        <v>641</v>
      </c>
      <c r="E355" s="3">
        <v>2</v>
      </c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6.5" x14ac:dyDescent="0.2">
      <c r="A356" s="3">
        <f t="shared" si="5"/>
        <v>1303008043</v>
      </c>
      <c r="B356" s="3">
        <v>130300804</v>
      </c>
      <c r="C356" s="3" t="str">
        <f>INDEX(技能效果!$C$4:$C$183,MATCH(技能效果等级!B356,技能效果!$A$4:$A$183,0))&amp;"lv"&amp;E356</f>
        <v>夏侯渊技能主动技能封印lv3</v>
      </c>
      <c r="D356" s="4" t="s">
        <v>641</v>
      </c>
      <c r="E356" s="3">
        <v>3</v>
      </c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6.5" x14ac:dyDescent="0.2">
      <c r="A357" s="3">
        <f t="shared" si="5"/>
        <v>1303008044</v>
      </c>
      <c r="B357" s="3">
        <v>130300804</v>
      </c>
      <c r="C357" s="3" t="str">
        <f>INDEX(技能效果!$C$4:$C$183,MATCH(技能效果等级!B357,技能效果!$A$4:$A$183,0))&amp;"lv"&amp;E357</f>
        <v>夏侯渊技能主动技能封印lv4</v>
      </c>
      <c r="D357" s="4" t="s">
        <v>641</v>
      </c>
      <c r="E357" s="3">
        <v>4</v>
      </c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6.5" x14ac:dyDescent="0.2">
      <c r="A358" s="3">
        <f t="shared" si="5"/>
        <v>1303008045</v>
      </c>
      <c r="B358" s="3">
        <v>130300804</v>
      </c>
      <c r="C358" s="3" t="str">
        <f>INDEX(技能效果!$C$4:$C$183,MATCH(技能效果等级!B358,技能效果!$A$4:$A$183,0))&amp;"lv"&amp;E358</f>
        <v>夏侯渊技能主动技能封印lv5</v>
      </c>
      <c r="D358" s="4" t="s">
        <v>641</v>
      </c>
      <c r="E358" s="3">
        <v>5</v>
      </c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6.5" x14ac:dyDescent="0.2">
      <c r="A359" s="3">
        <f t="shared" si="5"/>
        <v>1303008051</v>
      </c>
      <c r="B359" s="3">
        <v>130300805</v>
      </c>
      <c r="C359" s="3" t="str">
        <f>INDEX(技能效果!$C$4:$C$183,MATCH(技能效果等级!B359,技能效果!$A$4:$A$183,0))&amp;"lv"&amp;E359</f>
        <v>夏侯渊技能被动技能封印lv1</v>
      </c>
      <c r="D359" s="4" t="s">
        <v>641</v>
      </c>
      <c r="E359" s="3">
        <v>1</v>
      </c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6.5" x14ac:dyDescent="0.2">
      <c r="A360" s="3">
        <f t="shared" si="5"/>
        <v>1303008052</v>
      </c>
      <c r="B360" s="3">
        <v>130300805</v>
      </c>
      <c r="C360" s="3" t="str">
        <f>INDEX(技能效果!$C$4:$C$183,MATCH(技能效果等级!B360,技能效果!$A$4:$A$183,0))&amp;"lv"&amp;E360</f>
        <v>夏侯渊技能被动技能封印lv2</v>
      </c>
      <c r="D360" s="4" t="s">
        <v>641</v>
      </c>
      <c r="E360" s="3">
        <v>2</v>
      </c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6.5" x14ac:dyDescent="0.2">
      <c r="A361" s="3">
        <f t="shared" si="5"/>
        <v>1303008053</v>
      </c>
      <c r="B361" s="3">
        <v>130300805</v>
      </c>
      <c r="C361" s="3" t="str">
        <f>INDEX(技能效果!$C$4:$C$183,MATCH(技能效果等级!B361,技能效果!$A$4:$A$183,0))&amp;"lv"&amp;E361</f>
        <v>夏侯渊技能被动技能封印lv3</v>
      </c>
      <c r="D361" s="4" t="s">
        <v>641</v>
      </c>
      <c r="E361" s="3">
        <v>3</v>
      </c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6.5" x14ac:dyDescent="0.2">
      <c r="A362" s="3">
        <f t="shared" si="5"/>
        <v>1303008054</v>
      </c>
      <c r="B362" s="3">
        <v>130300805</v>
      </c>
      <c r="C362" s="3" t="str">
        <f>INDEX(技能效果!$C$4:$C$183,MATCH(技能效果等级!B362,技能效果!$A$4:$A$183,0))&amp;"lv"&amp;E362</f>
        <v>夏侯渊技能被动技能封印lv4</v>
      </c>
      <c r="D362" s="4" t="s">
        <v>641</v>
      </c>
      <c r="E362" s="3">
        <v>4</v>
      </c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6.5" x14ac:dyDescent="0.2">
      <c r="A363" s="3">
        <f t="shared" si="5"/>
        <v>1303008055</v>
      </c>
      <c r="B363" s="3">
        <v>130300805</v>
      </c>
      <c r="C363" s="3" t="str">
        <f>INDEX(技能效果!$C$4:$C$183,MATCH(技能效果等级!B363,技能效果!$A$4:$A$183,0))&amp;"lv"&amp;E363</f>
        <v>夏侯渊技能被动技能封印lv5</v>
      </c>
      <c r="D363" s="4" t="s">
        <v>641</v>
      </c>
      <c r="E363" s="3">
        <v>5</v>
      </c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6.5" x14ac:dyDescent="0.2">
      <c r="A364" s="3">
        <f t="shared" si="5"/>
        <v>1303009011</v>
      </c>
      <c r="B364" s="3">
        <v>130300901</v>
      </c>
      <c r="C364" s="3" t="str">
        <f>INDEX(技能效果!$C$4:$C$183,MATCH(技能效果等级!B364,技能效果!$A$4:$A$183,0))&amp;"lv"&amp;E364</f>
        <v>徐晃技能援护lv1</v>
      </c>
      <c r="D364" s="4" t="s">
        <v>641</v>
      </c>
      <c r="E364" s="3">
        <v>1</v>
      </c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6.5" x14ac:dyDescent="0.2">
      <c r="A365" s="3">
        <f t="shared" si="5"/>
        <v>1303009012</v>
      </c>
      <c r="B365" s="3">
        <v>130300901</v>
      </c>
      <c r="C365" s="3" t="str">
        <f>INDEX(技能效果!$C$4:$C$183,MATCH(技能效果等级!B365,技能效果!$A$4:$A$183,0))&amp;"lv"&amp;E365</f>
        <v>徐晃技能援护lv2</v>
      </c>
      <c r="D365" s="4" t="s">
        <v>641</v>
      </c>
      <c r="E365" s="3">
        <v>2</v>
      </c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6.5" x14ac:dyDescent="0.2">
      <c r="A366" s="3">
        <f t="shared" si="5"/>
        <v>1303009013</v>
      </c>
      <c r="B366" s="3">
        <v>130300901</v>
      </c>
      <c r="C366" s="3" t="str">
        <f>INDEX(技能效果!$C$4:$C$183,MATCH(技能效果等级!B366,技能效果!$A$4:$A$183,0))&amp;"lv"&amp;E366</f>
        <v>徐晃技能援护lv3</v>
      </c>
      <c r="D366" s="4" t="s">
        <v>641</v>
      </c>
      <c r="E366" s="3">
        <v>3</v>
      </c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6.5" x14ac:dyDescent="0.2">
      <c r="A367" s="3">
        <f t="shared" si="5"/>
        <v>1303009014</v>
      </c>
      <c r="B367" s="3">
        <v>130300901</v>
      </c>
      <c r="C367" s="3" t="str">
        <f>INDEX(技能效果!$C$4:$C$183,MATCH(技能效果等级!B367,技能效果!$A$4:$A$183,0))&amp;"lv"&amp;E367</f>
        <v>徐晃技能援护lv4</v>
      </c>
      <c r="D367" s="4" t="s">
        <v>641</v>
      </c>
      <c r="E367" s="3">
        <v>4</v>
      </c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6.5" x14ac:dyDescent="0.2">
      <c r="A368" s="3">
        <f t="shared" si="5"/>
        <v>1303009015</v>
      </c>
      <c r="B368" s="3">
        <v>130300901</v>
      </c>
      <c r="C368" s="3" t="str">
        <f>INDEX(技能效果!$C$4:$C$183,MATCH(技能效果等级!B368,技能效果!$A$4:$A$183,0))&amp;"lv"&amp;E368</f>
        <v>徐晃技能援护lv5</v>
      </c>
      <c r="D368" s="4" t="s">
        <v>641</v>
      </c>
      <c r="E368" s="3">
        <v>5</v>
      </c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6.5" x14ac:dyDescent="0.2">
      <c r="A369" s="3">
        <f t="shared" si="5"/>
        <v>1303009091</v>
      </c>
      <c r="B369" s="3">
        <v>130300909</v>
      </c>
      <c r="C369" s="3" t="str">
        <f>INDEX(技能效果!$C$4:$C$183,MATCH(技能效果等级!B369,技能效果!$A$4:$A$183,0))&amp;"lv"&amp;E369</f>
        <v>徐晃专属武器增加格挡lv1</v>
      </c>
      <c r="D369" s="4" t="s">
        <v>641</v>
      </c>
      <c r="E369" s="3">
        <v>1</v>
      </c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6.5" x14ac:dyDescent="0.2">
      <c r="A370" s="3">
        <f t="shared" si="5"/>
        <v>1303009092</v>
      </c>
      <c r="B370" s="3">
        <v>130300909</v>
      </c>
      <c r="C370" s="3" t="str">
        <f>INDEX(技能效果!$C$4:$C$183,MATCH(技能效果等级!B370,技能效果!$A$4:$A$183,0))&amp;"lv"&amp;E370</f>
        <v>徐晃专属武器增加格挡lv2</v>
      </c>
      <c r="D370" s="4" t="s">
        <v>641</v>
      </c>
      <c r="E370" s="3">
        <v>2</v>
      </c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6.5" x14ac:dyDescent="0.2">
      <c r="A371" s="3">
        <f t="shared" si="5"/>
        <v>1303009093</v>
      </c>
      <c r="B371" s="3">
        <v>130300909</v>
      </c>
      <c r="C371" s="3" t="str">
        <f>INDEX(技能效果!$C$4:$C$183,MATCH(技能效果等级!B371,技能效果!$A$4:$A$183,0))&amp;"lv"&amp;E371</f>
        <v>徐晃专属武器增加格挡lv3</v>
      </c>
      <c r="D371" s="4" t="s">
        <v>641</v>
      </c>
      <c r="E371" s="3">
        <v>3</v>
      </c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6.5" x14ac:dyDescent="0.2">
      <c r="A372" s="3">
        <f t="shared" si="5"/>
        <v>1303009094</v>
      </c>
      <c r="B372" s="3">
        <v>130300909</v>
      </c>
      <c r="C372" s="3" t="str">
        <f>INDEX(技能效果!$C$4:$C$183,MATCH(技能效果等级!B372,技能效果!$A$4:$A$183,0))&amp;"lv"&amp;E372</f>
        <v>徐晃专属武器增加格挡lv4</v>
      </c>
      <c r="D372" s="4" t="s">
        <v>641</v>
      </c>
      <c r="E372" s="3">
        <v>4</v>
      </c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6.5" x14ac:dyDescent="0.2">
      <c r="A373" s="3">
        <f t="shared" si="5"/>
        <v>1303009095</v>
      </c>
      <c r="B373" s="3">
        <v>130300909</v>
      </c>
      <c r="C373" s="3" t="str">
        <f>INDEX(技能效果!$C$4:$C$183,MATCH(技能效果等级!B373,技能效果!$A$4:$A$183,0))&amp;"lv"&amp;E373</f>
        <v>徐晃专属武器增加格挡lv5</v>
      </c>
      <c r="D373" s="4" t="s">
        <v>641</v>
      </c>
      <c r="E373" s="3">
        <v>5</v>
      </c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6.5" x14ac:dyDescent="0.2">
      <c r="A374" s="3">
        <f t="shared" si="5"/>
        <v>1303010011</v>
      </c>
      <c r="B374" s="3">
        <v>130301001</v>
      </c>
      <c r="C374" s="3" t="str">
        <f>INDEX(技能效果!$C$4:$C$183,MATCH(技能效果等级!B374,技能效果!$A$4:$A$183,0))&amp;"lv"&amp;E374</f>
        <v>张郃技能伤害lv1</v>
      </c>
      <c r="D374" s="4" t="s">
        <v>641</v>
      </c>
      <c r="E374" s="3">
        <v>1</v>
      </c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6.5" x14ac:dyDescent="0.2">
      <c r="A375" s="3">
        <f t="shared" si="5"/>
        <v>1303010012</v>
      </c>
      <c r="B375" s="3">
        <v>130301001</v>
      </c>
      <c r="C375" s="3" t="str">
        <f>INDEX(技能效果!$C$4:$C$183,MATCH(技能效果等级!B375,技能效果!$A$4:$A$183,0))&amp;"lv"&amp;E375</f>
        <v>张郃技能伤害lv2</v>
      </c>
      <c r="D375" s="4" t="s">
        <v>641</v>
      </c>
      <c r="E375" s="3">
        <v>2</v>
      </c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6.5" x14ac:dyDescent="0.2">
      <c r="A376" s="3">
        <f t="shared" si="5"/>
        <v>1303010013</v>
      </c>
      <c r="B376" s="3">
        <v>130301001</v>
      </c>
      <c r="C376" s="3" t="str">
        <f>INDEX(技能效果!$C$4:$C$183,MATCH(技能效果等级!B376,技能效果!$A$4:$A$183,0))&amp;"lv"&amp;E376</f>
        <v>张郃技能伤害lv3</v>
      </c>
      <c r="D376" s="4" t="s">
        <v>641</v>
      </c>
      <c r="E376" s="3">
        <v>3</v>
      </c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6.5" x14ac:dyDescent="0.2">
      <c r="A377" s="3">
        <f t="shared" si="5"/>
        <v>1303010014</v>
      </c>
      <c r="B377" s="3">
        <v>130301001</v>
      </c>
      <c r="C377" s="3" t="str">
        <f>INDEX(技能效果!$C$4:$C$183,MATCH(技能效果等级!B377,技能效果!$A$4:$A$183,0))&amp;"lv"&amp;E377</f>
        <v>张郃技能伤害lv4</v>
      </c>
      <c r="D377" s="4" t="s">
        <v>641</v>
      </c>
      <c r="E377" s="3">
        <v>4</v>
      </c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6.5" x14ac:dyDescent="0.2">
      <c r="A378" s="3">
        <f t="shared" si="5"/>
        <v>1303010015</v>
      </c>
      <c r="B378" s="3">
        <v>130301001</v>
      </c>
      <c r="C378" s="3" t="str">
        <f>INDEX(技能效果!$C$4:$C$183,MATCH(技能效果等级!B378,技能效果!$A$4:$A$183,0))&amp;"lv"&amp;E378</f>
        <v>张郃技能伤害lv5</v>
      </c>
      <c r="D378" s="4" t="s">
        <v>641</v>
      </c>
      <c r="E378" s="3">
        <v>5</v>
      </c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6.5" x14ac:dyDescent="0.2">
      <c r="A379" s="3">
        <f t="shared" si="5"/>
        <v>1303010021</v>
      </c>
      <c r="B379" s="3">
        <v>130301002</v>
      </c>
      <c r="C379" s="3" t="str">
        <f>INDEX(技能效果!$C$4:$C$183,MATCH(技能效果等级!B379,技能效果!$A$4:$A$183,0))&amp;"lv"&amp;E379</f>
        <v>张郃技能获得水晶lv1</v>
      </c>
      <c r="D379" s="4" t="s">
        <v>641</v>
      </c>
      <c r="E379" s="3">
        <v>1</v>
      </c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6.5" x14ac:dyDescent="0.2">
      <c r="A380" s="3">
        <f t="shared" si="5"/>
        <v>1303010022</v>
      </c>
      <c r="B380" s="3">
        <v>130301002</v>
      </c>
      <c r="C380" s="3" t="str">
        <f>INDEX(技能效果!$C$4:$C$183,MATCH(技能效果等级!B380,技能效果!$A$4:$A$183,0))&amp;"lv"&amp;E380</f>
        <v>张郃技能获得水晶lv2</v>
      </c>
      <c r="D380" s="4" t="s">
        <v>641</v>
      </c>
      <c r="E380" s="3">
        <v>2</v>
      </c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6.5" x14ac:dyDescent="0.2">
      <c r="A381" s="3">
        <f t="shared" si="5"/>
        <v>1303010023</v>
      </c>
      <c r="B381" s="3">
        <v>130301002</v>
      </c>
      <c r="C381" s="3" t="str">
        <f>INDEX(技能效果!$C$4:$C$183,MATCH(技能效果等级!B381,技能效果!$A$4:$A$183,0))&amp;"lv"&amp;E381</f>
        <v>张郃技能获得水晶lv3</v>
      </c>
      <c r="D381" s="4" t="s">
        <v>641</v>
      </c>
      <c r="E381" s="3">
        <v>3</v>
      </c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6.5" x14ac:dyDescent="0.2">
      <c r="A382" s="3">
        <f t="shared" si="5"/>
        <v>1303010024</v>
      </c>
      <c r="B382" s="3">
        <v>130301002</v>
      </c>
      <c r="C382" s="3" t="str">
        <f>INDEX(技能效果!$C$4:$C$183,MATCH(技能效果等级!B382,技能效果!$A$4:$A$183,0))&amp;"lv"&amp;E382</f>
        <v>张郃技能获得水晶lv4</v>
      </c>
      <c r="D382" s="4" t="s">
        <v>641</v>
      </c>
      <c r="E382" s="3">
        <v>4</v>
      </c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6.5" x14ac:dyDescent="0.2">
      <c r="A383" s="3">
        <f t="shared" si="5"/>
        <v>1303010025</v>
      </c>
      <c r="B383" s="3">
        <v>130301002</v>
      </c>
      <c r="C383" s="3" t="str">
        <f>INDEX(技能效果!$C$4:$C$183,MATCH(技能效果等级!B383,技能效果!$A$4:$A$183,0))&amp;"lv"&amp;E383</f>
        <v>张郃技能获得水晶lv5</v>
      </c>
      <c r="D383" s="4" t="s">
        <v>641</v>
      </c>
      <c r="E383" s="3">
        <v>5</v>
      </c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6.5" x14ac:dyDescent="0.2">
      <c r="A384" s="3">
        <f t="shared" ref="A384:A447" si="6">B384*10+E384</f>
        <v>1303010031</v>
      </c>
      <c r="B384" s="3">
        <v>130301003</v>
      </c>
      <c r="C384" s="3" t="str">
        <f>INDEX(技能效果!$C$4:$C$183,MATCH(技能效果等级!B384,技能效果!$A$4:$A$183,0))&amp;"lv"&amp;E384</f>
        <v>张郃技能触发水晶外壳lv1</v>
      </c>
      <c r="D384" s="4" t="s">
        <v>641</v>
      </c>
      <c r="E384" s="3">
        <v>1</v>
      </c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6.5" x14ac:dyDescent="0.2">
      <c r="A385" s="3">
        <f t="shared" si="6"/>
        <v>1303010032</v>
      </c>
      <c r="B385" s="3">
        <v>130301003</v>
      </c>
      <c r="C385" s="3" t="str">
        <f>INDEX(技能效果!$C$4:$C$183,MATCH(技能效果等级!B385,技能效果!$A$4:$A$183,0))&amp;"lv"&amp;E385</f>
        <v>张郃技能触发水晶外壳lv2</v>
      </c>
      <c r="D385" s="4" t="s">
        <v>641</v>
      </c>
      <c r="E385" s="3">
        <v>2</v>
      </c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6.5" x14ac:dyDescent="0.2">
      <c r="A386" s="3">
        <f t="shared" si="6"/>
        <v>1303010033</v>
      </c>
      <c r="B386" s="3">
        <v>130301003</v>
      </c>
      <c r="C386" s="3" t="str">
        <f>INDEX(技能效果!$C$4:$C$183,MATCH(技能效果等级!B386,技能效果!$A$4:$A$183,0))&amp;"lv"&amp;E386</f>
        <v>张郃技能触发水晶外壳lv3</v>
      </c>
      <c r="D386" s="4" t="s">
        <v>641</v>
      </c>
      <c r="E386" s="3">
        <v>3</v>
      </c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6.5" x14ac:dyDescent="0.2">
      <c r="A387" s="3">
        <f t="shared" si="6"/>
        <v>1303010034</v>
      </c>
      <c r="B387" s="3">
        <v>130301003</v>
      </c>
      <c r="C387" s="3" t="str">
        <f>INDEX(技能效果!$C$4:$C$183,MATCH(技能效果等级!B387,技能效果!$A$4:$A$183,0))&amp;"lv"&amp;E387</f>
        <v>张郃技能触发水晶外壳lv4</v>
      </c>
      <c r="D387" s="4" t="s">
        <v>641</v>
      </c>
      <c r="E387" s="3">
        <v>4</v>
      </c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6.5" x14ac:dyDescent="0.2">
      <c r="A388" s="3">
        <f t="shared" si="6"/>
        <v>1303010035</v>
      </c>
      <c r="B388" s="3">
        <v>130301003</v>
      </c>
      <c r="C388" s="3" t="str">
        <f>INDEX(技能效果!$C$4:$C$183,MATCH(技能效果等级!B388,技能效果!$A$4:$A$183,0))&amp;"lv"&amp;E388</f>
        <v>张郃技能触发水晶外壳lv5</v>
      </c>
      <c r="D388" s="4" t="s">
        <v>641</v>
      </c>
      <c r="E388" s="3">
        <v>5</v>
      </c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6.5" x14ac:dyDescent="0.2">
      <c r="A389" s="3">
        <f t="shared" si="6"/>
        <v>1303010091</v>
      </c>
      <c r="B389" s="3">
        <v>130301009</v>
      </c>
      <c r="C389" s="3" t="str">
        <f>INDEX(技能效果!$C$4:$C$183,MATCH(技能效果等级!B389,技能效果!$A$4:$A$183,0))&amp;"lv"&amp;E389</f>
        <v>张郃专属武器降低防御lv1</v>
      </c>
      <c r="D389" s="4" t="s">
        <v>641</v>
      </c>
      <c r="E389" s="3">
        <v>1</v>
      </c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6.5" x14ac:dyDescent="0.2">
      <c r="A390" s="3">
        <f t="shared" si="6"/>
        <v>1303010092</v>
      </c>
      <c r="B390" s="3">
        <v>130301009</v>
      </c>
      <c r="C390" s="3" t="str">
        <f>INDEX(技能效果!$C$4:$C$183,MATCH(技能效果等级!B390,技能效果!$A$4:$A$183,0))&amp;"lv"&amp;E390</f>
        <v>张郃专属武器降低防御lv2</v>
      </c>
      <c r="D390" s="4" t="s">
        <v>641</v>
      </c>
      <c r="E390" s="3">
        <v>2</v>
      </c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6.5" x14ac:dyDescent="0.2">
      <c r="A391" s="3">
        <f t="shared" si="6"/>
        <v>1303010093</v>
      </c>
      <c r="B391" s="3">
        <v>130301009</v>
      </c>
      <c r="C391" s="3" t="str">
        <f>INDEX(技能效果!$C$4:$C$183,MATCH(技能效果等级!B391,技能效果!$A$4:$A$183,0))&amp;"lv"&amp;E391</f>
        <v>张郃专属武器降低防御lv3</v>
      </c>
      <c r="D391" s="4" t="s">
        <v>641</v>
      </c>
      <c r="E391" s="3">
        <v>3</v>
      </c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6.5" x14ac:dyDescent="0.2">
      <c r="A392" s="3">
        <f t="shared" si="6"/>
        <v>1303010094</v>
      </c>
      <c r="B392" s="3">
        <v>130301009</v>
      </c>
      <c r="C392" s="3" t="str">
        <f>INDEX(技能效果!$C$4:$C$183,MATCH(技能效果等级!B392,技能效果!$A$4:$A$183,0))&amp;"lv"&amp;E392</f>
        <v>张郃专属武器降低防御lv4</v>
      </c>
      <c r="D392" s="4" t="s">
        <v>641</v>
      </c>
      <c r="E392" s="3">
        <v>4</v>
      </c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6.5" x14ac:dyDescent="0.2">
      <c r="A393" s="3">
        <f t="shared" si="6"/>
        <v>1303010095</v>
      </c>
      <c r="B393" s="3">
        <v>130301009</v>
      </c>
      <c r="C393" s="3" t="str">
        <f>INDEX(技能效果!$C$4:$C$183,MATCH(技能效果等级!B393,技能效果!$A$4:$A$183,0))&amp;"lv"&amp;E393</f>
        <v>张郃专属武器降低防御lv5</v>
      </c>
      <c r="D393" s="4" t="s">
        <v>641</v>
      </c>
      <c r="E393" s="3">
        <v>5</v>
      </c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6.5" x14ac:dyDescent="0.2">
      <c r="A394" s="3">
        <f t="shared" si="6"/>
        <v>1303011011</v>
      </c>
      <c r="B394" s="3">
        <v>130301101</v>
      </c>
      <c r="C394" s="3" t="str">
        <f>INDEX(技能效果!$C$4:$C$183,MATCH(技能效果等级!B394,技能效果!$A$4:$A$183,0))&amp;"lv"&amp;E394</f>
        <v>张飞给我方护盾lv1</v>
      </c>
      <c r="D394" s="4" t="s">
        <v>641</v>
      </c>
      <c r="E394" s="3">
        <v>1</v>
      </c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6.5" x14ac:dyDescent="0.2">
      <c r="A395" s="3">
        <f t="shared" si="6"/>
        <v>1303011012</v>
      </c>
      <c r="B395" s="3">
        <v>130301101</v>
      </c>
      <c r="C395" s="3" t="str">
        <f>INDEX(技能效果!$C$4:$C$183,MATCH(技能效果等级!B395,技能效果!$A$4:$A$183,0))&amp;"lv"&amp;E395</f>
        <v>张飞给我方护盾lv2</v>
      </c>
      <c r="D395" s="4" t="s">
        <v>641</v>
      </c>
      <c r="E395" s="3">
        <v>2</v>
      </c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6.5" x14ac:dyDescent="0.2">
      <c r="A396" s="3">
        <f t="shared" si="6"/>
        <v>1303011013</v>
      </c>
      <c r="B396" s="3">
        <v>130301101</v>
      </c>
      <c r="C396" s="3" t="str">
        <f>INDEX(技能效果!$C$4:$C$183,MATCH(技能效果等级!B396,技能效果!$A$4:$A$183,0))&amp;"lv"&amp;E396</f>
        <v>张飞给我方护盾lv3</v>
      </c>
      <c r="D396" s="4" t="s">
        <v>641</v>
      </c>
      <c r="E396" s="3">
        <v>3</v>
      </c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6.5" x14ac:dyDescent="0.2">
      <c r="A397" s="3">
        <f t="shared" si="6"/>
        <v>1303011014</v>
      </c>
      <c r="B397" s="3">
        <v>130301101</v>
      </c>
      <c r="C397" s="3" t="str">
        <f>INDEX(技能效果!$C$4:$C$183,MATCH(技能效果等级!B397,技能效果!$A$4:$A$183,0))&amp;"lv"&amp;E397</f>
        <v>张飞给我方护盾lv4</v>
      </c>
      <c r="D397" s="4" t="s">
        <v>641</v>
      </c>
      <c r="E397" s="3">
        <v>4</v>
      </c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6.5" x14ac:dyDescent="0.2">
      <c r="A398" s="3">
        <f t="shared" si="6"/>
        <v>1303011015</v>
      </c>
      <c r="B398" s="3">
        <v>130301101</v>
      </c>
      <c r="C398" s="3" t="str">
        <f>INDEX(技能效果!$C$4:$C$183,MATCH(技能效果等级!B398,技能效果!$A$4:$A$183,0))&amp;"lv"&amp;E398</f>
        <v>张飞给我方护盾lv5</v>
      </c>
      <c r="D398" s="4" t="s">
        <v>641</v>
      </c>
      <c r="E398" s="3">
        <v>5</v>
      </c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6.5" x14ac:dyDescent="0.2">
      <c r="A399" s="3">
        <f t="shared" si="6"/>
        <v>1303011091</v>
      </c>
      <c r="B399" s="3">
        <v>130301109</v>
      </c>
      <c r="C399" s="3" t="str">
        <f>INDEX(技能效果!$C$4:$C$183,MATCH(技能效果等级!B399,技能效果!$A$4:$A$183,0))&amp;"lv"&amp;E399</f>
        <v>张飞专属武器增加格挡lv1</v>
      </c>
      <c r="D399" s="4" t="s">
        <v>641</v>
      </c>
      <c r="E399" s="3">
        <v>1</v>
      </c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6.5" x14ac:dyDescent="0.2">
      <c r="A400" s="3">
        <f t="shared" si="6"/>
        <v>1303011092</v>
      </c>
      <c r="B400" s="3">
        <v>130301109</v>
      </c>
      <c r="C400" s="3" t="str">
        <f>INDEX(技能效果!$C$4:$C$183,MATCH(技能效果等级!B400,技能效果!$A$4:$A$183,0))&amp;"lv"&amp;E400</f>
        <v>张飞专属武器增加格挡lv2</v>
      </c>
      <c r="D400" s="4" t="s">
        <v>641</v>
      </c>
      <c r="E400" s="3">
        <v>2</v>
      </c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6.5" x14ac:dyDescent="0.2">
      <c r="A401" s="3">
        <f t="shared" si="6"/>
        <v>1303011093</v>
      </c>
      <c r="B401" s="3">
        <v>130301109</v>
      </c>
      <c r="C401" s="3" t="str">
        <f>INDEX(技能效果!$C$4:$C$183,MATCH(技能效果等级!B401,技能效果!$A$4:$A$183,0))&amp;"lv"&amp;E401</f>
        <v>张飞专属武器增加格挡lv3</v>
      </c>
      <c r="D401" s="4" t="s">
        <v>641</v>
      </c>
      <c r="E401" s="3">
        <v>3</v>
      </c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6.5" x14ac:dyDescent="0.2">
      <c r="A402" s="3">
        <f t="shared" si="6"/>
        <v>1303011094</v>
      </c>
      <c r="B402" s="3">
        <v>130301109</v>
      </c>
      <c r="C402" s="3" t="str">
        <f>INDEX(技能效果!$C$4:$C$183,MATCH(技能效果等级!B402,技能效果!$A$4:$A$183,0))&amp;"lv"&amp;E402</f>
        <v>张飞专属武器增加格挡lv4</v>
      </c>
      <c r="D402" s="4" t="s">
        <v>641</v>
      </c>
      <c r="E402" s="3">
        <v>4</v>
      </c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6.5" x14ac:dyDescent="0.2">
      <c r="A403" s="3">
        <f t="shared" si="6"/>
        <v>1303011095</v>
      </c>
      <c r="B403" s="3">
        <v>130301109</v>
      </c>
      <c r="C403" s="3" t="str">
        <f>INDEX(技能效果!$C$4:$C$183,MATCH(技能效果等级!B403,技能效果!$A$4:$A$183,0))&amp;"lv"&amp;E403</f>
        <v>张飞专属武器增加格挡lv5</v>
      </c>
      <c r="D403" s="4" t="s">
        <v>641</v>
      </c>
      <c r="E403" s="3">
        <v>5</v>
      </c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6.5" x14ac:dyDescent="0.2">
      <c r="A404" s="3">
        <f t="shared" si="6"/>
        <v>1303012011</v>
      </c>
      <c r="B404" s="3">
        <v>130301201</v>
      </c>
      <c r="C404" s="3" t="str">
        <f>INDEX(技能效果!$C$4:$C$183,MATCH(技能效果等级!B404,技能效果!$A$4:$A$183,0))&amp;"lv"&amp;E404</f>
        <v>夏侯惇技能伤害lv1</v>
      </c>
      <c r="D404" s="4" t="s">
        <v>641</v>
      </c>
      <c r="E404" s="3">
        <v>1</v>
      </c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6.5" x14ac:dyDescent="0.2">
      <c r="A405" s="3">
        <f t="shared" si="6"/>
        <v>1303012012</v>
      </c>
      <c r="B405" s="3">
        <v>130301201</v>
      </c>
      <c r="C405" s="3" t="str">
        <f>INDEX(技能效果!$C$4:$C$183,MATCH(技能效果等级!B405,技能效果!$A$4:$A$183,0))&amp;"lv"&amp;E405</f>
        <v>夏侯惇技能伤害lv2</v>
      </c>
      <c r="D405" s="4" t="s">
        <v>641</v>
      </c>
      <c r="E405" s="3">
        <v>2</v>
      </c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6.5" x14ac:dyDescent="0.2">
      <c r="A406" s="3">
        <f t="shared" si="6"/>
        <v>1303012013</v>
      </c>
      <c r="B406" s="3">
        <v>130301201</v>
      </c>
      <c r="C406" s="3" t="str">
        <f>INDEX(技能效果!$C$4:$C$183,MATCH(技能效果等级!B406,技能效果!$A$4:$A$183,0))&amp;"lv"&amp;E406</f>
        <v>夏侯惇技能伤害lv3</v>
      </c>
      <c r="D406" s="4" t="s">
        <v>641</v>
      </c>
      <c r="E406" s="3">
        <v>3</v>
      </c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6.5" x14ac:dyDescent="0.2">
      <c r="A407" s="3">
        <f t="shared" si="6"/>
        <v>1303012014</v>
      </c>
      <c r="B407" s="3">
        <v>130301201</v>
      </c>
      <c r="C407" s="3" t="str">
        <f>INDEX(技能效果!$C$4:$C$183,MATCH(技能效果等级!B407,技能效果!$A$4:$A$183,0))&amp;"lv"&amp;E407</f>
        <v>夏侯惇技能伤害lv4</v>
      </c>
      <c r="D407" s="4" t="s">
        <v>641</v>
      </c>
      <c r="E407" s="3">
        <v>4</v>
      </c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6.5" x14ac:dyDescent="0.2">
      <c r="A408" s="3">
        <f t="shared" si="6"/>
        <v>1303012015</v>
      </c>
      <c r="B408" s="3">
        <v>130301201</v>
      </c>
      <c r="C408" s="3" t="str">
        <f>INDEX(技能效果!$C$4:$C$183,MATCH(技能效果等级!B408,技能效果!$A$4:$A$183,0))&amp;"lv"&amp;E408</f>
        <v>夏侯惇技能伤害lv5</v>
      </c>
      <c r="D408" s="4" t="s">
        <v>641</v>
      </c>
      <c r="E408" s="3">
        <v>5</v>
      </c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6.5" x14ac:dyDescent="0.2">
      <c r="A409" s="3">
        <f t="shared" si="6"/>
        <v>1303012091</v>
      </c>
      <c r="B409" s="3">
        <v>130301209</v>
      </c>
      <c r="C409" s="3" t="str">
        <f>INDEX(技能效果!$C$4:$C$183,MATCH(技能效果等级!B409,技能效果!$A$4:$A$183,0))&amp;"lv"&amp;E409</f>
        <v>夏侯惇技能附加伤害lv1</v>
      </c>
      <c r="D409" s="4" t="s">
        <v>641</v>
      </c>
      <c r="E409" s="3">
        <v>1</v>
      </c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6.5" x14ac:dyDescent="0.2">
      <c r="A410" s="3">
        <f t="shared" si="6"/>
        <v>1303012092</v>
      </c>
      <c r="B410" s="3">
        <v>130301209</v>
      </c>
      <c r="C410" s="3" t="str">
        <f>INDEX(技能效果!$C$4:$C$183,MATCH(技能效果等级!B410,技能效果!$A$4:$A$183,0))&amp;"lv"&amp;E410</f>
        <v>夏侯惇技能附加伤害lv2</v>
      </c>
      <c r="D410" s="4" t="s">
        <v>641</v>
      </c>
      <c r="E410" s="3">
        <v>2</v>
      </c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6.5" x14ac:dyDescent="0.2">
      <c r="A411" s="3">
        <f t="shared" si="6"/>
        <v>1303012093</v>
      </c>
      <c r="B411" s="3">
        <v>130301209</v>
      </c>
      <c r="C411" s="3" t="str">
        <f>INDEX(技能效果!$C$4:$C$183,MATCH(技能效果等级!B411,技能效果!$A$4:$A$183,0))&amp;"lv"&amp;E411</f>
        <v>夏侯惇技能附加伤害lv3</v>
      </c>
      <c r="D411" s="4" t="s">
        <v>641</v>
      </c>
      <c r="E411" s="3">
        <v>3</v>
      </c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6.5" x14ac:dyDescent="0.2">
      <c r="A412" s="3">
        <f t="shared" si="6"/>
        <v>1303012094</v>
      </c>
      <c r="B412" s="3">
        <v>130301209</v>
      </c>
      <c r="C412" s="3" t="str">
        <f>INDEX(技能效果!$C$4:$C$183,MATCH(技能效果等级!B412,技能效果!$A$4:$A$183,0))&amp;"lv"&amp;E412</f>
        <v>夏侯惇技能附加伤害lv4</v>
      </c>
      <c r="D412" s="4" t="s">
        <v>641</v>
      </c>
      <c r="E412" s="3">
        <v>4</v>
      </c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6.5" x14ac:dyDescent="0.2">
      <c r="A413" s="3">
        <f t="shared" si="6"/>
        <v>1303012095</v>
      </c>
      <c r="B413" s="3">
        <v>130301209</v>
      </c>
      <c r="C413" s="3" t="str">
        <f>INDEX(技能效果!$C$4:$C$183,MATCH(技能效果等级!B413,技能效果!$A$4:$A$183,0))&amp;"lv"&amp;E413</f>
        <v>夏侯惇技能附加伤害lv5</v>
      </c>
      <c r="D413" s="4" t="s">
        <v>641</v>
      </c>
      <c r="E413" s="3">
        <v>5</v>
      </c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6.5" x14ac:dyDescent="0.2">
      <c r="A414" s="3">
        <f t="shared" si="6"/>
        <v>1303012021</v>
      </c>
      <c r="B414" s="3">
        <v>130301202</v>
      </c>
      <c r="C414" s="3" t="str">
        <f>INDEX(技能效果!$C$4:$C$183,MATCH(技能效果等级!B414,技能效果!$A$4:$A$183,0))&amp;"lv"&amp;E414</f>
        <v>夏侯惇专属武器穿透伤害提升lv1</v>
      </c>
      <c r="D414" s="4" t="s">
        <v>641</v>
      </c>
      <c r="E414" s="3">
        <v>1</v>
      </c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6.5" x14ac:dyDescent="0.2">
      <c r="A415" s="3">
        <f t="shared" si="6"/>
        <v>1303012022</v>
      </c>
      <c r="B415" s="3">
        <v>130301202</v>
      </c>
      <c r="C415" s="3" t="str">
        <f>INDEX(技能效果!$C$4:$C$183,MATCH(技能效果等级!B415,技能效果!$A$4:$A$183,0))&amp;"lv"&amp;E415</f>
        <v>夏侯惇专属武器穿透伤害提升lv2</v>
      </c>
      <c r="D415" s="4" t="s">
        <v>641</v>
      </c>
      <c r="E415" s="3">
        <v>2</v>
      </c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6.5" x14ac:dyDescent="0.2">
      <c r="A416" s="3">
        <f t="shared" si="6"/>
        <v>1303012023</v>
      </c>
      <c r="B416" s="3">
        <v>130301202</v>
      </c>
      <c r="C416" s="3" t="str">
        <f>INDEX(技能效果!$C$4:$C$183,MATCH(技能效果等级!B416,技能效果!$A$4:$A$183,0))&amp;"lv"&amp;E416</f>
        <v>夏侯惇专属武器穿透伤害提升lv3</v>
      </c>
      <c r="D416" s="4" t="s">
        <v>641</v>
      </c>
      <c r="E416" s="3">
        <v>3</v>
      </c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6.5" x14ac:dyDescent="0.2">
      <c r="A417" s="3">
        <f t="shared" si="6"/>
        <v>1303012024</v>
      </c>
      <c r="B417" s="3">
        <v>130301202</v>
      </c>
      <c r="C417" s="3" t="str">
        <f>INDEX(技能效果!$C$4:$C$183,MATCH(技能效果等级!B417,技能效果!$A$4:$A$183,0))&amp;"lv"&amp;E417</f>
        <v>夏侯惇专属武器穿透伤害提升lv4</v>
      </c>
      <c r="D417" s="4" t="s">
        <v>641</v>
      </c>
      <c r="E417" s="3">
        <v>4</v>
      </c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6.5" x14ac:dyDescent="0.2">
      <c r="A418" s="3">
        <f t="shared" si="6"/>
        <v>1303012025</v>
      </c>
      <c r="B418" s="3">
        <v>130301202</v>
      </c>
      <c r="C418" s="3" t="str">
        <f>INDEX(技能效果!$C$4:$C$183,MATCH(技能效果等级!B418,技能效果!$A$4:$A$183,0))&amp;"lv"&amp;E418</f>
        <v>夏侯惇专属武器穿透伤害提升lv5</v>
      </c>
      <c r="D418" s="4" t="s">
        <v>641</v>
      </c>
      <c r="E418" s="3">
        <v>5</v>
      </c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6.5" x14ac:dyDescent="0.2">
      <c r="A419" s="3">
        <f t="shared" si="6"/>
        <v>1303013011</v>
      </c>
      <c r="B419" s="3">
        <v>130301301</v>
      </c>
      <c r="C419" s="3" t="str">
        <f>INDEX(技能效果!$C$4:$C$183,MATCH(技能效果等级!B419,技能效果!$A$4:$A$183,0))&amp;"lv"&amp;E419</f>
        <v>塞伯罗斯技能伤害lv1</v>
      </c>
      <c r="D419" s="4" t="s">
        <v>641</v>
      </c>
      <c r="E419" s="3">
        <v>1</v>
      </c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6.5" x14ac:dyDescent="0.2">
      <c r="A420" s="3">
        <f t="shared" si="6"/>
        <v>1303013012</v>
      </c>
      <c r="B420" s="3">
        <v>130301301</v>
      </c>
      <c r="C420" s="3" t="str">
        <f>INDEX(技能效果!$C$4:$C$183,MATCH(技能效果等级!B420,技能效果!$A$4:$A$183,0))&amp;"lv"&amp;E420</f>
        <v>塞伯罗斯技能伤害lv2</v>
      </c>
      <c r="D420" s="4" t="s">
        <v>641</v>
      </c>
      <c r="E420" s="3">
        <v>2</v>
      </c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6.5" x14ac:dyDescent="0.2">
      <c r="A421" s="3">
        <f t="shared" si="6"/>
        <v>1303013013</v>
      </c>
      <c r="B421" s="3">
        <v>130301301</v>
      </c>
      <c r="C421" s="3" t="str">
        <f>INDEX(技能效果!$C$4:$C$183,MATCH(技能效果等级!B421,技能效果!$A$4:$A$183,0))&amp;"lv"&amp;E421</f>
        <v>塞伯罗斯技能伤害lv3</v>
      </c>
      <c r="D421" s="4" t="s">
        <v>641</v>
      </c>
      <c r="E421" s="3">
        <v>3</v>
      </c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6.5" x14ac:dyDescent="0.2">
      <c r="A422" s="3">
        <f t="shared" si="6"/>
        <v>1303013014</v>
      </c>
      <c r="B422" s="3">
        <v>130301301</v>
      </c>
      <c r="C422" s="3" t="str">
        <f>INDEX(技能效果!$C$4:$C$183,MATCH(技能效果等级!B422,技能效果!$A$4:$A$183,0))&amp;"lv"&amp;E422</f>
        <v>塞伯罗斯技能伤害lv4</v>
      </c>
      <c r="D422" s="4" t="s">
        <v>641</v>
      </c>
      <c r="E422" s="3">
        <v>4</v>
      </c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6.5" x14ac:dyDescent="0.2">
      <c r="A423" s="3">
        <f t="shared" si="6"/>
        <v>1303013015</v>
      </c>
      <c r="B423" s="3">
        <v>130301301</v>
      </c>
      <c r="C423" s="3" t="str">
        <f>INDEX(技能效果!$C$4:$C$183,MATCH(技能效果等级!B423,技能效果!$A$4:$A$183,0))&amp;"lv"&amp;E423</f>
        <v>塞伯罗斯技能伤害lv5</v>
      </c>
      <c r="D423" s="4" t="s">
        <v>641</v>
      </c>
      <c r="E423" s="3">
        <v>5</v>
      </c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6.5" x14ac:dyDescent="0.2">
      <c r="A424" s="3">
        <f t="shared" si="6"/>
        <v>1303013091</v>
      </c>
      <c r="B424" s="3">
        <v>130301309</v>
      </c>
      <c r="C424" s="3" t="str">
        <f>INDEX(技能效果!$C$4:$C$183,MATCH(技能效果等级!B424,技能效果!$A$4:$A$183,0))&amp;"lv"&amp;E424</f>
        <v>塞伯罗斯专属武器加攻击lv1</v>
      </c>
      <c r="D424" s="4" t="s">
        <v>641</v>
      </c>
      <c r="E424" s="3">
        <v>1</v>
      </c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6.5" x14ac:dyDescent="0.2">
      <c r="A425" s="3">
        <f t="shared" si="6"/>
        <v>1303013092</v>
      </c>
      <c r="B425" s="3">
        <v>130301309</v>
      </c>
      <c r="C425" s="3" t="str">
        <f>INDEX(技能效果!$C$4:$C$183,MATCH(技能效果等级!B425,技能效果!$A$4:$A$183,0))&amp;"lv"&amp;E425</f>
        <v>塞伯罗斯专属武器加攻击lv2</v>
      </c>
      <c r="D425" s="4" t="s">
        <v>641</v>
      </c>
      <c r="E425" s="3">
        <v>2</v>
      </c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6.5" x14ac:dyDescent="0.2">
      <c r="A426" s="3">
        <f t="shared" si="6"/>
        <v>1303013093</v>
      </c>
      <c r="B426" s="3">
        <v>130301309</v>
      </c>
      <c r="C426" s="3" t="str">
        <f>INDEX(技能效果!$C$4:$C$183,MATCH(技能效果等级!B426,技能效果!$A$4:$A$183,0))&amp;"lv"&amp;E426</f>
        <v>塞伯罗斯专属武器加攻击lv3</v>
      </c>
      <c r="D426" s="4" t="s">
        <v>641</v>
      </c>
      <c r="E426" s="3">
        <v>3</v>
      </c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6.5" x14ac:dyDescent="0.2">
      <c r="A427" s="3">
        <f t="shared" si="6"/>
        <v>1303013094</v>
      </c>
      <c r="B427" s="3">
        <v>130301309</v>
      </c>
      <c r="C427" s="3" t="str">
        <f>INDEX(技能效果!$C$4:$C$183,MATCH(技能效果等级!B427,技能效果!$A$4:$A$183,0))&amp;"lv"&amp;E427</f>
        <v>塞伯罗斯专属武器加攻击lv4</v>
      </c>
      <c r="D427" s="4" t="s">
        <v>641</v>
      </c>
      <c r="E427" s="3">
        <v>4</v>
      </c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6.5" x14ac:dyDescent="0.2">
      <c r="A428" s="3">
        <f t="shared" si="6"/>
        <v>1303013095</v>
      </c>
      <c r="B428" s="3">
        <v>130301309</v>
      </c>
      <c r="C428" s="3" t="str">
        <f>INDEX(技能效果!$C$4:$C$183,MATCH(技能效果等级!B428,技能效果!$A$4:$A$183,0))&amp;"lv"&amp;E428</f>
        <v>塞伯罗斯专属武器加攻击lv5</v>
      </c>
      <c r="D428" s="4" t="s">
        <v>641</v>
      </c>
      <c r="E428" s="3">
        <v>5</v>
      </c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6.5" x14ac:dyDescent="0.2">
      <c r="A429" s="3">
        <f t="shared" si="6"/>
        <v>1303013021</v>
      </c>
      <c r="B429" s="3">
        <v>130301302</v>
      </c>
      <c r="C429" s="3" t="str">
        <f>INDEX(技能效果!$C$4:$C$183,MATCH(技能效果等级!B429,技能效果!$A$4:$A$183,0))&amp;"lv"&amp;E429</f>
        <v>塞伯罗斯技能吸血lv1</v>
      </c>
      <c r="D429" s="4" t="s">
        <v>641</v>
      </c>
      <c r="E429" s="3">
        <v>1</v>
      </c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6.5" x14ac:dyDescent="0.2">
      <c r="A430" s="3">
        <f t="shared" si="6"/>
        <v>1303013022</v>
      </c>
      <c r="B430" s="3">
        <v>130301302</v>
      </c>
      <c r="C430" s="3" t="str">
        <f>INDEX(技能效果!$C$4:$C$183,MATCH(技能效果等级!B430,技能效果!$A$4:$A$183,0))&amp;"lv"&amp;E430</f>
        <v>塞伯罗斯技能吸血lv2</v>
      </c>
      <c r="D430" s="4" t="s">
        <v>641</v>
      </c>
      <c r="E430" s="3">
        <v>2</v>
      </c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6.5" x14ac:dyDescent="0.2">
      <c r="A431" s="3">
        <f t="shared" si="6"/>
        <v>1303013023</v>
      </c>
      <c r="B431" s="3">
        <v>130301302</v>
      </c>
      <c r="C431" s="3" t="str">
        <f>INDEX(技能效果!$C$4:$C$183,MATCH(技能效果等级!B431,技能效果!$A$4:$A$183,0))&amp;"lv"&amp;E431</f>
        <v>塞伯罗斯技能吸血lv3</v>
      </c>
      <c r="D431" s="4" t="s">
        <v>641</v>
      </c>
      <c r="E431" s="3">
        <v>3</v>
      </c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6.5" x14ac:dyDescent="0.2">
      <c r="A432" s="3">
        <f t="shared" si="6"/>
        <v>1303013024</v>
      </c>
      <c r="B432" s="3">
        <v>130301302</v>
      </c>
      <c r="C432" s="3" t="str">
        <f>INDEX(技能效果!$C$4:$C$183,MATCH(技能效果等级!B432,技能效果!$A$4:$A$183,0))&amp;"lv"&amp;E432</f>
        <v>塞伯罗斯技能吸血lv4</v>
      </c>
      <c r="D432" s="4" t="s">
        <v>641</v>
      </c>
      <c r="E432" s="3">
        <v>4</v>
      </c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6.5" x14ac:dyDescent="0.2">
      <c r="A433" s="3">
        <f t="shared" si="6"/>
        <v>1303013025</v>
      </c>
      <c r="B433" s="3">
        <v>130301302</v>
      </c>
      <c r="C433" s="3" t="str">
        <f>INDEX(技能效果!$C$4:$C$183,MATCH(技能效果等级!B433,技能效果!$A$4:$A$183,0))&amp;"lv"&amp;E433</f>
        <v>塞伯罗斯技能吸血lv5</v>
      </c>
      <c r="D433" s="4" t="s">
        <v>641</v>
      </c>
      <c r="E433" s="3">
        <v>5</v>
      </c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6.5" x14ac:dyDescent="0.2">
      <c r="A434" s="3">
        <f t="shared" si="6"/>
        <v>1303014011</v>
      </c>
      <c r="B434" s="3">
        <v>130301401</v>
      </c>
      <c r="C434" s="3" t="str">
        <f>INDEX(技能效果!$C$4:$C$183,MATCH(技能效果等级!B434,技能效果!$A$4:$A$183,0))&amp;"lv"&amp;E434</f>
        <v>石灵明技能伤害lv1</v>
      </c>
      <c r="D434" s="4" t="s">
        <v>641</v>
      </c>
      <c r="E434" s="3">
        <v>1</v>
      </c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6.5" x14ac:dyDescent="0.2">
      <c r="A435" s="3">
        <f t="shared" si="6"/>
        <v>1303014012</v>
      </c>
      <c r="B435" s="3">
        <v>130301401</v>
      </c>
      <c r="C435" s="3" t="str">
        <f>INDEX(技能效果!$C$4:$C$183,MATCH(技能效果等级!B435,技能效果!$A$4:$A$183,0))&amp;"lv"&amp;E435</f>
        <v>石灵明技能伤害lv2</v>
      </c>
      <c r="D435" s="4" t="s">
        <v>641</v>
      </c>
      <c r="E435" s="3">
        <v>2</v>
      </c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6.5" x14ac:dyDescent="0.2">
      <c r="A436" s="3">
        <f t="shared" si="6"/>
        <v>1303014013</v>
      </c>
      <c r="B436" s="3">
        <v>130301401</v>
      </c>
      <c r="C436" s="3" t="str">
        <f>INDEX(技能效果!$C$4:$C$183,MATCH(技能效果等级!B436,技能效果!$A$4:$A$183,0))&amp;"lv"&amp;E436</f>
        <v>石灵明技能伤害lv3</v>
      </c>
      <c r="D436" s="4" t="s">
        <v>641</v>
      </c>
      <c r="E436" s="3">
        <v>3</v>
      </c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6.5" x14ac:dyDescent="0.2">
      <c r="A437" s="3">
        <f t="shared" si="6"/>
        <v>1303014014</v>
      </c>
      <c r="B437" s="3">
        <v>130301401</v>
      </c>
      <c r="C437" s="3" t="str">
        <f>INDEX(技能效果!$C$4:$C$183,MATCH(技能效果等级!B437,技能效果!$A$4:$A$183,0))&amp;"lv"&amp;E437</f>
        <v>石灵明技能伤害lv4</v>
      </c>
      <c r="D437" s="4" t="s">
        <v>641</v>
      </c>
      <c r="E437" s="3">
        <v>4</v>
      </c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6.5" x14ac:dyDescent="0.2">
      <c r="A438" s="3">
        <f t="shared" si="6"/>
        <v>1303014015</v>
      </c>
      <c r="B438" s="3">
        <v>130301401</v>
      </c>
      <c r="C438" s="3" t="str">
        <f>INDEX(技能效果!$C$4:$C$183,MATCH(技能效果等级!B438,技能效果!$A$4:$A$183,0))&amp;"lv"&amp;E438</f>
        <v>石灵明技能伤害lv5</v>
      </c>
      <c r="D438" s="4" t="s">
        <v>641</v>
      </c>
      <c r="E438" s="3">
        <v>5</v>
      </c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6.5" x14ac:dyDescent="0.2">
      <c r="A439" s="3">
        <f t="shared" si="6"/>
        <v>1303014021</v>
      </c>
      <c r="B439" s="3">
        <v>130301402</v>
      </c>
      <c r="C439" s="3" t="str">
        <f>INDEX(技能效果!$C$4:$C$183,MATCH(技能效果等级!B439,技能效果!$A$4:$A$183,0))&amp;"lv"&amp;E439</f>
        <v>石灵明技能眩晕lv1</v>
      </c>
      <c r="D439" s="4" t="s">
        <v>641</v>
      </c>
      <c r="E439" s="3">
        <v>1</v>
      </c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6.5" x14ac:dyDescent="0.2">
      <c r="A440" s="3">
        <f t="shared" si="6"/>
        <v>1303014022</v>
      </c>
      <c r="B440" s="3">
        <v>130301402</v>
      </c>
      <c r="C440" s="3" t="str">
        <f>INDEX(技能效果!$C$4:$C$183,MATCH(技能效果等级!B440,技能效果!$A$4:$A$183,0))&amp;"lv"&amp;E440</f>
        <v>石灵明技能眩晕lv2</v>
      </c>
      <c r="D440" s="4" t="s">
        <v>641</v>
      </c>
      <c r="E440" s="3">
        <v>2</v>
      </c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6.5" x14ac:dyDescent="0.2">
      <c r="A441" s="3">
        <f t="shared" si="6"/>
        <v>1303014023</v>
      </c>
      <c r="B441" s="3">
        <v>130301402</v>
      </c>
      <c r="C441" s="3" t="str">
        <f>INDEX(技能效果!$C$4:$C$183,MATCH(技能效果等级!B441,技能效果!$A$4:$A$183,0))&amp;"lv"&amp;E441</f>
        <v>石灵明技能眩晕lv3</v>
      </c>
      <c r="D441" s="4" t="s">
        <v>641</v>
      </c>
      <c r="E441" s="3">
        <v>3</v>
      </c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6.5" x14ac:dyDescent="0.2">
      <c r="A442" s="3">
        <f t="shared" si="6"/>
        <v>1303014024</v>
      </c>
      <c r="B442" s="3">
        <v>130301402</v>
      </c>
      <c r="C442" s="3" t="str">
        <f>INDEX(技能效果!$C$4:$C$183,MATCH(技能效果等级!B442,技能效果!$A$4:$A$183,0))&amp;"lv"&amp;E442</f>
        <v>石灵明技能眩晕lv4</v>
      </c>
      <c r="D442" s="4" t="s">
        <v>641</v>
      </c>
      <c r="E442" s="3">
        <v>4</v>
      </c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6.5" x14ac:dyDescent="0.2">
      <c r="A443" s="3">
        <f t="shared" si="6"/>
        <v>1303014025</v>
      </c>
      <c r="B443" s="3">
        <v>130301402</v>
      </c>
      <c r="C443" s="3" t="str">
        <f>INDEX(技能效果!$C$4:$C$183,MATCH(技能效果等级!B443,技能效果!$A$4:$A$183,0))&amp;"lv"&amp;E443</f>
        <v>石灵明技能眩晕lv5</v>
      </c>
      <c r="D443" s="4" t="s">
        <v>641</v>
      </c>
      <c r="E443" s="3">
        <v>5</v>
      </c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6.5" x14ac:dyDescent="0.2">
      <c r="A444" s="3">
        <f t="shared" si="6"/>
        <v>1303014091</v>
      </c>
      <c r="B444" s="3">
        <v>130301409</v>
      </c>
      <c r="C444" s="3" t="str">
        <f>INDEX(技能效果!$C$4:$C$183,MATCH(技能效果等级!B444,技能效果!$A$4:$A$183,0))&amp;"lv"&amp;E444</f>
        <v>石灵明专属武器暴击率提升lv1</v>
      </c>
      <c r="D444" s="4" t="s">
        <v>641</v>
      </c>
      <c r="E444" s="3">
        <v>1</v>
      </c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6.5" x14ac:dyDescent="0.2">
      <c r="A445" s="3">
        <f t="shared" si="6"/>
        <v>1303014092</v>
      </c>
      <c r="B445" s="3">
        <v>130301409</v>
      </c>
      <c r="C445" s="3" t="str">
        <f>INDEX(技能效果!$C$4:$C$183,MATCH(技能效果等级!B445,技能效果!$A$4:$A$183,0))&amp;"lv"&amp;E445</f>
        <v>石灵明专属武器暴击率提升lv2</v>
      </c>
      <c r="D445" s="4" t="s">
        <v>641</v>
      </c>
      <c r="E445" s="3">
        <v>2</v>
      </c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6.5" x14ac:dyDescent="0.2">
      <c r="A446" s="3">
        <f t="shared" si="6"/>
        <v>1303014093</v>
      </c>
      <c r="B446" s="3">
        <v>130301409</v>
      </c>
      <c r="C446" s="3" t="str">
        <f>INDEX(技能效果!$C$4:$C$183,MATCH(技能效果等级!B446,技能效果!$A$4:$A$183,0))&amp;"lv"&amp;E446</f>
        <v>石灵明专属武器暴击率提升lv3</v>
      </c>
      <c r="D446" s="4" t="s">
        <v>641</v>
      </c>
      <c r="E446" s="3">
        <v>3</v>
      </c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6.5" x14ac:dyDescent="0.2">
      <c r="A447" s="3">
        <f t="shared" si="6"/>
        <v>1303014094</v>
      </c>
      <c r="B447" s="3">
        <v>130301409</v>
      </c>
      <c r="C447" s="3" t="str">
        <f>INDEX(技能效果!$C$4:$C$183,MATCH(技能效果等级!B447,技能效果!$A$4:$A$183,0))&amp;"lv"&amp;E447</f>
        <v>石灵明专属武器暴击率提升lv4</v>
      </c>
      <c r="D447" s="4" t="s">
        <v>641</v>
      </c>
      <c r="E447" s="3">
        <v>4</v>
      </c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6.5" x14ac:dyDescent="0.2">
      <c r="A448" s="3">
        <f t="shared" ref="A448:A511" si="7">B448*10+E448</f>
        <v>1303014095</v>
      </c>
      <c r="B448" s="3">
        <v>130301409</v>
      </c>
      <c r="C448" s="3" t="str">
        <f>INDEX(技能效果!$C$4:$C$183,MATCH(技能效果等级!B448,技能效果!$A$4:$A$183,0))&amp;"lv"&amp;E448</f>
        <v>石灵明专属武器暴击率提升lv5</v>
      </c>
      <c r="D448" s="4" t="s">
        <v>641</v>
      </c>
      <c r="E448" s="3">
        <v>5</v>
      </c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6.5" x14ac:dyDescent="0.2">
      <c r="A449" s="3">
        <f t="shared" si="7"/>
        <v>1303015011</v>
      </c>
      <c r="B449" s="3">
        <v>130301501</v>
      </c>
      <c r="C449" s="3" t="str">
        <f>INDEX(技能效果!$C$4:$C$183,MATCH(技能效果等级!B449,技能效果!$A$4:$A$183,0))&amp;"lv"&amp;E449</f>
        <v>于禁技能伤害lv1</v>
      </c>
      <c r="D449" s="4" t="s">
        <v>641</v>
      </c>
      <c r="E449" s="3">
        <v>1</v>
      </c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6.5" x14ac:dyDescent="0.2">
      <c r="A450" s="3">
        <f t="shared" si="7"/>
        <v>1303015012</v>
      </c>
      <c r="B450" s="3">
        <v>130301501</v>
      </c>
      <c r="C450" s="3" t="str">
        <f>INDEX(技能效果!$C$4:$C$183,MATCH(技能效果等级!B450,技能效果!$A$4:$A$183,0))&amp;"lv"&amp;E450</f>
        <v>于禁技能伤害lv2</v>
      </c>
      <c r="D450" s="4" t="s">
        <v>641</v>
      </c>
      <c r="E450" s="3">
        <v>2</v>
      </c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6.5" x14ac:dyDescent="0.2">
      <c r="A451" s="3">
        <f t="shared" si="7"/>
        <v>1303015013</v>
      </c>
      <c r="B451" s="3">
        <v>130301501</v>
      </c>
      <c r="C451" s="3" t="str">
        <f>INDEX(技能效果!$C$4:$C$183,MATCH(技能效果等级!B451,技能效果!$A$4:$A$183,0))&amp;"lv"&amp;E451</f>
        <v>于禁技能伤害lv3</v>
      </c>
      <c r="D451" s="4" t="s">
        <v>641</v>
      </c>
      <c r="E451" s="3">
        <v>3</v>
      </c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6.5" x14ac:dyDescent="0.2">
      <c r="A452" s="3">
        <f t="shared" si="7"/>
        <v>1303015014</v>
      </c>
      <c r="B452" s="3">
        <v>130301501</v>
      </c>
      <c r="C452" s="3" t="str">
        <f>INDEX(技能效果!$C$4:$C$183,MATCH(技能效果等级!B452,技能效果!$A$4:$A$183,0))&amp;"lv"&amp;E452</f>
        <v>于禁技能伤害lv4</v>
      </c>
      <c r="D452" s="4" t="s">
        <v>641</v>
      </c>
      <c r="E452" s="3">
        <v>4</v>
      </c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6.5" x14ac:dyDescent="0.2">
      <c r="A453" s="3">
        <f t="shared" si="7"/>
        <v>1303015015</v>
      </c>
      <c r="B453" s="3">
        <v>130301501</v>
      </c>
      <c r="C453" s="3" t="str">
        <f>INDEX(技能效果!$C$4:$C$183,MATCH(技能效果等级!B453,技能效果!$A$4:$A$183,0))&amp;"lv"&amp;E453</f>
        <v>于禁技能伤害lv5</v>
      </c>
      <c r="D453" s="4" t="s">
        <v>641</v>
      </c>
      <c r="E453" s="3">
        <v>5</v>
      </c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6.5" x14ac:dyDescent="0.2">
      <c r="A454" s="3">
        <f t="shared" si="7"/>
        <v>1303015091</v>
      </c>
      <c r="B454" s="3">
        <v>130301509</v>
      </c>
      <c r="C454" s="3" t="str">
        <f>INDEX(技能效果!$C$4:$C$183,MATCH(技能效果等级!B454,技能效果!$A$4:$A$183,0))&amp;"lv"&amp;E454</f>
        <v>于禁专属武器消耗水晶减少lv1</v>
      </c>
      <c r="D454" s="4" t="s">
        <v>641</v>
      </c>
      <c r="E454" s="3">
        <v>1</v>
      </c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6.5" x14ac:dyDescent="0.2">
      <c r="A455" s="3">
        <f t="shared" si="7"/>
        <v>1303015092</v>
      </c>
      <c r="B455" s="3">
        <v>130301509</v>
      </c>
      <c r="C455" s="3" t="str">
        <f>INDEX(技能效果!$C$4:$C$183,MATCH(技能效果等级!B455,技能效果!$A$4:$A$183,0))&amp;"lv"&amp;E455</f>
        <v>于禁专属武器消耗水晶减少lv2</v>
      </c>
      <c r="D455" s="4" t="s">
        <v>641</v>
      </c>
      <c r="E455" s="3">
        <v>2</v>
      </c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6.5" x14ac:dyDescent="0.2">
      <c r="A456" s="3">
        <f t="shared" si="7"/>
        <v>1303015093</v>
      </c>
      <c r="B456" s="3">
        <v>130301509</v>
      </c>
      <c r="C456" s="3" t="str">
        <f>INDEX(技能效果!$C$4:$C$183,MATCH(技能效果等级!B456,技能效果!$A$4:$A$183,0))&amp;"lv"&amp;E456</f>
        <v>于禁专属武器消耗水晶减少lv3</v>
      </c>
      <c r="D456" s="4" t="s">
        <v>641</v>
      </c>
      <c r="E456" s="3">
        <v>3</v>
      </c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6.5" x14ac:dyDescent="0.2">
      <c r="A457" s="3">
        <f t="shared" si="7"/>
        <v>1303015094</v>
      </c>
      <c r="B457" s="3">
        <v>130301509</v>
      </c>
      <c r="C457" s="3" t="str">
        <f>INDEX(技能效果!$C$4:$C$183,MATCH(技能效果等级!B457,技能效果!$A$4:$A$183,0))&amp;"lv"&amp;E457</f>
        <v>于禁专属武器消耗水晶减少lv4</v>
      </c>
      <c r="D457" s="4" t="s">
        <v>641</v>
      </c>
      <c r="E457" s="3">
        <v>4</v>
      </c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6.5" x14ac:dyDescent="0.2">
      <c r="A458" s="3">
        <f t="shared" si="7"/>
        <v>1303015095</v>
      </c>
      <c r="B458" s="3">
        <v>130301509</v>
      </c>
      <c r="C458" s="3" t="str">
        <f>INDEX(技能效果!$C$4:$C$183,MATCH(技能效果等级!B458,技能效果!$A$4:$A$183,0))&amp;"lv"&amp;E458</f>
        <v>于禁专属武器消耗水晶减少lv5</v>
      </c>
      <c r="D458" s="4" t="s">
        <v>641</v>
      </c>
      <c r="E458" s="3">
        <v>5</v>
      </c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6.5" x14ac:dyDescent="0.2">
      <c r="A459" s="3">
        <f t="shared" si="7"/>
        <v>1303016011</v>
      </c>
      <c r="B459" s="3">
        <v>130301601</v>
      </c>
      <c r="C459" s="3" t="str">
        <f>INDEX(技能效果!$C$4:$C$183,MATCH(技能效果等级!B459,技能效果!$A$4:$A$183,0))&amp;"lv"&amp;E459</f>
        <v>西方龙技能获得水晶lv1</v>
      </c>
      <c r="D459" s="4" t="s">
        <v>641</v>
      </c>
      <c r="E459" s="3">
        <v>1</v>
      </c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6.5" x14ac:dyDescent="0.2">
      <c r="A460" s="3">
        <f t="shared" si="7"/>
        <v>1303016012</v>
      </c>
      <c r="B460" s="3">
        <v>130301601</v>
      </c>
      <c r="C460" s="3" t="str">
        <f>INDEX(技能效果!$C$4:$C$183,MATCH(技能效果等级!B460,技能效果!$A$4:$A$183,0))&amp;"lv"&amp;E460</f>
        <v>西方龙技能获得水晶lv2</v>
      </c>
      <c r="D460" s="4" t="s">
        <v>641</v>
      </c>
      <c r="E460" s="3">
        <v>2</v>
      </c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6.5" x14ac:dyDescent="0.2">
      <c r="A461" s="3">
        <f t="shared" si="7"/>
        <v>1303016013</v>
      </c>
      <c r="B461" s="3">
        <v>130301601</v>
      </c>
      <c r="C461" s="3" t="str">
        <f>INDEX(技能效果!$C$4:$C$183,MATCH(技能效果等级!B461,技能效果!$A$4:$A$183,0))&amp;"lv"&amp;E461</f>
        <v>西方龙技能获得水晶lv3</v>
      </c>
      <c r="D461" s="4" t="s">
        <v>641</v>
      </c>
      <c r="E461" s="3">
        <v>3</v>
      </c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6.5" x14ac:dyDescent="0.2">
      <c r="A462" s="3">
        <f t="shared" si="7"/>
        <v>1303016014</v>
      </c>
      <c r="B462" s="3">
        <v>130301601</v>
      </c>
      <c r="C462" s="3" t="str">
        <f>INDEX(技能效果!$C$4:$C$183,MATCH(技能效果等级!B462,技能效果!$A$4:$A$183,0))&amp;"lv"&amp;E462</f>
        <v>西方龙技能获得水晶lv4</v>
      </c>
      <c r="D462" s="4" t="s">
        <v>641</v>
      </c>
      <c r="E462" s="3">
        <v>4</v>
      </c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6.5" x14ac:dyDescent="0.2">
      <c r="A463" s="3">
        <f t="shared" si="7"/>
        <v>1303016015</v>
      </c>
      <c r="B463" s="3">
        <v>130301601</v>
      </c>
      <c r="C463" s="3" t="str">
        <f>INDEX(技能效果!$C$4:$C$183,MATCH(技能效果等级!B463,技能效果!$A$4:$A$183,0))&amp;"lv"&amp;E463</f>
        <v>西方龙技能获得水晶lv5</v>
      </c>
      <c r="D463" s="4" t="s">
        <v>641</v>
      </c>
      <c r="E463" s="3">
        <v>5</v>
      </c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6.5" x14ac:dyDescent="0.2">
      <c r="A464" s="3">
        <f t="shared" si="7"/>
        <v>1303016091</v>
      </c>
      <c r="B464" s="3">
        <v>130301609</v>
      </c>
      <c r="C464" s="3" t="str">
        <f>INDEX(技能效果!$C$4:$C$183,MATCH(技能效果等级!B464,技能效果!$A$4:$A$183,0))&amp;"lv"&amp;E464</f>
        <v>西方龙专属武器减少水晶lv1</v>
      </c>
      <c r="D464" s="4" t="s">
        <v>641</v>
      </c>
      <c r="E464" s="3">
        <v>1</v>
      </c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6.5" x14ac:dyDescent="0.2">
      <c r="A465" s="3">
        <f t="shared" si="7"/>
        <v>1303016092</v>
      </c>
      <c r="B465" s="3">
        <v>130301609</v>
      </c>
      <c r="C465" s="3" t="str">
        <f>INDEX(技能效果!$C$4:$C$183,MATCH(技能效果等级!B465,技能效果!$A$4:$A$183,0))&amp;"lv"&amp;E465</f>
        <v>西方龙专属武器减少水晶lv2</v>
      </c>
      <c r="D465" s="4" t="s">
        <v>641</v>
      </c>
      <c r="E465" s="3">
        <v>2</v>
      </c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6.5" x14ac:dyDescent="0.2">
      <c r="A466" s="3">
        <f t="shared" si="7"/>
        <v>1303016093</v>
      </c>
      <c r="B466" s="3">
        <v>130301609</v>
      </c>
      <c r="C466" s="3" t="str">
        <f>INDEX(技能效果!$C$4:$C$183,MATCH(技能效果等级!B466,技能效果!$A$4:$A$183,0))&amp;"lv"&amp;E466</f>
        <v>西方龙专属武器减少水晶lv3</v>
      </c>
      <c r="D466" s="4" t="s">
        <v>641</v>
      </c>
      <c r="E466" s="3">
        <v>3</v>
      </c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6.5" x14ac:dyDescent="0.2">
      <c r="A467" s="3">
        <f t="shared" si="7"/>
        <v>1303016094</v>
      </c>
      <c r="B467" s="3">
        <v>130301609</v>
      </c>
      <c r="C467" s="3" t="str">
        <f>INDEX(技能效果!$C$4:$C$183,MATCH(技能效果等级!B467,技能效果!$A$4:$A$183,0))&amp;"lv"&amp;E467</f>
        <v>西方龙专属武器减少水晶lv4</v>
      </c>
      <c r="D467" s="4" t="s">
        <v>641</v>
      </c>
      <c r="E467" s="3">
        <v>4</v>
      </c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6.5" x14ac:dyDescent="0.2">
      <c r="A468" s="3">
        <f t="shared" si="7"/>
        <v>1303016095</v>
      </c>
      <c r="B468" s="3">
        <v>130301609</v>
      </c>
      <c r="C468" s="3" t="str">
        <f>INDEX(技能效果!$C$4:$C$183,MATCH(技能效果等级!B468,技能效果!$A$4:$A$183,0))&amp;"lv"&amp;E468</f>
        <v>西方龙专属武器减少水晶lv5</v>
      </c>
      <c r="D468" s="4" t="s">
        <v>641</v>
      </c>
      <c r="E468" s="3">
        <v>5</v>
      </c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6.5" x14ac:dyDescent="0.2">
      <c r="A469" s="3">
        <f t="shared" si="7"/>
        <v>1303017011</v>
      </c>
      <c r="B469" s="3">
        <v>130301701</v>
      </c>
      <c r="C469" s="3" t="str">
        <f>INDEX(技能效果!$C$4:$C$183,MATCH(技能效果等级!B469,技能效果!$A$4:$A$183,0))&amp;"lv"&amp;E469</f>
        <v>飞廉技能伤害lv1</v>
      </c>
      <c r="D469" s="4" t="s">
        <v>641</v>
      </c>
      <c r="E469" s="3">
        <v>1</v>
      </c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6.5" x14ac:dyDescent="0.2">
      <c r="A470" s="3">
        <f t="shared" si="7"/>
        <v>1303017012</v>
      </c>
      <c r="B470" s="3">
        <v>130301701</v>
      </c>
      <c r="C470" s="3" t="str">
        <f>INDEX(技能效果!$C$4:$C$183,MATCH(技能效果等级!B470,技能效果!$A$4:$A$183,0))&amp;"lv"&amp;E470</f>
        <v>飞廉技能伤害lv2</v>
      </c>
      <c r="D470" s="4" t="s">
        <v>641</v>
      </c>
      <c r="E470" s="3">
        <v>2</v>
      </c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6.5" x14ac:dyDescent="0.2">
      <c r="A471" s="3">
        <f t="shared" si="7"/>
        <v>1303017013</v>
      </c>
      <c r="B471" s="3">
        <v>130301701</v>
      </c>
      <c r="C471" s="3" t="str">
        <f>INDEX(技能效果!$C$4:$C$183,MATCH(技能效果等级!B471,技能效果!$A$4:$A$183,0))&amp;"lv"&amp;E471</f>
        <v>飞廉技能伤害lv3</v>
      </c>
      <c r="D471" s="4" t="s">
        <v>641</v>
      </c>
      <c r="E471" s="3">
        <v>3</v>
      </c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6.5" x14ac:dyDescent="0.2">
      <c r="A472" s="3">
        <f t="shared" si="7"/>
        <v>1303017014</v>
      </c>
      <c r="B472" s="3">
        <v>130301701</v>
      </c>
      <c r="C472" s="3" t="str">
        <f>INDEX(技能效果!$C$4:$C$183,MATCH(技能效果等级!B472,技能效果!$A$4:$A$183,0))&amp;"lv"&amp;E472</f>
        <v>飞廉技能伤害lv4</v>
      </c>
      <c r="D472" s="4" t="s">
        <v>641</v>
      </c>
      <c r="E472" s="3">
        <v>4</v>
      </c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6.5" x14ac:dyDescent="0.2">
      <c r="A473" s="3">
        <f t="shared" si="7"/>
        <v>1303017015</v>
      </c>
      <c r="B473" s="3">
        <v>130301701</v>
      </c>
      <c r="C473" s="3" t="str">
        <f>INDEX(技能效果!$C$4:$C$183,MATCH(技能效果等级!B473,技能效果!$A$4:$A$183,0))&amp;"lv"&amp;E473</f>
        <v>飞廉技能伤害lv5</v>
      </c>
      <c r="D473" s="4" t="s">
        <v>641</v>
      </c>
      <c r="E473" s="3">
        <v>5</v>
      </c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6.5" x14ac:dyDescent="0.2">
      <c r="A474" s="3">
        <f t="shared" si="7"/>
        <v>1303017091</v>
      </c>
      <c r="B474" s="3">
        <v>130301709</v>
      </c>
      <c r="C474" s="3" t="str">
        <f>INDEX(技能效果!$C$4:$C$183,MATCH(技能效果等级!B474,技能效果!$A$4:$A$183,0))&amp;"lv"&amp;E474</f>
        <v>飞廉专属武器刷新技能lv1</v>
      </c>
      <c r="D474" s="4" t="s">
        <v>641</v>
      </c>
      <c r="E474" s="3">
        <v>1</v>
      </c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6.5" x14ac:dyDescent="0.2">
      <c r="A475" s="3">
        <f t="shared" si="7"/>
        <v>1303017092</v>
      </c>
      <c r="B475" s="3">
        <v>130301709</v>
      </c>
      <c r="C475" s="3" t="str">
        <f>INDEX(技能效果!$C$4:$C$183,MATCH(技能效果等级!B475,技能效果!$A$4:$A$183,0))&amp;"lv"&amp;E475</f>
        <v>飞廉专属武器刷新技能lv2</v>
      </c>
      <c r="D475" s="4" t="s">
        <v>641</v>
      </c>
      <c r="E475" s="3">
        <v>2</v>
      </c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6.5" x14ac:dyDescent="0.2">
      <c r="A476" s="3">
        <f t="shared" si="7"/>
        <v>1303017093</v>
      </c>
      <c r="B476" s="3">
        <v>130301709</v>
      </c>
      <c r="C476" s="3" t="str">
        <f>INDEX(技能效果!$C$4:$C$183,MATCH(技能效果等级!B476,技能效果!$A$4:$A$183,0))&amp;"lv"&amp;E476</f>
        <v>飞廉专属武器刷新技能lv3</v>
      </c>
      <c r="D476" s="4" t="s">
        <v>641</v>
      </c>
      <c r="E476" s="3">
        <v>3</v>
      </c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6.5" x14ac:dyDescent="0.2">
      <c r="A477" s="3">
        <f t="shared" si="7"/>
        <v>1303017094</v>
      </c>
      <c r="B477" s="3">
        <v>130301709</v>
      </c>
      <c r="C477" s="3" t="str">
        <f>INDEX(技能效果!$C$4:$C$183,MATCH(技能效果等级!B477,技能效果!$A$4:$A$183,0))&amp;"lv"&amp;E477</f>
        <v>飞廉专属武器刷新技能lv4</v>
      </c>
      <c r="D477" s="4" t="s">
        <v>641</v>
      </c>
      <c r="E477" s="3">
        <v>4</v>
      </c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6.5" x14ac:dyDescent="0.2">
      <c r="A478" s="3">
        <f t="shared" si="7"/>
        <v>1303017095</v>
      </c>
      <c r="B478" s="3">
        <v>130301709</v>
      </c>
      <c r="C478" s="3" t="str">
        <f>INDEX(技能效果!$C$4:$C$183,MATCH(技能效果等级!B478,技能效果!$A$4:$A$183,0))&amp;"lv"&amp;E478</f>
        <v>飞廉专属武器刷新技能lv5</v>
      </c>
      <c r="D478" s="4" t="s">
        <v>641</v>
      </c>
      <c r="E478" s="3">
        <v>5</v>
      </c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6.5" x14ac:dyDescent="0.2">
      <c r="A479" s="3">
        <f t="shared" si="7"/>
        <v>1303018021</v>
      </c>
      <c r="B479" s="3">
        <v>130301802</v>
      </c>
      <c r="C479" s="3" t="str">
        <f>INDEX(技能效果!$C$4:$C$183,MATCH(技能效果等级!B479,技能效果!$A$4:$A$183,0))&amp;"lv"&amp;E479</f>
        <v>噬日技能消耗生命lv1</v>
      </c>
      <c r="D479" s="4" t="s">
        <v>641</v>
      </c>
      <c r="E479" s="3">
        <v>1</v>
      </c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6.5" x14ac:dyDescent="0.2">
      <c r="A480" s="3">
        <f t="shared" si="7"/>
        <v>1303018022</v>
      </c>
      <c r="B480" s="3">
        <v>130301802</v>
      </c>
      <c r="C480" s="3" t="str">
        <f>INDEX(技能效果!$C$4:$C$183,MATCH(技能效果等级!B480,技能效果!$A$4:$A$183,0))&amp;"lv"&amp;E480</f>
        <v>噬日技能消耗生命lv2</v>
      </c>
      <c r="D480" s="4" t="s">
        <v>641</v>
      </c>
      <c r="E480" s="3">
        <v>2</v>
      </c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6.5" x14ac:dyDescent="0.2">
      <c r="A481" s="3">
        <f t="shared" si="7"/>
        <v>1303018023</v>
      </c>
      <c r="B481" s="3">
        <v>130301802</v>
      </c>
      <c r="C481" s="3" t="str">
        <f>INDEX(技能效果!$C$4:$C$183,MATCH(技能效果等级!B481,技能效果!$A$4:$A$183,0))&amp;"lv"&amp;E481</f>
        <v>噬日技能消耗生命lv3</v>
      </c>
      <c r="D481" s="4" t="s">
        <v>641</v>
      </c>
      <c r="E481" s="3">
        <v>3</v>
      </c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6.5" x14ac:dyDescent="0.2">
      <c r="A482" s="3">
        <f t="shared" si="7"/>
        <v>1303018024</v>
      </c>
      <c r="B482" s="3">
        <v>130301802</v>
      </c>
      <c r="C482" s="3" t="str">
        <f>INDEX(技能效果!$C$4:$C$183,MATCH(技能效果等级!B482,技能效果!$A$4:$A$183,0))&amp;"lv"&amp;E482</f>
        <v>噬日技能消耗生命lv4</v>
      </c>
      <c r="D482" s="4" t="s">
        <v>641</v>
      </c>
      <c r="E482" s="3">
        <v>4</v>
      </c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6.5" x14ac:dyDescent="0.2">
      <c r="A483" s="3">
        <f t="shared" si="7"/>
        <v>1303018025</v>
      </c>
      <c r="B483" s="3">
        <v>130301802</v>
      </c>
      <c r="C483" s="3" t="str">
        <f>INDEX(技能效果!$C$4:$C$183,MATCH(技能效果等级!B483,技能效果!$A$4:$A$183,0))&amp;"lv"&amp;E483</f>
        <v>噬日技能消耗生命lv5</v>
      </c>
      <c r="D483" s="4" t="s">
        <v>641</v>
      </c>
      <c r="E483" s="3">
        <v>5</v>
      </c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6.5" x14ac:dyDescent="0.2">
      <c r="A484" s="3">
        <f t="shared" si="7"/>
        <v>1303018011</v>
      </c>
      <c r="B484" s="3">
        <v>130301801</v>
      </c>
      <c r="C484" s="3" t="str">
        <f>INDEX(技能效果!$C$4:$C$183,MATCH(技能效果等级!B484,技能效果!$A$4:$A$183,0))&amp;"lv"&amp;E484</f>
        <v>噬日技能伤害lv1</v>
      </c>
      <c r="D484" s="4" t="s">
        <v>641</v>
      </c>
      <c r="E484" s="3">
        <v>1</v>
      </c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6.5" x14ac:dyDescent="0.2">
      <c r="A485" s="3">
        <f t="shared" si="7"/>
        <v>1303018012</v>
      </c>
      <c r="B485" s="3">
        <v>130301801</v>
      </c>
      <c r="C485" s="3" t="str">
        <f>INDEX(技能效果!$C$4:$C$183,MATCH(技能效果等级!B485,技能效果!$A$4:$A$183,0))&amp;"lv"&amp;E485</f>
        <v>噬日技能伤害lv2</v>
      </c>
      <c r="D485" s="4" t="s">
        <v>641</v>
      </c>
      <c r="E485" s="3">
        <v>2</v>
      </c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6.5" x14ac:dyDescent="0.2">
      <c r="A486" s="3">
        <f t="shared" si="7"/>
        <v>1303018013</v>
      </c>
      <c r="B486" s="3">
        <v>130301801</v>
      </c>
      <c r="C486" s="3" t="str">
        <f>INDEX(技能效果!$C$4:$C$183,MATCH(技能效果等级!B486,技能效果!$A$4:$A$183,0))&amp;"lv"&amp;E486</f>
        <v>噬日技能伤害lv3</v>
      </c>
      <c r="D486" s="4" t="s">
        <v>641</v>
      </c>
      <c r="E486" s="3">
        <v>3</v>
      </c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6.5" x14ac:dyDescent="0.2">
      <c r="A487" s="3">
        <f t="shared" si="7"/>
        <v>1303018014</v>
      </c>
      <c r="B487" s="3">
        <v>130301801</v>
      </c>
      <c r="C487" s="3" t="str">
        <f>INDEX(技能效果!$C$4:$C$183,MATCH(技能效果等级!B487,技能效果!$A$4:$A$183,0))&amp;"lv"&amp;E487</f>
        <v>噬日技能伤害lv4</v>
      </c>
      <c r="D487" s="4" t="s">
        <v>641</v>
      </c>
      <c r="E487" s="3">
        <v>4</v>
      </c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6.5" x14ac:dyDescent="0.2">
      <c r="A488" s="3">
        <f t="shared" si="7"/>
        <v>1303018015</v>
      </c>
      <c r="B488" s="3">
        <v>130301801</v>
      </c>
      <c r="C488" s="3" t="str">
        <f>INDEX(技能效果!$C$4:$C$183,MATCH(技能效果等级!B488,技能效果!$A$4:$A$183,0))&amp;"lv"&amp;E488</f>
        <v>噬日技能伤害lv5</v>
      </c>
      <c r="D488" s="4" t="s">
        <v>641</v>
      </c>
      <c r="E488" s="3">
        <v>5</v>
      </c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6.5" x14ac:dyDescent="0.2">
      <c r="A489" s="3">
        <f t="shared" si="7"/>
        <v>1303018091</v>
      </c>
      <c r="B489" s="3">
        <v>130301809</v>
      </c>
      <c r="C489" s="3" t="str">
        <f>INDEX(技能效果!$C$4:$C$183,MATCH(技能效果等级!B489,技能效果!$A$4:$A$183,0))&amp;"lv"&amp;E489</f>
        <v>噬日专属武器出场立即释放lv1</v>
      </c>
      <c r="D489" s="4" t="s">
        <v>641</v>
      </c>
      <c r="E489" s="3">
        <v>1</v>
      </c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6.5" x14ac:dyDescent="0.2">
      <c r="A490" s="3">
        <f t="shared" si="7"/>
        <v>1303018092</v>
      </c>
      <c r="B490" s="3">
        <v>130301809</v>
      </c>
      <c r="C490" s="3" t="str">
        <f>INDEX(技能效果!$C$4:$C$183,MATCH(技能效果等级!B490,技能效果!$A$4:$A$183,0))&amp;"lv"&amp;E490</f>
        <v>噬日专属武器出场立即释放lv2</v>
      </c>
      <c r="D490" s="4" t="s">
        <v>641</v>
      </c>
      <c r="E490" s="3">
        <v>2</v>
      </c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6.5" x14ac:dyDescent="0.2">
      <c r="A491" s="3">
        <f t="shared" si="7"/>
        <v>1303018093</v>
      </c>
      <c r="B491" s="3">
        <v>130301809</v>
      </c>
      <c r="C491" s="3" t="str">
        <f>INDEX(技能效果!$C$4:$C$183,MATCH(技能效果等级!B491,技能效果!$A$4:$A$183,0))&amp;"lv"&amp;E491</f>
        <v>噬日专属武器出场立即释放lv3</v>
      </c>
      <c r="D491" s="4" t="s">
        <v>641</v>
      </c>
      <c r="E491" s="3">
        <v>3</v>
      </c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6.5" x14ac:dyDescent="0.2">
      <c r="A492" s="3">
        <f t="shared" si="7"/>
        <v>1303018094</v>
      </c>
      <c r="B492" s="3">
        <v>130301809</v>
      </c>
      <c r="C492" s="3" t="str">
        <f>INDEX(技能效果!$C$4:$C$183,MATCH(技能效果等级!B492,技能效果!$A$4:$A$183,0))&amp;"lv"&amp;E492</f>
        <v>噬日专属武器出场立即释放lv4</v>
      </c>
      <c r="D492" s="4" t="s">
        <v>641</v>
      </c>
      <c r="E492" s="3">
        <v>4</v>
      </c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6.5" x14ac:dyDescent="0.2">
      <c r="A493" s="3">
        <f t="shared" si="7"/>
        <v>1303018095</v>
      </c>
      <c r="B493" s="3">
        <v>130301809</v>
      </c>
      <c r="C493" s="3" t="str">
        <f>INDEX(技能效果!$C$4:$C$183,MATCH(技能效果等级!B493,技能效果!$A$4:$A$183,0))&amp;"lv"&amp;E493</f>
        <v>噬日专属武器出场立即释放lv5</v>
      </c>
      <c r="D493" s="4" t="s">
        <v>641</v>
      </c>
      <c r="E493" s="3">
        <v>5</v>
      </c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6.5" x14ac:dyDescent="0.2">
      <c r="A494" s="3">
        <f t="shared" si="7"/>
        <v>1303019011</v>
      </c>
      <c r="B494" s="3">
        <v>130301901</v>
      </c>
      <c r="C494" s="3" t="str">
        <f>INDEX(技能效果!$C$4:$C$183,MATCH(技能效果等级!B494,技能效果!$A$4:$A$183,0))&amp;"lv"&amp;E494</f>
        <v>食火蜥技能护盾lv1</v>
      </c>
      <c r="D494" s="4" t="s">
        <v>641</v>
      </c>
      <c r="E494" s="3">
        <v>1</v>
      </c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6.5" x14ac:dyDescent="0.2">
      <c r="A495" s="3">
        <f t="shared" si="7"/>
        <v>1303019012</v>
      </c>
      <c r="B495" s="3">
        <v>130301901</v>
      </c>
      <c r="C495" s="3" t="str">
        <f>INDEX(技能效果!$C$4:$C$183,MATCH(技能效果等级!B495,技能效果!$A$4:$A$183,0))&amp;"lv"&amp;E495</f>
        <v>食火蜥技能护盾lv2</v>
      </c>
      <c r="D495" s="4" t="s">
        <v>641</v>
      </c>
      <c r="E495" s="3">
        <v>2</v>
      </c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6.5" x14ac:dyDescent="0.2">
      <c r="A496" s="3">
        <f t="shared" si="7"/>
        <v>1303019013</v>
      </c>
      <c r="B496" s="3">
        <v>130301901</v>
      </c>
      <c r="C496" s="3" t="str">
        <f>INDEX(技能效果!$C$4:$C$183,MATCH(技能效果等级!B496,技能效果!$A$4:$A$183,0))&amp;"lv"&amp;E496</f>
        <v>食火蜥技能护盾lv3</v>
      </c>
      <c r="D496" s="4" t="s">
        <v>641</v>
      </c>
      <c r="E496" s="3">
        <v>3</v>
      </c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6.5" x14ac:dyDescent="0.2">
      <c r="A497" s="3">
        <f t="shared" si="7"/>
        <v>1303019014</v>
      </c>
      <c r="B497" s="3">
        <v>130301901</v>
      </c>
      <c r="C497" s="3" t="str">
        <f>INDEX(技能效果!$C$4:$C$183,MATCH(技能效果等级!B497,技能效果!$A$4:$A$183,0))&amp;"lv"&amp;E497</f>
        <v>食火蜥技能护盾lv4</v>
      </c>
      <c r="D497" s="4" t="s">
        <v>641</v>
      </c>
      <c r="E497" s="3">
        <v>4</v>
      </c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6.5" x14ac:dyDescent="0.2">
      <c r="A498" s="3">
        <f t="shared" si="7"/>
        <v>1303019015</v>
      </c>
      <c r="B498" s="3">
        <v>130301901</v>
      </c>
      <c r="C498" s="3" t="str">
        <f>INDEX(技能效果!$C$4:$C$183,MATCH(技能效果等级!B498,技能效果!$A$4:$A$183,0))&amp;"lv"&amp;E498</f>
        <v>食火蜥技能护盾lv5</v>
      </c>
      <c r="D498" s="4" t="s">
        <v>641</v>
      </c>
      <c r="E498" s="3">
        <v>5</v>
      </c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6.5" x14ac:dyDescent="0.2">
      <c r="A499" s="3">
        <f t="shared" si="7"/>
        <v>1303019091</v>
      </c>
      <c r="B499" s="3">
        <v>130301909</v>
      </c>
      <c r="C499" s="3" t="str">
        <f>INDEX(技能效果!$C$4:$C$183,MATCH(技能效果等级!B499,技能效果!$A$4:$A$183,0))&amp;"lv"&amp;E499</f>
        <v>食火蜥专属武器治疗lv1</v>
      </c>
      <c r="D499" s="4" t="s">
        <v>641</v>
      </c>
      <c r="E499" s="3">
        <v>1</v>
      </c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6.5" x14ac:dyDescent="0.2">
      <c r="A500" s="3">
        <f t="shared" si="7"/>
        <v>1303019092</v>
      </c>
      <c r="B500" s="3">
        <v>130301909</v>
      </c>
      <c r="C500" s="3" t="str">
        <f>INDEX(技能效果!$C$4:$C$183,MATCH(技能效果等级!B500,技能效果!$A$4:$A$183,0))&amp;"lv"&amp;E500</f>
        <v>食火蜥专属武器治疗lv2</v>
      </c>
      <c r="D500" s="4" t="s">
        <v>641</v>
      </c>
      <c r="E500" s="3">
        <v>2</v>
      </c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6.5" x14ac:dyDescent="0.2">
      <c r="A501" s="3">
        <f t="shared" si="7"/>
        <v>1303019093</v>
      </c>
      <c r="B501" s="3">
        <v>130301909</v>
      </c>
      <c r="C501" s="3" t="str">
        <f>INDEX(技能效果!$C$4:$C$183,MATCH(技能效果等级!B501,技能效果!$A$4:$A$183,0))&amp;"lv"&amp;E501</f>
        <v>食火蜥专属武器治疗lv3</v>
      </c>
      <c r="D501" s="4" t="s">
        <v>641</v>
      </c>
      <c r="E501" s="3">
        <v>3</v>
      </c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6.5" x14ac:dyDescent="0.2">
      <c r="A502" s="3">
        <f t="shared" si="7"/>
        <v>1303019094</v>
      </c>
      <c r="B502" s="3">
        <v>130301909</v>
      </c>
      <c r="C502" s="3" t="str">
        <f>INDEX(技能效果!$C$4:$C$183,MATCH(技能效果等级!B502,技能效果!$A$4:$A$183,0))&amp;"lv"&amp;E502</f>
        <v>食火蜥专属武器治疗lv4</v>
      </c>
      <c r="D502" s="4" t="s">
        <v>641</v>
      </c>
      <c r="E502" s="3">
        <v>4</v>
      </c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6.5" x14ac:dyDescent="0.2">
      <c r="A503" s="3">
        <f t="shared" si="7"/>
        <v>1303019095</v>
      </c>
      <c r="B503" s="3">
        <v>130301909</v>
      </c>
      <c r="C503" s="3" t="str">
        <f>INDEX(技能效果!$C$4:$C$183,MATCH(技能效果等级!B503,技能效果!$A$4:$A$183,0))&amp;"lv"&amp;E503</f>
        <v>食火蜥专属武器治疗lv5</v>
      </c>
      <c r="D503" s="4" t="s">
        <v>641</v>
      </c>
      <c r="E503" s="3">
        <v>5</v>
      </c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6.5" x14ac:dyDescent="0.2">
      <c r="A504" s="3">
        <f t="shared" si="7"/>
        <v>1303020011</v>
      </c>
      <c r="B504" s="3">
        <v>130302001</v>
      </c>
      <c r="C504" s="3" t="str">
        <f>INDEX(技能效果!$C$4:$C$183,MATCH(技能效果等级!B504,技能效果!$A$4:$A$183,0))&amp;"lv"&amp;E504</f>
        <v>高顺技能基础伤害lv1</v>
      </c>
      <c r="D504" s="4" t="s">
        <v>641</v>
      </c>
      <c r="E504" s="3">
        <v>1</v>
      </c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6.5" x14ac:dyDescent="0.2">
      <c r="A505" s="3">
        <f t="shared" si="7"/>
        <v>1303020012</v>
      </c>
      <c r="B505" s="3">
        <v>130302001</v>
      </c>
      <c r="C505" s="3" t="str">
        <f>INDEX(技能效果!$C$4:$C$183,MATCH(技能效果等级!B505,技能效果!$A$4:$A$183,0))&amp;"lv"&amp;E505</f>
        <v>高顺技能基础伤害lv2</v>
      </c>
      <c r="D505" s="4" t="s">
        <v>641</v>
      </c>
      <c r="E505" s="3">
        <v>2</v>
      </c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6.5" x14ac:dyDescent="0.2">
      <c r="A506" s="3">
        <f t="shared" si="7"/>
        <v>1303020013</v>
      </c>
      <c r="B506" s="3">
        <v>130302001</v>
      </c>
      <c r="C506" s="3" t="str">
        <f>INDEX(技能效果!$C$4:$C$183,MATCH(技能效果等级!B506,技能效果!$A$4:$A$183,0))&amp;"lv"&amp;E506</f>
        <v>高顺技能基础伤害lv3</v>
      </c>
      <c r="D506" s="4" t="s">
        <v>641</v>
      </c>
      <c r="E506" s="3">
        <v>3</v>
      </c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6.5" x14ac:dyDescent="0.2">
      <c r="A507" s="3">
        <f t="shared" si="7"/>
        <v>1303020014</v>
      </c>
      <c r="B507" s="3">
        <v>130302001</v>
      </c>
      <c r="C507" s="3" t="str">
        <f>INDEX(技能效果!$C$4:$C$183,MATCH(技能效果等级!B507,技能效果!$A$4:$A$183,0))&amp;"lv"&amp;E507</f>
        <v>高顺技能基础伤害lv4</v>
      </c>
      <c r="D507" s="4" t="s">
        <v>641</v>
      </c>
      <c r="E507" s="3">
        <v>4</v>
      </c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6.5" x14ac:dyDescent="0.2">
      <c r="A508" s="3">
        <f t="shared" si="7"/>
        <v>1303020015</v>
      </c>
      <c r="B508" s="3">
        <v>130302001</v>
      </c>
      <c r="C508" s="3" t="str">
        <f>INDEX(技能效果!$C$4:$C$183,MATCH(技能效果等级!B508,技能效果!$A$4:$A$183,0))&amp;"lv"&amp;E508</f>
        <v>高顺技能基础伤害lv5</v>
      </c>
      <c r="D508" s="4" t="s">
        <v>641</v>
      </c>
      <c r="E508" s="3">
        <v>5</v>
      </c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6.5" x14ac:dyDescent="0.2">
      <c r="A509" s="3">
        <f t="shared" si="7"/>
        <v>1303020021</v>
      </c>
      <c r="B509" s="3">
        <v>130302002</v>
      </c>
      <c r="C509" s="3" t="str">
        <f>INDEX(技能效果!$C$4:$C$183,MATCH(技能效果等级!B509,技能效果!$A$4:$A$183,0))&amp;"lv"&amp;E509</f>
        <v>高顺技能额外伤害lv1</v>
      </c>
      <c r="D509" s="4" t="s">
        <v>641</v>
      </c>
      <c r="E509" s="3">
        <v>1</v>
      </c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6.5" x14ac:dyDescent="0.2">
      <c r="A510" s="3">
        <f t="shared" si="7"/>
        <v>1303020022</v>
      </c>
      <c r="B510" s="3">
        <v>130302002</v>
      </c>
      <c r="C510" s="3" t="str">
        <f>INDEX(技能效果!$C$4:$C$183,MATCH(技能效果等级!B510,技能效果!$A$4:$A$183,0))&amp;"lv"&amp;E510</f>
        <v>高顺技能额外伤害lv2</v>
      </c>
      <c r="D510" s="4" t="s">
        <v>641</v>
      </c>
      <c r="E510" s="3">
        <v>2</v>
      </c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6.5" x14ac:dyDescent="0.2">
      <c r="A511" s="3">
        <f t="shared" si="7"/>
        <v>1303020023</v>
      </c>
      <c r="B511" s="3">
        <v>130302002</v>
      </c>
      <c r="C511" s="3" t="str">
        <f>INDEX(技能效果!$C$4:$C$183,MATCH(技能效果等级!B511,技能效果!$A$4:$A$183,0))&amp;"lv"&amp;E511</f>
        <v>高顺技能额外伤害lv3</v>
      </c>
      <c r="D511" s="4" t="s">
        <v>641</v>
      </c>
      <c r="E511" s="3">
        <v>3</v>
      </c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6.5" x14ac:dyDescent="0.2">
      <c r="A512" s="3">
        <f t="shared" ref="A512:A575" si="8">B512*10+E512</f>
        <v>1303020024</v>
      </c>
      <c r="B512" s="3">
        <v>130302002</v>
      </c>
      <c r="C512" s="3" t="str">
        <f>INDEX(技能效果!$C$4:$C$183,MATCH(技能效果等级!B512,技能效果!$A$4:$A$183,0))&amp;"lv"&amp;E512</f>
        <v>高顺技能额外伤害lv4</v>
      </c>
      <c r="D512" s="4" t="s">
        <v>641</v>
      </c>
      <c r="E512" s="3">
        <v>4</v>
      </c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6.5" x14ac:dyDescent="0.2">
      <c r="A513" s="3">
        <f t="shared" si="8"/>
        <v>1303020025</v>
      </c>
      <c r="B513" s="3">
        <v>130302002</v>
      </c>
      <c r="C513" s="3" t="str">
        <f>INDEX(技能效果!$C$4:$C$183,MATCH(技能效果等级!B513,技能效果!$A$4:$A$183,0))&amp;"lv"&amp;E513</f>
        <v>高顺技能额外伤害lv5</v>
      </c>
      <c r="D513" s="4" t="s">
        <v>641</v>
      </c>
      <c r="E513" s="3">
        <v>5</v>
      </c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6.5" x14ac:dyDescent="0.2">
      <c r="A514" s="3">
        <f t="shared" si="8"/>
        <v>1303020031</v>
      </c>
      <c r="B514" s="3">
        <v>130302003</v>
      </c>
      <c r="C514" s="3" t="str">
        <f>INDEX(技能效果!$C$4:$C$183,MATCH(技能效果等级!B514,技能效果!$A$4:$A$183,0))&amp;"lv"&amp;E514</f>
        <v>高顺技能伤害加成lv1</v>
      </c>
      <c r="D514" s="4" t="s">
        <v>641</v>
      </c>
      <c r="E514" s="3">
        <v>1</v>
      </c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6.5" x14ac:dyDescent="0.2">
      <c r="A515" s="3">
        <f t="shared" si="8"/>
        <v>1303020032</v>
      </c>
      <c r="B515" s="3">
        <v>130302003</v>
      </c>
      <c r="C515" s="3" t="str">
        <f>INDEX(技能效果!$C$4:$C$183,MATCH(技能效果等级!B515,技能效果!$A$4:$A$183,0))&amp;"lv"&amp;E515</f>
        <v>高顺技能伤害加成lv2</v>
      </c>
      <c r="D515" s="4" t="s">
        <v>641</v>
      </c>
      <c r="E515" s="3">
        <v>2</v>
      </c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6.5" x14ac:dyDescent="0.2">
      <c r="A516" s="3">
        <f t="shared" si="8"/>
        <v>1303020033</v>
      </c>
      <c r="B516" s="3">
        <v>130302003</v>
      </c>
      <c r="C516" s="3" t="str">
        <f>INDEX(技能效果!$C$4:$C$183,MATCH(技能效果等级!B516,技能效果!$A$4:$A$183,0))&amp;"lv"&amp;E516</f>
        <v>高顺技能伤害加成lv3</v>
      </c>
      <c r="D516" s="4" t="s">
        <v>641</v>
      </c>
      <c r="E516" s="3">
        <v>3</v>
      </c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6.5" x14ac:dyDescent="0.2">
      <c r="A517" s="3">
        <f t="shared" si="8"/>
        <v>1303020034</v>
      </c>
      <c r="B517" s="3">
        <v>130302003</v>
      </c>
      <c r="C517" s="3" t="str">
        <f>INDEX(技能效果!$C$4:$C$183,MATCH(技能效果等级!B517,技能效果!$A$4:$A$183,0))&amp;"lv"&amp;E517</f>
        <v>高顺技能伤害加成lv4</v>
      </c>
      <c r="D517" s="4" t="s">
        <v>641</v>
      </c>
      <c r="E517" s="3">
        <v>4</v>
      </c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6.5" x14ac:dyDescent="0.2">
      <c r="A518" s="3">
        <f t="shared" si="8"/>
        <v>1303020035</v>
      </c>
      <c r="B518" s="3">
        <v>130302003</v>
      </c>
      <c r="C518" s="3" t="str">
        <f>INDEX(技能效果!$C$4:$C$183,MATCH(技能效果等级!B518,技能效果!$A$4:$A$183,0))&amp;"lv"&amp;E518</f>
        <v>高顺技能伤害加成lv5</v>
      </c>
      <c r="D518" s="4" t="s">
        <v>641</v>
      </c>
      <c r="E518" s="3">
        <v>5</v>
      </c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6.5" x14ac:dyDescent="0.2">
      <c r="A519" s="3">
        <f t="shared" si="8"/>
        <v>1303020091</v>
      </c>
      <c r="B519" s="3">
        <v>130302009</v>
      </c>
      <c r="C519" s="3" t="str">
        <f>INDEX(技能效果!$C$4:$C$183,MATCH(技能效果等级!B519,技能效果!$A$4:$A$183,0))&amp;"lv"&amp;E519</f>
        <v>高顺专属武器追加伤害lv1</v>
      </c>
      <c r="D519" s="4" t="s">
        <v>641</v>
      </c>
      <c r="E519" s="3">
        <v>1</v>
      </c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6.5" x14ac:dyDescent="0.2">
      <c r="A520" s="3">
        <f t="shared" si="8"/>
        <v>1303020092</v>
      </c>
      <c r="B520" s="3">
        <v>130302009</v>
      </c>
      <c r="C520" s="3" t="str">
        <f>INDEX(技能效果!$C$4:$C$183,MATCH(技能效果等级!B520,技能效果!$A$4:$A$183,0))&amp;"lv"&amp;E520</f>
        <v>高顺专属武器追加伤害lv2</v>
      </c>
      <c r="D520" s="4" t="s">
        <v>641</v>
      </c>
      <c r="E520" s="3">
        <v>2</v>
      </c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6.5" x14ac:dyDescent="0.2">
      <c r="A521" s="3">
        <f t="shared" si="8"/>
        <v>1303020093</v>
      </c>
      <c r="B521" s="3">
        <v>130302009</v>
      </c>
      <c r="C521" s="3" t="str">
        <f>INDEX(技能效果!$C$4:$C$183,MATCH(技能效果等级!B521,技能效果!$A$4:$A$183,0))&amp;"lv"&amp;E521</f>
        <v>高顺专属武器追加伤害lv3</v>
      </c>
      <c r="D521" s="4" t="s">
        <v>641</v>
      </c>
      <c r="E521" s="3">
        <v>3</v>
      </c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6.5" x14ac:dyDescent="0.2">
      <c r="A522" s="3">
        <f t="shared" si="8"/>
        <v>1303020094</v>
      </c>
      <c r="B522" s="3">
        <v>130302009</v>
      </c>
      <c r="C522" s="3" t="str">
        <f>INDEX(技能效果!$C$4:$C$183,MATCH(技能效果等级!B522,技能效果!$A$4:$A$183,0))&amp;"lv"&amp;E522</f>
        <v>高顺专属武器追加伤害lv4</v>
      </c>
      <c r="D522" s="4" t="s">
        <v>641</v>
      </c>
      <c r="E522" s="3">
        <v>4</v>
      </c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6.5" x14ac:dyDescent="0.2">
      <c r="A523" s="3">
        <f t="shared" si="8"/>
        <v>1303020095</v>
      </c>
      <c r="B523" s="3">
        <v>130302009</v>
      </c>
      <c r="C523" s="3" t="str">
        <f>INDEX(技能效果!$C$4:$C$183,MATCH(技能效果等级!B523,技能效果!$A$4:$A$183,0))&amp;"lv"&amp;E523</f>
        <v>高顺专属武器追加伤害lv5</v>
      </c>
      <c r="D523" s="4" t="s">
        <v>641</v>
      </c>
      <c r="E523" s="3">
        <v>5</v>
      </c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6.5" x14ac:dyDescent="0.2">
      <c r="A524" s="3">
        <f t="shared" si="8"/>
        <v>1303021011</v>
      </c>
      <c r="B524" s="3">
        <v>130302101</v>
      </c>
      <c r="C524" s="3" t="str">
        <f>INDEX(技能效果!$C$4:$C$183,MATCH(技能效果等级!B524,技能效果!$A$4:$A$183,0))&amp;"lv"&amp;E524</f>
        <v>烈风螳螂技能伤害lv1</v>
      </c>
      <c r="D524" s="4" t="s">
        <v>641</v>
      </c>
      <c r="E524" s="3">
        <v>1</v>
      </c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6.5" x14ac:dyDescent="0.2">
      <c r="A525" s="3">
        <f t="shared" si="8"/>
        <v>1303021012</v>
      </c>
      <c r="B525" s="3">
        <v>130302101</v>
      </c>
      <c r="C525" s="3" t="str">
        <f>INDEX(技能效果!$C$4:$C$183,MATCH(技能效果等级!B525,技能效果!$A$4:$A$183,0))&amp;"lv"&amp;E525</f>
        <v>烈风螳螂技能伤害lv2</v>
      </c>
      <c r="D525" s="4" t="s">
        <v>641</v>
      </c>
      <c r="E525" s="3">
        <v>2</v>
      </c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6.5" x14ac:dyDescent="0.2">
      <c r="A526" s="3">
        <f t="shared" si="8"/>
        <v>1303021013</v>
      </c>
      <c r="B526" s="3">
        <v>130302101</v>
      </c>
      <c r="C526" s="3" t="str">
        <f>INDEX(技能效果!$C$4:$C$183,MATCH(技能效果等级!B526,技能效果!$A$4:$A$183,0))&amp;"lv"&amp;E526</f>
        <v>烈风螳螂技能伤害lv3</v>
      </c>
      <c r="D526" s="4" t="s">
        <v>641</v>
      </c>
      <c r="E526" s="3">
        <v>3</v>
      </c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6.5" x14ac:dyDescent="0.2">
      <c r="A527" s="3">
        <f t="shared" si="8"/>
        <v>1303021014</v>
      </c>
      <c r="B527" s="3">
        <v>130302101</v>
      </c>
      <c r="C527" s="3" t="str">
        <f>INDEX(技能效果!$C$4:$C$183,MATCH(技能效果等级!B527,技能效果!$A$4:$A$183,0))&amp;"lv"&amp;E527</f>
        <v>烈风螳螂技能伤害lv4</v>
      </c>
      <c r="D527" s="4" t="s">
        <v>641</v>
      </c>
      <c r="E527" s="3">
        <v>4</v>
      </c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6.5" x14ac:dyDescent="0.2">
      <c r="A528" s="3">
        <f t="shared" si="8"/>
        <v>1303021015</v>
      </c>
      <c r="B528" s="3">
        <v>130302101</v>
      </c>
      <c r="C528" s="3" t="str">
        <f>INDEX(技能效果!$C$4:$C$183,MATCH(技能效果等级!B528,技能效果!$A$4:$A$183,0))&amp;"lv"&amp;E528</f>
        <v>烈风螳螂技能伤害lv5</v>
      </c>
      <c r="D528" s="4" t="s">
        <v>641</v>
      </c>
      <c r="E528" s="3">
        <v>5</v>
      </c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6.5" x14ac:dyDescent="0.2">
      <c r="A529" s="3">
        <f t="shared" si="8"/>
        <v>1303021021</v>
      </c>
      <c r="B529" s="3">
        <v>130302102</v>
      </c>
      <c r="C529" s="3" t="str">
        <f>INDEX(技能效果!$C$4:$C$183,MATCH(技能效果等级!B529,技能效果!$A$4:$A$183,0))&amp;"lv"&amp;E529</f>
        <v>烈风螳螂技能加攻击lv1</v>
      </c>
      <c r="D529" s="4" t="s">
        <v>641</v>
      </c>
      <c r="E529" s="3">
        <v>1</v>
      </c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6.5" x14ac:dyDescent="0.2">
      <c r="A530" s="3">
        <f t="shared" si="8"/>
        <v>1303021022</v>
      </c>
      <c r="B530" s="3">
        <v>130302102</v>
      </c>
      <c r="C530" s="3" t="str">
        <f>INDEX(技能效果!$C$4:$C$183,MATCH(技能效果等级!B530,技能效果!$A$4:$A$183,0))&amp;"lv"&amp;E530</f>
        <v>烈风螳螂技能加攻击lv2</v>
      </c>
      <c r="D530" s="4" t="s">
        <v>641</v>
      </c>
      <c r="E530" s="3">
        <v>2</v>
      </c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6.5" x14ac:dyDescent="0.2">
      <c r="A531" s="3">
        <f t="shared" si="8"/>
        <v>1303021023</v>
      </c>
      <c r="B531" s="3">
        <v>130302102</v>
      </c>
      <c r="C531" s="3" t="str">
        <f>INDEX(技能效果!$C$4:$C$183,MATCH(技能效果等级!B531,技能效果!$A$4:$A$183,0))&amp;"lv"&amp;E531</f>
        <v>烈风螳螂技能加攻击lv3</v>
      </c>
      <c r="D531" s="4" t="s">
        <v>641</v>
      </c>
      <c r="E531" s="3">
        <v>3</v>
      </c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6.5" x14ac:dyDescent="0.2">
      <c r="A532" s="3">
        <f t="shared" si="8"/>
        <v>1303021024</v>
      </c>
      <c r="B532" s="3">
        <v>130302102</v>
      </c>
      <c r="C532" s="3" t="str">
        <f>INDEX(技能效果!$C$4:$C$183,MATCH(技能效果等级!B532,技能效果!$A$4:$A$183,0))&amp;"lv"&amp;E532</f>
        <v>烈风螳螂技能加攻击lv4</v>
      </c>
      <c r="D532" s="4" t="s">
        <v>641</v>
      </c>
      <c r="E532" s="3">
        <v>4</v>
      </c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6.5" x14ac:dyDescent="0.2">
      <c r="A533" s="3">
        <f t="shared" si="8"/>
        <v>1303021025</v>
      </c>
      <c r="B533" s="3">
        <v>130302102</v>
      </c>
      <c r="C533" s="3" t="str">
        <f>INDEX(技能效果!$C$4:$C$183,MATCH(技能效果等级!B533,技能效果!$A$4:$A$183,0))&amp;"lv"&amp;E533</f>
        <v>烈风螳螂技能加攻击lv5</v>
      </c>
      <c r="D533" s="4" t="s">
        <v>641</v>
      </c>
      <c r="E533" s="3">
        <v>5</v>
      </c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6.5" x14ac:dyDescent="0.2">
      <c r="A534" s="3">
        <f t="shared" si="8"/>
        <v>1303021091</v>
      </c>
      <c r="B534" s="3">
        <v>130302109</v>
      </c>
      <c r="C534" s="3" t="str">
        <f>INDEX(技能效果!$C$4:$C$183,MATCH(技能效果等级!B534,技能效果!$A$4:$A$183,0))&amp;"lv"&amp;E534</f>
        <v>烈风螳螂专属武器禁止被动lv1</v>
      </c>
      <c r="D534" s="4" t="s">
        <v>641</v>
      </c>
      <c r="E534" s="3">
        <v>1</v>
      </c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6.5" x14ac:dyDescent="0.2">
      <c r="A535" s="3">
        <f t="shared" si="8"/>
        <v>1303021092</v>
      </c>
      <c r="B535" s="3">
        <v>130302109</v>
      </c>
      <c r="C535" s="3" t="str">
        <f>INDEX(技能效果!$C$4:$C$183,MATCH(技能效果等级!B535,技能效果!$A$4:$A$183,0))&amp;"lv"&amp;E535</f>
        <v>烈风螳螂专属武器禁止被动lv2</v>
      </c>
      <c r="D535" s="4" t="s">
        <v>641</v>
      </c>
      <c r="E535" s="3">
        <v>2</v>
      </c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6.5" x14ac:dyDescent="0.2">
      <c r="A536" s="3">
        <f t="shared" si="8"/>
        <v>1303021093</v>
      </c>
      <c r="B536" s="3">
        <v>130302109</v>
      </c>
      <c r="C536" s="3" t="str">
        <f>INDEX(技能效果!$C$4:$C$183,MATCH(技能效果等级!B536,技能效果!$A$4:$A$183,0))&amp;"lv"&amp;E536</f>
        <v>烈风螳螂专属武器禁止被动lv3</v>
      </c>
      <c r="D536" s="4" t="s">
        <v>641</v>
      </c>
      <c r="E536" s="3">
        <v>3</v>
      </c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6.5" x14ac:dyDescent="0.2">
      <c r="A537" s="3">
        <f t="shared" si="8"/>
        <v>1303021094</v>
      </c>
      <c r="B537" s="3">
        <v>130302109</v>
      </c>
      <c r="C537" s="3" t="str">
        <f>INDEX(技能效果!$C$4:$C$183,MATCH(技能效果等级!B537,技能效果!$A$4:$A$183,0))&amp;"lv"&amp;E537</f>
        <v>烈风螳螂专属武器禁止被动lv4</v>
      </c>
      <c r="D537" s="4" t="s">
        <v>641</v>
      </c>
      <c r="E537" s="3">
        <v>4</v>
      </c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6.5" x14ac:dyDescent="0.2">
      <c r="A538" s="3">
        <f t="shared" si="8"/>
        <v>1303021095</v>
      </c>
      <c r="B538" s="3">
        <v>130302109</v>
      </c>
      <c r="C538" s="3" t="str">
        <f>INDEX(技能效果!$C$4:$C$183,MATCH(技能效果等级!B538,技能效果!$A$4:$A$183,0))&amp;"lv"&amp;E538</f>
        <v>烈风螳螂专属武器禁止被动lv5</v>
      </c>
      <c r="D538" s="4" t="s">
        <v>641</v>
      </c>
      <c r="E538" s="3">
        <v>5</v>
      </c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6.5" x14ac:dyDescent="0.2">
      <c r="A539" s="3">
        <f t="shared" si="8"/>
        <v>1304001011</v>
      </c>
      <c r="B539" s="3">
        <v>130400101</v>
      </c>
      <c r="C539" s="3" t="str">
        <f>INDEX(技能效果!$C$4:$C$183,MATCH(技能效果等级!B539,技能效果!$A$4:$A$183,0))&amp;"lv"&amp;E539</f>
        <v>插槽1主动伤害lv1</v>
      </c>
      <c r="D539" s="4" t="s">
        <v>641</v>
      </c>
      <c r="E539" s="3">
        <v>1</v>
      </c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6.5" x14ac:dyDescent="0.2">
      <c r="A540" s="3">
        <f t="shared" si="8"/>
        <v>1304001012</v>
      </c>
      <c r="B540" s="3">
        <v>130400101</v>
      </c>
      <c r="C540" s="3" t="str">
        <f>INDEX(技能效果!$C$4:$C$183,MATCH(技能效果等级!B540,技能效果!$A$4:$A$183,0))&amp;"lv"&amp;E540</f>
        <v>插槽1主动伤害lv2</v>
      </c>
      <c r="D540" s="4" t="s">
        <v>641</v>
      </c>
      <c r="E540" s="3">
        <v>2</v>
      </c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6.5" x14ac:dyDescent="0.2">
      <c r="A541" s="3">
        <f t="shared" si="8"/>
        <v>1304001013</v>
      </c>
      <c r="B541" s="3">
        <v>130400101</v>
      </c>
      <c r="C541" s="3" t="str">
        <f>INDEX(技能效果!$C$4:$C$183,MATCH(技能效果等级!B541,技能效果!$A$4:$A$183,0))&amp;"lv"&amp;E541</f>
        <v>插槽1主动伤害lv3</v>
      </c>
      <c r="D541" s="4" t="s">
        <v>641</v>
      </c>
      <c r="E541" s="3">
        <v>3</v>
      </c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6.5" x14ac:dyDescent="0.2">
      <c r="A542" s="3">
        <f t="shared" si="8"/>
        <v>1304001014</v>
      </c>
      <c r="B542" s="3">
        <v>130400101</v>
      </c>
      <c r="C542" s="3" t="str">
        <f>INDEX(技能效果!$C$4:$C$183,MATCH(技能效果等级!B542,技能效果!$A$4:$A$183,0))&amp;"lv"&amp;E542</f>
        <v>插槽1主动伤害lv4</v>
      </c>
      <c r="D542" s="4" t="s">
        <v>641</v>
      </c>
      <c r="E542" s="3">
        <v>4</v>
      </c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6.5" x14ac:dyDescent="0.2">
      <c r="A543" s="3">
        <f t="shared" si="8"/>
        <v>1304001015</v>
      </c>
      <c r="B543" s="3">
        <v>130400101</v>
      </c>
      <c r="C543" s="3" t="str">
        <f>INDEX(技能效果!$C$4:$C$183,MATCH(技能效果等级!B543,技能效果!$A$4:$A$183,0))&amp;"lv"&amp;E543</f>
        <v>插槽1主动伤害lv5</v>
      </c>
      <c r="D543" s="4" t="s">
        <v>641</v>
      </c>
      <c r="E543" s="3">
        <v>5</v>
      </c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6.5" x14ac:dyDescent="0.2">
      <c r="A544" s="3">
        <f t="shared" si="8"/>
        <v>1304001021</v>
      </c>
      <c r="B544" s="3">
        <v>130400102</v>
      </c>
      <c r="C544" s="3" t="str">
        <f>INDEX(技能效果!$C$4:$C$183,MATCH(技能效果等级!B544,技能效果!$A$4:$A$183,0))&amp;"lv"&amp;E544</f>
        <v>插槽1追击伤害lv1</v>
      </c>
      <c r="D544" s="4" t="s">
        <v>641</v>
      </c>
      <c r="E544" s="3">
        <v>1</v>
      </c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6.5" x14ac:dyDescent="0.2">
      <c r="A545" s="3">
        <f t="shared" si="8"/>
        <v>1304001022</v>
      </c>
      <c r="B545" s="3">
        <v>130400102</v>
      </c>
      <c r="C545" s="3" t="str">
        <f>INDEX(技能效果!$C$4:$C$183,MATCH(技能效果等级!B545,技能效果!$A$4:$A$183,0))&amp;"lv"&amp;E545</f>
        <v>插槽1追击伤害lv2</v>
      </c>
      <c r="D545" s="4" t="s">
        <v>641</v>
      </c>
      <c r="E545" s="3">
        <v>2</v>
      </c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6.5" x14ac:dyDescent="0.2">
      <c r="A546" s="3">
        <f t="shared" si="8"/>
        <v>1304001023</v>
      </c>
      <c r="B546" s="3">
        <v>130400102</v>
      </c>
      <c r="C546" s="3" t="str">
        <f>INDEX(技能效果!$C$4:$C$183,MATCH(技能效果等级!B546,技能效果!$A$4:$A$183,0))&amp;"lv"&amp;E546</f>
        <v>插槽1追击伤害lv3</v>
      </c>
      <c r="D546" s="4" t="s">
        <v>641</v>
      </c>
      <c r="E546" s="3">
        <v>3</v>
      </c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6.5" x14ac:dyDescent="0.2">
      <c r="A547" s="3">
        <f t="shared" si="8"/>
        <v>1304001024</v>
      </c>
      <c r="B547" s="3">
        <v>130400102</v>
      </c>
      <c r="C547" s="3" t="str">
        <f>INDEX(技能效果!$C$4:$C$183,MATCH(技能效果等级!B547,技能效果!$A$4:$A$183,0))&amp;"lv"&amp;E547</f>
        <v>插槽1追击伤害lv4</v>
      </c>
      <c r="D547" s="4" t="s">
        <v>641</v>
      </c>
      <c r="E547" s="3">
        <v>4</v>
      </c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6.5" x14ac:dyDescent="0.2">
      <c r="A548" s="3">
        <f t="shared" si="8"/>
        <v>1304001025</v>
      </c>
      <c r="B548" s="3">
        <v>130400102</v>
      </c>
      <c r="C548" s="3" t="str">
        <f>INDEX(技能效果!$C$4:$C$183,MATCH(技能效果等级!B548,技能效果!$A$4:$A$183,0))&amp;"lv"&amp;E548</f>
        <v>插槽1追击伤害lv5</v>
      </c>
      <c r="D548" s="4" t="s">
        <v>641</v>
      </c>
      <c r="E548" s="3">
        <v>5</v>
      </c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6.5" x14ac:dyDescent="0.2">
      <c r="A549" s="3">
        <f t="shared" si="8"/>
        <v>1304002011</v>
      </c>
      <c r="B549" s="3">
        <v>130400201</v>
      </c>
      <c r="C549" s="3" t="str">
        <f>INDEX(技能效果!$C$4:$C$183,MATCH(技能效果等级!B549,技能效果!$A$4:$A$183,0))&amp;"lv"&amp;E549</f>
        <v>插槽2主动伤害lv1</v>
      </c>
      <c r="D549" s="4" t="s">
        <v>641</v>
      </c>
      <c r="E549" s="3">
        <v>1</v>
      </c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6.5" x14ac:dyDescent="0.2">
      <c r="A550" s="3">
        <f t="shared" si="8"/>
        <v>1304002012</v>
      </c>
      <c r="B550" s="3">
        <v>130400201</v>
      </c>
      <c r="C550" s="3" t="str">
        <f>INDEX(技能效果!$C$4:$C$183,MATCH(技能效果等级!B550,技能效果!$A$4:$A$183,0))&amp;"lv"&amp;E550</f>
        <v>插槽2主动伤害lv2</v>
      </c>
      <c r="D550" s="4" t="s">
        <v>641</v>
      </c>
      <c r="E550" s="3">
        <v>2</v>
      </c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6.5" x14ac:dyDescent="0.2">
      <c r="A551" s="3">
        <f t="shared" si="8"/>
        <v>1304002013</v>
      </c>
      <c r="B551" s="3">
        <v>130400201</v>
      </c>
      <c r="C551" s="3" t="str">
        <f>INDEX(技能效果!$C$4:$C$183,MATCH(技能效果等级!B551,技能效果!$A$4:$A$183,0))&amp;"lv"&amp;E551</f>
        <v>插槽2主动伤害lv3</v>
      </c>
      <c r="D551" s="4" t="s">
        <v>641</v>
      </c>
      <c r="E551" s="3">
        <v>3</v>
      </c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6.5" x14ac:dyDescent="0.2">
      <c r="A552" s="3">
        <f t="shared" si="8"/>
        <v>1304002014</v>
      </c>
      <c r="B552" s="3">
        <v>130400201</v>
      </c>
      <c r="C552" s="3" t="str">
        <f>INDEX(技能效果!$C$4:$C$183,MATCH(技能效果等级!B552,技能效果!$A$4:$A$183,0))&amp;"lv"&amp;E552</f>
        <v>插槽2主动伤害lv4</v>
      </c>
      <c r="D552" s="4" t="s">
        <v>641</v>
      </c>
      <c r="E552" s="3">
        <v>4</v>
      </c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6.5" x14ac:dyDescent="0.2">
      <c r="A553" s="3">
        <f t="shared" si="8"/>
        <v>1304002015</v>
      </c>
      <c r="B553" s="3">
        <v>130400201</v>
      </c>
      <c r="C553" s="3" t="str">
        <f>INDEX(技能效果!$C$4:$C$183,MATCH(技能效果等级!B553,技能效果!$A$4:$A$183,0))&amp;"lv"&amp;E553</f>
        <v>插槽2主动伤害lv5</v>
      </c>
      <c r="D553" s="4" t="s">
        <v>641</v>
      </c>
      <c r="E553" s="3">
        <v>5</v>
      </c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6.5" x14ac:dyDescent="0.2">
      <c r="A554" s="3">
        <f t="shared" si="8"/>
        <v>1304002021</v>
      </c>
      <c r="B554" s="3">
        <v>130400202</v>
      </c>
      <c r="C554" s="3" t="str">
        <f>INDEX(技能效果!$C$4:$C$183,MATCH(技能效果等级!B554,技能效果!$A$4:$A$183,0))&amp;"lv"&amp;E554</f>
        <v>插槽2追击伤害lv1</v>
      </c>
      <c r="D554" s="4" t="s">
        <v>641</v>
      </c>
      <c r="E554" s="3">
        <v>1</v>
      </c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6.5" x14ac:dyDescent="0.2">
      <c r="A555" s="3">
        <f t="shared" si="8"/>
        <v>1304002022</v>
      </c>
      <c r="B555" s="3">
        <v>130400202</v>
      </c>
      <c r="C555" s="3" t="str">
        <f>INDEX(技能效果!$C$4:$C$183,MATCH(技能效果等级!B555,技能效果!$A$4:$A$183,0))&amp;"lv"&amp;E555</f>
        <v>插槽2追击伤害lv2</v>
      </c>
      <c r="D555" s="4" t="s">
        <v>641</v>
      </c>
      <c r="E555" s="3">
        <v>2</v>
      </c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6.5" x14ac:dyDescent="0.2">
      <c r="A556" s="3">
        <f t="shared" si="8"/>
        <v>1304002023</v>
      </c>
      <c r="B556" s="3">
        <v>130400202</v>
      </c>
      <c r="C556" s="3" t="str">
        <f>INDEX(技能效果!$C$4:$C$183,MATCH(技能效果等级!B556,技能效果!$A$4:$A$183,0))&amp;"lv"&amp;E556</f>
        <v>插槽2追击伤害lv3</v>
      </c>
      <c r="D556" s="4" t="s">
        <v>641</v>
      </c>
      <c r="E556" s="3">
        <v>3</v>
      </c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6.5" x14ac:dyDescent="0.2">
      <c r="A557" s="3">
        <f t="shared" si="8"/>
        <v>1304002024</v>
      </c>
      <c r="B557" s="3">
        <v>130400202</v>
      </c>
      <c r="C557" s="3" t="str">
        <f>INDEX(技能效果!$C$4:$C$183,MATCH(技能效果等级!B557,技能效果!$A$4:$A$183,0))&amp;"lv"&amp;E557</f>
        <v>插槽2追击伤害lv4</v>
      </c>
      <c r="D557" s="4" t="s">
        <v>641</v>
      </c>
      <c r="E557" s="3">
        <v>4</v>
      </c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6.5" x14ac:dyDescent="0.2">
      <c r="A558" s="3">
        <f t="shared" si="8"/>
        <v>1304002025</v>
      </c>
      <c r="B558" s="3">
        <v>130400202</v>
      </c>
      <c r="C558" s="3" t="str">
        <f>INDEX(技能效果!$C$4:$C$183,MATCH(技能效果等级!B558,技能效果!$A$4:$A$183,0))&amp;"lv"&amp;E558</f>
        <v>插槽2追击伤害lv5</v>
      </c>
      <c r="D558" s="4" t="s">
        <v>641</v>
      </c>
      <c r="E558" s="3">
        <v>5</v>
      </c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6.5" x14ac:dyDescent="0.2">
      <c r="A559" s="3">
        <f t="shared" si="8"/>
        <v>1304002031</v>
      </c>
      <c r="B559" s="3">
        <v>130400203</v>
      </c>
      <c r="C559" s="3" t="str">
        <f>INDEX(技能效果!$C$4:$C$183,MATCH(技能效果等级!B559,技能效果!$A$4:$A$183,0))&amp;"lv"&amp;E559</f>
        <v>插槽2追击禁锢额外伤害lv1</v>
      </c>
      <c r="D559" s="4" t="s">
        <v>641</v>
      </c>
      <c r="E559" s="3">
        <v>1</v>
      </c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6.5" x14ac:dyDescent="0.2">
      <c r="A560" s="3">
        <f t="shared" si="8"/>
        <v>1304002032</v>
      </c>
      <c r="B560" s="3">
        <v>130400203</v>
      </c>
      <c r="C560" s="3" t="str">
        <f>INDEX(技能效果!$C$4:$C$183,MATCH(技能效果等级!B560,技能效果!$A$4:$A$183,0))&amp;"lv"&amp;E560</f>
        <v>插槽2追击禁锢额外伤害lv2</v>
      </c>
      <c r="D560" s="4" t="s">
        <v>641</v>
      </c>
      <c r="E560" s="3">
        <v>2</v>
      </c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6.5" x14ac:dyDescent="0.2">
      <c r="A561" s="3">
        <f t="shared" si="8"/>
        <v>1304002033</v>
      </c>
      <c r="B561" s="3">
        <v>130400203</v>
      </c>
      <c r="C561" s="3" t="str">
        <f>INDEX(技能效果!$C$4:$C$183,MATCH(技能效果等级!B561,技能效果!$A$4:$A$183,0))&amp;"lv"&amp;E561</f>
        <v>插槽2追击禁锢额外伤害lv3</v>
      </c>
      <c r="D561" s="4" t="s">
        <v>641</v>
      </c>
      <c r="E561" s="3">
        <v>3</v>
      </c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6.5" x14ac:dyDescent="0.2">
      <c r="A562" s="3">
        <f t="shared" si="8"/>
        <v>1304002034</v>
      </c>
      <c r="B562" s="3">
        <v>130400203</v>
      </c>
      <c r="C562" s="3" t="str">
        <f>INDEX(技能效果!$C$4:$C$183,MATCH(技能效果等级!B562,技能效果!$A$4:$A$183,0))&amp;"lv"&amp;E562</f>
        <v>插槽2追击禁锢额外伤害lv4</v>
      </c>
      <c r="D562" s="4" t="s">
        <v>641</v>
      </c>
      <c r="E562" s="3">
        <v>4</v>
      </c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6.5" x14ac:dyDescent="0.2">
      <c r="A563" s="3">
        <f t="shared" si="8"/>
        <v>1304002035</v>
      </c>
      <c r="B563" s="3">
        <v>130400203</v>
      </c>
      <c r="C563" s="3" t="str">
        <f>INDEX(技能效果!$C$4:$C$183,MATCH(技能效果等级!B563,技能效果!$A$4:$A$183,0))&amp;"lv"&amp;E563</f>
        <v>插槽2追击禁锢额外伤害lv5</v>
      </c>
      <c r="D563" s="4" t="s">
        <v>641</v>
      </c>
      <c r="E563" s="3">
        <v>5</v>
      </c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6.5" x14ac:dyDescent="0.2">
      <c r="A564" s="3">
        <f t="shared" si="8"/>
        <v>1304003011</v>
      </c>
      <c r="B564" s="3">
        <v>130400301</v>
      </c>
      <c r="C564" s="3" t="str">
        <f>INDEX(技能效果!$C$4:$C$183,MATCH(技能效果等级!B564,技能效果!$A$4:$A$183,0))&amp;"lv"&amp;E564</f>
        <v>插槽3主动伤害lv1</v>
      </c>
      <c r="D564" s="4" t="s">
        <v>641</v>
      </c>
      <c r="E564" s="3">
        <v>1</v>
      </c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6.5" x14ac:dyDescent="0.2">
      <c r="A565" s="3">
        <f t="shared" si="8"/>
        <v>1304003012</v>
      </c>
      <c r="B565" s="3">
        <v>130400301</v>
      </c>
      <c r="C565" s="3" t="str">
        <f>INDEX(技能效果!$C$4:$C$183,MATCH(技能效果等级!B565,技能效果!$A$4:$A$183,0))&amp;"lv"&amp;E565</f>
        <v>插槽3主动伤害lv2</v>
      </c>
      <c r="D565" s="4" t="s">
        <v>641</v>
      </c>
      <c r="E565" s="3">
        <v>2</v>
      </c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6.5" x14ac:dyDescent="0.2">
      <c r="A566" s="3">
        <f t="shared" si="8"/>
        <v>1304003013</v>
      </c>
      <c r="B566" s="3">
        <v>130400301</v>
      </c>
      <c r="C566" s="3" t="str">
        <f>INDEX(技能效果!$C$4:$C$183,MATCH(技能效果等级!B566,技能效果!$A$4:$A$183,0))&amp;"lv"&amp;E566</f>
        <v>插槽3主动伤害lv3</v>
      </c>
      <c r="D566" s="4" t="s">
        <v>641</v>
      </c>
      <c r="E566" s="3">
        <v>3</v>
      </c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6.5" x14ac:dyDescent="0.2">
      <c r="A567" s="3">
        <f t="shared" si="8"/>
        <v>1304003014</v>
      </c>
      <c r="B567" s="3">
        <v>130400301</v>
      </c>
      <c r="C567" s="3" t="str">
        <f>INDEX(技能效果!$C$4:$C$183,MATCH(技能效果等级!B567,技能效果!$A$4:$A$183,0))&amp;"lv"&amp;E567</f>
        <v>插槽3主动伤害lv4</v>
      </c>
      <c r="D567" s="4" t="s">
        <v>641</v>
      </c>
      <c r="E567" s="3">
        <v>4</v>
      </c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6.5" x14ac:dyDescent="0.2">
      <c r="A568" s="3">
        <f t="shared" si="8"/>
        <v>1304003015</v>
      </c>
      <c r="B568" s="3">
        <v>130400301</v>
      </c>
      <c r="C568" s="3" t="str">
        <f>INDEX(技能效果!$C$4:$C$183,MATCH(技能效果等级!B568,技能效果!$A$4:$A$183,0))&amp;"lv"&amp;E568</f>
        <v>插槽3主动伤害lv5</v>
      </c>
      <c r="D568" s="4" t="s">
        <v>641</v>
      </c>
      <c r="E568" s="3">
        <v>5</v>
      </c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6.5" x14ac:dyDescent="0.2">
      <c r="A569" s="3">
        <f t="shared" si="8"/>
        <v>1304003021</v>
      </c>
      <c r="B569" s="3">
        <v>130400302</v>
      </c>
      <c r="C569" s="3" t="str">
        <f>INDEX(技能效果!$C$4:$C$183,MATCH(技能效果等级!B569,技能效果!$A$4:$A$183,0))&amp;"lv"&amp;E569</f>
        <v>插槽3追击伤害lv1</v>
      </c>
      <c r="D569" s="4" t="s">
        <v>641</v>
      </c>
      <c r="E569" s="3">
        <v>1</v>
      </c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6.5" x14ac:dyDescent="0.2">
      <c r="A570" s="3">
        <f t="shared" si="8"/>
        <v>1304003022</v>
      </c>
      <c r="B570" s="3">
        <v>130400302</v>
      </c>
      <c r="C570" s="3" t="str">
        <f>INDEX(技能效果!$C$4:$C$183,MATCH(技能效果等级!B570,技能效果!$A$4:$A$183,0))&amp;"lv"&amp;E570</f>
        <v>插槽3追击伤害lv2</v>
      </c>
      <c r="D570" s="4" t="s">
        <v>641</v>
      </c>
      <c r="E570" s="3">
        <v>2</v>
      </c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6.5" x14ac:dyDescent="0.2">
      <c r="A571" s="3">
        <f t="shared" si="8"/>
        <v>1304003023</v>
      </c>
      <c r="B571" s="3">
        <v>130400302</v>
      </c>
      <c r="C571" s="3" t="str">
        <f>INDEX(技能效果!$C$4:$C$183,MATCH(技能效果等级!B571,技能效果!$A$4:$A$183,0))&amp;"lv"&amp;E571</f>
        <v>插槽3追击伤害lv3</v>
      </c>
      <c r="D571" s="4" t="s">
        <v>641</v>
      </c>
      <c r="E571" s="3">
        <v>3</v>
      </c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6.5" x14ac:dyDescent="0.2">
      <c r="A572" s="3">
        <f t="shared" si="8"/>
        <v>1304003024</v>
      </c>
      <c r="B572" s="3">
        <v>130400302</v>
      </c>
      <c r="C572" s="3" t="str">
        <f>INDEX(技能效果!$C$4:$C$183,MATCH(技能效果等级!B572,技能效果!$A$4:$A$183,0))&amp;"lv"&amp;E572</f>
        <v>插槽3追击伤害lv4</v>
      </c>
      <c r="D572" s="4" t="s">
        <v>641</v>
      </c>
      <c r="E572" s="3">
        <v>4</v>
      </c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6.5" x14ac:dyDescent="0.2">
      <c r="A573" s="3">
        <f t="shared" si="8"/>
        <v>1304003025</v>
      </c>
      <c r="B573" s="3">
        <v>130400302</v>
      </c>
      <c r="C573" s="3" t="str">
        <f>INDEX(技能效果!$C$4:$C$183,MATCH(技能效果等级!B573,技能效果!$A$4:$A$183,0))&amp;"lv"&amp;E573</f>
        <v>插槽3追击伤害lv5</v>
      </c>
      <c r="D573" s="4" t="s">
        <v>641</v>
      </c>
      <c r="E573" s="3">
        <v>5</v>
      </c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6.5" x14ac:dyDescent="0.2">
      <c r="A574" s="3">
        <f t="shared" si="8"/>
        <v>1304003031</v>
      </c>
      <c r="B574" s="3">
        <v>130400303</v>
      </c>
      <c r="C574" s="3" t="str">
        <f>INDEX(技能效果!$C$4:$C$183,MATCH(技能效果等级!B574,技能效果!$A$4:$A$183,0))&amp;"lv"&amp;E574</f>
        <v>插槽3减少红水晶lv1</v>
      </c>
      <c r="D574" s="4" t="s">
        <v>641</v>
      </c>
      <c r="E574" s="3">
        <v>1</v>
      </c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6.5" x14ac:dyDescent="0.2">
      <c r="A575" s="3">
        <f t="shared" si="8"/>
        <v>1304003032</v>
      </c>
      <c r="B575" s="3">
        <v>130400303</v>
      </c>
      <c r="C575" s="3" t="str">
        <f>INDEX(技能效果!$C$4:$C$183,MATCH(技能效果等级!B575,技能效果!$A$4:$A$183,0))&amp;"lv"&amp;E575</f>
        <v>插槽3减少红水晶lv2</v>
      </c>
      <c r="D575" s="4" t="s">
        <v>641</v>
      </c>
      <c r="E575" s="3">
        <v>2</v>
      </c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6.5" x14ac:dyDescent="0.2">
      <c r="A576" s="3">
        <f t="shared" ref="A576:A639" si="9">B576*10+E576</f>
        <v>1304003033</v>
      </c>
      <c r="B576" s="3">
        <v>130400303</v>
      </c>
      <c r="C576" s="3" t="str">
        <f>INDEX(技能效果!$C$4:$C$183,MATCH(技能效果等级!B576,技能效果!$A$4:$A$183,0))&amp;"lv"&amp;E576</f>
        <v>插槽3减少红水晶lv3</v>
      </c>
      <c r="D576" s="4" t="s">
        <v>641</v>
      </c>
      <c r="E576" s="3">
        <v>3</v>
      </c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6.5" x14ac:dyDescent="0.2">
      <c r="A577" s="3">
        <f t="shared" si="9"/>
        <v>1304003034</v>
      </c>
      <c r="B577" s="3">
        <v>130400303</v>
      </c>
      <c r="C577" s="3" t="str">
        <f>INDEX(技能效果!$C$4:$C$183,MATCH(技能效果等级!B577,技能效果!$A$4:$A$183,0))&amp;"lv"&amp;E577</f>
        <v>插槽3减少红水晶lv4</v>
      </c>
      <c r="D577" s="4" t="s">
        <v>641</v>
      </c>
      <c r="E577" s="3">
        <v>4</v>
      </c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6.5" x14ac:dyDescent="0.2">
      <c r="A578" s="3">
        <f t="shared" si="9"/>
        <v>1304003035</v>
      </c>
      <c r="B578" s="3">
        <v>130400303</v>
      </c>
      <c r="C578" s="3" t="str">
        <f>INDEX(技能效果!$C$4:$C$183,MATCH(技能效果等级!B578,技能效果!$A$4:$A$183,0))&amp;"lv"&amp;E578</f>
        <v>插槽3减少红水晶lv5</v>
      </c>
      <c r="D578" s="4" t="s">
        <v>641</v>
      </c>
      <c r="E578" s="3">
        <v>5</v>
      </c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6.5" x14ac:dyDescent="0.2">
      <c r="A579" s="3">
        <f t="shared" si="9"/>
        <v>1304003041</v>
      </c>
      <c r="B579" s="3">
        <v>130400304</v>
      </c>
      <c r="C579" s="3" t="str">
        <f>INDEX(技能效果!$C$4:$C$183,MATCH(技能效果等级!B579,技能效果!$A$4:$A$183,0))&amp;"lv"&amp;E579</f>
        <v>插槽3减少黄水晶lv1</v>
      </c>
      <c r="D579" s="4" t="s">
        <v>641</v>
      </c>
      <c r="E579" s="3">
        <v>1</v>
      </c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6.5" x14ac:dyDescent="0.2">
      <c r="A580" s="3">
        <f t="shared" si="9"/>
        <v>1304003042</v>
      </c>
      <c r="B580" s="3">
        <v>130400304</v>
      </c>
      <c r="C580" s="3" t="str">
        <f>INDEX(技能效果!$C$4:$C$183,MATCH(技能效果等级!B580,技能效果!$A$4:$A$183,0))&amp;"lv"&amp;E580</f>
        <v>插槽3减少黄水晶lv2</v>
      </c>
      <c r="D580" s="4" t="s">
        <v>641</v>
      </c>
      <c r="E580" s="3">
        <v>2</v>
      </c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6.5" x14ac:dyDescent="0.2">
      <c r="A581" s="3">
        <f t="shared" si="9"/>
        <v>1304003043</v>
      </c>
      <c r="B581" s="3">
        <v>130400304</v>
      </c>
      <c r="C581" s="3" t="str">
        <f>INDEX(技能效果!$C$4:$C$183,MATCH(技能效果等级!B581,技能效果!$A$4:$A$183,0))&amp;"lv"&amp;E581</f>
        <v>插槽3减少黄水晶lv3</v>
      </c>
      <c r="D581" s="4" t="s">
        <v>641</v>
      </c>
      <c r="E581" s="3">
        <v>3</v>
      </c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6.5" x14ac:dyDescent="0.2">
      <c r="A582" s="3">
        <f t="shared" si="9"/>
        <v>1304003044</v>
      </c>
      <c r="B582" s="3">
        <v>130400304</v>
      </c>
      <c r="C582" s="3" t="str">
        <f>INDEX(技能效果!$C$4:$C$183,MATCH(技能效果等级!B582,技能效果!$A$4:$A$183,0))&amp;"lv"&amp;E582</f>
        <v>插槽3减少黄水晶lv4</v>
      </c>
      <c r="D582" s="4" t="s">
        <v>641</v>
      </c>
      <c r="E582" s="3">
        <v>4</v>
      </c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6.5" x14ac:dyDescent="0.2">
      <c r="A583" s="3">
        <f t="shared" si="9"/>
        <v>1304003045</v>
      </c>
      <c r="B583" s="3">
        <v>130400304</v>
      </c>
      <c r="C583" s="3" t="str">
        <f>INDEX(技能效果!$C$4:$C$183,MATCH(技能效果等级!B583,技能效果!$A$4:$A$183,0))&amp;"lv"&amp;E583</f>
        <v>插槽3减少黄水晶lv5</v>
      </c>
      <c r="D583" s="4" t="s">
        <v>641</v>
      </c>
      <c r="E583" s="3">
        <v>5</v>
      </c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6.5" x14ac:dyDescent="0.2">
      <c r="A584" s="3">
        <f t="shared" si="9"/>
        <v>1304003051</v>
      </c>
      <c r="B584" s="3">
        <v>130400305</v>
      </c>
      <c r="C584" s="3" t="str">
        <f>INDEX(技能效果!$C$4:$C$183,MATCH(技能效果等级!B584,技能效果!$A$4:$A$183,0))&amp;"lv"&amp;E584</f>
        <v>插槽3减少蓝水晶lv1</v>
      </c>
      <c r="D584" s="4" t="s">
        <v>641</v>
      </c>
      <c r="E584" s="3">
        <v>1</v>
      </c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6.5" x14ac:dyDescent="0.2">
      <c r="A585" s="3">
        <f t="shared" si="9"/>
        <v>1304003052</v>
      </c>
      <c r="B585" s="3">
        <v>130400305</v>
      </c>
      <c r="C585" s="3" t="str">
        <f>INDEX(技能效果!$C$4:$C$183,MATCH(技能效果等级!B585,技能效果!$A$4:$A$183,0))&amp;"lv"&amp;E585</f>
        <v>插槽3减少蓝水晶lv2</v>
      </c>
      <c r="D585" s="4" t="s">
        <v>641</v>
      </c>
      <c r="E585" s="3">
        <v>2</v>
      </c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6.5" x14ac:dyDescent="0.2">
      <c r="A586" s="3">
        <f t="shared" si="9"/>
        <v>1304003053</v>
      </c>
      <c r="B586" s="3">
        <v>130400305</v>
      </c>
      <c r="C586" s="3" t="str">
        <f>INDEX(技能效果!$C$4:$C$183,MATCH(技能效果等级!B586,技能效果!$A$4:$A$183,0))&amp;"lv"&amp;E586</f>
        <v>插槽3减少蓝水晶lv3</v>
      </c>
      <c r="D586" s="4" t="s">
        <v>641</v>
      </c>
      <c r="E586" s="3">
        <v>3</v>
      </c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6.5" x14ac:dyDescent="0.2">
      <c r="A587" s="3">
        <f t="shared" si="9"/>
        <v>1304003054</v>
      </c>
      <c r="B587" s="3">
        <v>130400305</v>
      </c>
      <c r="C587" s="3" t="str">
        <f>INDEX(技能效果!$C$4:$C$183,MATCH(技能效果等级!B587,技能效果!$A$4:$A$183,0))&amp;"lv"&amp;E587</f>
        <v>插槽3减少蓝水晶lv4</v>
      </c>
      <c r="D587" s="4" t="s">
        <v>641</v>
      </c>
      <c r="E587" s="3">
        <v>4</v>
      </c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6.5" x14ac:dyDescent="0.2">
      <c r="A588" s="3">
        <f t="shared" si="9"/>
        <v>1304003055</v>
      </c>
      <c r="B588" s="3">
        <v>130400305</v>
      </c>
      <c r="C588" s="3" t="str">
        <f>INDEX(技能效果!$C$4:$C$183,MATCH(技能效果等级!B588,技能效果!$A$4:$A$183,0))&amp;"lv"&amp;E588</f>
        <v>插槽3减少蓝水晶lv5</v>
      </c>
      <c r="D588" s="4" t="s">
        <v>641</v>
      </c>
      <c r="E588" s="3">
        <v>5</v>
      </c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6.5" x14ac:dyDescent="0.2">
      <c r="A589" s="3">
        <f t="shared" si="9"/>
        <v>1304004011</v>
      </c>
      <c r="B589" s="3">
        <v>130400401</v>
      </c>
      <c r="C589" s="3" t="str">
        <f>INDEX(技能效果!$C$4:$C$183,MATCH(技能效果等级!B589,技能效果!$A$4:$A$183,0))&amp;"lv"&amp;E589</f>
        <v>插槽4主动伤害lv1</v>
      </c>
      <c r="D589" s="4" t="s">
        <v>641</v>
      </c>
      <c r="E589" s="3">
        <v>1</v>
      </c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6.5" x14ac:dyDescent="0.2">
      <c r="A590" s="3">
        <f t="shared" si="9"/>
        <v>1304004012</v>
      </c>
      <c r="B590" s="3">
        <v>130400401</v>
      </c>
      <c r="C590" s="3" t="str">
        <f>INDEX(技能效果!$C$4:$C$183,MATCH(技能效果等级!B590,技能效果!$A$4:$A$183,0))&amp;"lv"&amp;E590</f>
        <v>插槽4主动伤害lv2</v>
      </c>
      <c r="D590" s="4" t="s">
        <v>641</v>
      </c>
      <c r="E590" s="3">
        <v>2</v>
      </c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6.5" x14ac:dyDescent="0.2">
      <c r="A591" s="3">
        <f t="shared" si="9"/>
        <v>1304004013</v>
      </c>
      <c r="B591" s="3">
        <v>130400401</v>
      </c>
      <c r="C591" s="3" t="str">
        <f>INDEX(技能效果!$C$4:$C$183,MATCH(技能效果等级!B591,技能效果!$A$4:$A$183,0))&amp;"lv"&amp;E591</f>
        <v>插槽4主动伤害lv3</v>
      </c>
      <c r="D591" s="4" t="s">
        <v>641</v>
      </c>
      <c r="E591" s="3">
        <v>3</v>
      </c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6.5" x14ac:dyDescent="0.2">
      <c r="A592" s="3">
        <f t="shared" si="9"/>
        <v>1304004014</v>
      </c>
      <c r="B592" s="3">
        <v>130400401</v>
      </c>
      <c r="C592" s="3" t="str">
        <f>INDEX(技能效果!$C$4:$C$183,MATCH(技能效果等级!B592,技能效果!$A$4:$A$183,0))&amp;"lv"&amp;E592</f>
        <v>插槽4主动伤害lv4</v>
      </c>
      <c r="D592" s="4" t="s">
        <v>641</v>
      </c>
      <c r="E592" s="3">
        <v>4</v>
      </c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6.5" x14ac:dyDescent="0.2">
      <c r="A593" s="3">
        <f t="shared" si="9"/>
        <v>1304004015</v>
      </c>
      <c r="B593" s="3">
        <v>130400401</v>
      </c>
      <c r="C593" s="3" t="str">
        <f>INDEX(技能效果!$C$4:$C$183,MATCH(技能效果等级!B593,技能效果!$A$4:$A$183,0))&amp;"lv"&amp;E593</f>
        <v>插槽4主动伤害lv5</v>
      </c>
      <c r="D593" s="4" t="s">
        <v>641</v>
      </c>
      <c r="E593" s="3">
        <v>5</v>
      </c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6.5" x14ac:dyDescent="0.2">
      <c r="A594" s="3">
        <f t="shared" si="9"/>
        <v>1304004021</v>
      </c>
      <c r="B594" s="3">
        <v>130400402</v>
      </c>
      <c r="C594" s="3" t="str">
        <f>INDEX(技能效果!$C$4:$C$183,MATCH(技能效果等级!B594,技能效果!$A$4:$A$183,0))&amp;"lv"&amp;E594</f>
        <v>插槽4追击伤害lv1</v>
      </c>
      <c r="D594" s="4" t="s">
        <v>641</v>
      </c>
      <c r="E594" s="3">
        <v>1</v>
      </c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6.5" x14ac:dyDescent="0.2">
      <c r="A595" s="3">
        <f t="shared" si="9"/>
        <v>1304004022</v>
      </c>
      <c r="B595" s="3">
        <v>130400402</v>
      </c>
      <c r="C595" s="3" t="str">
        <f>INDEX(技能效果!$C$4:$C$183,MATCH(技能效果等级!B595,技能效果!$A$4:$A$183,0))&amp;"lv"&amp;E595</f>
        <v>插槽4追击伤害lv2</v>
      </c>
      <c r="D595" s="4" t="s">
        <v>641</v>
      </c>
      <c r="E595" s="3">
        <v>2</v>
      </c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6.5" x14ac:dyDescent="0.2">
      <c r="A596" s="3">
        <f t="shared" si="9"/>
        <v>1304004023</v>
      </c>
      <c r="B596" s="3">
        <v>130400402</v>
      </c>
      <c r="C596" s="3" t="str">
        <f>INDEX(技能效果!$C$4:$C$183,MATCH(技能效果等级!B596,技能效果!$A$4:$A$183,0))&amp;"lv"&amp;E596</f>
        <v>插槽4追击伤害lv3</v>
      </c>
      <c r="D596" s="4" t="s">
        <v>641</v>
      </c>
      <c r="E596" s="3">
        <v>3</v>
      </c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6.5" x14ac:dyDescent="0.2">
      <c r="A597" s="3">
        <f t="shared" si="9"/>
        <v>1304004024</v>
      </c>
      <c r="B597" s="3">
        <v>130400402</v>
      </c>
      <c r="C597" s="3" t="str">
        <f>INDEX(技能效果!$C$4:$C$183,MATCH(技能效果等级!B597,技能效果!$A$4:$A$183,0))&amp;"lv"&amp;E597</f>
        <v>插槽4追击伤害lv4</v>
      </c>
      <c r="D597" s="4" t="s">
        <v>641</v>
      </c>
      <c r="E597" s="3">
        <v>4</v>
      </c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6.5" x14ac:dyDescent="0.2">
      <c r="A598" s="3">
        <f t="shared" si="9"/>
        <v>1304004025</v>
      </c>
      <c r="B598" s="3">
        <v>130400402</v>
      </c>
      <c r="C598" s="3" t="str">
        <f>INDEX(技能效果!$C$4:$C$183,MATCH(技能效果等级!B598,技能效果!$A$4:$A$183,0))&amp;"lv"&amp;E598</f>
        <v>插槽4追击伤害lv5</v>
      </c>
      <c r="D598" s="4" t="s">
        <v>641</v>
      </c>
      <c r="E598" s="3">
        <v>5</v>
      </c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6.5" x14ac:dyDescent="0.2">
      <c r="A599" s="3">
        <f t="shared" si="9"/>
        <v>1304005011</v>
      </c>
      <c r="B599" s="3">
        <v>130400501</v>
      </c>
      <c r="C599" s="3" t="str">
        <f>INDEX(技能效果!$C$4:$C$183,MATCH(技能效果等级!B599,技能效果!$A$4:$A$183,0))&amp;"lv"&amp;E599</f>
        <v>插槽5主动伤害lv1</v>
      </c>
      <c r="D599" s="4" t="s">
        <v>641</v>
      </c>
      <c r="E599" s="3">
        <v>1</v>
      </c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6.5" x14ac:dyDescent="0.2">
      <c r="A600" s="3">
        <f t="shared" si="9"/>
        <v>1304005012</v>
      </c>
      <c r="B600" s="3">
        <v>130400501</v>
      </c>
      <c r="C600" s="3" t="str">
        <f>INDEX(技能效果!$C$4:$C$183,MATCH(技能效果等级!B600,技能效果!$A$4:$A$183,0))&amp;"lv"&amp;E600</f>
        <v>插槽5主动伤害lv2</v>
      </c>
      <c r="D600" s="4" t="s">
        <v>641</v>
      </c>
      <c r="E600" s="3">
        <v>2</v>
      </c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6.5" x14ac:dyDescent="0.2">
      <c r="A601" s="3">
        <f t="shared" si="9"/>
        <v>1304005013</v>
      </c>
      <c r="B601" s="3">
        <v>130400501</v>
      </c>
      <c r="C601" s="3" t="str">
        <f>INDEX(技能效果!$C$4:$C$183,MATCH(技能效果等级!B601,技能效果!$A$4:$A$183,0))&amp;"lv"&amp;E601</f>
        <v>插槽5主动伤害lv3</v>
      </c>
      <c r="D601" s="4" t="s">
        <v>641</v>
      </c>
      <c r="E601" s="3">
        <v>3</v>
      </c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6.5" x14ac:dyDescent="0.2">
      <c r="A602" s="3">
        <f t="shared" si="9"/>
        <v>1304005014</v>
      </c>
      <c r="B602" s="3">
        <v>130400501</v>
      </c>
      <c r="C602" s="3" t="str">
        <f>INDEX(技能效果!$C$4:$C$183,MATCH(技能效果等级!B602,技能效果!$A$4:$A$183,0))&amp;"lv"&amp;E602</f>
        <v>插槽5主动伤害lv4</v>
      </c>
      <c r="D602" s="4" t="s">
        <v>641</v>
      </c>
      <c r="E602" s="3">
        <v>4</v>
      </c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6.5" x14ac:dyDescent="0.2">
      <c r="A603" s="3">
        <f t="shared" si="9"/>
        <v>1304005015</v>
      </c>
      <c r="B603" s="3">
        <v>130400501</v>
      </c>
      <c r="C603" s="3" t="str">
        <f>INDEX(技能效果!$C$4:$C$183,MATCH(技能效果等级!B603,技能效果!$A$4:$A$183,0))&amp;"lv"&amp;E603</f>
        <v>插槽5主动伤害lv5</v>
      </c>
      <c r="D603" s="4" t="s">
        <v>641</v>
      </c>
      <c r="E603" s="3">
        <v>5</v>
      </c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6.5" x14ac:dyDescent="0.2">
      <c r="A604" s="3">
        <f t="shared" si="9"/>
        <v>1304005021</v>
      </c>
      <c r="B604" s="3">
        <v>130400502</v>
      </c>
      <c r="C604" s="3" t="str">
        <f>INDEX(技能效果!$C$4:$C$183,MATCH(技能效果等级!B604,技能效果!$A$4:$A$183,0))&amp;"lv"&amp;E604</f>
        <v>插槽5追击伤害lv1</v>
      </c>
      <c r="D604" s="4" t="s">
        <v>641</v>
      </c>
      <c r="E604" s="3">
        <v>1</v>
      </c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6.5" x14ac:dyDescent="0.2">
      <c r="A605" s="3">
        <f t="shared" si="9"/>
        <v>1304005022</v>
      </c>
      <c r="B605" s="3">
        <v>130400502</v>
      </c>
      <c r="C605" s="3" t="str">
        <f>INDEX(技能效果!$C$4:$C$183,MATCH(技能效果等级!B605,技能效果!$A$4:$A$183,0))&amp;"lv"&amp;E605</f>
        <v>插槽5追击伤害lv2</v>
      </c>
      <c r="D605" s="4" t="s">
        <v>641</v>
      </c>
      <c r="E605" s="3">
        <v>2</v>
      </c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6.5" x14ac:dyDescent="0.2">
      <c r="A606" s="3">
        <f t="shared" si="9"/>
        <v>1304005023</v>
      </c>
      <c r="B606" s="3">
        <v>130400502</v>
      </c>
      <c r="C606" s="3" t="str">
        <f>INDEX(技能效果!$C$4:$C$183,MATCH(技能效果等级!B606,技能效果!$A$4:$A$183,0))&amp;"lv"&amp;E606</f>
        <v>插槽5追击伤害lv3</v>
      </c>
      <c r="D606" s="4" t="s">
        <v>641</v>
      </c>
      <c r="E606" s="3">
        <v>3</v>
      </c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6.5" x14ac:dyDescent="0.2">
      <c r="A607" s="3">
        <f t="shared" si="9"/>
        <v>1304005024</v>
      </c>
      <c r="B607" s="3">
        <v>130400502</v>
      </c>
      <c r="C607" s="3" t="str">
        <f>INDEX(技能效果!$C$4:$C$183,MATCH(技能效果等级!B607,技能效果!$A$4:$A$183,0))&amp;"lv"&amp;E607</f>
        <v>插槽5追击伤害lv4</v>
      </c>
      <c r="D607" s="4" t="s">
        <v>641</v>
      </c>
      <c r="E607" s="3">
        <v>4</v>
      </c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6.5" x14ac:dyDescent="0.2">
      <c r="A608" s="3">
        <f t="shared" si="9"/>
        <v>1304005025</v>
      </c>
      <c r="B608" s="3">
        <v>130400502</v>
      </c>
      <c r="C608" s="3" t="str">
        <f>INDEX(技能效果!$C$4:$C$183,MATCH(技能效果等级!B608,技能效果!$A$4:$A$183,0))&amp;"lv"&amp;E608</f>
        <v>插槽5追击伤害lv5</v>
      </c>
      <c r="D608" s="4" t="s">
        <v>641</v>
      </c>
      <c r="E608" s="3">
        <v>5</v>
      </c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6.5" x14ac:dyDescent="0.2">
      <c r="A609" s="3">
        <f t="shared" si="9"/>
        <v>1304005031</v>
      </c>
      <c r="B609" s="3">
        <v>130400503</v>
      </c>
      <c r="C609" s="3" t="str">
        <f>INDEX(技能效果!$C$4:$C$183,MATCH(技能效果等级!B609,技能效果!$A$4:$A$183,0))&amp;"lv"&amp;E609</f>
        <v>插槽5暴击额外伤害lv1</v>
      </c>
      <c r="D609" s="4" t="s">
        <v>641</v>
      </c>
      <c r="E609" s="3">
        <v>1</v>
      </c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6.5" x14ac:dyDescent="0.2">
      <c r="A610" s="3">
        <f t="shared" si="9"/>
        <v>1304005032</v>
      </c>
      <c r="B610" s="3">
        <v>130400503</v>
      </c>
      <c r="C610" s="3" t="str">
        <f>INDEX(技能效果!$C$4:$C$183,MATCH(技能效果等级!B610,技能效果!$A$4:$A$183,0))&amp;"lv"&amp;E610</f>
        <v>插槽5暴击额外伤害lv2</v>
      </c>
      <c r="D610" s="4" t="s">
        <v>641</v>
      </c>
      <c r="E610" s="3">
        <v>2</v>
      </c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6.5" x14ac:dyDescent="0.2">
      <c r="A611" s="3">
        <f t="shared" si="9"/>
        <v>1304005033</v>
      </c>
      <c r="B611" s="3">
        <v>130400503</v>
      </c>
      <c r="C611" s="3" t="str">
        <f>INDEX(技能效果!$C$4:$C$183,MATCH(技能效果等级!B611,技能效果!$A$4:$A$183,0))&amp;"lv"&amp;E611</f>
        <v>插槽5暴击额外伤害lv3</v>
      </c>
      <c r="D611" s="4" t="s">
        <v>641</v>
      </c>
      <c r="E611" s="3">
        <v>3</v>
      </c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6.5" x14ac:dyDescent="0.2">
      <c r="A612" s="3">
        <f t="shared" si="9"/>
        <v>1304005034</v>
      </c>
      <c r="B612" s="3">
        <v>130400503</v>
      </c>
      <c r="C612" s="3" t="str">
        <f>INDEX(技能效果!$C$4:$C$183,MATCH(技能效果等级!B612,技能效果!$A$4:$A$183,0))&amp;"lv"&amp;E612</f>
        <v>插槽5暴击额外伤害lv4</v>
      </c>
      <c r="D612" s="4" t="s">
        <v>641</v>
      </c>
      <c r="E612" s="3">
        <v>4</v>
      </c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6.5" x14ac:dyDescent="0.2">
      <c r="A613" s="3">
        <f t="shared" si="9"/>
        <v>1304005035</v>
      </c>
      <c r="B613" s="3">
        <v>130400503</v>
      </c>
      <c r="C613" s="3" t="str">
        <f>INDEX(技能效果!$C$4:$C$183,MATCH(技能效果等级!B613,技能效果!$A$4:$A$183,0))&amp;"lv"&amp;E613</f>
        <v>插槽5暴击额外伤害lv5</v>
      </c>
      <c r="D613" s="4" t="s">
        <v>641</v>
      </c>
      <c r="E613" s="3">
        <v>5</v>
      </c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6.5" x14ac:dyDescent="0.2">
      <c r="A614" s="3">
        <f t="shared" si="9"/>
        <v>1304006011</v>
      </c>
      <c r="B614" s="3">
        <v>130400601</v>
      </c>
      <c r="C614" s="3" t="str">
        <f>INDEX(技能效果!$C$4:$C$183,MATCH(技能效果等级!B614,技能效果!$A$4:$A$183,0))&amp;"lv"&amp;E614</f>
        <v>插槽6主动伤害lv1</v>
      </c>
      <c r="D614" s="4" t="s">
        <v>641</v>
      </c>
      <c r="E614" s="3">
        <v>1</v>
      </c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6.5" x14ac:dyDescent="0.2">
      <c r="A615" s="3">
        <f t="shared" si="9"/>
        <v>1304006012</v>
      </c>
      <c r="B615" s="3">
        <v>130400601</v>
      </c>
      <c r="C615" s="3" t="str">
        <f>INDEX(技能效果!$C$4:$C$183,MATCH(技能效果等级!B615,技能效果!$A$4:$A$183,0))&amp;"lv"&amp;E615</f>
        <v>插槽6主动伤害lv2</v>
      </c>
      <c r="D615" s="4" t="s">
        <v>641</v>
      </c>
      <c r="E615" s="3">
        <v>2</v>
      </c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6.5" x14ac:dyDescent="0.2">
      <c r="A616" s="3">
        <f t="shared" si="9"/>
        <v>1304006013</v>
      </c>
      <c r="B616" s="3">
        <v>130400601</v>
      </c>
      <c r="C616" s="3" t="str">
        <f>INDEX(技能效果!$C$4:$C$183,MATCH(技能效果等级!B616,技能效果!$A$4:$A$183,0))&amp;"lv"&amp;E616</f>
        <v>插槽6主动伤害lv3</v>
      </c>
      <c r="D616" s="4" t="s">
        <v>641</v>
      </c>
      <c r="E616" s="3">
        <v>3</v>
      </c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6.5" x14ac:dyDescent="0.2">
      <c r="A617" s="3">
        <f t="shared" si="9"/>
        <v>1304006014</v>
      </c>
      <c r="B617" s="3">
        <v>130400601</v>
      </c>
      <c r="C617" s="3" t="str">
        <f>INDEX(技能效果!$C$4:$C$183,MATCH(技能效果等级!B617,技能效果!$A$4:$A$183,0))&amp;"lv"&amp;E617</f>
        <v>插槽6主动伤害lv4</v>
      </c>
      <c r="D617" s="4" t="s">
        <v>641</v>
      </c>
      <c r="E617" s="3">
        <v>4</v>
      </c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6.5" x14ac:dyDescent="0.2">
      <c r="A618" s="3">
        <f t="shared" si="9"/>
        <v>1304006015</v>
      </c>
      <c r="B618" s="3">
        <v>130400601</v>
      </c>
      <c r="C618" s="3" t="str">
        <f>INDEX(技能效果!$C$4:$C$183,MATCH(技能效果等级!B618,技能效果!$A$4:$A$183,0))&amp;"lv"&amp;E618</f>
        <v>插槽6主动伤害lv5</v>
      </c>
      <c r="D618" s="4" t="s">
        <v>641</v>
      </c>
      <c r="E618" s="3">
        <v>5</v>
      </c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6.5" x14ac:dyDescent="0.2">
      <c r="A619" s="3">
        <f t="shared" si="9"/>
        <v>1304006021</v>
      </c>
      <c r="B619" s="3">
        <v>130400602</v>
      </c>
      <c r="C619" s="3" t="str">
        <f>INDEX(技能效果!$C$4:$C$183,MATCH(技能效果等级!B619,技能效果!$A$4:$A$183,0))&amp;"lv"&amp;E619</f>
        <v>插槽6获得红水晶lv1</v>
      </c>
      <c r="D619" s="4" t="s">
        <v>641</v>
      </c>
      <c r="E619" s="3">
        <v>1</v>
      </c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6.5" x14ac:dyDescent="0.2">
      <c r="A620" s="3">
        <f t="shared" si="9"/>
        <v>1304006022</v>
      </c>
      <c r="B620" s="3">
        <v>130400602</v>
      </c>
      <c r="C620" s="3" t="str">
        <f>INDEX(技能效果!$C$4:$C$183,MATCH(技能效果等级!B620,技能效果!$A$4:$A$183,0))&amp;"lv"&amp;E620</f>
        <v>插槽6获得红水晶lv2</v>
      </c>
      <c r="D620" s="4" t="s">
        <v>641</v>
      </c>
      <c r="E620" s="3">
        <v>2</v>
      </c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6.5" x14ac:dyDescent="0.2">
      <c r="A621" s="3">
        <f t="shared" si="9"/>
        <v>1304006023</v>
      </c>
      <c r="B621" s="3">
        <v>130400602</v>
      </c>
      <c r="C621" s="3" t="str">
        <f>INDEX(技能效果!$C$4:$C$183,MATCH(技能效果等级!B621,技能效果!$A$4:$A$183,0))&amp;"lv"&amp;E621</f>
        <v>插槽6获得红水晶lv3</v>
      </c>
      <c r="D621" s="4" t="s">
        <v>641</v>
      </c>
      <c r="E621" s="3">
        <v>3</v>
      </c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6.5" x14ac:dyDescent="0.2">
      <c r="A622" s="3">
        <f t="shared" si="9"/>
        <v>1304006024</v>
      </c>
      <c r="B622" s="3">
        <v>130400602</v>
      </c>
      <c r="C622" s="3" t="str">
        <f>INDEX(技能效果!$C$4:$C$183,MATCH(技能效果等级!B622,技能效果!$A$4:$A$183,0))&amp;"lv"&amp;E622</f>
        <v>插槽6获得红水晶lv4</v>
      </c>
      <c r="D622" s="4" t="s">
        <v>641</v>
      </c>
      <c r="E622" s="3">
        <v>4</v>
      </c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6.5" x14ac:dyDescent="0.2">
      <c r="A623" s="3">
        <f t="shared" si="9"/>
        <v>1304006025</v>
      </c>
      <c r="B623" s="3">
        <v>130400602</v>
      </c>
      <c r="C623" s="3" t="str">
        <f>INDEX(技能效果!$C$4:$C$183,MATCH(技能效果等级!B623,技能效果!$A$4:$A$183,0))&amp;"lv"&amp;E623</f>
        <v>插槽6获得红水晶lv5</v>
      </c>
      <c r="D623" s="4" t="s">
        <v>641</v>
      </c>
      <c r="E623" s="3">
        <v>5</v>
      </c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6.5" x14ac:dyDescent="0.2">
      <c r="A624" s="3">
        <f t="shared" si="9"/>
        <v>1304007011</v>
      </c>
      <c r="B624" s="3">
        <v>130400701</v>
      </c>
      <c r="C624" s="3" t="str">
        <f>INDEX(技能效果!$C$4:$C$183,MATCH(技能效果等级!B624,技能效果!$A$4:$A$183,0))&amp;"lv"&amp;E624</f>
        <v>插槽7主动伤害lv1</v>
      </c>
      <c r="D624" s="4" t="s">
        <v>641</v>
      </c>
      <c r="E624" s="3">
        <v>1</v>
      </c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6.5" x14ac:dyDescent="0.2">
      <c r="A625" s="3">
        <f t="shared" si="9"/>
        <v>1304007012</v>
      </c>
      <c r="B625" s="3">
        <v>130400701</v>
      </c>
      <c r="C625" s="3" t="str">
        <f>INDEX(技能效果!$C$4:$C$183,MATCH(技能效果等级!B625,技能效果!$A$4:$A$183,0))&amp;"lv"&amp;E625</f>
        <v>插槽7主动伤害lv2</v>
      </c>
      <c r="D625" s="4" t="s">
        <v>641</v>
      </c>
      <c r="E625" s="3">
        <v>2</v>
      </c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6.5" x14ac:dyDescent="0.2">
      <c r="A626" s="3">
        <f t="shared" si="9"/>
        <v>1304007013</v>
      </c>
      <c r="B626" s="3">
        <v>130400701</v>
      </c>
      <c r="C626" s="3" t="str">
        <f>INDEX(技能效果!$C$4:$C$183,MATCH(技能效果等级!B626,技能效果!$A$4:$A$183,0))&amp;"lv"&amp;E626</f>
        <v>插槽7主动伤害lv3</v>
      </c>
      <c r="D626" s="4" t="s">
        <v>641</v>
      </c>
      <c r="E626" s="3">
        <v>3</v>
      </c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6.5" x14ac:dyDescent="0.2">
      <c r="A627" s="3">
        <f t="shared" si="9"/>
        <v>1304007014</v>
      </c>
      <c r="B627" s="3">
        <v>130400701</v>
      </c>
      <c r="C627" s="3" t="str">
        <f>INDEX(技能效果!$C$4:$C$183,MATCH(技能效果等级!B627,技能效果!$A$4:$A$183,0))&amp;"lv"&amp;E627</f>
        <v>插槽7主动伤害lv4</v>
      </c>
      <c r="D627" s="4" t="s">
        <v>641</v>
      </c>
      <c r="E627" s="3">
        <v>4</v>
      </c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6.5" x14ac:dyDescent="0.2">
      <c r="A628" s="3">
        <f t="shared" si="9"/>
        <v>1304007015</v>
      </c>
      <c r="B628" s="3">
        <v>130400701</v>
      </c>
      <c r="C628" s="3" t="str">
        <f>INDEX(技能效果!$C$4:$C$183,MATCH(技能效果等级!B628,技能效果!$A$4:$A$183,0))&amp;"lv"&amp;E628</f>
        <v>插槽7主动伤害lv5</v>
      </c>
      <c r="D628" s="4" t="s">
        <v>641</v>
      </c>
      <c r="E628" s="3">
        <v>5</v>
      </c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6.5" x14ac:dyDescent="0.2">
      <c r="A629" s="3">
        <f t="shared" si="9"/>
        <v>1304007021</v>
      </c>
      <c r="B629" s="3">
        <v>130400702</v>
      </c>
      <c r="C629" s="3" t="str">
        <f>INDEX(技能效果!$C$4:$C$183,MATCH(技能效果等级!B629,技能效果!$A$4:$A$183,0))&amp;"lv"&amp;E629</f>
        <v>插槽7获得黄水晶lv1</v>
      </c>
      <c r="D629" s="4" t="s">
        <v>641</v>
      </c>
      <c r="E629" s="3">
        <v>1</v>
      </c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6.5" x14ac:dyDescent="0.2">
      <c r="A630" s="3">
        <f t="shared" si="9"/>
        <v>1304007022</v>
      </c>
      <c r="B630" s="3">
        <v>130400702</v>
      </c>
      <c r="C630" s="3" t="str">
        <f>INDEX(技能效果!$C$4:$C$183,MATCH(技能效果等级!B630,技能效果!$A$4:$A$183,0))&amp;"lv"&amp;E630</f>
        <v>插槽7获得黄水晶lv2</v>
      </c>
      <c r="D630" s="4" t="s">
        <v>641</v>
      </c>
      <c r="E630" s="3">
        <v>2</v>
      </c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6.5" x14ac:dyDescent="0.2">
      <c r="A631" s="3">
        <f t="shared" si="9"/>
        <v>1304007023</v>
      </c>
      <c r="B631" s="3">
        <v>130400702</v>
      </c>
      <c r="C631" s="3" t="str">
        <f>INDEX(技能效果!$C$4:$C$183,MATCH(技能效果等级!B631,技能效果!$A$4:$A$183,0))&amp;"lv"&amp;E631</f>
        <v>插槽7获得黄水晶lv3</v>
      </c>
      <c r="D631" s="4" t="s">
        <v>641</v>
      </c>
      <c r="E631" s="3">
        <v>3</v>
      </c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6.5" x14ac:dyDescent="0.2">
      <c r="A632" s="3">
        <f t="shared" si="9"/>
        <v>1304007024</v>
      </c>
      <c r="B632" s="3">
        <v>130400702</v>
      </c>
      <c r="C632" s="3" t="str">
        <f>INDEX(技能效果!$C$4:$C$183,MATCH(技能效果等级!B632,技能效果!$A$4:$A$183,0))&amp;"lv"&amp;E632</f>
        <v>插槽7获得黄水晶lv4</v>
      </c>
      <c r="D632" s="4" t="s">
        <v>641</v>
      </c>
      <c r="E632" s="3">
        <v>4</v>
      </c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6.5" x14ac:dyDescent="0.2">
      <c r="A633" s="3">
        <f t="shared" si="9"/>
        <v>1304007025</v>
      </c>
      <c r="B633" s="3">
        <v>130400702</v>
      </c>
      <c r="C633" s="3" t="str">
        <f>INDEX(技能效果!$C$4:$C$183,MATCH(技能效果等级!B633,技能效果!$A$4:$A$183,0))&amp;"lv"&amp;E633</f>
        <v>插槽7获得黄水晶lv5</v>
      </c>
      <c r="D633" s="4" t="s">
        <v>641</v>
      </c>
      <c r="E633" s="3">
        <v>5</v>
      </c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6.5" x14ac:dyDescent="0.2">
      <c r="A634" s="3">
        <f t="shared" si="9"/>
        <v>1304008011</v>
      </c>
      <c r="B634" s="3">
        <v>130400801</v>
      </c>
      <c r="C634" s="3" t="str">
        <f>INDEX(技能效果!$C$4:$C$183,MATCH(技能效果等级!B634,技能效果!$A$4:$A$183,0))&amp;"lv"&amp;E634</f>
        <v>插槽8主动伤害lv1</v>
      </c>
      <c r="D634" s="4" t="s">
        <v>641</v>
      </c>
      <c r="E634" s="3">
        <v>1</v>
      </c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6.5" x14ac:dyDescent="0.2">
      <c r="A635" s="3">
        <f t="shared" si="9"/>
        <v>1304008012</v>
      </c>
      <c r="B635" s="3">
        <v>130400801</v>
      </c>
      <c r="C635" s="3" t="str">
        <f>INDEX(技能效果!$C$4:$C$183,MATCH(技能效果等级!B635,技能效果!$A$4:$A$183,0))&amp;"lv"&amp;E635</f>
        <v>插槽8主动伤害lv2</v>
      </c>
      <c r="D635" s="4" t="s">
        <v>641</v>
      </c>
      <c r="E635" s="3">
        <v>2</v>
      </c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6.5" x14ac:dyDescent="0.2">
      <c r="A636" s="3">
        <f t="shared" si="9"/>
        <v>1304008013</v>
      </c>
      <c r="B636" s="3">
        <v>130400801</v>
      </c>
      <c r="C636" s="3" t="str">
        <f>INDEX(技能效果!$C$4:$C$183,MATCH(技能效果等级!B636,技能效果!$A$4:$A$183,0))&amp;"lv"&amp;E636</f>
        <v>插槽8主动伤害lv3</v>
      </c>
      <c r="D636" s="4" t="s">
        <v>641</v>
      </c>
      <c r="E636" s="3">
        <v>3</v>
      </c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6.5" x14ac:dyDescent="0.2">
      <c r="A637" s="3">
        <f t="shared" si="9"/>
        <v>1304008014</v>
      </c>
      <c r="B637" s="3">
        <v>130400801</v>
      </c>
      <c r="C637" s="3" t="str">
        <f>INDEX(技能效果!$C$4:$C$183,MATCH(技能效果等级!B637,技能效果!$A$4:$A$183,0))&amp;"lv"&amp;E637</f>
        <v>插槽8主动伤害lv4</v>
      </c>
      <c r="D637" s="4" t="s">
        <v>641</v>
      </c>
      <c r="E637" s="3">
        <v>4</v>
      </c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6.5" x14ac:dyDescent="0.2">
      <c r="A638" s="3">
        <f t="shared" si="9"/>
        <v>1304008015</v>
      </c>
      <c r="B638" s="3">
        <v>130400801</v>
      </c>
      <c r="C638" s="3" t="str">
        <f>INDEX(技能效果!$C$4:$C$183,MATCH(技能效果等级!B638,技能效果!$A$4:$A$183,0))&amp;"lv"&amp;E638</f>
        <v>插槽8主动伤害lv5</v>
      </c>
      <c r="D638" s="4" t="s">
        <v>641</v>
      </c>
      <c r="E638" s="3">
        <v>5</v>
      </c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6.5" x14ac:dyDescent="0.2">
      <c r="A639" s="3">
        <f t="shared" si="9"/>
        <v>1304008021</v>
      </c>
      <c r="B639" s="3">
        <v>130400802</v>
      </c>
      <c r="C639" s="3" t="str">
        <f>INDEX(技能效果!$C$4:$C$183,MATCH(技能效果等级!B639,技能效果!$A$4:$A$183,0))&amp;"lv"&amp;E639</f>
        <v>插槽8获得蓝水晶lv1</v>
      </c>
      <c r="D639" s="4" t="s">
        <v>641</v>
      </c>
      <c r="E639" s="3">
        <v>1</v>
      </c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6.5" x14ac:dyDescent="0.2">
      <c r="A640" s="3">
        <f t="shared" ref="A640:A703" si="10">B640*10+E640</f>
        <v>1304008022</v>
      </c>
      <c r="B640" s="3">
        <v>130400802</v>
      </c>
      <c r="C640" s="3" t="str">
        <f>INDEX(技能效果!$C$4:$C$183,MATCH(技能效果等级!B640,技能效果!$A$4:$A$183,0))&amp;"lv"&amp;E640</f>
        <v>插槽8获得蓝水晶lv2</v>
      </c>
      <c r="D640" s="4" t="s">
        <v>641</v>
      </c>
      <c r="E640" s="3">
        <v>2</v>
      </c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6.5" x14ac:dyDescent="0.2">
      <c r="A641" s="3">
        <f t="shared" si="10"/>
        <v>1304008023</v>
      </c>
      <c r="B641" s="3">
        <v>130400802</v>
      </c>
      <c r="C641" s="3" t="str">
        <f>INDEX(技能效果!$C$4:$C$183,MATCH(技能效果等级!B641,技能效果!$A$4:$A$183,0))&amp;"lv"&amp;E641</f>
        <v>插槽8获得蓝水晶lv3</v>
      </c>
      <c r="D641" s="4" t="s">
        <v>641</v>
      </c>
      <c r="E641" s="3">
        <v>3</v>
      </c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6.5" x14ac:dyDescent="0.2">
      <c r="A642" s="3">
        <f t="shared" si="10"/>
        <v>1304008024</v>
      </c>
      <c r="B642" s="3">
        <v>130400802</v>
      </c>
      <c r="C642" s="3" t="str">
        <f>INDEX(技能效果!$C$4:$C$183,MATCH(技能效果等级!B642,技能效果!$A$4:$A$183,0))&amp;"lv"&amp;E642</f>
        <v>插槽8获得蓝水晶lv4</v>
      </c>
      <c r="D642" s="4" t="s">
        <v>641</v>
      </c>
      <c r="E642" s="3">
        <v>4</v>
      </c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6.5" x14ac:dyDescent="0.2">
      <c r="A643" s="3">
        <f t="shared" si="10"/>
        <v>1304008025</v>
      </c>
      <c r="B643" s="3">
        <v>130400802</v>
      </c>
      <c r="C643" s="3" t="str">
        <f>INDEX(技能效果!$C$4:$C$183,MATCH(技能效果等级!B643,技能效果!$A$4:$A$183,0))&amp;"lv"&amp;E643</f>
        <v>插槽8获得蓝水晶lv5</v>
      </c>
      <c r="D643" s="4" t="s">
        <v>641</v>
      </c>
      <c r="E643" s="3">
        <v>5</v>
      </c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6.5" x14ac:dyDescent="0.2">
      <c r="A644" s="3">
        <f t="shared" si="10"/>
        <v>1304009011</v>
      </c>
      <c r="B644" s="3">
        <v>130400901</v>
      </c>
      <c r="C644" s="3" t="str">
        <f>INDEX(技能效果!$C$4:$C$183,MATCH(技能效果等级!B644,技能效果!$A$4:$A$183,0))&amp;"lv"&amp;E644</f>
        <v>插槽9回复友军生命lv1</v>
      </c>
      <c r="D644" s="4" t="s">
        <v>641</v>
      </c>
      <c r="E644" s="3">
        <v>1</v>
      </c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6.5" x14ac:dyDescent="0.2">
      <c r="A645" s="3">
        <f t="shared" si="10"/>
        <v>1304009012</v>
      </c>
      <c r="B645" s="3">
        <v>130400901</v>
      </c>
      <c r="C645" s="3" t="str">
        <f>INDEX(技能效果!$C$4:$C$183,MATCH(技能效果等级!B645,技能效果!$A$4:$A$183,0))&amp;"lv"&amp;E645</f>
        <v>插槽9回复友军生命lv2</v>
      </c>
      <c r="D645" s="4" t="s">
        <v>641</v>
      </c>
      <c r="E645" s="3">
        <v>2</v>
      </c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6.5" x14ac:dyDescent="0.2">
      <c r="A646" s="3">
        <f t="shared" si="10"/>
        <v>1304009013</v>
      </c>
      <c r="B646" s="3">
        <v>130400901</v>
      </c>
      <c r="C646" s="3" t="str">
        <f>INDEX(技能效果!$C$4:$C$183,MATCH(技能效果等级!B646,技能效果!$A$4:$A$183,0))&amp;"lv"&amp;E646</f>
        <v>插槽9回复友军生命lv3</v>
      </c>
      <c r="D646" s="4" t="s">
        <v>641</v>
      </c>
      <c r="E646" s="3">
        <v>3</v>
      </c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6.5" x14ac:dyDescent="0.2">
      <c r="A647" s="3">
        <f t="shared" si="10"/>
        <v>1304009014</v>
      </c>
      <c r="B647" s="3">
        <v>130400901</v>
      </c>
      <c r="C647" s="3" t="str">
        <f>INDEX(技能效果!$C$4:$C$183,MATCH(技能效果等级!B647,技能效果!$A$4:$A$183,0))&amp;"lv"&amp;E647</f>
        <v>插槽9回复友军生命lv4</v>
      </c>
      <c r="D647" s="4" t="s">
        <v>641</v>
      </c>
      <c r="E647" s="3">
        <v>4</v>
      </c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6.5" x14ac:dyDescent="0.2">
      <c r="A648" s="3">
        <f t="shared" si="10"/>
        <v>1304009015</v>
      </c>
      <c r="B648" s="3">
        <v>130400901</v>
      </c>
      <c r="C648" s="3" t="str">
        <f>INDEX(技能效果!$C$4:$C$183,MATCH(技能效果等级!B648,技能效果!$A$4:$A$183,0))&amp;"lv"&amp;E648</f>
        <v>插槽9回复友军生命lv5</v>
      </c>
      <c r="D648" s="4" t="s">
        <v>641</v>
      </c>
      <c r="E648" s="3">
        <v>5</v>
      </c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6.5" x14ac:dyDescent="0.2">
      <c r="A649" s="3">
        <f t="shared" si="10"/>
        <v>1304009021</v>
      </c>
      <c r="B649" s="3">
        <v>130400902</v>
      </c>
      <c r="C649" s="3" t="str">
        <f>INDEX(技能效果!$C$4:$C$183,MATCH(技能效果等级!B649,技能效果!$A$4:$A$183,0))&amp;"lv"&amp;E649</f>
        <v>插槽9施加水晶外壳效果lv1</v>
      </c>
      <c r="D649" s="4" t="s">
        <v>641</v>
      </c>
      <c r="E649" s="3">
        <v>1</v>
      </c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6.5" x14ac:dyDescent="0.2">
      <c r="A650" s="3">
        <f t="shared" si="10"/>
        <v>1304009022</v>
      </c>
      <c r="B650" s="3">
        <v>130400902</v>
      </c>
      <c r="C650" s="3" t="str">
        <f>INDEX(技能效果!$C$4:$C$183,MATCH(技能效果等级!B650,技能效果!$A$4:$A$183,0))&amp;"lv"&amp;E650</f>
        <v>插槽9施加水晶外壳效果lv2</v>
      </c>
      <c r="D650" s="4" t="s">
        <v>641</v>
      </c>
      <c r="E650" s="3">
        <v>2</v>
      </c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6.5" x14ac:dyDescent="0.2">
      <c r="A651" s="3">
        <f t="shared" si="10"/>
        <v>1304009023</v>
      </c>
      <c r="B651" s="3">
        <v>130400902</v>
      </c>
      <c r="C651" s="3" t="str">
        <f>INDEX(技能效果!$C$4:$C$183,MATCH(技能效果等级!B651,技能效果!$A$4:$A$183,0))&amp;"lv"&amp;E651</f>
        <v>插槽9施加水晶外壳效果lv3</v>
      </c>
      <c r="D651" s="4" t="s">
        <v>641</v>
      </c>
      <c r="E651" s="3">
        <v>3</v>
      </c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6.5" x14ac:dyDescent="0.2">
      <c r="A652" s="3">
        <f t="shared" si="10"/>
        <v>1304009024</v>
      </c>
      <c r="B652" s="3">
        <v>130400902</v>
      </c>
      <c r="C652" s="3" t="str">
        <f>INDEX(技能效果!$C$4:$C$183,MATCH(技能效果等级!B652,技能效果!$A$4:$A$183,0))&amp;"lv"&amp;E652</f>
        <v>插槽9施加水晶外壳效果lv4</v>
      </c>
      <c r="D652" s="4" t="s">
        <v>641</v>
      </c>
      <c r="E652" s="3">
        <v>4</v>
      </c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6.5" x14ac:dyDescent="0.2">
      <c r="A653" s="3">
        <f t="shared" si="10"/>
        <v>1304009025</v>
      </c>
      <c r="B653" s="3">
        <v>130400902</v>
      </c>
      <c r="C653" s="3" t="str">
        <f>INDEX(技能效果!$C$4:$C$183,MATCH(技能效果等级!B653,技能效果!$A$4:$A$183,0))&amp;"lv"&amp;E653</f>
        <v>插槽9施加水晶外壳效果lv5</v>
      </c>
      <c r="D653" s="4" t="s">
        <v>641</v>
      </c>
      <c r="E653" s="3">
        <v>5</v>
      </c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6.5" x14ac:dyDescent="0.2">
      <c r="A654" s="3">
        <f t="shared" si="10"/>
        <v>1304010011</v>
      </c>
      <c r="B654" s="3">
        <v>130401001</v>
      </c>
      <c r="C654" s="3" t="str">
        <f>INDEX(技能效果!$C$4:$C$183,MATCH(技能效果等级!B654,技能效果!$A$4:$A$183,0))&amp;"lv"&amp;E654</f>
        <v>插槽10主动伤害lv1</v>
      </c>
      <c r="D654" s="4" t="s">
        <v>641</v>
      </c>
      <c r="E654" s="3">
        <v>1</v>
      </c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6.5" x14ac:dyDescent="0.2">
      <c r="A655" s="3">
        <f t="shared" si="10"/>
        <v>1304010012</v>
      </c>
      <c r="B655" s="3">
        <v>130401001</v>
      </c>
      <c r="C655" s="3" t="str">
        <f>INDEX(技能效果!$C$4:$C$183,MATCH(技能效果等级!B655,技能效果!$A$4:$A$183,0))&amp;"lv"&amp;E655</f>
        <v>插槽10主动伤害lv2</v>
      </c>
      <c r="D655" s="4" t="s">
        <v>641</v>
      </c>
      <c r="E655" s="3">
        <v>2</v>
      </c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6.5" x14ac:dyDescent="0.2">
      <c r="A656" s="3">
        <f t="shared" si="10"/>
        <v>1304010013</v>
      </c>
      <c r="B656" s="3">
        <v>130401001</v>
      </c>
      <c r="C656" s="3" t="str">
        <f>INDEX(技能效果!$C$4:$C$183,MATCH(技能效果等级!B656,技能效果!$A$4:$A$183,0))&amp;"lv"&amp;E656</f>
        <v>插槽10主动伤害lv3</v>
      </c>
      <c r="D656" s="4" t="s">
        <v>641</v>
      </c>
      <c r="E656" s="3">
        <v>3</v>
      </c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6.5" x14ac:dyDescent="0.2">
      <c r="A657" s="3">
        <f t="shared" si="10"/>
        <v>1304010014</v>
      </c>
      <c r="B657" s="3">
        <v>130401001</v>
      </c>
      <c r="C657" s="3" t="str">
        <f>INDEX(技能效果!$C$4:$C$183,MATCH(技能效果等级!B657,技能效果!$A$4:$A$183,0))&amp;"lv"&amp;E657</f>
        <v>插槽10主动伤害lv4</v>
      </c>
      <c r="D657" s="4" t="s">
        <v>641</v>
      </c>
      <c r="E657" s="3">
        <v>4</v>
      </c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6.5" x14ac:dyDescent="0.2">
      <c r="A658" s="3">
        <f t="shared" si="10"/>
        <v>1304010015</v>
      </c>
      <c r="B658" s="3">
        <v>130401001</v>
      </c>
      <c r="C658" s="3" t="str">
        <f>INDEX(技能效果!$C$4:$C$183,MATCH(技能效果等级!B658,技能效果!$A$4:$A$183,0))&amp;"lv"&amp;E658</f>
        <v>插槽10主动伤害lv5</v>
      </c>
      <c r="D658" s="4" t="s">
        <v>641</v>
      </c>
      <c r="E658" s="3">
        <v>5</v>
      </c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6.5" x14ac:dyDescent="0.2">
      <c r="A659" s="3">
        <f t="shared" si="10"/>
        <v>1304010021</v>
      </c>
      <c r="B659" s="3">
        <v>130401002</v>
      </c>
      <c r="C659" s="3" t="str">
        <f>INDEX(技能效果!$C$4:$C$183,MATCH(技能效果等级!B659,技能效果!$A$4:$A$183,0))&amp;"lv"&amp;E659</f>
        <v>插槽10增加暴击率lv1</v>
      </c>
      <c r="D659" s="4" t="s">
        <v>641</v>
      </c>
      <c r="E659" s="3">
        <v>1</v>
      </c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6.5" x14ac:dyDescent="0.2">
      <c r="A660" s="3">
        <f t="shared" si="10"/>
        <v>1304010022</v>
      </c>
      <c r="B660" s="3">
        <v>130401002</v>
      </c>
      <c r="C660" s="3" t="str">
        <f>INDEX(技能效果!$C$4:$C$183,MATCH(技能效果等级!B660,技能效果!$A$4:$A$183,0))&amp;"lv"&amp;E660</f>
        <v>插槽10增加暴击率lv2</v>
      </c>
      <c r="D660" s="4" t="s">
        <v>641</v>
      </c>
      <c r="E660" s="3">
        <v>2</v>
      </c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6.5" x14ac:dyDescent="0.2">
      <c r="A661" s="3">
        <f t="shared" si="10"/>
        <v>1304010023</v>
      </c>
      <c r="B661" s="3">
        <v>130401002</v>
      </c>
      <c r="C661" s="3" t="str">
        <f>INDEX(技能效果!$C$4:$C$183,MATCH(技能效果等级!B661,技能效果!$A$4:$A$183,0))&amp;"lv"&amp;E661</f>
        <v>插槽10增加暴击率lv3</v>
      </c>
      <c r="D661" s="4" t="s">
        <v>641</v>
      </c>
      <c r="E661" s="3">
        <v>3</v>
      </c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6.5" x14ac:dyDescent="0.2">
      <c r="A662" s="3">
        <f t="shared" si="10"/>
        <v>1304010024</v>
      </c>
      <c r="B662" s="3">
        <v>130401002</v>
      </c>
      <c r="C662" s="3" t="str">
        <f>INDEX(技能效果!$C$4:$C$183,MATCH(技能效果等级!B662,技能效果!$A$4:$A$183,0))&amp;"lv"&amp;E662</f>
        <v>插槽10增加暴击率lv4</v>
      </c>
      <c r="D662" s="4" t="s">
        <v>641</v>
      </c>
      <c r="E662" s="3">
        <v>4</v>
      </c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6.5" x14ac:dyDescent="0.2">
      <c r="A663" s="3">
        <f t="shared" si="10"/>
        <v>1304010025</v>
      </c>
      <c r="B663" s="3">
        <v>130401002</v>
      </c>
      <c r="C663" s="3" t="str">
        <f>INDEX(技能效果!$C$4:$C$183,MATCH(技能效果等级!B663,技能效果!$A$4:$A$183,0))&amp;"lv"&amp;E663</f>
        <v>插槽10增加暴击率lv5</v>
      </c>
      <c r="D663" s="4" t="s">
        <v>641</v>
      </c>
      <c r="E663" s="3">
        <v>5</v>
      </c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6.5" x14ac:dyDescent="0.2">
      <c r="A664" s="3">
        <f t="shared" si="10"/>
        <v>1304011011</v>
      </c>
      <c r="B664" s="3">
        <v>130401101</v>
      </c>
      <c r="C664" s="3" t="str">
        <f>INDEX(技能效果!$C$4:$C$183,MATCH(技能效果等级!B664,技能效果!$A$4:$A$183,0))&amp;"lv"&amp;E664</f>
        <v>插槽11主动伤害lv1</v>
      </c>
      <c r="D664" s="4" t="s">
        <v>641</v>
      </c>
      <c r="E664" s="3">
        <v>1</v>
      </c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6.5" x14ac:dyDescent="0.2">
      <c r="A665" s="3">
        <f t="shared" si="10"/>
        <v>1304011012</v>
      </c>
      <c r="B665" s="3">
        <v>130401101</v>
      </c>
      <c r="C665" s="3" t="str">
        <f>INDEX(技能效果!$C$4:$C$183,MATCH(技能效果等级!B665,技能效果!$A$4:$A$183,0))&amp;"lv"&amp;E665</f>
        <v>插槽11主动伤害lv2</v>
      </c>
      <c r="D665" s="4" t="s">
        <v>641</v>
      </c>
      <c r="E665" s="3">
        <v>2</v>
      </c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6.5" x14ac:dyDescent="0.2">
      <c r="A666" s="3">
        <f t="shared" si="10"/>
        <v>1304011013</v>
      </c>
      <c r="B666" s="3">
        <v>130401101</v>
      </c>
      <c r="C666" s="3" t="str">
        <f>INDEX(技能效果!$C$4:$C$183,MATCH(技能效果等级!B666,技能效果!$A$4:$A$183,0))&amp;"lv"&amp;E666</f>
        <v>插槽11主动伤害lv3</v>
      </c>
      <c r="D666" s="4" t="s">
        <v>641</v>
      </c>
      <c r="E666" s="3">
        <v>3</v>
      </c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6.5" x14ac:dyDescent="0.2">
      <c r="A667" s="3">
        <f t="shared" si="10"/>
        <v>1304011014</v>
      </c>
      <c r="B667" s="3">
        <v>130401101</v>
      </c>
      <c r="C667" s="3" t="str">
        <f>INDEX(技能效果!$C$4:$C$183,MATCH(技能效果等级!B667,技能效果!$A$4:$A$183,0))&amp;"lv"&amp;E667</f>
        <v>插槽11主动伤害lv4</v>
      </c>
      <c r="D667" s="4" t="s">
        <v>641</v>
      </c>
      <c r="E667" s="3">
        <v>4</v>
      </c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6.5" x14ac:dyDescent="0.2">
      <c r="A668" s="3">
        <f t="shared" si="10"/>
        <v>1304011015</v>
      </c>
      <c r="B668" s="3">
        <v>130401101</v>
      </c>
      <c r="C668" s="3" t="str">
        <f>INDEX(技能效果!$C$4:$C$183,MATCH(技能效果等级!B668,技能效果!$A$4:$A$183,0))&amp;"lv"&amp;E668</f>
        <v>插槽11主动伤害lv5</v>
      </c>
      <c r="D668" s="4" t="s">
        <v>641</v>
      </c>
      <c r="E668" s="3">
        <v>5</v>
      </c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6.5" x14ac:dyDescent="0.2">
      <c r="A669" s="3">
        <f t="shared" si="10"/>
        <v>1304011021</v>
      </c>
      <c r="B669" s="3">
        <v>130401102</v>
      </c>
      <c r="C669" s="3" t="str">
        <f>INDEX(技能效果!$C$4:$C$183,MATCH(技能效果等级!B669,技能效果!$A$4:$A$183,0))&amp;"lv"&amp;E669</f>
        <v>插槽11增加穿透概率lv1</v>
      </c>
      <c r="D669" s="4" t="s">
        <v>641</v>
      </c>
      <c r="E669" s="3">
        <v>1</v>
      </c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6.5" x14ac:dyDescent="0.2">
      <c r="A670" s="3">
        <f t="shared" si="10"/>
        <v>1304011022</v>
      </c>
      <c r="B670" s="3">
        <v>130401102</v>
      </c>
      <c r="C670" s="3" t="str">
        <f>INDEX(技能效果!$C$4:$C$183,MATCH(技能效果等级!B670,技能效果!$A$4:$A$183,0))&amp;"lv"&amp;E670</f>
        <v>插槽11增加穿透概率lv2</v>
      </c>
      <c r="D670" s="4" t="s">
        <v>641</v>
      </c>
      <c r="E670" s="3">
        <v>2</v>
      </c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6.5" x14ac:dyDescent="0.2">
      <c r="A671" s="3">
        <f t="shared" si="10"/>
        <v>1304011023</v>
      </c>
      <c r="B671" s="3">
        <v>130401102</v>
      </c>
      <c r="C671" s="3" t="str">
        <f>INDEX(技能效果!$C$4:$C$183,MATCH(技能效果等级!B671,技能效果!$A$4:$A$183,0))&amp;"lv"&amp;E671</f>
        <v>插槽11增加穿透概率lv3</v>
      </c>
      <c r="D671" s="4" t="s">
        <v>641</v>
      </c>
      <c r="E671" s="3">
        <v>3</v>
      </c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6.5" x14ac:dyDescent="0.2">
      <c r="A672" s="3">
        <f t="shared" si="10"/>
        <v>1304011024</v>
      </c>
      <c r="B672" s="3">
        <v>130401102</v>
      </c>
      <c r="C672" s="3" t="str">
        <f>INDEX(技能效果!$C$4:$C$183,MATCH(技能效果等级!B672,技能效果!$A$4:$A$183,0))&amp;"lv"&amp;E672</f>
        <v>插槽11增加穿透概率lv4</v>
      </c>
      <c r="D672" s="4" t="s">
        <v>641</v>
      </c>
      <c r="E672" s="3">
        <v>4</v>
      </c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6.5" x14ac:dyDescent="0.2">
      <c r="A673" s="3">
        <f t="shared" si="10"/>
        <v>1304011025</v>
      </c>
      <c r="B673" s="3">
        <v>130401102</v>
      </c>
      <c r="C673" s="3" t="str">
        <f>INDEX(技能效果!$C$4:$C$183,MATCH(技能效果等级!B673,技能效果!$A$4:$A$183,0))&amp;"lv"&amp;E673</f>
        <v>插槽11增加穿透概率lv5</v>
      </c>
      <c r="D673" s="4" t="s">
        <v>641</v>
      </c>
      <c r="E673" s="3">
        <v>5</v>
      </c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6.5" x14ac:dyDescent="0.2">
      <c r="A674" s="3">
        <f t="shared" si="10"/>
        <v>1304012011</v>
      </c>
      <c r="B674" s="3">
        <v>130401201</v>
      </c>
      <c r="C674" s="3" t="str">
        <f>INDEX(技能效果!$C$4:$C$183,MATCH(技能效果等级!B674,技能效果!$A$4:$A$183,0))&amp;"lv"&amp;E674</f>
        <v>插槽12主动伤害lv1</v>
      </c>
      <c r="D674" s="4" t="s">
        <v>641</v>
      </c>
      <c r="E674" s="3">
        <v>1</v>
      </c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6.5" x14ac:dyDescent="0.2">
      <c r="A675" s="3">
        <f t="shared" si="10"/>
        <v>1304012012</v>
      </c>
      <c r="B675" s="3">
        <v>130401201</v>
      </c>
      <c r="C675" s="3" t="str">
        <f>INDEX(技能效果!$C$4:$C$183,MATCH(技能效果等级!B675,技能效果!$A$4:$A$183,0))&amp;"lv"&amp;E675</f>
        <v>插槽12主动伤害lv2</v>
      </c>
      <c r="D675" s="4" t="s">
        <v>641</v>
      </c>
      <c r="E675" s="3">
        <v>2</v>
      </c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6.5" x14ac:dyDescent="0.2">
      <c r="A676" s="3">
        <f t="shared" si="10"/>
        <v>1304012013</v>
      </c>
      <c r="B676" s="3">
        <v>130401201</v>
      </c>
      <c r="C676" s="3" t="str">
        <f>INDEX(技能效果!$C$4:$C$183,MATCH(技能效果等级!B676,技能效果!$A$4:$A$183,0))&amp;"lv"&amp;E676</f>
        <v>插槽12主动伤害lv3</v>
      </c>
      <c r="D676" s="4" t="s">
        <v>641</v>
      </c>
      <c r="E676" s="3">
        <v>3</v>
      </c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6.5" x14ac:dyDescent="0.2">
      <c r="A677" s="3">
        <f t="shared" si="10"/>
        <v>1304012014</v>
      </c>
      <c r="B677" s="3">
        <v>130401201</v>
      </c>
      <c r="C677" s="3" t="str">
        <f>INDEX(技能效果!$C$4:$C$183,MATCH(技能效果等级!B677,技能效果!$A$4:$A$183,0))&amp;"lv"&amp;E677</f>
        <v>插槽12主动伤害lv4</v>
      </c>
      <c r="D677" s="4" t="s">
        <v>641</v>
      </c>
      <c r="E677" s="3">
        <v>4</v>
      </c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6.5" x14ac:dyDescent="0.2">
      <c r="A678" s="3">
        <f t="shared" si="10"/>
        <v>1304012015</v>
      </c>
      <c r="B678" s="3">
        <v>130401201</v>
      </c>
      <c r="C678" s="3" t="str">
        <f>INDEX(技能效果!$C$4:$C$183,MATCH(技能效果等级!B678,技能效果!$A$4:$A$183,0))&amp;"lv"&amp;E678</f>
        <v>插槽12主动伤害lv5</v>
      </c>
      <c r="D678" s="4" t="s">
        <v>641</v>
      </c>
      <c r="E678" s="3">
        <v>5</v>
      </c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6.5" x14ac:dyDescent="0.2">
      <c r="A679" s="3">
        <f t="shared" si="10"/>
        <v>1304012021</v>
      </c>
      <c r="B679" s="3">
        <v>130401202</v>
      </c>
      <c r="C679" s="3" t="str">
        <f>INDEX(技能效果!$C$4:$C$183,MATCH(技能效果等级!B679,技能效果!$A$4:$A$183,0))&amp;"lv"&amp;E679</f>
        <v>插槽12额外伤害lv1</v>
      </c>
      <c r="D679" s="4" t="s">
        <v>641</v>
      </c>
      <c r="E679" s="3">
        <v>1</v>
      </c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6.5" x14ac:dyDescent="0.2">
      <c r="A680" s="3">
        <f t="shared" si="10"/>
        <v>1304012022</v>
      </c>
      <c r="B680" s="3">
        <v>130401202</v>
      </c>
      <c r="C680" s="3" t="str">
        <f>INDEX(技能效果!$C$4:$C$183,MATCH(技能效果等级!B680,技能效果!$A$4:$A$183,0))&amp;"lv"&amp;E680</f>
        <v>插槽12额外伤害lv2</v>
      </c>
      <c r="D680" s="4" t="s">
        <v>641</v>
      </c>
      <c r="E680" s="3">
        <v>2</v>
      </c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6.5" x14ac:dyDescent="0.2">
      <c r="A681" s="3">
        <f t="shared" si="10"/>
        <v>1304012023</v>
      </c>
      <c r="B681" s="3">
        <v>130401202</v>
      </c>
      <c r="C681" s="3" t="str">
        <f>INDEX(技能效果!$C$4:$C$183,MATCH(技能效果等级!B681,技能效果!$A$4:$A$183,0))&amp;"lv"&amp;E681</f>
        <v>插槽12额外伤害lv3</v>
      </c>
      <c r="D681" s="4" t="s">
        <v>641</v>
      </c>
      <c r="E681" s="3">
        <v>3</v>
      </c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6.5" x14ac:dyDescent="0.2">
      <c r="A682" s="3">
        <f t="shared" si="10"/>
        <v>1304012024</v>
      </c>
      <c r="B682" s="3">
        <v>130401202</v>
      </c>
      <c r="C682" s="3" t="str">
        <f>INDEX(技能效果!$C$4:$C$183,MATCH(技能效果等级!B682,技能效果!$A$4:$A$183,0))&amp;"lv"&amp;E682</f>
        <v>插槽12额外伤害lv4</v>
      </c>
      <c r="D682" s="4" t="s">
        <v>641</v>
      </c>
      <c r="E682" s="3">
        <v>4</v>
      </c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6.5" x14ac:dyDescent="0.2">
      <c r="A683" s="3">
        <f t="shared" si="10"/>
        <v>1304012025</v>
      </c>
      <c r="B683" s="3">
        <v>130401202</v>
      </c>
      <c r="C683" s="3" t="str">
        <f>INDEX(技能效果!$C$4:$C$183,MATCH(技能效果等级!B683,技能效果!$A$4:$A$183,0))&amp;"lv"&amp;E683</f>
        <v>插槽12额外伤害lv5</v>
      </c>
      <c r="D683" s="4" t="s">
        <v>641</v>
      </c>
      <c r="E683" s="3">
        <v>5</v>
      </c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6.5" x14ac:dyDescent="0.2">
      <c r="A684" s="3">
        <f t="shared" si="10"/>
        <v>1304013011</v>
      </c>
      <c r="B684" s="3">
        <v>130401301</v>
      </c>
      <c r="C684" s="3" t="str">
        <f>INDEX(技能效果!$C$4:$C$183,MATCH(技能效果等级!B684,技能效果!$A$4:$A$183,0))&amp;"lv"&amp;E684</f>
        <v>插槽13主动伤害lv1</v>
      </c>
      <c r="D684" s="4" t="s">
        <v>641</v>
      </c>
      <c r="E684" s="3">
        <v>1</v>
      </c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6.5" x14ac:dyDescent="0.2">
      <c r="A685" s="3">
        <f t="shared" si="10"/>
        <v>1304013012</v>
      </c>
      <c r="B685" s="3">
        <v>130401301</v>
      </c>
      <c r="C685" s="3" t="str">
        <f>INDEX(技能效果!$C$4:$C$183,MATCH(技能效果等级!B685,技能效果!$A$4:$A$183,0))&amp;"lv"&amp;E685</f>
        <v>插槽13主动伤害lv2</v>
      </c>
      <c r="D685" s="4" t="s">
        <v>641</v>
      </c>
      <c r="E685" s="3">
        <v>2</v>
      </c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6.5" x14ac:dyDescent="0.2">
      <c r="A686" s="3">
        <f t="shared" si="10"/>
        <v>1304013013</v>
      </c>
      <c r="B686" s="3">
        <v>130401301</v>
      </c>
      <c r="C686" s="3" t="str">
        <f>INDEX(技能效果!$C$4:$C$183,MATCH(技能效果等级!B686,技能效果!$A$4:$A$183,0))&amp;"lv"&amp;E686</f>
        <v>插槽13主动伤害lv3</v>
      </c>
      <c r="D686" s="4" t="s">
        <v>641</v>
      </c>
      <c r="E686" s="3">
        <v>3</v>
      </c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6.5" x14ac:dyDescent="0.2">
      <c r="A687" s="3">
        <f t="shared" si="10"/>
        <v>1304013014</v>
      </c>
      <c r="B687" s="3">
        <v>130401301</v>
      </c>
      <c r="C687" s="3" t="str">
        <f>INDEX(技能效果!$C$4:$C$183,MATCH(技能效果等级!B687,技能效果!$A$4:$A$183,0))&amp;"lv"&amp;E687</f>
        <v>插槽13主动伤害lv4</v>
      </c>
      <c r="D687" s="4" t="s">
        <v>641</v>
      </c>
      <c r="E687" s="3">
        <v>4</v>
      </c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6.5" x14ac:dyDescent="0.2">
      <c r="A688" s="3">
        <f t="shared" si="10"/>
        <v>1304013015</v>
      </c>
      <c r="B688" s="3">
        <v>130401301</v>
      </c>
      <c r="C688" s="3" t="str">
        <f>INDEX(技能效果!$C$4:$C$183,MATCH(技能效果等级!B688,技能效果!$A$4:$A$183,0))&amp;"lv"&amp;E688</f>
        <v>插槽13主动伤害lv5</v>
      </c>
      <c r="D688" s="4" t="s">
        <v>641</v>
      </c>
      <c r="E688" s="3">
        <v>5</v>
      </c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6.5" x14ac:dyDescent="0.2">
      <c r="A689" s="3">
        <f t="shared" si="10"/>
        <v>1304013021</v>
      </c>
      <c r="B689" s="3">
        <v>130401302</v>
      </c>
      <c r="C689" s="3" t="str">
        <f>INDEX(技能效果!$C$4:$C$183,MATCH(技能效果等级!B689,技能效果!$A$4:$A$183,0))&amp;"lv"&amp;E689</f>
        <v>插槽13额外穿透伤害lv1</v>
      </c>
      <c r="D689" s="4" t="s">
        <v>641</v>
      </c>
      <c r="E689" s="3">
        <v>1</v>
      </c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6.5" x14ac:dyDescent="0.2">
      <c r="A690" s="3">
        <f t="shared" si="10"/>
        <v>1304013022</v>
      </c>
      <c r="B690" s="3">
        <v>130401302</v>
      </c>
      <c r="C690" s="3" t="str">
        <f>INDEX(技能效果!$C$4:$C$183,MATCH(技能效果等级!B690,技能效果!$A$4:$A$183,0))&amp;"lv"&amp;E690</f>
        <v>插槽13额外穿透伤害lv2</v>
      </c>
      <c r="D690" s="4" t="s">
        <v>641</v>
      </c>
      <c r="E690" s="3">
        <v>2</v>
      </c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6.5" x14ac:dyDescent="0.2">
      <c r="A691" s="3">
        <f t="shared" si="10"/>
        <v>1304013023</v>
      </c>
      <c r="B691" s="3">
        <v>130401302</v>
      </c>
      <c r="C691" s="3" t="str">
        <f>INDEX(技能效果!$C$4:$C$183,MATCH(技能效果等级!B691,技能效果!$A$4:$A$183,0))&amp;"lv"&amp;E691</f>
        <v>插槽13额外穿透伤害lv3</v>
      </c>
      <c r="D691" s="4" t="s">
        <v>641</v>
      </c>
      <c r="E691" s="3">
        <v>3</v>
      </c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6.5" x14ac:dyDescent="0.2">
      <c r="A692" s="3">
        <f t="shared" si="10"/>
        <v>1304013024</v>
      </c>
      <c r="B692" s="3">
        <v>130401302</v>
      </c>
      <c r="C692" s="3" t="str">
        <f>INDEX(技能效果!$C$4:$C$183,MATCH(技能效果等级!B692,技能效果!$A$4:$A$183,0))&amp;"lv"&amp;E692</f>
        <v>插槽13额外穿透伤害lv4</v>
      </c>
      <c r="D692" s="4" t="s">
        <v>641</v>
      </c>
      <c r="E692" s="3">
        <v>4</v>
      </c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6.5" x14ac:dyDescent="0.2">
      <c r="A693" s="3">
        <f t="shared" si="10"/>
        <v>1304013025</v>
      </c>
      <c r="B693" s="3">
        <v>130401302</v>
      </c>
      <c r="C693" s="3" t="str">
        <f>INDEX(技能效果!$C$4:$C$183,MATCH(技能效果等级!B693,技能效果!$A$4:$A$183,0))&amp;"lv"&amp;E693</f>
        <v>插槽13额外穿透伤害lv5</v>
      </c>
      <c r="D693" s="4" t="s">
        <v>641</v>
      </c>
      <c r="E693" s="3">
        <v>5</v>
      </c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6.5" x14ac:dyDescent="0.2">
      <c r="A694" s="3">
        <f t="shared" si="10"/>
        <v>1304014011</v>
      </c>
      <c r="B694" s="3">
        <v>130401401</v>
      </c>
      <c r="C694" s="3" t="str">
        <f>INDEX(技能效果!$C$4:$C$183,MATCH(技能效果等级!B694,技能效果!$A$4:$A$183,0))&amp;"lv"&amp;E694</f>
        <v>插槽14主动伤害lv1</v>
      </c>
      <c r="D694" s="4" t="s">
        <v>641</v>
      </c>
      <c r="E694" s="3">
        <v>1</v>
      </c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6.5" x14ac:dyDescent="0.2">
      <c r="A695" s="3">
        <f t="shared" si="10"/>
        <v>1304014012</v>
      </c>
      <c r="B695" s="3">
        <v>130401401</v>
      </c>
      <c r="C695" s="3" t="str">
        <f>INDEX(技能效果!$C$4:$C$183,MATCH(技能效果等级!B695,技能效果!$A$4:$A$183,0))&amp;"lv"&amp;E695</f>
        <v>插槽14主动伤害lv2</v>
      </c>
      <c r="D695" s="4" t="s">
        <v>641</v>
      </c>
      <c r="E695" s="3">
        <v>2</v>
      </c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6.5" x14ac:dyDescent="0.2">
      <c r="A696" s="3">
        <f t="shared" si="10"/>
        <v>1304014013</v>
      </c>
      <c r="B696" s="3">
        <v>130401401</v>
      </c>
      <c r="C696" s="3" t="str">
        <f>INDEX(技能效果!$C$4:$C$183,MATCH(技能效果等级!B696,技能效果!$A$4:$A$183,0))&amp;"lv"&amp;E696</f>
        <v>插槽14主动伤害lv3</v>
      </c>
      <c r="D696" s="4" t="s">
        <v>641</v>
      </c>
      <c r="E696" s="3">
        <v>3</v>
      </c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6.5" x14ac:dyDescent="0.2">
      <c r="A697" s="3">
        <f t="shared" si="10"/>
        <v>1304014014</v>
      </c>
      <c r="B697" s="3">
        <v>130401401</v>
      </c>
      <c r="C697" s="3" t="str">
        <f>INDEX(技能效果!$C$4:$C$183,MATCH(技能效果等级!B697,技能效果!$A$4:$A$183,0))&amp;"lv"&amp;E697</f>
        <v>插槽14主动伤害lv4</v>
      </c>
      <c r="D697" s="4" t="s">
        <v>641</v>
      </c>
      <c r="E697" s="3">
        <v>4</v>
      </c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6.5" x14ac:dyDescent="0.2">
      <c r="A698" s="3">
        <f t="shared" si="10"/>
        <v>1304014015</v>
      </c>
      <c r="B698" s="3">
        <v>130401401</v>
      </c>
      <c r="C698" s="3" t="str">
        <f>INDEX(技能效果!$C$4:$C$183,MATCH(技能效果等级!B698,技能效果!$A$4:$A$183,0))&amp;"lv"&amp;E698</f>
        <v>插槽14主动伤害lv5</v>
      </c>
      <c r="D698" s="4" t="s">
        <v>641</v>
      </c>
      <c r="E698" s="3">
        <v>5</v>
      </c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6.5" x14ac:dyDescent="0.2">
      <c r="A699" s="3">
        <f t="shared" si="10"/>
        <v>1304014021</v>
      </c>
      <c r="B699" s="3">
        <v>130401402</v>
      </c>
      <c r="C699" s="3" t="str">
        <f>INDEX(技能效果!$C$4:$C$183,MATCH(技能效果等级!B699,技能效果!$A$4:$A$183,0))&amp;"lv"&amp;E699</f>
        <v>插槽14额外穿透伤害lv1</v>
      </c>
      <c r="D699" s="4" t="s">
        <v>641</v>
      </c>
      <c r="E699" s="3">
        <v>1</v>
      </c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6.5" x14ac:dyDescent="0.2">
      <c r="A700" s="3">
        <f t="shared" si="10"/>
        <v>1304014022</v>
      </c>
      <c r="B700" s="3">
        <v>130401402</v>
      </c>
      <c r="C700" s="3" t="str">
        <f>INDEX(技能效果!$C$4:$C$183,MATCH(技能效果等级!B700,技能效果!$A$4:$A$183,0))&amp;"lv"&amp;E700</f>
        <v>插槽14额外穿透伤害lv2</v>
      </c>
      <c r="D700" s="4" t="s">
        <v>641</v>
      </c>
      <c r="E700" s="3">
        <v>2</v>
      </c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6.5" x14ac:dyDescent="0.2">
      <c r="A701" s="3">
        <f t="shared" si="10"/>
        <v>1304014023</v>
      </c>
      <c r="B701" s="3">
        <v>130401402</v>
      </c>
      <c r="C701" s="3" t="str">
        <f>INDEX(技能效果!$C$4:$C$183,MATCH(技能效果等级!B701,技能效果!$A$4:$A$183,0))&amp;"lv"&amp;E701</f>
        <v>插槽14额外穿透伤害lv3</v>
      </c>
      <c r="D701" s="4" t="s">
        <v>641</v>
      </c>
      <c r="E701" s="3">
        <v>3</v>
      </c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6.5" x14ac:dyDescent="0.2">
      <c r="A702" s="3">
        <f t="shared" si="10"/>
        <v>1304014024</v>
      </c>
      <c r="B702" s="3">
        <v>130401402</v>
      </c>
      <c r="C702" s="3" t="str">
        <f>INDEX(技能效果!$C$4:$C$183,MATCH(技能效果等级!B702,技能效果!$A$4:$A$183,0))&amp;"lv"&amp;E702</f>
        <v>插槽14额外穿透伤害lv4</v>
      </c>
      <c r="D702" s="4" t="s">
        <v>641</v>
      </c>
      <c r="E702" s="3">
        <v>4</v>
      </c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6.5" x14ac:dyDescent="0.2">
      <c r="A703" s="3">
        <f t="shared" si="10"/>
        <v>1304014025</v>
      </c>
      <c r="B703" s="3">
        <v>130401402</v>
      </c>
      <c r="C703" s="3" t="str">
        <f>INDEX(技能效果!$C$4:$C$183,MATCH(技能效果等级!B703,技能效果!$A$4:$A$183,0))&amp;"lv"&amp;E703</f>
        <v>插槽14额外穿透伤害lv5</v>
      </c>
      <c r="D703" s="4" t="s">
        <v>641</v>
      </c>
      <c r="E703" s="3">
        <v>5</v>
      </c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6.5" x14ac:dyDescent="0.2">
      <c r="A704" s="3">
        <f t="shared" ref="A704:A744" si="11">B704*10+E704</f>
        <v>1304015011</v>
      </c>
      <c r="B704" s="3">
        <v>130401501</v>
      </c>
      <c r="C704" s="3" t="str">
        <f>INDEX(技能效果!$C$4:$C$183,MATCH(技能效果等级!B704,技能效果!$A$4:$A$183,0))&amp;"lv"&amp;E704</f>
        <v>插槽15主动伤害lv1</v>
      </c>
      <c r="D704" s="4" t="s">
        <v>641</v>
      </c>
      <c r="E704" s="3">
        <v>1</v>
      </c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6.5" x14ac:dyDescent="0.2">
      <c r="A705" s="3">
        <f t="shared" si="11"/>
        <v>1304015012</v>
      </c>
      <c r="B705" s="3">
        <v>130401501</v>
      </c>
      <c r="C705" s="3" t="str">
        <f>INDEX(技能效果!$C$4:$C$183,MATCH(技能效果等级!B705,技能效果!$A$4:$A$183,0))&amp;"lv"&amp;E705</f>
        <v>插槽15主动伤害lv2</v>
      </c>
      <c r="D705" s="4" t="s">
        <v>641</v>
      </c>
      <c r="E705" s="3">
        <v>2</v>
      </c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6.5" x14ac:dyDescent="0.2">
      <c r="A706" s="3">
        <f t="shared" si="11"/>
        <v>1304015013</v>
      </c>
      <c r="B706" s="3">
        <v>130401501</v>
      </c>
      <c r="C706" s="3" t="str">
        <f>INDEX(技能效果!$C$4:$C$183,MATCH(技能效果等级!B706,技能效果!$A$4:$A$183,0))&amp;"lv"&amp;E706</f>
        <v>插槽15主动伤害lv3</v>
      </c>
      <c r="D706" s="4" t="s">
        <v>641</v>
      </c>
      <c r="E706" s="3">
        <v>3</v>
      </c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6.5" x14ac:dyDescent="0.2">
      <c r="A707" s="3">
        <f t="shared" si="11"/>
        <v>1304015014</v>
      </c>
      <c r="B707" s="3">
        <v>130401501</v>
      </c>
      <c r="C707" s="3" t="str">
        <f>INDEX(技能效果!$C$4:$C$183,MATCH(技能效果等级!B707,技能效果!$A$4:$A$183,0))&amp;"lv"&amp;E707</f>
        <v>插槽15主动伤害lv4</v>
      </c>
      <c r="D707" s="4" t="s">
        <v>641</v>
      </c>
      <c r="E707" s="3">
        <v>4</v>
      </c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6.5" x14ac:dyDescent="0.2">
      <c r="A708" s="3">
        <f t="shared" si="11"/>
        <v>1304015015</v>
      </c>
      <c r="B708" s="3">
        <v>130401501</v>
      </c>
      <c r="C708" s="3" t="str">
        <f>INDEX(技能效果!$C$4:$C$183,MATCH(技能效果等级!B708,技能效果!$A$4:$A$183,0))&amp;"lv"&amp;E708</f>
        <v>插槽15主动伤害lv5</v>
      </c>
      <c r="D708" s="4" t="s">
        <v>641</v>
      </c>
      <c r="E708" s="3">
        <v>5</v>
      </c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6.5" x14ac:dyDescent="0.2">
      <c r="A709" s="3">
        <f t="shared" si="11"/>
        <v>1304015021</v>
      </c>
      <c r="B709" s="3">
        <v>130401502</v>
      </c>
      <c r="C709" s="3" t="str">
        <f>INDEX(技能效果!$C$4:$C$183,MATCH(技能效果等级!B709,技能效果!$A$4:$A$183,0))&amp;"lv"&amp;E709</f>
        <v>插槽15降低被治疗效果lv1</v>
      </c>
      <c r="D709" s="4" t="s">
        <v>641</v>
      </c>
      <c r="E709" s="3">
        <v>1</v>
      </c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6.5" x14ac:dyDescent="0.2">
      <c r="A710" s="3">
        <f t="shared" si="11"/>
        <v>1304015022</v>
      </c>
      <c r="B710" s="3">
        <v>130401502</v>
      </c>
      <c r="C710" s="3" t="str">
        <f>INDEX(技能效果!$C$4:$C$183,MATCH(技能效果等级!B710,技能效果!$A$4:$A$183,0))&amp;"lv"&amp;E710</f>
        <v>插槽15降低被治疗效果lv2</v>
      </c>
      <c r="D710" s="4" t="s">
        <v>641</v>
      </c>
      <c r="E710" s="3">
        <v>2</v>
      </c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6.5" x14ac:dyDescent="0.2">
      <c r="A711" s="3">
        <f t="shared" si="11"/>
        <v>1304015023</v>
      </c>
      <c r="B711" s="3">
        <v>130401502</v>
      </c>
      <c r="C711" s="3" t="str">
        <f>INDEX(技能效果!$C$4:$C$183,MATCH(技能效果等级!B711,技能效果!$A$4:$A$183,0))&amp;"lv"&amp;E711</f>
        <v>插槽15降低被治疗效果lv3</v>
      </c>
      <c r="D711" s="4" t="s">
        <v>641</v>
      </c>
      <c r="E711" s="3">
        <v>3</v>
      </c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6.5" x14ac:dyDescent="0.2">
      <c r="A712" s="3">
        <f t="shared" si="11"/>
        <v>1304015024</v>
      </c>
      <c r="B712" s="3">
        <v>130401502</v>
      </c>
      <c r="C712" s="3" t="str">
        <f>INDEX(技能效果!$C$4:$C$183,MATCH(技能效果等级!B712,技能效果!$A$4:$A$183,0))&amp;"lv"&amp;E712</f>
        <v>插槽15降低被治疗效果lv4</v>
      </c>
      <c r="D712" s="4" t="s">
        <v>641</v>
      </c>
      <c r="E712" s="3">
        <v>4</v>
      </c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6.5" x14ac:dyDescent="0.2">
      <c r="A713" s="3">
        <f t="shared" si="11"/>
        <v>1304015025</v>
      </c>
      <c r="B713" s="3">
        <v>130401502</v>
      </c>
      <c r="C713" s="3" t="str">
        <f>INDEX(技能效果!$C$4:$C$183,MATCH(技能效果等级!B713,技能效果!$A$4:$A$183,0))&amp;"lv"&amp;E713</f>
        <v>插槽15降低被治疗效果lv5</v>
      </c>
      <c r="D713" s="4" t="s">
        <v>641</v>
      </c>
      <c r="E713" s="3">
        <v>5</v>
      </c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6.5" x14ac:dyDescent="0.2">
      <c r="A714" s="3">
        <f t="shared" si="11"/>
        <v>1304016011</v>
      </c>
      <c r="B714" s="3">
        <v>130401601</v>
      </c>
      <c r="C714" s="3" t="str">
        <f>INDEX(技能效果!$C$4:$C$183,MATCH(技能效果等级!B714,技能效果!$A$4:$A$183,0))&amp;"lv"&amp;E714</f>
        <v>插槽16回复生命lv1</v>
      </c>
      <c r="D714" s="4" t="s">
        <v>641</v>
      </c>
      <c r="E714" s="3">
        <v>1</v>
      </c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6.5" x14ac:dyDescent="0.2">
      <c r="A715" s="3">
        <f t="shared" si="11"/>
        <v>1304016012</v>
      </c>
      <c r="B715" s="3">
        <v>130401601</v>
      </c>
      <c r="C715" s="3" t="str">
        <f>INDEX(技能效果!$C$4:$C$183,MATCH(技能效果等级!B715,技能效果!$A$4:$A$183,0))&amp;"lv"&amp;E715</f>
        <v>插槽16回复生命lv2</v>
      </c>
      <c r="D715" s="4" t="s">
        <v>641</v>
      </c>
      <c r="E715" s="3">
        <v>2</v>
      </c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6.5" x14ac:dyDescent="0.2">
      <c r="A716" s="3">
        <f t="shared" si="11"/>
        <v>1304016013</v>
      </c>
      <c r="B716" s="3">
        <v>130401601</v>
      </c>
      <c r="C716" s="3" t="str">
        <f>INDEX(技能效果!$C$4:$C$183,MATCH(技能效果等级!B716,技能效果!$A$4:$A$183,0))&amp;"lv"&amp;E716</f>
        <v>插槽16回复生命lv3</v>
      </c>
      <c r="D716" s="4" t="s">
        <v>641</v>
      </c>
      <c r="E716" s="3">
        <v>3</v>
      </c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6.5" x14ac:dyDescent="0.2">
      <c r="A717" s="3">
        <f t="shared" si="11"/>
        <v>1304016014</v>
      </c>
      <c r="B717" s="3">
        <v>130401601</v>
      </c>
      <c r="C717" s="3" t="str">
        <f>INDEX(技能效果!$C$4:$C$183,MATCH(技能效果等级!B717,技能效果!$A$4:$A$183,0))&amp;"lv"&amp;E717</f>
        <v>插槽16回复生命lv4</v>
      </c>
      <c r="D717" s="4" t="s">
        <v>641</v>
      </c>
      <c r="E717" s="3">
        <v>4</v>
      </c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6.5" x14ac:dyDescent="0.2">
      <c r="A718" s="3">
        <f t="shared" si="11"/>
        <v>1304016015</v>
      </c>
      <c r="B718" s="3">
        <v>130401601</v>
      </c>
      <c r="C718" s="3" t="str">
        <f>INDEX(技能效果!$C$4:$C$183,MATCH(技能效果等级!B718,技能效果!$A$4:$A$183,0))&amp;"lv"&amp;E718</f>
        <v>插槽16回复生命lv5</v>
      </c>
      <c r="D718" s="4" t="s">
        <v>641</v>
      </c>
      <c r="E718" s="3">
        <v>5</v>
      </c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6.5" x14ac:dyDescent="0.2">
      <c r="A719" s="3">
        <f t="shared" si="11"/>
        <v>1304016021</v>
      </c>
      <c r="B719" s="3">
        <v>130401602</v>
      </c>
      <c r="C719" s="3" t="str">
        <f>INDEX(技能效果!$C$4:$C$183,MATCH(技能效果等级!B719,技能效果!$A$4:$A$183,0))&amp;"lv"&amp;E719</f>
        <v>插槽16额外治疗lv1</v>
      </c>
      <c r="D719" s="4" t="s">
        <v>641</v>
      </c>
      <c r="E719" s="3">
        <v>1</v>
      </c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6.5" x14ac:dyDescent="0.2">
      <c r="A720" s="3">
        <f t="shared" si="11"/>
        <v>1304016022</v>
      </c>
      <c r="B720" s="3">
        <v>130401602</v>
      </c>
      <c r="C720" s="3" t="str">
        <f>INDEX(技能效果!$C$4:$C$183,MATCH(技能效果等级!B720,技能效果!$A$4:$A$183,0))&amp;"lv"&amp;E720</f>
        <v>插槽16额外治疗lv2</v>
      </c>
      <c r="D720" s="4" t="s">
        <v>641</v>
      </c>
      <c r="E720" s="3">
        <v>2</v>
      </c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6.5" x14ac:dyDescent="0.2">
      <c r="A721" s="3">
        <f t="shared" si="11"/>
        <v>1304016023</v>
      </c>
      <c r="B721" s="3">
        <v>130401602</v>
      </c>
      <c r="C721" s="3" t="str">
        <f>INDEX(技能效果!$C$4:$C$183,MATCH(技能效果等级!B721,技能效果!$A$4:$A$183,0))&amp;"lv"&amp;E721</f>
        <v>插槽16额外治疗lv3</v>
      </c>
      <c r="D721" s="4" t="s">
        <v>641</v>
      </c>
      <c r="E721" s="3">
        <v>3</v>
      </c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6.5" x14ac:dyDescent="0.2">
      <c r="A722" s="3">
        <f t="shared" si="11"/>
        <v>1304016024</v>
      </c>
      <c r="B722" s="3">
        <v>130401602</v>
      </c>
      <c r="C722" s="3" t="str">
        <f>INDEX(技能效果!$C$4:$C$183,MATCH(技能效果等级!B722,技能效果!$A$4:$A$183,0))&amp;"lv"&amp;E722</f>
        <v>插槽16额外治疗lv4</v>
      </c>
      <c r="D722" s="4" t="s">
        <v>641</v>
      </c>
      <c r="E722" s="3">
        <v>4</v>
      </c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6.5" x14ac:dyDescent="0.2">
      <c r="A723" s="3">
        <f t="shared" si="11"/>
        <v>1304016025</v>
      </c>
      <c r="B723" s="3">
        <v>130401602</v>
      </c>
      <c r="C723" s="3" t="str">
        <f>INDEX(技能效果!$C$4:$C$183,MATCH(技能效果等级!B723,技能效果!$A$4:$A$183,0))&amp;"lv"&amp;E723</f>
        <v>插槽16额外治疗lv5</v>
      </c>
      <c r="D723" s="4" t="s">
        <v>641</v>
      </c>
      <c r="E723" s="3">
        <v>5</v>
      </c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6.5" x14ac:dyDescent="0.2">
      <c r="A724" s="3">
        <f t="shared" si="11"/>
        <v>1801001011</v>
      </c>
      <c r="B724" s="3">
        <v>180100101</v>
      </c>
      <c r="C724" s="3" t="str">
        <f>INDEX(技能效果!$C$4:$C$183,MATCH(技能效果等级!B724,技能效果!$A$4:$A$183,0))&amp;"lv"&amp;E724</f>
        <v>砍刀鬼兵的普通攻击lv1</v>
      </c>
      <c r="D724" s="4" t="s">
        <v>641</v>
      </c>
      <c r="E724" s="3">
        <v>1</v>
      </c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6.5" x14ac:dyDescent="0.2">
      <c r="A725" s="3">
        <f t="shared" si="11"/>
        <v>1801002011</v>
      </c>
      <c r="B725" s="3">
        <v>180100201</v>
      </c>
      <c r="C725" s="3" t="str">
        <f>INDEX(技能效果!$C$4:$C$183,MATCH(技能效果等级!B725,技能效果!$A$4:$A$183,0))&amp;"lv"&amp;E725</f>
        <v>双刀鬼兵的普通攻击lv1</v>
      </c>
      <c r="D725" s="4" t="s">
        <v>641</v>
      </c>
      <c r="E725" s="3">
        <v>1</v>
      </c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6.5" x14ac:dyDescent="0.2">
      <c r="A726" s="3">
        <f t="shared" si="11"/>
        <v>1801003011</v>
      </c>
      <c r="B726" s="3">
        <v>180100301</v>
      </c>
      <c r="C726" s="3" t="str">
        <f>INDEX(技能效果!$C$4:$C$183,MATCH(技能效果等级!B726,技能效果!$A$4:$A$183,0))&amp;"lv"&amp;E726</f>
        <v>链球鬼兵的普通攻击lv1</v>
      </c>
      <c r="D726" s="4" t="s">
        <v>641</v>
      </c>
      <c r="E726" s="3">
        <v>1</v>
      </c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6.5" x14ac:dyDescent="0.2">
      <c r="A727" s="3">
        <f t="shared" si="11"/>
        <v>1801004011</v>
      </c>
      <c r="B727" s="3">
        <v>180100401</v>
      </c>
      <c r="C727" s="3" t="str">
        <f>INDEX(技能效果!$C$4:$C$183,MATCH(技能效果等级!B727,技能效果!$A$4:$A$183,0))&amp;"lv"&amp;E727</f>
        <v>鬼将军普通伤害lv1</v>
      </c>
      <c r="D727" s="4" t="s">
        <v>641</v>
      </c>
      <c r="E727" s="3">
        <v>1</v>
      </c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6.5" x14ac:dyDescent="0.2">
      <c r="A728" s="3">
        <f t="shared" si="11"/>
        <v>1802004011</v>
      </c>
      <c r="B728" s="3">
        <v>180200401</v>
      </c>
      <c r="C728" s="3" t="str">
        <f>INDEX(技能效果!$C$4:$C$183,MATCH(技能效果等级!B728,技能效果!$A$4:$A$183,0))&amp;"lv"&amp;E728</f>
        <v>鬼将军超级伤害lv1</v>
      </c>
      <c r="D728" s="4" t="s">
        <v>641</v>
      </c>
      <c r="E728" s="3">
        <v>1</v>
      </c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6.5" x14ac:dyDescent="0.2">
      <c r="A729" s="3">
        <f t="shared" si="11"/>
        <v>1801005011</v>
      </c>
      <c r="B729" s="3">
        <v>180100501</v>
      </c>
      <c r="C729" s="3" t="str">
        <f>INDEX(技能效果!$C$4:$C$183,MATCH(技能效果等级!B729,技能效果!$A$4:$A$183,0))&amp;"lv"&amp;E729</f>
        <v>变身鬼将军普通伤害lv1</v>
      </c>
      <c r="D729" s="4" t="s">
        <v>641</v>
      </c>
      <c r="E729" s="3">
        <v>1</v>
      </c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6.5" x14ac:dyDescent="0.2">
      <c r="A730" s="3">
        <f t="shared" si="11"/>
        <v>1802005011</v>
      </c>
      <c r="B730" s="3">
        <v>180200501</v>
      </c>
      <c r="C730" s="3" t="str">
        <f>INDEX(技能效果!$C$4:$C$183,MATCH(技能效果等级!B730,技能效果!$A$4:$A$183,0))&amp;"lv"&amp;E730</f>
        <v>变身鬼将军2技能伤害lv1</v>
      </c>
      <c r="D730" s="4" t="s">
        <v>641</v>
      </c>
      <c r="E730" s="3">
        <v>1</v>
      </c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6.5" x14ac:dyDescent="0.2">
      <c r="A731" s="3">
        <f t="shared" si="11"/>
        <v>1802005021</v>
      </c>
      <c r="B731" s="3">
        <v>180200502</v>
      </c>
      <c r="C731" s="3" t="str">
        <f>INDEX(技能效果!$C$4:$C$183,MATCH(技能效果等级!B731,技能效果!$A$4:$A$183,0))&amp;"lv"&amp;E731</f>
        <v>变身鬼将军偷水晶lv1</v>
      </c>
      <c r="D731" s="4" t="s">
        <v>641</v>
      </c>
      <c r="E731" s="3">
        <v>1</v>
      </c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6.5" x14ac:dyDescent="0.2">
      <c r="A732" s="3">
        <f t="shared" si="11"/>
        <v>1803005011</v>
      </c>
      <c r="B732" s="3">
        <v>180300501</v>
      </c>
      <c r="C732" s="3" t="str">
        <f>INDEX(技能效果!$C$4:$C$183,MATCH(技能效果等级!B732,技能效果!$A$4:$A$183,0))&amp;"lv"&amp;E732</f>
        <v>变身鬼将军触发其他效果lv1</v>
      </c>
      <c r="D732" s="4" t="s">
        <v>641</v>
      </c>
      <c r="E732" s="3">
        <v>1</v>
      </c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6.5" x14ac:dyDescent="0.2">
      <c r="A733" s="3">
        <f t="shared" si="11"/>
        <v>1803005021</v>
      </c>
      <c r="B733" s="3">
        <v>180300502</v>
      </c>
      <c r="C733" s="3" t="str">
        <f>INDEX(技能效果!$C$4:$C$183,MATCH(技能效果等级!B733,技能效果!$A$4:$A$183,0))&amp;"lv"&amp;E733</f>
        <v>变身鬼将军增加攻击lv1</v>
      </c>
      <c r="D733" s="4" t="s">
        <v>641</v>
      </c>
      <c r="E733" s="3">
        <v>1</v>
      </c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6.5" x14ac:dyDescent="0.2">
      <c r="A734" s="3">
        <f t="shared" si="11"/>
        <v>1801006011</v>
      </c>
      <c r="B734" s="3">
        <v>180100601</v>
      </c>
      <c r="C734" s="3" t="str">
        <f>INDEX(技能效果!$C$4:$C$183,MATCH(技能效果等级!B734,技能效果!$A$4:$A$183,0))&amp;"lv"&amp;E734</f>
        <v>骷髅小兵1普通攻击lv1</v>
      </c>
      <c r="D734" s="4" t="s">
        <v>641</v>
      </c>
      <c r="E734" s="3">
        <v>1</v>
      </c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6.5" x14ac:dyDescent="0.2">
      <c r="A735" s="3">
        <f t="shared" si="11"/>
        <v>1801008011</v>
      </c>
      <c r="B735" s="3">
        <v>180100801</v>
      </c>
      <c r="C735" s="3" t="str">
        <f>INDEX(技能效果!$C$4:$C$183,MATCH(技能效果等级!B735,技能效果!$A$4:$A$183,0))&amp;"lv"&amp;E735</f>
        <v>伏尸将军单体伤害lv1</v>
      </c>
      <c r="D735" s="4" t="s">
        <v>641</v>
      </c>
      <c r="E735" s="3">
        <v>1</v>
      </c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6.5" x14ac:dyDescent="0.2">
      <c r="A736" s="3">
        <f t="shared" si="11"/>
        <v>1802008011</v>
      </c>
      <c r="B736" s="3">
        <v>180200801</v>
      </c>
      <c r="C736" s="3" t="str">
        <f>INDEX(技能效果!$C$4:$C$183,MATCH(技能效果等级!B736,技能效果!$A$4:$A$183,0))&amp;"lv"&amp;E736</f>
        <v>伏尸将军群体伤害lv1</v>
      </c>
      <c r="D736" s="4" t="s">
        <v>641</v>
      </c>
      <c r="E736" s="3">
        <v>1</v>
      </c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6.5" x14ac:dyDescent="0.2">
      <c r="A737" s="3">
        <f t="shared" si="11"/>
        <v>1801009011</v>
      </c>
      <c r="B737" s="3">
        <v>180100901</v>
      </c>
      <c r="C737" s="3" t="str">
        <f>INDEX(技能效果!$C$4:$C$183,MATCH(技能效果等级!B737,技能效果!$A$4:$A$183,0))&amp;"lv"&amp;E737</f>
        <v>石瀑将军单体伤害lv1</v>
      </c>
      <c r="D737" s="4" t="s">
        <v>641</v>
      </c>
      <c r="E737" s="3">
        <v>1</v>
      </c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6.5" x14ac:dyDescent="0.2">
      <c r="A738" s="3">
        <f t="shared" si="11"/>
        <v>1802009011</v>
      </c>
      <c r="B738" s="3">
        <v>180200901</v>
      </c>
      <c r="C738" s="3" t="str">
        <f>INDEX(技能效果!$C$4:$C$183,MATCH(技能效果等级!B738,技能效果!$A$4:$A$183,0))&amp;"lv"&amp;E738</f>
        <v>石瀑将军群体伤害lv1</v>
      </c>
      <c r="D738" s="4" t="s">
        <v>641</v>
      </c>
      <c r="E738" s="3">
        <v>1</v>
      </c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6.5" x14ac:dyDescent="0.2">
      <c r="A739" s="3">
        <f t="shared" si="11"/>
        <v>1801010011</v>
      </c>
      <c r="B739" s="3">
        <v>180101001</v>
      </c>
      <c r="C739" s="3" t="str">
        <f>INDEX(技能效果!$C$4:$C$183,MATCH(技能效果等级!B739,技能效果!$A$4:$A$183,0))&amp;"lv"&amp;E739</f>
        <v>小蜘蛛普通攻击lv1</v>
      </c>
      <c r="D739" s="4" t="s">
        <v>641</v>
      </c>
      <c r="E739" s="3">
        <v>1</v>
      </c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6.5" x14ac:dyDescent="0.2">
      <c r="A740" s="3">
        <f t="shared" si="11"/>
        <v>1801011011</v>
      </c>
      <c r="B740" s="3">
        <v>180101101</v>
      </c>
      <c r="C740" s="3" t="str">
        <f>INDEX(技能效果!$C$4:$C$183,MATCH(技能效果等级!B740,技能效果!$A$4:$A$183,0))&amp;"lv"&amp;E740</f>
        <v>魔导机兵团普通攻击lv1</v>
      </c>
      <c r="D740" s="4" t="s">
        <v>641</v>
      </c>
      <c r="E740" s="3">
        <v>1</v>
      </c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6.5" x14ac:dyDescent="0.2">
      <c r="A741" s="3">
        <f t="shared" si="11"/>
        <v>1801012011</v>
      </c>
      <c r="B741" s="3">
        <v>180101201</v>
      </c>
      <c r="C741" s="3" t="str">
        <f>INDEX(技能效果!$C$4:$C$183,MATCH(技能效果等级!B741,技能效果!$A$4:$A$183,0))&amp;"lv"&amp;E741</f>
        <v>山蜘蛛技能1单体伤害lv1</v>
      </c>
      <c r="D741" s="4" t="s">
        <v>641</v>
      </c>
      <c r="E741" s="3">
        <v>1</v>
      </c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6.5" x14ac:dyDescent="0.2">
      <c r="A742" s="3">
        <f t="shared" si="11"/>
        <v>1803012021</v>
      </c>
      <c r="B742" s="3">
        <v>180301202</v>
      </c>
      <c r="C742" s="3" t="str">
        <f>INDEX(技能效果!$C$4:$C$183,MATCH(技能效果等级!B742,技能效果!$A$4:$A$183,0))&amp;"lv"&amp;E742</f>
        <v>山蜘蛛技能3出场释放lv1</v>
      </c>
      <c r="D742" s="4" t="s">
        <v>641</v>
      </c>
      <c r="E742" s="3">
        <v>1</v>
      </c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6.5" x14ac:dyDescent="0.2">
      <c r="A743" s="3">
        <f t="shared" si="11"/>
        <v>2003001011</v>
      </c>
      <c r="B743" s="3">
        <v>200300101</v>
      </c>
      <c r="C743" s="3" t="str">
        <f>INDEX(技能效果!$C$4:$C$183,MATCH(技能效果等级!B743,技能效果!$A$4:$A$183,0))&amp;"lv"&amp;E743</f>
        <v>新手战斗北落师门技能1伤害lv1</v>
      </c>
      <c r="D743" s="4" t="s">
        <v>641</v>
      </c>
      <c r="E743" s="3">
        <v>1</v>
      </c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6.5" x14ac:dyDescent="0.2">
      <c r="A744" s="3">
        <f t="shared" si="11"/>
        <v>2005003011</v>
      </c>
      <c r="B744" s="3">
        <v>200500301</v>
      </c>
      <c r="C744" s="3" t="str">
        <f>INDEX(技能效果!$C$4:$C$183,MATCH(技能效果等级!B744,技能效果!$A$4:$A$183,0))&amp;"lv"&amp;E744</f>
        <v>新手战斗插槽2追击伤害lv1</v>
      </c>
      <c r="D744" s="4" t="s">
        <v>641</v>
      </c>
      <c r="E744" s="3">
        <v>1</v>
      </c>
      <c r="F744" s="3"/>
      <c r="G744" s="3"/>
      <c r="H744" s="3"/>
      <c r="I744" s="3"/>
      <c r="J744" s="3"/>
      <c r="K744" s="3"/>
      <c r="L744" s="3"/>
      <c r="M744" s="3"/>
      <c r="N74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8" sqref="B28"/>
    </sheetView>
  </sheetViews>
  <sheetFormatPr defaultRowHeight="14.25" x14ac:dyDescent="0.2"/>
  <cols>
    <col min="2" max="2" width="18.625" customWidth="1"/>
    <col min="3" max="3" width="20" customWidth="1"/>
    <col min="4" max="4" width="27.875" customWidth="1"/>
    <col min="5" max="5" width="13.375" customWidth="1"/>
    <col min="6" max="8" width="13.125" customWidth="1"/>
    <col min="9" max="9" width="12.875" customWidth="1"/>
    <col min="10" max="10" width="18.625" customWidth="1"/>
    <col min="11" max="11" width="10" customWidth="1"/>
    <col min="12" max="12" width="10.125" customWidth="1"/>
    <col min="13" max="13" width="9.375" customWidth="1"/>
    <col min="14" max="14" width="10.25" customWidth="1"/>
    <col min="15" max="15" width="19.375" customWidth="1"/>
    <col min="16" max="16" width="20.375" customWidth="1"/>
  </cols>
  <sheetData>
    <row r="1" spans="1:16" ht="16.5" customHeight="1" x14ac:dyDescent="0.2">
      <c r="A1" s="5" t="s">
        <v>8</v>
      </c>
      <c r="B1" s="5" t="s">
        <v>854</v>
      </c>
      <c r="C1" s="5" t="s">
        <v>9</v>
      </c>
      <c r="D1" s="5" t="s">
        <v>649</v>
      </c>
      <c r="E1" s="5" t="s">
        <v>650</v>
      </c>
      <c r="F1" s="8" t="s">
        <v>567</v>
      </c>
      <c r="G1" s="8" t="s">
        <v>686</v>
      </c>
      <c r="H1" s="8" t="s">
        <v>862</v>
      </c>
      <c r="I1" s="8" t="s">
        <v>683</v>
      </c>
      <c r="J1" s="9" t="s">
        <v>676</v>
      </c>
      <c r="K1" s="5" t="s">
        <v>564</v>
      </c>
      <c r="L1" s="5" t="s">
        <v>565</v>
      </c>
      <c r="M1" s="5" t="s">
        <v>566</v>
      </c>
      <c r="N1" s="5" t="s">
        <v>681</v>
      </c>
      <c r="O1" s="5" t="s">
        <v>358</v>
      </c>
      <c r="P1" s="6" t="s">
        <v>890</v>
      </c>
    </row>
    <row r="2" spans="1:16" x14ac:dyDescent="0.2">
      <c r="A2" t="s">
        <v>215</v>
      </c>
      <c r="B2" t="s">
        <v>855</v>
      </c>
      <c r="C2" t="s">
        <v>651</v>
      </c>
      <c r="D2" s="7" t="s">
        <v>652</v>
      </c>
      <c r="E2" s="7" t="s">
        <v>653</v>
      </c>
      <c r="F2" t="s">
        <v>141</v>
      </c>
      <c r="G2" t="s">
        <v>141</v>
      </c>
      <c r="H2" t="s">
        <v>864</v>
      </c>
      <c r="I2" t="s">
        <v>684</v>
      </c>
      <c r="J2" t="s">
        <v>846</v>
      </c>
      <c r="K2" t="s">
        <v>677</v>
      </c>
      <c r="L2" t="s">
        <v>677</v>
      </c>
      <c r="M2" t="s">
        <v>677</v>
      </c>
      <c r="N2" t="s">
        <v>677</v>
      </c>
      <c r="O2" t="s">
        <v>366</v>
      </c>
      <c r="P2" t="s">
        <v>628</v>
      </c>
    </row>
    <row r="3" spans="1:16" ht="21" customHeight="1" x14ac:dyDescent="0.2">
      <c r="A3" s="2" t="s">
        <v>371</v>
      </c>
      <c r="B3" s="2" t="s">
        <v>856</v>
      </c>
      <c r="C3" s="2" t="s">
        <v>654</v>
      </c>
      <c r="D3" s="2" t="s">
        <v>655</v>
      </c>
      <c r="E3" s="2" t="s">
        <v>656</v>
      </c>
      <c r="F3" s="2" t="s">
        <v>623</v>
      </c>
      <c r="G3" s="2" t="s">
        <v>687</v>
      </c>
      <c r="H3" s="2" t="s">
        <v>863</v>
      </c>
      <c r="I3" s="2" t="s">
        <v>685</v>
      </c>
      <c r="J3" s="2" t="s">
        <v>844</v>
      </c>
      <c r="K3" s="2" t="s">
        <v>678</v>
      </c>
      <c r="L3" s="2" t="s">
        <v>679</v>
      </c>
      <c r="M3" s="2" t="s">
        <v>680</v>
      </c>
      <c r="N3" s="2" t="s">
        <v>682</v>
      </c>
      <c r="O3" s="2" t="s">
        <v>376</v>
      </c>
      <c r="P3" s="2" t="s">
        <v>619</v>
      </c>
    </row>
    <row r="4" spans="1:16" ht="16.5" x14ac:dyDescent="0.2">
      <c r="A4" s="3">
        <v>4001</v>
      </c>
      <c r="B4" s="4" t="s">
        <v>857</v>
      </c>
      <c r="C4" s="4" t="s">
        <v>874</v>
      </c>
      <c r="D4" s="3" t="s">
        <v>657</v>
      </c>
      <c r="E4" s="3"/>
      <c r="F4" s="3"/>
      <c r="G4" s="3"/>
      <c r="H4" s="3" t="b">
        <v>1</v>
      </c>
      <c r="I4" s="3">
        <v>3</v>
      </c>
      <c r="J4" s="3" t="s">
        <v>848</v>
      </c>
      <c r="K4" s="3">
        <v>101</v>
      </c>
      <c r="L4" s="3">
        <v>101</v>
      </c>
      <c r="M4" s="3">
        <v>0.15</v>
      </c>
      <c r="N4" s="3"/>
      <c r="O4" s="3"/>
      <c r="P4" s="3"/>
    </row>
    <row r="5" spans="1:16" ht="16.5" x14ac:dyDescent="0.2">
      <c r="A5" s="3">
        <v>4002</v>
      </c>
      <c r="B5" s="4" t="s">
        <v>858</v>
      </c>
      <c r="C5" s="4" t="s">
        <v>873</v>
      </c>
      <c r="D5" s="3" t="s">
        <v>659</v>
      </c>
      <c r="E5" s="3"/>
      <c r="F5" s="3"/>
      <c r="G5" s="3"/>
      <c r="H5" s="3" t="b">
        <v>1</v>
      </c>
      <c r="I5" s="3">
        <v>99</v>
      </c>
      <c r="J5" s="3" t="s">
        <v>847</v>
      </c>
      <c r="K5" s="3">
        <v>101</v>
      </c>
      <c r="L5" s="3">
        <v>101</v>
      </c>
      <c r="M5" s="3">
        <v>0.1</v>
      </c>
      <c r="N5" s="3"/>
      <c r="O5" s="3"/>
      <c r="P5" s="3"/>
    </row>
    <row r="6" spans="1:16" ht="16.5" x14ac:dyDescent="0.2">
      <c r="A6" s="3">
        <v>4003</v>
      </c>
      <c r="B6" s="4" t="s">
        <v>871</v>
      </c>
      <c r="C6" s="4" t="s">
        <v>872</v>
      </c>
      <c r="D6" s="3" t="s">
        <v>670</v>
      </c>
      <c r="E6" s="3"/>
      <c r="F6" s="3"/>
      <c r="G6" s="3"/>
      <c r="H6" s="3" t="b">
        <v>0</v>
      </c>
      <c r="I6" s="3">
        <v>3</v>
      </c>
      <c r="J6" s="4" t="s">
        <v>872</v>
      </c>
      <c r="K6" s="3"/>
      <c r="L6" s="3"/>
      <c r="M6" s="3"/>
      <c r="N6" s="3"/>
      <c r="O6" s="3"/>
      <c r="P6" s="3"/>
    </row>
    <row r="7" spans="1:16" ht="16.5" x14ac:dyDescent="0.2">
      <c r="A7" s="3">
        <v>4004</v>
      </c>
      <c r="B7" s="4" t="s">
        <v>880</v>
      </c>
      <c r="C7" s="4" t="s">
        <v>671</v>
      </c>
      <c r="D7" s="3" t="s">
        <v>672</v>
      </c>
      <c r="E7" s="3"/>
      <c r="F7" s="3"/>
      <c r="G7" s="3"/>
      <c r="H7" s="3" t="b">
        <v>0</v>
      </c>
      <c r="I7" s="3">
        <v>5</v>
      </c>
      <c r="J7" s="4" t="s">
        <v>881</v>
      </c>
      <c r="K7" s="3"/>
      <c r="L7" s="3"/>
      <c r="M7" s="3"/>
      <c r="N7" s="3"/>
      <c r="O7" s="3"/>
      <c r="P7" s="3"/>
    </row>
    <row r="8" spans="1:16" ht="16.5" x14ac:dyDescent="0.2">
      <c r="A8" s="3">
        <v>4005</v>
      </c>
      <c r="B8" s="4" t="s">
        <v>884</v>
      </c>
      <c r="C8" s="4" t="s">
        <v>883</v>
      </c>
      <c r="D8" s="3" t="s">
        <v>885</v>
      </c>
      <c r="E8" s="3"/>
      <c r="F8" s="3"/>
      <c r="G8" s="3"/>
      <c r="H8" s="3" t="b">
        <v>1</v>
      </c>
      <c r="I8" s="3"/>
      <c r="J8" s="4" t="s">
        <v>883</v>
      </c>
      <c r="K8" s="3"/>
      <c r="L8" s="3"/>
      <c r="M8" s="3"/>
      <c r="N8" s="3"/>
      <c r="O8" s="3"/>
      <c r="P8" s="3"/>
    </row>
    <row r="9" spans="1:16" ht="16.5" x14ac:dyDescent="0.2">
      <c r="A9" s="3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2">
      <c r="A10" s="3">
        <v>4003</v>
      </c>
      <c r="B10" s="3" t="s">
        <v>660</v>
      </c>
      <c r="C10" s="3" t="s">
        <v>660</v>
      </c>
      <c r="D10" s="3" t="s">
        <v>661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2">
      <c r="A11" s="3">
        <v>4004</v>
      </c>
      <c r="B11" s="3" t="s">
        <v>662</v>
      </c>
      <c r="C11" s="3" t="s">
        <v>662</v>
      </c>
      <c r="D11" s="3" t="s">
        <v>663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2">
      <c r="A12" s="3">
        <v>4102</v>
      </c>
      <c r="B12" s="3" t="s">
        <v>665</v>
      </c>
      <c r="C12" s="3" t="s">
        <v>665</v>
      </c>
      <c r="D12" s="3" t="s">
        <v>666</v>
      </c>
      <c r="E12" s="3"/>
      <c r="F12" s="3"/>
      <c r="G12" s="3"/>
      <c r="H12" s="3"/>
      <c r="I12" s="3"/>
      <c r="J12" s="3" t="s">
        <v>852</v>
      </c>
      <c r="K12" s="3">
        <v>101</v>
      </c>
      <c r="L12" s="3">
        <v>0.15</v>
      </c>
      <c r="M12" s="3"/>
      <c r="N12" s="3"/>
      <c r="O12" s="3"/>
      <c r="P12" s="3"/>
    </row>
    <row r="13" spans="1:16" ht="16.5" x14ac:dyDescent="0.2">
      <c r="A13" s="3">
        <v>4103</v>
      </c>
      <c r="B13" s="3" t="s">
        <v>667</v>
      </c>
      <c r="C13" s="3" t="s">
        <v>842</v>
      </c>
      <c r="D13" s="3" t="s">
        <v>668</v>
      </c>
      <c r="E13" s="3"/>
      <c r="F13" s="3"/>
      <c r="G13" s="3"/>
      <c r="H13" s="3"/>
      <c r="I13" s="3"/>
      <c r="J13" s="3" t="s">
        <v>671</v>
      </c>
      <c r="K13" s="3"/>
      <c r="L13" s="3"/>
      <c r="M13" s="3"/>
      <c r="N13" s="3"/>
      <c r="O13" s="3"/>
      <c r="P13" s="3"/>
    </row>
    <row r="14" spans="1:16" ht="16.5" x14ac:dyDescent="0.2">
      <c r="A14" s="3">
        <v>4104</v>
      </c>
      <c r="B14" s="3" t="s">
        <v>669</v>
      </c>
      <c r="C14" s="3" t="s">
        <v>669</v>
      </c>
      <c r="D14" s="3" t="s">
        <v>670</v>
      </c>
      <c r="E14" s="3"/>
      <c r="F14" s="3"/>
      <c r="G14" s="3"/>
      <c r="H14" s="3"/>
      <c r="I14" s="3"/>
      <c r="J14" s="3" t="s">
        <v>669</v>
      </c>
      <c r="K14" s="3"/>
      <c r="L14" s="3"/>
      <c r="M14" s="3"/>
      <c r="N14" s="3"/>
      <c r="O14" s="3"/>
      <c r="P14" s="3"/>
    </row>
    <row r="15" spans="1:16" ht="16.5" x14ac:dyDescent="0.2">
      <c r="A15" s="3">
        <v>4105</v>
      </c>
      <c r="B15" s="3" t="s">
        <v>671</v>
      </c>
      <c r="C15" s="3" t="s">
        <v>671</v>
      </c>
      <c r="D15" s="3" t="s">
        <v>672</v>
      </c>
      <c r="E15" s="3"/>
      <c r="F15" s="3"/>
      <c r="G15" s="3"/>
      <c r="H15" s="3"/>
      <c r="I15" s="3"/>
      <c r="J15" s="3" t="s">
        <v>667</v>
      </c>
      <c r="K15" s="3"/>
      <c r="L15" s="3"/>
      <c r="M15" s="3"/>
      <c r="N15" s="3"/>
      <c r="O15" s="3"/>
      <c r="P15" s="3"/>
    </row>
    <row r="16" spans="1:16" ht="16.5" x14ac:dyDescent="0.2">
      <c r="A16" s="3">
        <v>4106</v>
      </c>
      <c r="B16" s="3" t="s">
        <v>673</v>
      </c>
      <c r="C16" s="3" t="s">
        <v>673</v>
      </c>
      <c r="D16" s="3" t="s">
        <v>674</v>
      </c>
      <c r="E16" s="3"/>
      <c r="F16" s="3"/>
      <c r="G16" s="3"/>
      <c r="H16" s="3"/>
      <c r="I16" s="3"/>
      <c r="J16" s="3" t="s">
        <v>673</v>
      </c>
      <c r="K16" s="3"/>
      <c r="L16" s="3"/>
      <c r="M16" s="3"/>
      <c r="N16" s="3"/>
      <c r="O16" s="3"/>
      <c r="P16" s="3"/>
    </row>
    <row r="17" spans="1:16" ht="16.5" x14ac:dyDescent="0.2">
      <c r="A17" s="3">
        <v>4107</v>
      </c>
      <c r="B17" s="3" t="s">
        <v>675</v>
      </c>
      <c r="C17" s="3" t="s">
        <v>675</v>
      </c>
      <c r="D17" s="3"/>
      <c r="E17" s="3"/>
      <c r="F17" s="3"/>
      <c r="G17" s="3"/>
      <c r="H17" s="3"/>
      <c r="I17" s="3"/>
      <c r="J17" s="3" t="s">
        <v>675</v>
      </c>
      <c r="K17" s="3"/>
      <c r="L17" s="3"/>
      <c r="M17" s="3"/>
      <c r="N17" s="3"/>
      <c r="O17" s="3"/>
      <c r="P17" s="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8"/>
  <sheetViews>
    <sheetView topLeftCell="A46" workbookViewId="0">
      <selection activeCell="B16" sqref="B16"/>
    </sheetView>
  </sheetViews>
  <sheetFormatPr defaultRowHeight="16.5" x14ac:dyDescent="0.3"/>
  <cols>
    <col min="1" max="1" width="11.25" style="10" bestFit="1" customWidth="1"/>
    <col min="2" max="2" width="33.875" style="10" bestFit="1" customWidth="1"/>
    <col min="3" max="3" width="43.125" style="10" customWidth="1"/>
    <col min="4" max="4" width="142.125" style="10" bestFit="1" customWidth="1"/>
    <col min="5" max="16384" width="9" style="10"/>
  </cols>
  <sheetData>
    <row r="1" spans="1:4" x14ac:dyDescent="0.3">
      <c r="A1" s="5" t="s">
        <v>556</v>
      </c>
      <c r="B1" s="5" t="s">
        <v>635</v>
      </c>
      <c r="C1" s="5" t="s">
        <v>815</v>
      </c>
      <c r="D1" s="5" t="s">
        <v>797</v>
      </c>
    </row>
    <row r="2" spans="1:4" x14ac:dyDescent="0.3">
      <c r="A2" s="1" t="s">
        <v>141</v>
      </c>
      <c r="B2" s="11" t="s">
        <v>798</v>
      </c>
      <c r="C2" s="11" t="s">
        <v>799</v>
      </c>
      <c r="D2" s="11" t="s">
        <v>799</v>
      </c>
    </row>
    <row r="3" spans="1:4" x14ac:dyDescent="0.3">
      <c r="A3" s="2" t="s">
        <v>693</v>
      </c>
      <c r="B3" s="2" t="s">
        <v>694</v>
      </c>
      <c r="C3" s="2" t="s">
        <v>816</v>
      </c>
      <c r="D3" s="2" t="s">
        <v>695</v>
      </c>
    </row>
    <row r="4" spans="1:4" x14ac:dyDescent="0.3">
      <c r="A4" s="3">
        <v>1001</v>
      </c>
      <c r="B4" s="4" t="s">
        <v>802</v>
      </c>
      <c r="C4" s="4" t="s">
        <v>825</v>
      </c>
      <c r="D4" s="4" t="s">
        <v>812</v>
      </c>
    </row>
    <row r="5" spans="1:4" x14ac:dyDescent="0.3">
      <c r="A5" s="3">
        <v>1002</v>
      </c>
      <c r="B5" s="4" t="s">
        <v>803</v>
      </c>
      <c r="C5" s="4" t="s">
        <v>817</v>
      </c>
      <c r="D5" s="3" t="s">
        <v>697</v>
      </c>
    </row>
    <row r="6" spans="1:4" x14ac:dyDescent="0.3">
      <c r="A6" s="3">
        <v>1003</v>
      </c>
      <c r="B6" s="4" t="s">
        <v>804</v>
      </c>
      <c r="C6" s="4" t="s">
        <v>817</v>
      </c>
      <c r="D6" s="3" t="s">
        <v>698</v>
      </c>
    </row>
    <row r="7" spans="1:4" x14ac:dyDescent="0.3">
      <c r="A7" s="3">
        <v>1004</v>
      </c>
      <c r="B7" s="4" t="s">
        <v>805</v>
      </c>
      <c r="C7" s="4" t="s">
        <v>822</v>
      </c>
      <c r="D7" s="4" t="s">
        <v>819</v>
      </c>
    </row>
    <row r="8" spans="1:4" x14ac:dyDescent="0.3">
      <c r="A8" s="3">
        <v>1005</v>
      </c>
      <c r="B8" s="4" t="s">
        <v>806</v>
      </c>
      <c r="C8" s="4"/>
      <c r="D8" s="3" t="s">
        <v>699</v>
      </c>
    </row>
    <row r="9" spans="1:4" x14ac:dyDescent="0.3">
      <c r="A9" s="3">
        <v>1006</v>
      </c>
      <c r="B9" s="4" t="s">
        <v>807</v>
      </c>
      <c r="C9" s="4" t="s">
        <v>818</v>
      </c>
      <c r="D9" s="3" t="s">
        <v>700</v>
      </c>
    </row>
    <row r="10" spans="1:4" x14ac:dyDescent="0.3">
      <c r="A10" s="12">
        <v>1007</v>
      </c>
      <c r="B10" s="12" t="s">
        <v>808</v>
      </c>
      <c r="C10" s="12" t="s">
        <v>818</v>
      </c>
      <c r="D10" s="12" t="s">
        <v>701</v>
      </c>
    </row>
    <row r="11" spans="1:4" ht="33" x14ac:dyDescent="0.3">
      <c r="A11" s="3">
        <v>1008</v>
      </c>
      <c r="B11" s="4" t="s">
        <v>838</v>
      </c>
      <c r="C11" s="4" t="s">
        <v>823</v>
      </c>
      <c r="D11" s="4" t="s">
        <v>814</v>
      </c>
    </row>
    <row r="12" spans="1:4" ht="24" customHeight="1" x14ac:dyDescent="0.3">
      <c r="A12" s="3">
        <v>1009</v>
      </c>
      <c r="B12" s="3" t="s">
        <v>702</v>
      </c>
      <c r="C12" s="4" t="s">
        <v>824</v>
      </c>
      <c r="D12" s="4" t="s">
        <v>813</v>
      </c>
    </row>
    <row r="13" spans="1:4" x14ac:dyDescent="0.3">
      <c r="A13" s="3">
        <v>1010</v>
      </c>
      <c r="B13" s="3" t="s">
        <v>703</v>
      </c>
      <c r="C13" s="4" t="s">
        <v>826</v>
      </c>
      <c r="D13" s="3" t="s">
        <v>704</v>
      </c>
    </row>
    <row r="14" spans="1:4" x14ac:dyDescent="0.3">
      <c r="A14" s="3">
        <v>1011</v>
      </c>
      <c r="B14" s="3" t="s">
        <v>705</v>
      </c>
      <c r="C14" s="4" t="s">
        <v>818</v>
      </c>
      <c r="D14" s="3" t="s">
        <v>696</v>
      </c>
    </row>
    <row r="15" spans="1:4" x14ac:dyDescent="0.3">
      <c r="A15" s="3">
        <v>1012</v>
      </c>
      <c r="B15" s="3" t="s">
        <v>706</v>
      </c>
      <c r="C15" s="4" t="s">
        <v>818</v>
      </c>
      <c r="D15" s="3" t="s">
        <v>707</v>
      </c>
    </row>
    <row r="16" spans="1:4" x14ac:dyDescent="0.3">
      <c r="A16" s="3">
        <v>2001</v>
      </c>
      <c r="B16" s="4" t="s">
        <v>893</v>
      </c>
      <c r="C16" s="4" t="s">
        <v>818</v>
      </c>
      <c r="D16" s="3" t="s">
        <v>708</v>
      </c>
    </row>
    <row r="17" spans="1:4" x14ac:dyDescent="0.3">
      <c r="A17" s="3">
        <v>2002</v>
      </c>
      <c r="B17" s="4" t="s">
        <v>820</v>
      </c>
      <c r="C17" s="4" t="s">
        <v>818</v>
      </c>
      <c r="D17" s="3" t="s">
        <v>709</v>
      </c>
    </row>
    <row r="18" spans="1:4" x14ac:dyDescent="0.3">
      <c r="A18" s="3">
        <v>2003</v>
      </c>
      <c r="B18" s="4" t="s">
        <v>875</v>
      </c>
      <c r="C18" s="4" t="s">
        <v>818</v>
      </c>
      <c r="D18" s="3" t="s">
        <v>710</v>
      </c>
    </row>
    <row r="19" spans="1:4" x14ac:dyDescent="0.3">
      <c r="A19" s="3">
        <v>2004</v>
      </c>
      <c r="B19" s="4" t="s">
        <v>821</v>
      </c>
      <c r="C19" s="4" t="s">
        <v>818</v>
      </c>
      <c r="D19" s="3" t="s">
        <v>711</v>
      </c>
    </row>
    <row r="20" spans="1:4" x14ac:dyDescent="0.3">
      <c r="A20" s="3">
        <v>3001</v>
      </c>
      <c r="B20" s="3" t="s">
        <v>712</v>
      </c>
      <c r="C20" s="4" t="s">
        <v>869</v>
      </c>
      <c r="D20" s="3"/>
    </row>
    <row r="21" spans="1:4" x14ac:dyDescent="0.3">
      <c r="A21" s="3">
        <v>3002</v>
      </c>
      <c r="B21" s="4" t="s">
        <v>810</v>
      </c>
      <c r="C21" s="4" t="s">
        <v>870</v>
      </c>
      <c r="D21" s="3"/>
    </row>
    <row r="22" spans="1:4" x14ac:dyDescent="0.3">
      <c r="A22" s="3">
        <v>3003</v>
      </c>
      <c r="B22" s="4" t="s">
        <v>892</v>
      </c>
      <c r="C22" s="4" t="s">
        <v>827</v>
      </c>
      <c r="D22" s="3"/>
    </row>
    <row r="23" spans="1:4" x14ac:dyDescent="0.3">
      <c r="A23" s="12">
        <v>3004</v>
      </c>
      <c r="B23" s="12" t="s">
        <v>713</v>
      </c>
      <c r="C23" s="12"/>
      <c r="D23" s="12" t="s">
        <v>714</v>
      </c>
    </row>
    <row r="24" spans="1:4" x14ac:dyDescent="0.3">
      <c r="A24" s="3">
        <v>3005</v>
      </c>
      <c r="B24" s="3" t="s">
        <v>715</v>
      </c>
      <c r="C24" s="4" t="s">
        <v>828</v>
      </c>
      <c r="D24" s="3" t="s">
        <v>716</v>
      </c>
    </row>
    <row r="25" spans="1:4" x14ac:dyDescent="0.3">
      <c r="A25" s="3">
        <v>4001</v>
      </c>
      <c r="B25" s="3" t="s">
        <v>717</v>
      </c>
      <c r="C25" s="3"/>
      <c r="D25" s="3" t="s">
        <v>718</v>
      </c>
    </row>
    <row r="26" spans="1:4" x14ac:dyDescent="0.3">
      <c r="A26" s="3">
        <v>4003</v>
      </c>
      <c r="B26" s="3" t="s">
        <v>719</v>
      </c>
      <c r="C26" s="3"/>
      <c r="D26" s="3" t="s">
        <v>720</v>
      </c>
    </row>
    <row r="27" spans="1:4" x14ac:dyDescent="0.3">
      <c r="A27" s="3">
        <v>4004</v>
      </c>
      <c r="B27" s="3" t="s">
        <v>721</v>
      </c>
      <c r="C27" s="3"/>
      <c r="D27" s="3" t="s">
        <v>722</v>
      </c>
    </row>
    <row r="28" spans="1:4" x14ac:dyDescent="0.3">
      <c r="A28" s="3">
        <v>4005</v>
      </c>
      <c r="B28" s="3" t="s">
        <v>723</v>
      </c>
      <c r="C28" s="4" t="s">
        <v>829</v>
      </c>
      <c r="D28" s="3" t="s">
        <v>724</v>
      </c>
    </row>
    <row r="29" spans="1:4" ht="32.25" customHeight="1" x14ac:dyDescent="0.3">
      <c r="A29" s="3">
        <v>4006</v>
      </c>
      <c r="B29" s="4" t="s">
        <v>850</v>
      </c>
      <c r="C29" s="4" t="s">
        <v>830</v>
      </c>
      <c r="D29" s="3" t="s">
        <v>725</v>
      </c>
    </row>
    <row r="30" spans="1:4" ht="33" x14ac:dyDescent="0.3">
      <c r="A30" s="3">
        <v>4006</v>
      </c>
      <c r="B30" s="4" t="s">
        <v>851</v>
      </c>
      <c r="C30" s="4" t="s">
        <v>849</v>
      </c>
      <c r="D30" s="3"/>
    </row>
    <row r="31" spans="1:4" x14ac:dyDescent="0.3">
      <c r="A31" s="12">
        <v>4007</v>
      </c>
      <c r="B31" s="12" t="s">
        <v>658</v>
      </c>
      <c r="C31" s="12" t="s">
        <v>829</v>
      </c>
      <c r="D31" s="12" t="s">
        <v>726</v>
      </c>
    </row>
    <row r="32" spans="1:4" x14ac:dyDescent="0.3">
      <c r="A32" s="12">
        <v>4008</v>
      </c>
      <c r="B32" s="12" t="s">
        <v>727</v>
      </c>
      <c r="C32" s="12"/>
      <c r="D32" s="12" t="s">
        <v>728</v>
      </c>
    </row>
    <row r="33" spans="1:4" x14ac:dyDescent="0.3">
      <c r="A33" s="12">
        <v>4009</v>
      </c>
      <c r="B33" s="12" t="s">
        <v>729</v>
      </c>
      <c r="C33" s="12"/>
      <c r="D33" s="12" t="s">
        <v>730</v>
      </c>
    </row>
    <row r="34" spans="1:4" x14ac:dyDescent="0.3">
      <c r="A34" s="3">
        <v>4010</v>
      </c>
      <c r="B34" s="4" t="s">
        <v>878</v>
      </c>
      <c r="C34" s="4" t="s">
        <v>879</v>
      </c>
      <c r="D34" s="3" t="s">
        <v>731</v>
      </c>
    </row>
    <row r="35" spans="1:4" x14ac:dyDescent="0.3">
      <c r="A35" s="12">
        <v>4011</v>
      </c>
      <c r="B35" s="12" t="s">
        <v>732</v>
      </c>
      <c r="C35" s="12"/>
      <c r="D35" s="12" t="s">
        <v>733</v>
      </c>
    </row>
    <row r="36" spans="1:4" x14ac:dyDescent="0.3">
      <c r="A36" s="12">
        <v>4012</v>
      </c>
      <c r="B36" s="12" t="s">
        <v>734</v>
      </c>
      <c r="C36" s="12"/>
      <c r="D36" s="12" t="s">
        <v>735</v>
      </c>
    </row>
    <row r="37" spans="1:4" x14ac:dyDescent="0.3">
      <c r="A37" s="3">
        <v>4013</v>
      </c>
      <c r="B37" s="3" t="s">
        <v>736</v>
      </c>
      <c r="C37" s="3"/>
      <c r="D37" s="3" t="s">
        <v>737</v>
      </c>
    </row>
    <row r="38" spans="1:4" x14ac:dyDescent="0.3">
      <c r="A38" s="3">
        <v>4014</v>
      </c>
      <c r="B38" s="3" t="s">
        <v>738</v>
      </c>
      <c r="C38" s="3"/>
      <c r="D38" s="3" t="s">
        <v>739</v>
      </c>
    </row>
    <row r="39" spans="1:4" x14ac:dyDescent="0.3">
      <c r="A39" s="12">
        <v>4015</v>
      </c>
      <c r="B39" s="12" t="s">
        <v>740</v>
      </c>
      <c r="C39" s="12"/>
      <c r="D39" s="12" t="s">
        <v>741</v>
      </c>
    </row>
    <row r="40" spans="1:4" x14ac:dyDescent="0.3">
      <c r="A40" s="12">
        <v>4016</v>
      </c>
      <c r="B40" s="12" t="s">
        <v>742</v>
      </c>
      <c r="C40" s="12"/>
      <c r="D40" s="12" t="s">
        <v>743</v>
      </c>
    </row>
    <row r="41" spans="1:4" x14ac:dyDescent="0.3">
      <c r="A41" s="3">
        <v>4017</v>
      </c>
      <c r="B41" s="3" t="s">
        <v>744</v>
      </c>
      <c r="C41" s="4" t="s">
        <v>818</v>
      </c>
      <c r="D41" s="3" t="s">
        <v>745</v>
      </c>
    </row>
    <row r="42" spans="1:4" x14ac:dyDescent="0.3">
      <c r="A42" s="3">
        <v>4018</v>
      </c>
      <c r="B42" s="3" t="s">
        <v>746</v>
      </c>
      <c r="C42" s="3"/>
      <c r="D42" s="3" t="s">
        <v>747</v>
      </c>
    </row>
    <row r="43" spans="1:4" x14ac:dyDescent="0.3">
      <c r="A43" s="3">
        <v>4019</v>
      </c>
      <c r="B43" s="3" t="s">
        <v>748</v>
      </c>
      <c r="C43" s="4" t="s">
        <v>831</v>
      </c>
      <c r="D43" s="3" t="s">
        <v>749</v>
      </c>
    </row>
    <row r="44" spans="1:4" ht="33" x14ac:dyDescent="0.3">
      <c r="A44" s="3">
        <v>4021</v>
      </c>
      <c r="B44" s="3" t="s">
        <v>750</v>
      </c>
      <c r="C44" s="4" t="s">
        <v>832</v>
      </c>
      <c r="D44" s="3" t="s">
        <v>751</v>
      </c>
    </row>
    <row r="45" spans="1:4" x14ac:dyDescent="0.3">
      <c r="A45" s="3">
        <v>4022</v>
      </c>
      <c r="B45" s="3" t="s">
        <v>752</v>
      </c>
      <c r="C45" s="4" t="s">
        <v>833</v>
      </c>
      <c r="D45" s="3" t="s">
        <v>753</v>
      </c>
    </row>
    <row r="46" spans="1:4" x14ac:dyDescent="0.3">
      <c r="A46" s="3">
        <v>4023</v>
      </c>
      <c r="B46" s="3" t="s">
        <v>754</v>
      </c>
      <c r="C46" s="3"/>
      <c r="D46" s="3" t="s">
        <v>755</v>
      </c>
    </row>
    <row r="47" spans="1:4" x14ac:dyDescent="0.3">
      <c r="A47" s="3">
        <v>4024</v>
      </c>
      <c r="B47" s="3" t="s">
        <v>756</v>
      </c>
      <c r="C47" s="3"/>
      <c r="D47" s="3" t="s">
        <v>757</v>
      </c>
    </row>
    <row r="48" spans="1:4" x14ac:dyDescent="0.3">
      <c r="A48" s="3">
        <v>4025</v>
      </c>
      <c r="B48" s="3" t="s">
        <v>758</v>
      </c>
      <c r="C48" s="4" t="s">
        <v>834</v>
      </c>
      <c r="D48" s="3" t="s">
        <v>759</v>
      </c>
    </row>
    <row r="49" spans="1:4" x14ac:dyDescent="0.3">
      <c r="A49" s="12">
        <v>4026</v>
      </c>
      <c r="B49" s="12" t="s">
        <v>760</v>
      </c>
      <c r="C49" s="12"/>
      <c r="D49" s="12" t="s">
        <v>761</v>
      </c>
    </row>
    <row r="50" spans="1:4" x14ac:dyDescent="0.3">
      <c r="A50" s="12">
        <v>4027</v>
      </c>
      <c r="B50" s="12" t="s">
        <v>762</v>
      </c>
      <c r="C50" s="12"/>
      <c r="D50" s="12" t="s">
        <v>763</v>
      </c>
    </row>
    <row r="51" spans="1:4" x14ac:dyDescent="0.3">
      <c r="A51" s="3">
        <v>4028</v>
      </c>
      <c r="B51" s="3" t="s">
        <v>764</v>
      </c>
      <c r="C51" s="4" t="s">
        <v>835</v>
      </c>
      <c r="D51" s="3" t="s">
        <v>765</v>
      </c>
    </row>
    <row r="52" spans="1:4" x14ac:dyDescent="0.3">
      <c r="A52" s="3">
        <v>4029</v>
      </c>
      <c r="B52" s="3" t="s">
        <v>766</v>
      </c>
      <c r="C52" s="4" t="s">
        <v>837</v>
      </c>
      <c r="D52" s="3" t="s">
        <v>767</v>
      </c>
    </row>
    <row r="53" spans="1:4" x14ac:dyDescent="0.3">
      <c r="A53" s="3">
        <v>4030</v>
      </c>
      <c r="B53" s="3" t="s">
        <v>768</v>
      </c>
      <c r="C53" s="4" t="s">
        <v>836</v>
      </c>
      <c r="D53" s="3" t="s">
        <v>769</v>
      </c>
    </row>
    <row r="54" spans="1:4" x14ac:dyDescent="0.3">
      <c r="A54" s="3">
        <v>4031</v>
      </c>
      <c r="B54" s="3" t="s">
        <v>770</v>
      </c>
      <c r="C54" s="3"/>
      <c r="D54" s="3" t="s">
        <v>771</v>
      </c>
    </row>
    <row r="55" spans="1:4" x14ac:dyDescent="0.3">
      <c r="A55" s="12">
        <v>4032</v>
      </c>
      <c r="B55" s="12" t="s">
        <v>772</v>
      </c>
      <c r="C55" s="12"/>
      <c r="D55" s="12" t="s">
        <v>773</v>
      </c>
    </row>
    <row r="56" spans="1:4" x14ac:dyDescent="0.3">
      <c r="A56" s="3">
        <v>4033</v>
      </c>
      <c r="B56" s="3" t="s">
        <v>774</v>
      </c>
      <c r="C56" s="3"/>
      <c r="D56" s="3" t="s">
        <v>775</v>
      </c>
    </row>
    <row r="57" spans="1:4" x14ac:dyDescent="0.3">
      <c r="A57" s="12">
        <v>4034</v>
      </c>
      <c r="B57" s="12" t="s">
        <v>776</v>
      </c>
      <c r="C57" s="12"/>
      <c r="D57" s="12" t="s">
        <v>777</v>
      </c>
    </row>
    <row r="58" spans="1:4" x14ac:dyDescent="0.3">
      <c r="A58" s="3">
        <v>4035</v>
      </c>
      <c r="B58" s="3" t="s">
        <v>778</v>
      </c>
      <c r="C58" s="3"/>
      <c r="D58" s="3" t="s">
        <v>779</v>
      </c>
    </row>
    <row r="59" spans="1:4" x14ac:dyDescent="0.3">
      <c r="A59" s="12">
        <v>4036</v>
      </c>
      <c r="B59" s="12" t="s">
        <v>780</v>
      </c>
      <c r="C59" s="12"/>
      <c r="D59" s="12" t="s">
        <v>781</v>
      </c>
    </row>
    <row r="60" spans="1:4" x14ac:dyDescent="0.3">
      <c r="A60" s="12">
        <v>4037</v>
      </c>
      <c r="B60" s="12" t="s">
        <v>782</v>
      </c>
      <c r="C60" s="12"/>
      <c r="D60" s="12" t="s">
        <v>783</v>
      </c>
    </row>
    <row r="61" spans="1:4" x14ac:dyDescent="0.3">
      <c r="A61" s="3">
        <v>4101</v>
      </c>
      <c r="B61" s="3" t="s">
        <v>784</v>
      </c>
      <c r="C61" s="3"/>
      <c r="D61" s="3" t="s">
        <v>785</v>
      </c>
    </row>
    <row r="62" spans="1:4" x14ac:dyDescent="0.3">
      <c r="A62" s="3">
        <v>4102</v>
      </c>
      <c r="B62" s="3" t="s">
        <v>786</v>
      </c>
      <c r="C62" s="3"/>
      <c r="D62" s="3" t="s">
        <v>787</v>
      </c>
    </row>
    <row r="63" spans="1:4" x14ac:dyDescent="0.3">
      <c r="A63" s="3">
        <v>4103</v>
      </c>
      <c r="B63" s="4" t="s">
        <v>788</v>
      </c>
      <c r="C63" s="3"/>
      <c r="D63" s="4" t="s">
        <v>788</v>
      </c>
    </row>
    <row r="64" spans="1:4" x14ac:dyDescent="0.3">
      <c r="A64" s="3">
        <v>4104</v>
      </c>
      <c r="B64" s="4" t="s">
        <v>789</v>
      </c>
      <c r="C64" s="3"/>
      <c r="D64" s="3" t="s">
        <v>790</v>
      </c>
    </row>
    <row r="65" spans="1:4" x14ac:dyDescent="0.3">
      <c r="A65" s="3">
        <v>4105</v>
      </c>
      <c r="B65" s="3" t="s">
        <v>791</v>
      </c>
      <c r="C65" s="3"/>
      <c r="D65" s="3" t="s">
        <v>792</v>
      </c>
    </row>
    <row r="66" spans="1:4" x14ac:dyDescent="0.3">
      <c r="A66" s="3">
        <v>4106</v>
      </c>
      <c r="B66" s="3" t="s">
        <v>793</v>
      </c>
      <c r="C66" s="3"/>
      <c r="D66" s="3" t="s">
        <v>726</v>
      </c>
    </row>
    <row r="67" spans="1:4" x14ac:dyDescent="0.3">
      <c r="A67" s="3">
        <v>4107</v>
      </c>
      <c r="B67" s="3" t="s">
        <v>794</v>
      </c>
      <c r="C67" s="3"/>
      <c r="D67" s="3" t="s">
        <v>795</v>
      </c>
    </row>
    <row r="68" spans="1:4" x14ac:dyDescent="0.3">
      <c r="A68" s="3">
        <v>5001</v>
      </c>
      <c r="B68" s="4" t="s">
        <v>840</v>
      </c>
      <c r="C68" s="3"/>
      <c r="D68" s="3" t="s">
        <v>796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5" sqref="C25"/>
    </sheetView>
  </sheetViews>
  <sheetFormatPr defaultRowHeight="14.25" x14ac:dyDescent="0.2"/>
  <cols>
    <col min="2" max="2" width="31.875" customWidth="1"/>
    <col min="3" max="3" width="42.875" customWidth="1"/>
    <col min="4" max="4" width="106" customWidth="1"/>
  </cols>
  <sheetData>
    <row r="1" spans="1:4" ht="15" x14ac:dyDescent="0.2">
      <c r="A1" s="5" t="s">
        <v>606</v>
      </c>
      <c r="B1" s="5" t="s">
        <v>607</v>
      </c>
      <c r="C1" s="5" t="s">
        <v>609</v>
      </c>
      <c r="D1" s="5" t="s">
        <v>608</v>
      </c>
    </row>
    <row r="2" spans="1:4" x14ac:dyDescent="0.2">
      <c r="A2" t="s">
        <v>610</v>
      </c>
      <c r="B2" t="s">
        <v>611</v>
      </c>
      <c r="C2" t="s">
        <v>611</v>
      </c>
      <c r="D2" t="s">
        <v>611</v>
      </c>
    </row>
    <row r="3" spans="1:4" ht="15" x14ac:dyDescent="0.2">
      <c r="A3" s="2" t="s">
        <v>568</v>
      </c>
      <c r="B3" s="2" t="s">
        <v>569</v>
      </c>
      <c r="C3" s="2" t="s">
        <v>570</v>
      </c>
      <c r="D3" s="2" t="s">
        <v>571</v>
      </c>
    </row>
    <row r="4" spans="1:4" ht="16.5" x14ac:dyDescent="0.2">
      <c r="A4" s="3">
        <v>100</v>
      </c>
      <c r="B4" s="4" t="s">
        <v>866</v>
      </c>
      <c r="C4" s="3"/>
      <c r="D4" s="3" t="s">
        <v>574</v>
      </c>
    </row>
    <row r="5" spans="1:4" ht="16.5" x14ac:dyDescent="0.2">
      <c r="A5" s="3">
        <v>101</v>
      </c>
      <c r="B5" s="3" t="s">
        <v>572</v>
      </c>
      <c r="C5" s="3" t="s">
        <v>573</v>
      </c>
      <c r="D5" s="3" t="s">
        <v>574</v>
      </c>
    </row>
    <row r="6" spans="1:4" ht="16.5" x14ac:dyDescent="0.2">
      <c r="A6" s="3">
        <v>102</v>
      </c>
      <c r="B6" s="3" t="s">
        <v>575</v>
      </c>
      <c r="C6" s="3" t="s">
        <v>576</v>
      </c>
      <c r="D6" s="3" t="s">
        <v>577</v>
      </c>
    </row>
    <row r="7" spans="1:4" ht="16.5" x14ac:dyDescent="0.2">
      <c r="A7" s="3">
        <v>103</v>
      </c>
      <c r="B7" s="3" t="s">
        <v>578</v>
      </c>
      <c r="C7" s="3" t="s">
        <v>579</v>
      </c>
      <c r="D7" s="3" t="s">
        <v>580</v>
      </c>
    </row>
    <row r="8" spans="1:4" ht="16.5" x14ac:dyDescent="0.2">
      <c r="A8" s="3">
        <v>104</v>
      </c>
      <c r="B8" s="3" t="s">
        <v>581</v>
      </c>
      <c r="C8" s="3" t="s">
        <v>582</v>
      </c>
      <c r="D8" s="3" t="s">
        <v>583</v>
      </c>
    </row>
    <row r="9" spans="1:4" ht="16.5" x14ac:dyDescent="0.2">
      <c r="A9" s="3">
        <v>105</v>
      </c>
      <c r="B9" s="3" t="s">
        <v>584</v>
      </c>
      <c r="C9" s="3" t="s">
        <v>585</v>
      </c>
      <c r="D9" s="3" t="s">
        <v>586</v>
      </c>
    </row>
    <row r="10" spans="1:4" ht="16.5" x14ac:dyDescent="0.2">
      <c r="A10" s="3">
        <v>106</v>
      </c>
      <c r="B10" s="3" t="s">
        <v>587</v>
      </c>
      <c r="C10" s="3" t="s">
        <v>588</v>
      </c>
      <c r="D10" s="3" t="s">
        <v>589</v>
      </c>
    </row>
    <row r="11" spans="1:4" ht="16.5" x14ac:dyDescent="0.2">
      <c r="A11" s="3">
        <v>107</v>
      </c>
      <c r="B11" s="3" t="s">
        <v>590</v>
      </c>
      <c r="C11" s="3" t="s">
        <v>588</v>
      </c>
      <c r="D11" s="3" t="s">
        <v>591</v>
      </c>
    </row>
    <row r="12" spans="1:4" ht="16.5" x14ac:dyDescent="0.2">
      <c r="A12" s="3">
        <v>108</v>
      </c>
      <c r="B12" s="3" t="s">
        <v>592</v>
      </c>
      <c r="C12" s="3" t="s">
        <v>588</v>
      </c>
      <c r="D12" s="3" t="s">
        <v>591</v>
      </c>
    </row>
    <row r="13" spans="1:4" ht="16.5" x14ac:dyDescent="0.2">
      <c r="A13" s="3">
        <v>109</v>
      </c>
      <c r="B13" s="4" t="s">
        <v>877</v>
      </c>
      <c r="C13" s="3" t="s">
        <v>588</v>
      </c>
      <c r="D13" s="3" t="s">
        <v>593</v>
      </c>
    </row>
    <row r="14" spans="1:4" ht="16.5" x14ac:dyDescent="0.2">
      <c r="A14" s="3">
        <v>110</v>
      </c>
      <c r="B14" s="4" t="s">
        <v>859</v>
      </c>
      <c r="C14" s="3" t="s">
        <v>594</v>
      </c>
      <c r="D14" s="3" t="s">
        <v>595</v>
      </c>
    </row>
    <row r="15" spans="1:4" ht="16.5" x14ac:dyDescent="0.2">
      <c r="A15" s="3">
        <v>111</v>
      </c>
      <c r="B15" s="4" t="s">
        <v>860</v>
      </c>
      <c r="C15" s="3" t="s">
        <v>594</v>
      </c>
      <c r="D15" s="3" t="s">
        <v>595</v>
      </c>
    </row>
    <row r="16" spans="1:4" ht="16.5" x14ac:dyDescent="0.2">
      <c r="A16" s="3">
        <v>112</v>
      </c>
      <c r="B16" s="3" t="s">
        <v>596</v>
      </c>
      <c r="C16" s="4" t="s">
        <v>891</v>
      </c>
      <c r="D16" s="3" t="s">
        <v>597</v>
      </c>
    </row>
    <row r="17" spans="1:4" ht="16.5" x14ac:dyDescent="0.2">
      <c r="A17" s="3">
        <v>113</v>
      </c>
      <c r="B17" s="3" t="s">
        <v>598</v>
      </c>
      <c r="C17" s="3" t="s">
        <v>576</v>
      </c>
      <c r="D17" s="3" t="s">
        <v>599</v>
      </c>
    </row>
    <row r="18" spans="1:4" ht="16.5" x14ac:dyDescent="0.2">
      <c r="A18" s="3">
        <v>114</v>
      </c>
      <c r="B18" s="3" t="s">
        <v>600</v>
      </c>
      <c r="C18" s="3">
        <v>0</v>
      </c>
      <c r="D18" s="3" t="s">
        <v>601</v>
      </c>
    </row>
    <row r="19" spans="1:4" ht="16.5" x14ac:dyDescent="0.2">
      <c r="A19" s="3">
        <v>115</v>
      </c>
      <c r="B19" s="3" t="s">
        <v>602</v>
      </c>
      <c r="C19" s="3">
        <v>0</v>
      </c>
      <c r="D19" s="3" t="s">
        <v>601</v>
      </c>
    </row>
    <row r="20" spans="1:4" ht="16.5" x14ac:dyDescent="0.2">
      <c r="A20" s="3">
        <v>116</v>
      </c>
      <c r="B20" s="3" t="s">
        <v>603</v>
      </c>
      <c r="C20" s="3">
        <v>0</v>
      </c>
      <c r="D20" s="3" t="s">
        <v>601</v>
      </c>
    </row>
    <row r="21" spans="1:4" ht="16.5" x14ac:dyDescent="0.2">
      <c r="A21" s="3">
        <v>117</v>
      </c>
      <c r="B21" s="3" t="s">
        <v>604</v>
      </c>
      <c r="C21" s="3">
        <v>0</v>
      </c>
      <c r="D21" s="3" t="s">
        <v>601</v>
      </c>
    </row>
    <row r="22" spans="1:4" ht="16.5" x14ac:dyDescent="0.2">
      <c r="A22" s="3">
        <v>118</v>
      </c>
      <c r="B22" s="3" t="s">
        <v>605</v>
      </c>
      <c r="C22" s="3">
        <v>0</v>
      </c>
      <c r="D22" s="3" t="s">
        <v>601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技能</vt:lpstr>
      <vt:lpstr>技能等级</vt:lpstr>
      <vt:lpstr>技能效果</vt:lpstr>
      <vt:lpstr>技能效果等级</vt:lpstr>
      <vt:lpstr>Buff</vt:lpstr>
      <vt:lpstr>技能伤害类型</vt:lpstr>
      <vt:lpstr>技能效果条件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2019-04-17T13:04:25Z</dcterms:modified>
</cp:coreProperties>
</file>