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activeTab="4"/>
  </bookViews>
  <sheets>
    <sheet name="INDEX" sheetId="25" r:id="rId1"/>
    <sheet name="全局表" sheetId="26" r:id="rId2"/>
    <sheet name="邮件" sheetId="30" r:id="rId3"/>
    <sheet name="等级解锁" sheetId="29" r:id="rId4"/>
    <sheet name="国战-全局表" sheetId="32" r:id="rId5"/>
    <sheet name="名字" sheetId="33" r:id="rId6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1.数值型
2.字符串型
3.布尔型
4.数值型数组
5.字符串数组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1.数值型
2.字符串型
3.布尔型
4.数值型数组
5.字符串数组</t>
        </r>
      </text>
    </comment>
  </commentList>
</comments>
</file>

<file path=xl/sharedStrings.xml><?xml version="1.0" encoding="utf-8"?>
<sst xmlns="http://schemas.openxmlformats.org/spreadsheetml/2006/main" count="383">
  <si>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</si>
  <si>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</si>
  <si>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</si>
  <si>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</si>
  <si>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</si>
  <si>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</si>
  <si>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</si>
  <si>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</si>
  <si>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</si>
  <si>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全局表</t>
  </si>
  <si>
    <t>global.lua</t>
  </si>
  <si>
    <t>Id</t>
  </si>
  <si>
    <t>global.txt</t>
  </si>
  <si>
    <t>服务端的全局表</t>
  </si>
  <si>
    <t>等级解锁</t>
  </si>
  <si>
    <t>level_unlock.lua</t>
  </si>
  <si>
    <t>ID</t>
  </si>
  <si>
    <t>邮件</t>
  </si>
  <si>
    <t>time_mail.txt</t>
  </si>
  <si>
    <t>国战-全局表</t>
  </si>
  <si>
    <t>名字</t>
  </si>
  <si>
    <t>name.lua</t>
  </si>
  <si>
    <t>名字表</t>
  </si>
  <si>
    <t>Key</t>
  </si>
  <si>
    <t>#note</t>
  </si>
  <si>
    <t>type</t>
  </si>
  <si>
    <t>valueN</t>
  </si>
  <si>
    <t>valueS</t>
  </si>
  <si>
    <t>valueB</t>
  </si>
  <si>
    <t>valueNA</t>
  </si>
  <si>
    <t>valueSA</t>
  </si>
  <si>
    <t>int:&lt;&gt;</t>
  </si>
  <si>
    <t>string:&lt;&gt;</t>
  </si>
  <si>
    <t>int:&gt;</t>
  </si>
  <si>
    <t>float:e&lt;&gt;</t>
  </si>
  <si>
    <t>string:e&lt;&gt;</t>
  </si>
  <si>
    <t>bool:e&lt;&gt;</t>
  </si>
  <si>
    <t>int:ea&lt;&gt;</t>
  </si>
  <si>
    <t>string:ea&lt;&gt;</t>
  </si>
  <si>
    <t>行ID</t>
  </si>
  <si>
    <t>键</t>
  </si>
  <si>
    <t>备注</t>
  </si>
  <si>
    <t>类型</t>
  </si>
  <si>
    <t>数值型值</t>
  </si>
  <si>
    <t>字符串型值</t>
  </si>
  <si>
    <t>布尔值</t>
  </si>
  <si>
    <t>数值数组型值</t>
  </si>
  <si>
    <t>字符串数组型值</t>
  </si>
  <si>
    <t>MailUsefulLife</t>
  </si>
  <si>
    <t>玩家邮件有效期（天）</t>
  </si>
  <si>
    <t>MailBoxCapacity</t>
  </si>
  <si>
    <t>玩家邮箱容量</t>
  </si>
  <si>
    <t>MaxStamina</t>
  </si>
  <si>
    <t>玩家体力上限</t>
  </si>
  <si>
    <t>InitStamina</t>
  </si>
  <si>
    <t>玩家初始体力</t>
  </si>
  <si>
    <t>StaminaRecover</t>
  </si>
  <si>
    <t>每N分钟回复1点体力</t>
  </si>
  <si>
    <t>NeedTeachLevel</t>
  </si>
  <si>
    <t>教学关卡开放等级</t>
  </si>
  <si>
    <t>NeedSoloLevel</t>
  </si>
  <si>
    <t>单人Boss开放等级</t>
  </si>
  <si>
    <t>NeedRelicLevel</t>
  </si>
  <si>
    <t>神器开放等级</t>
  </si>
  <si>
    <t>NeedBattleArrayLevel</t>
  </si>
  <si>
    <t>阵法开放等级</t>
  </si>
  <si>
    <t>NeedCollectLevel</t>
  </si>
  <si>
    <t>收集开放等级</t>
  </si>
  <si>
    <t>SevenDayGem</t>
  </si>
  <si>
    <t>七日奖励基础奖励钻石数</t>
  </si>
  <si>
    <t>ResetTime</t>
  </si>
  <si>
    <t>重置时间</t>
  </si>
  <si>
    <t>5:00:00</t>
  </si>
  <si>
    <t>QualityColor</t>
  </si>
  <si>
    <t>品质颜色</t>
  </si>
  <si>
    <t>EDEFC9,8BEC58,58ECDD,BB1ECB,F89D04</t>
  </si>
  <si>
    <t>MaxCoinExchangeTimes</t>
  </si>
  <si>
    <t>最大金币兑换次数</t>
  </si>
  <si>
    <t>TiLiShopId</t>
  </si>
  <si>
    <t>体力的商品货物ID</t>
  </si>
  <si>
    <t>SkillExpId</t>
  </si>
  <si>
    <t>技能经验的ID</t>
  </si>
  <si>
    <t>ChangeName</t>
  </si>
  <si>
    <t>改变名字钻石消耗</t>
  </si>
  <si>
    <t>OnlineGiftTimeOut</t>
  </si>
  <si>
    <t>在线礼包小时时间</t>
  </si>
  <si>
    <t>FriendListNum</t>
  </si>
  <si>
    <t>好友列表显示数量</t>
  </si>
  <si>
    <t>FriendNumLimit</t>
  </si>
  <si>
    <t>好友最大数量</t>
  </si>
  <si>
    <t>BlackNumLimit</t>
  </si>
  <si>
    <t>黑名单最大数量</t>
  </si>
  <si>
    <t>ContactsNumLimit</t>
  </si>
  <si>
    <t>联系人最大数量</t>
  </si>
  <si>
    <t>FriendApplyLimit</t>
  </si>
  <si>
    <t>好友申请数量上限</t>
  </si>
  <si>
    <t>FriendApplyValidity</t>
  </si>
  <si>
    <t>好友申请有效时间(天)</t>
  </si>
  <si>
    <t>FriendApplyHello</t>
  </si>
  <si>
    <t>好友申请招呼</t>
  </si>
  <si>
    <t>我们已经是好友了，快来和我一起游戏吧！</t>
  </si>
  <si>
    <t>FriendValidation</t>
  </si>
  <si>
    <t>好友招呼</t>
  </si>
  <si>
    <t>这位少侠根骨清奇灵力非凡，不如加个好友？#吾算得今日大吉，若并肩战斗必将无往不胜！#今天份的快乐是你给的，成为我的伙伴好不？#遇到你真是太好了（づ￣3￣）づ╭❤～#小姐姐，我在妳的心裡迷路了，要不要帶我出來</t>
  </si>
  <si>
    <t>ChatMax</t>
  </si>
  <si>
    <t>聊天最大数量</t>
  </si>
  <si>
    <t>JLRSkill1UlockLv</t>
  </si>
  <si>
    <t>寄灵人技能1等级</t>
  </si>
  <si>
    <t>JLRSkill2UlockLv</t>
  </si>
  <si>
    <t>寄灵人技能2等级</t>
  </si>
  <si>
    <t>SHLSkillUnlockLv</t>
  </si>
  <si>
    <t>守护灵技能解锁等级</t>
  </si>
  <si>
    <t>SHLSkillSlot1UnlockLv</t>
  </si>
  <si>
    <t>守护灵技能槽1解锁等级</t>
  </si>
  <si>
    <t>SHLSkillSlot2UnlockLv</t>
  </si>
  <si>
    <t>守护灵技能槽2解锁等级</t>
  </si>
  <si>
    <t>CollectShopId</t>
  </si>
  <si>
    <t>收集商店ID</t>
  </si>
  <si>
    <t>ExWeaponUnlockLv</t>
  </si>
  <si>
    <t>专属武器解锁等级</t>
  </si>
  <si>
    <t>ReedTowerMail</t>
  </si>
  <si>
    <t>芦花古楼每日奖励邮件ID</t>
  </si>
  <si>
    <t>XLLGoodId</t>
  </si>
  <si>
    <t>巡逻令商品ID</t>
  </si>
  <si>
    <t>DefaultCritDmg</t>
  </si>
  <si>
    <t>默认爆伤</t>
  </si>
  <si>
    <t>BoxDesc</t>
  </si>
  <si>
    <t>星星宝箱的默认提示</t>
  </si>
  <si>
    <t>达到指定星级后可领取</t>
  </si>
  <si>
    <t>ZuanShiShangDian</t>
  </si>
  <si>
    <t>钻石商店的shopTagId</t>
  </si>
  <si>
    <t>ReduceArenaScore</t>
  </si>
  <si>
    <t>竞技场每赛季积分衰减</t>
  </si>
  <si>
    <t>PveRoundLimit</t>
  </si>
  <si>
    <t>PVE战斗回合限制</t>
  </si>
  <si>
    <t>PvpRoundLimit</t>
  </si>
  <si>
    <t>PVP战斗回合限制</t>
  </si>
  <si>
    <t>PaiQianFac</t>
  </si>
  <si>
    <t>派遣巡逻系数</t>
  </si>
  <si>
    <t>TatalDemagePosW</t>
  </si>
  <si>
    <t>我方总伤害位置</t>
  </si>
  <si>
    <t>0.5,0.7</t>
  </si>
  <si>
    <t>InitCrystalAmount</t>
  </si>
  <si>
    <t>初始回合获得水晶数量</t>
  </si>
  <si>
    <t>InitCrystalAmountMonster</t>
  </si>
  <si>
    <t>ExpItemID</t>
  </si>
  <si>
    <t>经验的道具ID</t>
  </si>
  <si>
    <t>TatalDemagePosD</t>
  </si>
  <si>
    <t>敌方总伤害位置</t>
  </si>
  <si>
    <t>0.5,0.3</t>
  </si>
  <si>
    <t>wBossMaxTime</t>
  </si>
  <si>
    <t>世界BOSS最大次数</t>
  </si>
  <si>
    <t>wBossEverydayTime</t>
  </si>
  <si>
    <t>世界BOSS每日回复次数</t>
  </si>
  <si>
    <t>wBossRegainTime</t>
  </si>
  <si>
    <t>世界BOSS每日次数回复时间</t>
  </si>
  <si>
    <t>5:00</t>
  </si>
  <si>
    <t>HangTeam</t>
  </si>
  <si>
    <t>派遣挂机队伍的等级开启</t>
  </si>
  <si>
    <t>5,40,80</t>
  </si>
  <si>
    <t>MuShouLingId</t>
  </si>
  <si>
    <t>牧守令Id</t>
  </si>
  <si>
    <t>MuShouLingTime</t>
  </si>
  <si>
    <t>牧守令时间</t>
  </si>
  <si>
    <t>HangExpInteval</t>
  </si>
  <si>
    <t>挂机经验间隔</t>
  </si>
  <si>
    <t>HangMaxTime</t>
  </si>
  <si>
    <t>最大挂机时间</t>
  </si>
  <si>
    <t>ArenaBeginTime</t>
  </si>
  <si>
    <t>竞技场开服时间</t>
  </si>
  <si>
    <t>2019-8-28 05:00:00</t>
  </si>
  <si>
    <t>ArenaDuration</t>
  </si>
  <si>
    <t>竞技场持续时间</t>
  </si>
  <si>
    <t>BattleSpeed</t>
  </si>
  <si>
    <t>战斗速度倍率</t>
  </si>
  <si>
    <t>InitBattleSpeed</t>
  </si>
  <si>
    <t>初始战斗速度倍率</t>
  </si>
  <si>
    <t>WeekPromoteDua</t>
  </si>
  <si>
    <t>嘉年华持续时间</t>
  </si>
  <si>
    <t>8</t>
  </si>
  <si>
    <t>AutoFightWaitTime</t>
  </si>
  <si>
    <t>自动战斗选技能等待时间</t>
  </si>
  <si>
    <t>品质色</t>
  </si>
  <si>
    <t>efeade,5cd882,4ac6ef,d178ff,ffa82b,df4c4c,df4c4c,df4c4c</t>
  </si>
  <si>
    <t>EqpDeComGoldReback</t>
  </si>
  <si>
    <t>装备分解金币返还比例</t>
  </si>
  <si>
    <t>CaoYanBingTalkID</t>
  </si>
  <si>
    <t>第一章曹焱兵触发泡泡的关卡</t>
  </si>
  <si>
    <t>10102,10103,10105,10107</t>
  </si>
  <si>
    <t>CaoYanBingTalkNotice</t>
  </si>
  <si>
    <t>第一章曹焱兵触发泡泡的内容</t>
  </si>
  <si>
    <t>我在街尾等你，来到我这才有资格成为寄灵人！#快速召唤守护灵，才能立于不败之地！#使用武灵技获得水晶，加速绝技释放！#调整站位或突破守护灵，继续前进！</t>
  </si>
  <si>
    <t>BattleChatBubblesLastTime</t>
  </si>
  <si>
    <t>战斗中聊天泡泡的停留时间（单位：秒）</t>
  </si>
  <si>
    <t>MaxSpeedupTimes</t>
  </si>
  <si>
    <t>每日最大加速次数</t>
  </si>
  <si>
    <t>SpeedupCost</t>
  </si>
  <si>
    <t>探险加速阶梯价格</t>
  </si>
  <si>
    <t>0,10,20,20,50,50,100,100,150,150,300,300,500,500,900,900</t>
  </si>
  <si>
    <t>JlrA</t>
  </si>
  <si>
    <t>寄灵人防御分子系数</t>
  </si>
  <si>
    <t>JlrB</t>
  </si>
  <si>
    <t>寄灵人防御分母系数</t>
  </si>
  <si>
    <t>ShlA</t>
  </si>
  <si>
    <t>守护灵防御分子系数</t>
  </si>
  <si>
    <t>ShlB</t>
  </si>
  <si>
    <t>守护灵防御分母系数</t>
  </si>
  <si>
    <t>MinAtkRate</t>
  </si>
  <si>
    <t>最小攻击作用系数</t>
  </si>
  <si>
    <t>QualityPic</t>
  </si>
  <si>
    <t>品质图片</t>
  </si>
  <si>
    <t>ui_dtex_Quality_106,ui_dtex_Quality_107,ui_dtex_Quality_108,ui_dtex_Quality_109,ui_dtex_Quality_110,ui_dtex_Quality_110,ui_dtex_Quality_110</t>
  </si>
  <si>
    <t>CardDailyRecover</t>
  </si>
  <si>
    <t>传记本每日回复次数</t>
  </si>
  <si>
    <t>CardDailyMaxTimes</t>
  </si>
  <si>
    <t>传记本最大积累次数</t>
  </si>
  <si>
    <t>CardDailyBuy</t>
  </si>
  <si>
    <t>传记本购买消耗（长度为最大购买次数）</t>
  </si>
  <si>
    <t>20,30,50,70,100,120,150,200,300,500</t>
  </si>
  <si>
    <t>CardDailyIniTimes</t>
  </si>
  <si>
    <t>传记本初始次数</t>
  </si>
  <si>
    <t>JLREquPartName</t>
  </si>
  <si>
    <t>寄灵人装备部位名称</t>
  </si>
  <si>
    <t>香囊#兜帽#裤子#衣服#鞋子#护腕#项链#戒指</t>
  </si>
  <si>
    <t>SHLEquPartName</t>
  </si>
  <si>
    <t>守护灵装备部位名称</t>
  </si>
  <si>
    <t>护心镜#头盔#腿甲#胸甲#战靴#臂甲#护颈#扳指</t>
  </si>
  <si>
    <t>EquPackLimit</t>
  </si>
  <si>
    <t>装备背包数量上限</t>
  </si>
  <si>
    <t>Type</t>
  </si>
  <si>
    <t>StartTime</t>
  </si>
  <si>
    <t>EndTime</t>
  </si>
  <si>
    <t>Sender</t>
  </si>
  <si>
    <t>Title</t>
  </si>
  <si>
    <t>Content</t>
  </si>
  <si>
    <t>DropItem[1].Id</t>
  </si>
  <si>
    <t>DropItem[1].Val</t>
  </si>
  <si>
    <t>MailStatus</t>
  </si>
  <si>
    <t>cstring:&lt;&gt;</t>
  </si>
  <si>
    <t>item_id:e&lt;&gt;</t>
  </si>
  <si>
    <t>int:e&lt;&gt;</t>
  </si>
  <si>
    <t>唯一键</t>
  </si>
  <si>
    <t>类型，1定时邮件，2系统邮件</t>
  </si>
  <si>
    <t>开始时间 YYYY-MM-DD hh:mm:ss</t>
  </si>
  <si>
    <t>结束时间 YYYY-MM-DD hh:mm:ss</t>
  </si>
  <si>
    <t>发件人</t>
  </si>
  <si>
    <t>标题</t>
  </si>
  <si>
    <t>正文</t>
  </si>
  <si>
    <t>掉落道具ID</t>
  </si>
  <si>
    <t>掉落道具数量</t>
  </si>
  <si>
    <t>邮件状态</t>
  </si>
  <si>
    <t>镇魂街居委会</t>
  </si>
  <si>
    <t>芦花古楼奖励</t>
  </si>
  <si>
    <t>恭喜你，在芦花古楼风花雪月4门分别达到第{0}、{1}、{2}、{3}层，依灵域相关法令，将给予如下奖励：</t>
  </si>
  <si>
    <t>竞技场排名奖励</t>
  </si>
  <si>
    <t>恭喜你，竞技场排名到达{0}，特发如下奖励以资鼓励</t>
  </si>
  <si>
    <t>竞技场积分奖励</t>
  </si>
  <si>
    <t xml:space="preserve">恭喜你，今晚竞技场积分达到{0}，特发如下奖励以资鼓励 </t>
  </si>
  <si>
    <t>实时竞技场每日段位奖励</t>
  </si>
  <si>
    <t>恭喜你，今晚竞技场段位达到{0}，特发如下奖励以资鼓励</t>
  </si>
  <si>
    <t>实时竞技场每周排名奖励</t>
  </si>
  <si>
    <t>恭喜你，本周排名达到{0}，特发如下奖励以资鼓励</t>
  </si>
  <si>
    <t>实时竞技场赛季段位奖励</t>
  </si>
  <si>
    <t>恭喜你，第{0}赛季排名达到{1}，特发如下奖励以资鼓励</t>
  </si>
  <si>
    <t>嘉年华补发</t>
  </si>
  <si>
    <t>感谢你参加我们的嘉年华活动，拿去，这是你没领的奖励。</t>
  </si>
  <si>
    <t>问卷调查奖励</t>
  </si>
  <si>
    <t>尊敬的镇魂将大人，感谢您参与由镇魂街居委会举办的此次问卷调查活动，3天后还有后续的问卷，希望您继续按时参与。镇魂街居委会对您反馈的意见和建议表示感谢！</t>
  </si>
  <si>
    <t>尊敬的镇魂将大人，感谢您参与由镇魂街居委会举办的此次问卷调查活动。此次活动到此结束，镇魂街居委会对您反馈的意见和建议表示感谢！</t>
  </si>
  <si>
    <t>CardLevel</t>
  </si>
  <si>
    <t>UnlockSkill</t>
  </si>
  <si>
    <t>UnlockSkillBlankAmount</t>
  </si>
  <si>
    <t>UnlockPersonalWeapon</t>
  </si>
  <si>
    <r>
      <rPr>
        <sz val="11"/>
        <color theme="1"/>
        <rFont val="等线"/>
        <charset val="134"/>
        <scheme val="minor"/>
      </rPr>
      <t>int</t>
    </r>
    <r>
      <rPr>
        <sz val="11"/>
        <color theme="1"/>
        <rFont val="等线"/>
        <charset val="134"/>
        <scheme val="minor"/>
      </rPr>
      <t>:&lt;&gt;</t>
    </r>
  </si>
  <si>
    <t>int:a&lt;&gt;</t>
  </si>
  <si>
    <t>卡牌等级</t>
  </si>
  <si>
    <t>进阶到解锁的自身技能 0不解锁 1、2、3解锁对应序号技能</t>
  </si>
  <si>
    <t>进阶到解锁的技能栏 0不解锁 1、2、3解锁对应序号技能</t>
  </si>
  <si>
    <t>进阶到解锁的专属武器0不解锁 1解锁</t>
  </si>
  <si>
    <t>1#2</t>
  </si>
  <si>
    <t>TeamMaximum</t>
  </si>
  <si>
    <t>国战-初始部队数量上限</t>
  </si>
  <si>
    <t>InitialWood</t>
  </si>
  <si>
    <t>国战-初始银木数量</t>
  </si>
  <si>
    <t>InitialIron</t>
  </si>
  <si>
    <t>国战-初始赤铁数量</t>
  </si>
  <si>
    <t>InitialStone</t>
  </si>
  <si>
    <t>国战-初始精石数量</t>
  </si>
  <si>
    <t>InitialFood</t>
  </si>
  <si>
    <t>国战-初始灵谷数量</t>
  </si>
  <si>
    <t>InitialWoodMax</t>
  </si>
  <si>
    <t>国战-初始银木储量上限</t>
  </si>
  <si>
    <t>InitialIronMax</t>
  </si>
  <si>
    <t>国战-初始赤铁储量上限</t>
  </si>
  <si>
    <t>InitialStoneMax</t>
  </si>
  <si>
    <t>国战-初始精石储量上限</t>
  </si>
  <si>
    <t>InitialFoodMax</t>
  </si>
  <si>
    <t>国战-初始灵谷储量上限</t>
  </si>
  <si>
    <t>InitialResProductNum</t>
  </si>
  <si>
    <t>国战-初始资源产量(量)</t>
  </si>
  <si>
    <t>InitialResProductSec</t>
  </si>
  <si>
    <t>国战-初始资源速率(秒)</t>
  </si>
  <si>
    <t>FameSpeedNum</t>
  </si>
  <si>
    <t>声望增长数量(量)</t>
  </si>
  <si>
    <t>FameSpeedSec</t>
  </si>
  <si>
    <t>声望增长速率(秒)</t>
  </si>
  <si>
    <t>DecreeSpdNum</t>
  </si>
  <si>
    <t>军令恢复数量(量)</t>
  </si>
  <si>
    <t>DecreeSpdSec</t>
  </si>
  <si>
    <t>军令恢复速率(秒)</t>
  </si>
  <si>
    <t>ResRefresh</t>
  </si>
  <si>
    <t>资源产量结算刷新时间(秒)</t>
  </si>
  <si>
    <t>InitialCorps</t>
  </si>
  <si>
    <t>队伍初始军团id</t>
  </si>
  <si>
    <t>InitialCorpsNum</t>
  </si>
  <si>
    <t>初始可解锁军团上限</t>
  </si>
  <si>
    <t>GridSpeed</t>
  </si>
  <si>
    <t>1格单位基础行军时间(秒)</t>
  </si>
  <si>
    <t>MobilityNum</t>
  </si>
  <si>
    <t>行动力恢复数量(量)</t>
  </si>
  <si>
    <t>MobilitySpdSec</t>
  </si>
  <si>
    <t>行动力恢复速率(秒)</t>
  </si>
  <si>
    <t>ManoeuvreCost</t>
  </si>
  <si>
    <t>行动力消耗-调动</t>
  </si>
  <si>
    <t>WipeOutCost</t>
  </si>
  <si>
    <t>行动力消耗-剿匪</t>
  </si>
  <si>
    <t>AttackCost</t>
  </si>
  <si>
    <t>行动力消耗-出征(打资源点/讨伐怪/接战区地块)</t>
  </si>
  <si>
    <t>DefendCost</t>
  </si>
  <si>
    <t>行动力消耗-驻守</t>
  </si>
  <si>
    <t>KillingCost</t>
  </si>
  <si>
    <t>行动力消耗-攻城战杀敌层</t>
  </si>
  <si>
    <t>BrokeCost</t>
  </si>
  <si>
    <t>行动力消耗-攻城战破城层</t>
  </si>
  <si>
    <t>WipeOutEndLv</t>
  </si>
  <si>
    <t>剿匪挑战限制截止等级</t>
  </si>
  <si>
    <t>InjuredRecovery</t>
  </si>
  <si>
    <t>重伤恢复时间(秒)</t>
  </si>
  <si>
    <t>RecruitReturn</t>
  </si>
  <si>
    <t>停止征兵时资源返还比例</t>
  </si>
  <si>
    <t>UninstallReturn</t>
  </si>
  <si>
    <t>下阵时资源返还比例</t>
  </si>
  <si>
    <t>ResDurNeutral</t>
  </si>
  <si>
    <t>资源点-中立时耐久</t>
  </si>
  <si>
    <t>ResDurOccupied</t>
  </si>
  <si>
    <t>资源点-占领后耐久</t>
  </si>
  <si>
    <t>ResDurNum</t>
  </si>
  <si>
    <t>资源点-耐久恢复量</t>
  </si>
  <si>
    <t>ResDurSpdSec</t>
  </si>
  <si>
    <t>资源点-耐久恢复速率(秒)</t>
  </si>
  <si>
    <t>ResAbandon</t>
  </si>
  <si>
    <t>资源点-放弃所需时间(秒)</t>
  </si>
  <si>
    <t>ResAvoidTime</t>
  </si>
  <si>
    <t>资源点-免战时间(秒)</t>
  </si>
  <si>
    <t>BattleDurNeutral</t>
  </si>
  <si>
    <t>接战区-中立时耐久</t>
  </si>
  <si>
    <t>BattleDurNum</t>
  </si>
  <si>
    <t>接战区-耐久恢复量</t>
  </si>
  <si>
    <t>BattleDurSpdSec</t>
  </si>
  <si>
    <t>接战区-耐久恢复速率(秒)</t>
  </si>
  <si>
    <t>BattleAbandon</t>
  </si>
  <si>
    <t>接战区-放弃所需时间(秒)</t>
  </si>
  <si>
    <t>BattleAvoidTime</t>
  </si>
  <si>
    <t>接战区-免战时间(秒)</t>
  </si>
  <si>
    <t>TechQueue</t>
  </si>
  <si>
    <t>科技-研发队列数量</t>
  </si>
  <si>
    <t>TechReturn</t>
  </si>
  <si>
    <t>科技-取消升级返还资源</t>
  </si>
  <si>
    <t>TechFinish</t>
  </si>
  <si>
    <t>科技-立即完成消耗钻石</t>
  </si>
  <si>
    <t>ReserveForceNum</t>
  </si>
  <si>
    <t>城镇储备军力恢复量</t>
  </si>
  <si>
    <t>ReserveForceSpdSec</t>
  </si>
  <si>
    <t>城镇储备军力恢复速率(秒)</t>
  </si>
  <si>
    <t>ForceConstant</t>
  </si>
  <si>
    <t>统御等级对应军力值系数</t>
  </si>
  <si>
    <t>AutoSupply</t>
  </si>
  <si>
    <t>讨伐区-自动补充时间n</t>
  </si>
  <si>
    <t>TriggerRefresh</t>
  </si>
  <si>
    <t>讨伐区-下限触发刷新数量x</t>
  </si>
  <si>
    <t>Name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</si>
  <si>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nt:</t>
    </r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</si>
  <si>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tring:&lt;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</si>
</sst>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微软雅黑"/>
      <charset val="134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trike/>
      <sz val="11"/>
      <color theme="1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3493453779717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4" borderId="1">
      <alignment horizontal="center" vertical="center" shrinkToFit="1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" fillId="0" borderId="0">
      <alignment horizontal="center" vertical="center"/>
    </xf>
    <xf numFmtId="0" fontId="1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9" borderId="1">
      <alignment horizontal="center" vertical="center" wrapText="1"/>
    </xf>
    <xf numFmtId="0" fontId="13" fillId="29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22" fillId="33" borderId="10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0" borderId="1">
      <alignment vertical="top" wrapText="1"/>
    </xf>
    <xf numFmtId="0" fontId="18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22" borderId="1" applyFont="0">
      <alignment horizontal="center" vertical="center" wrapText="1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4" fillId="0" borderId="11">
      <alignment horizontal="center" vertical="center"/>
    </xf>
    <xf numFmtId="0" fontId="13" fillId="2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/>
    <xf numFmtId="0" fontId="25" fillId="0" borderId="0" applyNumberFormat="0" applyFill="0" applyBorder="0" applyAlignment="0" applyProtection="0"/>
    <xf numFmtId="0" fontId="2" fillId="38" borderId="0"/>
    <xf numFmtId="0" fontId="26" fillId="36" borderId="0"/>
    <xf numFmtId="0" fontId="1" fillId="2" borderId="0">
      <alignment horizontal="center" vertical="top" wrapText="1"/>
    </xf>
  </cellStyleXfs>
  <cellXfs count="17">
    <xf numFmtId="0" fontId="0" fillId="0" borderId="0" xfId="0"/>
    <xf numFmtId="0" fontId="1" fillId="0" borderId="0" xfId="15">
      <alignment horizontal="center" vertical="center"/>
    </xf>
    <xf numFmtId="0" fontId="0" fillId="0" borderId="0" xfId="0" applyFont="1"/>
    <xf numFmtId="0" fontId="1" fillId="2" borderId="0" xfId="60">
      <alignment horizontal="center" vertical="top" wrapText="1"/>
    </xf>
    <xf numFmtId="0" fontId="2" fillId="0" borderId="0" xfId="0" applyFont="1"/>
    <xf numFmtId="0" fontId="1" fillId="0" borderId="0" xfId="0" applyFont="1"/>
    <xf numFmtId="0" fontId="1" fillId="0" borderId="1" xfId="0" applyFont="1" applyBorder="1"/>
    <xf numFmtId="20" fontId="2" fillId="0" borderId="0" xfId="0" applyNumberFormat="1" applyFont="1"/>
    <xf numFmtId="0" fontId="2" fillId="3" borderId="0" xfId="0" applyFont="1" applyFill="1"/>
    <xf numFmtId="0" fontId="2" fillId="0" borderId="1" xfId="33">
      <alignment vertical="top" wrapText="1"/>
    </xf>
    <xf numFmtId="0" fontId="0" fillId="0" borderId="0" xfId="55">
      <alignment vertical="center"/>
    </xf>
    <xf numFmtId="0" fontId="1" fillId="2" borderId="1" xfId="60" applyBorder="1">
      <alignment horizontal="center" vertical="top" wrapText="1"/>
    </xf>
    <xf numFmtId="0" fontId="0" fillId="0" borderId="1" xfId="0" applyBorder="1"/>
    <xf numFmtId="20" fontId="2" fillId="0" borderId="1" xfId="33" applyNumberFormat="1">
      <alignment vertical="top" wrapText="1"/>
    </xf>
    <xf numFmtId="0" fontId="0" fillId="0" borderId="1" xfId="0" applyFont="1" applyBorder="1"/>
    <xf numFmtId="0" fontId="2" fillId="0" borderId="1" xfId="33" applyFill="1" applyBorder="1">
      <alignment vertical="top" wrapText="1"/>
    </xf>
    <xf numFmtId="0" fontId="2" fillId="0" borderId="2" xfId="33" applyBorder="1">
      <alignment vertical="top" wrapText="1"/>
    </xf>
    <xf numFmtId="0" fontId="2" fillId="0" borderId="1" xfId="33" quotePrefix="1">
      <alignment vertical="top" wrapText="1"/>
    </xf>
    <xf numFmtId="20" fontId="2" fillId="0" borderId="1" xfId="33" applyNumberFormat="1" quotePrefix="1">
      <alignment vertical="top" wrapText="1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超链接 2" xfId="57"/>
    <cellStyle name="文本" xfId="58"/>
    <cellStyle name="无效" xfId="59"/>
    <cellStyle name="中文标题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opLeftCell="B1" workbookViewId="0">
      <selection activeCell="C12" sqref="C12"/>
    </sheetView>
  </sheetViews>
  <sheetFormatPr defaultColWidth="9" defaultRowHeight="14.25" outlineLevelRow="7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ht="15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47.25" customHeight="1" spans="1:9">
      <c r="A2" s="9" t="s">
        <v>9</v>
      </c>
      <c r="B2" s="9" t="s">
        <v>10</v>
      </c>
      <c r="C2" s="9"/>
      <c r="D2" s="9" t="s">
        <v>11</v>
      </c>
      <c r="E2" s="9" t="s">
        <v>11</v>
      </c>
      <c r="F2" s="9" t="s">
        <v>9</v>
      </c>
      <c r="G2" s="9" t="b">
        <v>1</v>
      </c>
      <c r="H2" s="9" t="b">
        <v>1</v>
      </c>
      <c r="I2" s="9"/>
    </row>
    <row r="3" ht="57.75" customHeight="1" spans="1:9">
      <c r="A3" s="9" t="s">
        <v>9</v>
      </c>
      <c r="B3" s="9"/>
      <c r="C3" s="9" t="s">
        <v>12</v>
      </c>
      <c r="D3" s="9" t="s">
        <v>11</v>
      </c>
      <c r="E3" s="9"/>
      <c r="F3" s="9" t="s">
        <v>13</v>
      </c>
      <c r="G3" s="9" t="b">
        <v>1</v>
      </c>
      <c r="H3" s="9"/>
      <c r="I3" s="9"/>
    </row>
    <row r="4" ht="37.5" customHeight="1" spans="1:9">
      <c r="A4" s="9" t="s">
        <v>14</v>
      </c>
      <c r="B4" s="9" t="s">
        <v>15</v>
      </c>
      <c r="C4" s="9"/>
      <c r="D4" s="9" t="s">
        <v>16</v>
      </c>
      <c r="E4" s="9"/>
      <c r="F4" s="9"/>
      <c r="G4" s="9" t="b">
        <v>1</v>
      </c>
      <c r="H4" s="9"/>
      <c r="I4" s="9"/>
    </row>
    <row r="5" ht="34.5" customHeight="1" spans="1:9">
      <c r="A5" s="9" t="s">
        <v>17</v>
      </c>
      <c r="B5" s="9"/>
      <c r="C5" s="9" t="s">
        <v>18</v>
      </c>
      <c r="D5" s="9" t="s">
        <v>16</v>
      </c>
      <c r="E5" s="9"/>
      <c r="F5" s="9"/>
      <c r="G5" s="9" t="b">
        <v>1</v>
      </c>
      <c r="H5" s="9"/>
      <c r="I5" s="9"/>
    </row>
    <row r="6" ht="16.5" spans="1:9">
      <c r="A6" s="9" t="s">
        <v>19</v>
      </c>
      <c r="B6" s="9" t="s">
        <v>10</v>
      </c>
      <c r="C6" s="9"/>
      <c r="D6" s="9" t="s">
        <v>11</v>
      </c>
      <c r="E6" s="9" t="s">
        <v>11</v>
      </c>
      <c r="F6" s="9" t="s">
        <v>9</v>
      </c>
      <c r="G6" s="9" t="b">
        <v>1</v>
      </c>
      <c r="H6" s="9"/>
      <c r="I6" s="9"/>
    </row>
    <row r="7" ht="16.5" spans="1:9">
      <c r="A7" s="9" t="s">
        <v>19</v>
      </c>
      <c r="B7" s="9"/>
      <c r="C7" s="9" t="s">
        <v>12</v>
      </c>
      <c r="D7" s="9" t="s">
        <v>11</v>
      </c>
      <c r="E7" s="9"/>
      <c r="F7" s="9" t="s">
        <v>13</v>
      </c>
      <c r="G7" s="9" t="b">
        <v>1</v>
      </c>
      <c r="H7" s="9"/>
      <c r="I7" s="9"/>
    </row>
    <row r="8" ht="16.5" spans="1:9">
      <c r="A8" s="9" t="s">
        <v>20</v>
      </c>
      <c r="B8" s="9" t="s">
        <v>21</v>
      </c>
      <c r="C8" s="9"/>
      <c r="D8" s="9" t="s">
        <v>11</v>
      </c>
      <c r="E8" s="9"/>
      <c r="F8" s="9" t="s">
        <v>22</v>
      </c>
      <c r="G8" s="9" t="b">
        <v>1</v>
      </c>
      <c r="H8" s="9"/>
      <c r="I8" s="9" t="b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5"/>
  <sheetViews>
    <sheetView workbookViewId="0">
      <pane xSplit="2" ySplit="3" topLeftCell="C64" activePane="bottomRight" state="frozen"/>
      <selection/>
      <selection pane="topRight"/>
      <selection pane="bottomLeft"/>
      <selection pane="bottomRight" activeCell="G81" sqref="G81"/>
    </sheetView>
  </sheetViews>
  <sheetFormatPr defaultColWidth="9" defaultRowHeight="14.25"/>
  <cols>
    <col min="2" max="2" width="24" customWidth="1"/>
    <col min="3" max="3" width="35" customWidth="1"/>
    <col min="4" max="4" width="10" customWidth="1"/>
    <col min="5" max="5" width="9.625" customWidth="1"/>
    <col min="6" max="6" width="22.625" customWidth="1"/>
    <col min="8" max="8" width="77.25" customWidth="1"/>
    <col min="9" max="9" width="56.375" customWidth="1"/>
  </cols>
  <sheetData>
    <row r="1" ht="15" spans="1:9">
      <c r="A1" s="1" t="s">
        <v>11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</row>
    <row r="2" spans="1:9">
      <c r="A2" s="2" t="s">
        <v>31</v>
      </c>
      <c r="B2" t="s">
        <v>32</v>
      </c>
      <c r="C2" t="s">
        <v>32</v>
      </c>
      <c r="D2" s="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</row>
    <row r="3" ht="15" spans="1:9">
      <c r="A3" s="3" t="s">
        <v>39</v>
      </c>
      <c r="B3" s="11" t="s">
        <v>40</v>
      </c>
      <c r="C3" s="11" t="s">
        <v>41</v>
      </c>
      <c r="D3" s="11" t="s">
        <v>42</v>
      </c>
      <c r="E3" s="11" t="s">
        <v>43</v>
      </c>
      <c r="F3" s="11" t="s">
        <v>44</v>
      </c>
      <c r="G3" s="11" t="s">
        <v>45</v>
      </c>
      <c r="H3" s="11" t="s">
        <v>46</v>
      </c>
      <c r="I3" s="11" t="s">
        <v>47</v>
      </c>
    </row>
    <row r="4" s="9" customFormat="1" ht="16.5" spans="1:5">
      <c r="A4" s="9">
        <v>101</v>
      </c>
      <c r="B4" s="9" t="s">
        <v>48</v>
      </c>
      <c r="C4" s="9" t="s">
        <v>49</v>
      </c>
      <c r="D4" s="9">
        <v>1</v>
      </c>
      <c r="E4" s="9">
        <v>7</v>
      </c>
    </row>
    <row r="5" s="10" customFormat="1" ht="16.5" spans="1:9">
      <c r="A5" s="9">
        <v>102</v>
      </c>
      <c r="B5" s="9" t="s">
        <v>50</v>
      </c>
      <c r="C5" s="9" t="s">
        <v>51</v>
      </c>
      <c r="D5" s="9">
        <v>1</v>
      </c>
      <c r="E5" s="9">
        <v>10</v>
      </c>
      <c r="F5" s="9"/>
      <c r="G5" s="9"/>
      <c r="H5" s="9"/>
      <c r="I5" s="9"/>
    </row>
    <row r="6" s="10" customFormat="1" ht="16.5" spans="1:9">
      <c r="A6" s="9">
        <v>103</v>
      </c>
      <c r="B6" s="9" t="s">
        <v>52</v>
      </c>
      <c r="C6" s="9" t="s">
        <v>53</v>
      </c>
      <c r="D6" s="9">
        <v>1</v>
      </c>
      <c r="E6" s="9">
        <v>100</v>
      </c>
      <c r="F6" s="9"/>
      <c r="G6" s="9"/>
      <c r="H6" s="9"/>
      <c r="I6" s="9"/>
    </row>
    <row r="7" s="10" customFormat="1" ht="16.5" spans="1:9">
      <c r="A7" s="9">
        <v>104</v>
      </c>
      <c r="B7" s="9" t="s">
        <v>54</v>
      </c>
      <c r="C7" s="9" t="s">
        <v>55</v>
      </c>
      <c r="D7" s="9">
        <v>1</v>
      </c>
      <c r="E7" s="9">
        <v>100</v>
      </c>
      <c r="F7" s="9"/>
      <c r="G7" s="9"/>
      <c r="H7" s="9"/>
      <c r="I7" s="9"/>
    </row>
    <row r="8" s="10" customFormat="1" ht="16.5" spans="1:9">
      <c r="A8" s="9">
        <v>105</v>
      </c>
      <c r="B8" s="9" t="s">
        <v>56</v>
      </c>
      <c r="C8" s="9" t="s">
        <v>57</v>
      </c>
      <c r="D8" s="9">
        <v>1</v>
      </c>
      <c r="E8" s="9">
        <v>6</v>
      </c>
      <c r="F8" s="9"/>
      <c r="G8" s="9"/>
      <c r="H8" s="9"/>
      <c r="I8" s="9"/>
    </row>
    <row r="9" s="10" customFormat="1" ht="16.5" spans="1:9">
      <c r="A9" s="9">
        <v>106</v>
      </c>
      <c r="B9" s="9" t="s">
        <v>58</v>
      </c>
      <c r="C9" s="9" t="s">
        <v>59</v>
      </c>
      <c r="D9" s="9">
        <v>1</v>
      </c>
      <c r="E9" s="9">
        <v>1</v>
      </c>
      <c r="F9" s="9"/>
      <c r="G9" s="9"/>
      <c r="H9" s="9"/>
      <c r="I9" s="9"/>
    </row>
    <row r="10" s="10" customFormat="1" ht="16.5" spans="1:9">
      <c r="A10" s="9">
        <v>107</v>
      </c>
      <c r="B10" s="9" t="s">
        <v>60</v>
      </c>
      <c r="C10" s="9" t="s">
        <v>61</v>
      </c>
      <c r="D10" s="9">
        <v>1</v>
      </c>
      <c r="E10" s="9">
        <v>1</v>
      </c>
      <c r="F10" s="9"/>
      <c r="G10" s="9"/>
      <c r="H10" s="9"/>
      <c r="I10" s="9"/>
    </row>
    <row r="11" s="10" customFormat="1" ht="16.5" spans="1:9">
      <c r="A11" s="9">
        <v>108</v>
      </c>
      <c r="B11" s="9" t="s">
        <v>62</v>
      </c>
      <c r="C11" s="9" t="s">
        <v>63</v>
      </c>
      <c r="D11" s="9">
        <v>1</v>
      </c>
      <c r="E11" s="9">
        <v>1</v>
      </c>
      <c r="F11" s="9"/>
      <c r="G11" s="9"/>
      <c r="H11" s="9"/>
      <c r="I11" s="9"/>
    </row>
    <row r="12" s="10" customFormat="1" ht="16.5" spans="1:9">
      <c r="A12" s="9">
        <v>109</v>
      </c>
      <c r="B12" s="9" t="s">
        <v>64</v>
      </c>
      <c r="C12" s="9" t="s">
        <v>65</v>
      </c>
      <c r="D12" s="9">
        <v>1</v>
      </c>
      <c r="E12" s="9">
        <v>1</v>
      </c>
      <c r="F12" s="9"/>
      <c r="G12" s="9"/>
      <c r="H12" s="9"/>
      <c r="I12" s="9"/>
    </row>
    <row r="13" s="10" customFormat="1" ht="18" customHeight="1" spans="1:9">
      <c r="A13" s="9">
        <v>110</v>
      </c>
      <c r="B13" s="9" t="s">
        <v>66</v>
      </c>
      <c r="C13" s="9" t="s">
        <v>67</v>
      </c>
      <c r="D13" s="9">
        <v>1</v>
      </c>
      <c r="E13" s="9">
        <v>1</v>
      </c>
      <c r="F13" s="9"/>
      <c r="G13" s="9"/>
      <c r="H13" s="9"/>
      <c r="I13" s="9"/>
    </row>
    <row r="14" s="10" customFormat="1" ht="16.5" spans="1:9">
      <c r="A14" s="9">
        <v>111</v>
      </c>
      <c r="B14" s="9" t="s">
        <v>68</v>
      </c>
      <c r="C14" s="9" t="s">
        <v>69</v>
      </c>
      <c r="D14" s="9">
        <v>1</v>
      </c>
      <c r="E14" s="9">
        <v>20</v>
      </c>
      <c r="F14" s="9"/>
      <c r="G14" s="9"/>
      <c r="H14" s="9"/>
      <c r="I14" s="9"/>
    </row>
    <row r="15" s="10" customFormat="1" ht="16.5" spans="1:9">
      <c r="A15" s="9">
        <v>112</v>
      </c>
      <c r="B15" s="9" t="s">
        <v>70</v>
      </c>
      <c r="C15" s="9" t="s">
        <v>71</v>
      </c>
      <c r="D15" s="9">
        <v>2</v>
      </c>
      <c r="E15" s="9"/>
      <c r="F15" s="17" t="s">
        <v>72</v>
      </c>
      <c r="G15" s="9"/>
      <c r="H15" s="9"/>
      <c r="I15" s="9"/>
    </row>
    <row r="16" s="10" customFormat="1" ht="19.5" customHeight="1" spans="1:9">
      <c r="A16" s="9">
        <v>113</v>
      </c>
      <c r="B16" s="9" t="s">
        <v>73</v>
      </c>
      <c r="C16" s="9" t="s">
        <v>74</v>
      </c>
      <c r="D16" s="9">
        <v>5</v>
      </c>
      <c r="E16" s="9"/>
      <c r="F16" s="9"/>
      <c r="G16" s="9"/>
      <c r="H16" s="9"/>
      <c r="I16" s="9" t="s">
        <v>75</v>
      </c>
    </row>
    <row r="17" ht="16.5" spans="1:9">
      <c r="A17" s="9">
        <v>114</v>
      </c>
      <c r="B17" s="9" t="s">
        <v>76</v>
      </c>
      <c r="C17" s="9" t="s">
        <v>77</v>
      </c>
      <c r="D17" s="9">
        <v>1</v>
      </c>
      <c r="E17" s="9">
        <v>10</v>
      </c>
      <c r="F17" s="9"/>
      <c r="G17" s="9"/>
      <c r="H17" s="9"/>
      <c r="I17" s="9"/>
    </row>
    <row r="18" ht="16.5" spans="1:9">
      <c r="A18" s="9">
        <v>115</v>
      </c>
      <c r="B18" s="9" t="s">
        <v>78</v>
      </c>
      <c r="C18" s="9" t="s">
        <v>79</v>
      </c>
      <c r="D18" s="9">
        <v>1</v>
      </c>
      <c r="E18" s="9">
        <v>1203</v>
      </c>
      <c r="F18" s="9"/>
      <c r="G18" s="9"/>
      <c r="H18" s="9"/>
      <c r="I18" s="9"/>
    </row>
    <row r="19" ht="16.5" customHeight="1" spans="1:9">
      <c r="A19" s="9">
        <v>116</v>
      </c>
      <c r="B19" s="9" t="s">
        <v>80</v>
      </c>
      <c r="C19" s="9" t="s">
        <v>81</v>
      </c>
      <c r="D19" s="9">
        <v>1</v>
      </c>
      <c r="E19" s="9">
        <v>1401005</v>
      </c>
      <c r="F19" s="9"/>
      <c r="G19" s="9"/>
      <c r="H19" s="9"/>
      <c r="I19" s="9"/>
    </row>
    <row r="20" ht="16.5" spans="1:9">
      <c r="A20" s="9">
        <v>117</v>
      </c>
      <c r="B20" s="9" t="s">
        <v>82</v>
      </c>
      <c r="C20" s="9" t="s">
        <v>83</v>
      </c>
      <c r="D20" s="9">
        <v>1</v>
      </c>
      <c r="E20" s="9">
        <v>100</v>
      </c>
      <c r="F20" s="12"/>
      <c r="G20" s="12"/>
      <c r="H20" s="12"/>
      <c r="I20" s="12"/>
    </row>
    <row r="21" ht="16.5" spans="1:9">
      <c r="A21" s="9">
        <v>118</v>
      </c>
      <c r="B21" s="9" t="s">
        <v>84</v>
      </c>
      <c r="C21" s="9" t="s">
        <v>85</v>
      </c>
      <c r="D21" s="9">
        <v>1</v>
      </c>
      <c r="E21" s="9">
        <v>3</v>
      </c>
      <c r="F21" s="12"/>
      <c r="G21" s="12"/>
      <c r="H21" s="12"/>
      <c r="I21" s="12"/>
    </row>
    <row r="22" ht="16.5" spans="1:9">
      <c r="A22" s="9">
        <v>119</v>
      </c>
      <c r="B22" s="9" t="s">
        <v>86</v>
      </c>
      <c r="C22" s="9" t="s">
        <v>87</v>
      </c>
      <c r="D22" s="9">
        <v>1</v>
      </c>
      <c r="E22" s="9">
        <v>6</v>
      </c>
      <c r="F22" s="12"/>
      <c r="G22" s="12"/>
      <c r="H22" s="12"/>
      <c r="I22" s="12"/>
    </row>
    <row r="23" ht="16.5" spans="1:9">
      <c r="A23" s="9">
        <v>120</v>
      </c>
      <c r="B23" s="9" t="s">
        <v>88</v>
      </c>
      <c r="C23" s="9" t="s">
        <v>89</v>
      </c>
      <c r="D23" s="9">
        <v>1</v>
      </c>
      <c r="E23" s="9">
        <v>30</v>
      </c>
      <c r="F23" s="12"/>
      <c r="G23" s="12"/>
      <c r="H23" s="12"/>
      <c r="I23" s="12"/>
    </row>
    <row r="24" ht="16.5" spans="1:9">
      <c r="A24" s="9">
        <v>121</v>
      </c>
      <c r="B24" s="9" t="s">
        <v>90</v>
      </c>
      <c r="C24" s="9" t="s">
        <v>91</v>
      </c>
      <c r="D24" s="9">
        <v>1</v>
      </c>
      <c r="E24" s="9">
        <v>10</v>
      </c>
      <c r="F24" s="9"/>
      <c r="G24" s="9"/>
      <c r="H24" s="9"/>
      <c r="I24" s="9"/>
    </row>
    <row r="25" ht="16.5" spans="1:9">
      <c r="A25" s="9">
        <v>122</v>
      </c>
      <c r="B25" s="9" t="s">
        <v>92</v>
      </c>
      <c r="C25" s="9" t="s">
        <v>93</v>
      </c>
      <c r="D25" s="9">
        <v>1</v>
      </c>
      <c r="E25" s="9">
        <v>10</v>
      </c>
      <c r="F25" s="9"/>
      <c r="G25" s="9"/>
      <c r="H25" s="9"/>
      <c r="I25" s="9"/>
    </row>
    <row r="26" ht="16.5" spans="1:9">
      <c r="A26" s="9">
        <v>123</v>
      </c>
      <c r="B26" s="9" t="s">
        <v>94</v>
      </c>
      <c r="C26" s="9" t="s">
        <v>95</v>
      </c>
      <c r="D26" s="9">
        <v>1</v>
      </c>
      <c r="E26" s="9">
        <v>20</v>
      </c>
      <c r="F26" s="9"/>
      <c r="G26" s="9"/>
      <c r="H26" s="9"/>
      <c r="I26" s="9"/>
    </row>
    <row r="27" ht="16.5" spans="1:9">
      <c r="A27" s="9">
        <v>124</v>
      </c>
      <c r="B27" s="9" t="s">
        <v>96</v>
      </c>
      <c r="C27" s="9" t="s">
        <v>97</v>
      </c>
      <c r="D27" s="9">
        <v>1</v>
      </c>
      <c r="E27" s="9">
        <v>1</v>
      </c>
      <c r="F27" s="9"/>
      <c r="G27" s="9"/>
      <c r="H27" s="9"/>
      <c r="I27" s="9"/>
    </row>
    <row r="28" ht="23.25" customHeight="1" spans="1:9">
      <c r="A28" s="9">
        <v>125</v>
      </c>
      <c r="B28" s="9" t="s">
        <v>98</v>
      </c>
      <c r="C28" s="9" t="s">
        <v>99</v>
      </c>
      <c r="D28" s="9">
        <v>2</v>
      </c>
      <c r="E28" s="9"/>
      <c r="F28" s="9" t="s">
        <v>100</v>
      </c>
      <c r="G28" s="9"/>
      <c r="H28" s="9"/>
      <c r="I28" s="9"/>
    </row>
    <row r="29" ht="24" customHeight="1" spans="1:9">
      <c r="A29" s="9">
        <v>126</v>
      </c>
      <c r="B29" s="9" t="s">
        <v>101</v>
      </c>
      <c r="C29" s="9" t="s">
        <v>102</v>
      </c>
      <c r="D29" s="9">
        <v>5</v>
      </c>
      <c r="E29" s="9"/>
      <c r="F29" s="9"/>
      <c r="G29" s="9"/>
      <c r="H29" s="9"/>
      <c r="I29" s="9" t="s">
        <v>103</v>
      </c>
    </row>
    <row r="30" ht="25.5" customHeight="1" spans="1:9">
      <c r="A30" s="9">
        <v>127</v>
      </c>
      <c r="B30" s="9" t="s">
        <v>104</v>
      </c>
      <c r="C30" s="9" t="s">
        <v>105</v>
      </c>
      <c r="D30" s="9">
        <v>1</v>
      </c>
      <c r="E30" s="9">
        <v>30</v>
      </c>
      <c r="F30" s="9"/>
      <c r="G30" s="9"/>
      <c r="H30" s="9"/>
      <c r="I30" s="9"/>
    </row>
    <row r="31" ht="16.5" spans="1:9">
      <c r="A31" s="9">
        <v>128</v>
      </c>
      <c r="B31" s="9" t="s">
        <v>106</v>
      </c>
      <c r="C31" s="9" t="s">
        <v>107</v>
      </c>
      <c r="D31" s="9">
        <v>1</v>
      </c>
      <c r="E31" s="9">
        <v>1</v>
      </c>
      <c r="F31" s="12"/>
      <c r="G31" s="12"/>
      <c r="H31" s="12"/>
      <c r="I31" s="12"/>
    </row>
    <row r="32" ht="16.5" spans="1:9">
      <c r="A32" s="9">
        <v>129</v>
      </c>
      <c r="B32" s="9" t="s">
        <v>108</v>
      </c>
      <c r="C32" s="9" t="s">
        <v>109</v>
      </c>
      <c r="D32" s="9">
        <v>1</v>
      </c>
      <c r="E32" s="9">
        <v>1</v>
      </c>
      <c r="F32" s="12"/>
      <c r="G32" s="12"/>
      <c r="H32" s="12"/>
      <c r="I32" s="12"/>
    </row>
    <row r="33" ht="16.5" spans="1:9">
      <c r="A33" s="9">
        <v>130</v>
      </c>
      <c r="B33" s="9" t="s">
        <v>110</v>
      </c>
      <c r="C33" s="9" t="s">
        <v>111</v>
      </c>
      <c r="D33" s="9">
        <v>1</v>
      </c>
      <c r="E33" s="9">
        <v>1</v>
      </c>
      <c r="F33" s="12"/>
      <c r="G33" s="12"/>
      <c r="H33" s="12"/>
      <c r="I33" s="12"/>
    </row>
    <row r="34" ht="16.5" spans="1:9">
      <c r="A34" s="9">
        <v>131</v>
      </c>
      <c r="B34" s="9" t="s">
        <v>112</v>
      </c>
      <c r="C34" s="9" t="s">
        <v>113</v>
      </c>
      <c r="D34" s="9">
        <v>1</v>
      </c>
      <c r="E34" s="9">
        <v>1</v>
      </c>
      <c r="F34" s="12"/>
      <c r="G34" s="12"/>
      <c r="H34" s="12"/>
      <c r="I34" s="12"/>
    </row>
    <row r="35" ht="16.5" spans="1:9">
      <c r="A35" s="9">
        <v>132</v>
      </c>
      <c r="B35" s="9" t="s">
        <v>114</v>
      </c>
      <c r="C35" s="9" t="s">
        <v>115</v>
      </c>
      <c r="D35" s="9">
        <v>1</v>
      </c>
      <c r="E35" s="9">
        <v>1</v>
      </c>
      <c r="F35" s="9"/>
      <c r="G35" s="9"/>
      <c r="H35" s="9"/>
      <c r="I35" s="9"/>
    </row>
    <row r="36" ht="16.5" spans="1:9">
      <c r="A36" s="9">
        <v>133</v>
      </c>
      <c r="B36" s="9" t="s">
        <v>116</v>
      </c>
      <c r="C36" s="9" t="s">
        <v>117</v>
      </c>
      <c r="D36" s="9">
        <v>1</v>
      </c>
      <c r="E36" s="9">
        <v>3</v>
      </c>
      <c r="F36" s="9"/>
      <c r="G36" s="9"/>
      <c r="H36" s="9"/>
      <c r="I36" s="9"/>
    </row>
    <row r="37" ht="16.5" spans="1:9">
      <c r="A37" s="9">
        <v>134</v>
      </c>
      <c r="B37" s="9" t="s">
        <v>118</v>
      </c>
      <c r="C37" s="9" t="s">
        <v>119</v>
      </c>
      <c r="D37" s="9">
        <v>1</v>
      </c>
      <c r="E37" s="9">
        <v>1</v>
      </c>
      <c r="F37" s="9"/>
      <c r="G37" s="9"/>
      <c r="H37" s="9"/>
      <c r="I37" s="9"/>
    </row>
    <row r="38" ht="16.5" spans="1:9">
      <c r="A38" s="9">
        <v>135</v>
      </c>
      <c r="B38" s="9" t="s">
        <v>120</v>
      </c>
      <c r="C38" s="9" t="s">
        <v>121</v>
      </c>
      <c r="D38" s="9">
        <v>1</v>
      </c>
      <c r="E38" s="9">
        <v>104</v>
      </c>
      <c r="F38" s="13"/>
      <c r="G38" s="9"/>
      <c r="H38" s="9"/>
      <c r="I38" s="9"/>
    </row>
    <row r="39" ht="16.5" spans="1:9">
      <c r="A39" s="9">
        <v>136</v>
      </c>
      <c r="B39" s="9" t="s">
        <v>122</v>
      </c>
      <c r="C39" s="9" t="s">
        <v>123</v>
      </c>
      <c r="D39" s="9">
        <v>1</v>
      </c>
      <c r="E39" s="9">
        <v>1103</v>
      </c>
      <c r="F39" s="13"/>
      <c r="G39" s="9"/>
      <c r="H39" s="9"/>
      <c r="I39" s="9"/>
    </row>
    <row r="40" ht="16.5" spans="1:9">
      <c r="A40" s="9">
        <v>137</v>
      </c>
      <c r="B40" s="9" t="s">
        <v>124</v>
      </c>
      <c r="C40" s="9" t="s">
        <v>125</v>
      </c>
      <c r="D40" s="9">
        <v>1</v>
      </c>
      <c r="E40" s="9">
        <v>1.5</v>
      </c>
      <c r="F40" s="9"/>
      <c r="G40" s="9"/>
      <c r="H40" s="9"/>
      <c r="I40" s="9"/>
    </row>
    <row r="41" ht="16.5" spans="1:9">
      <c r="A41" s="9">
        <v>138</v>
      </c>
      <c r="B41" s="9" t="s">
        <v>126</v>
      </c>
      <c r="C41" s="9" t="s">
        <v>127</v>
      </c>
      <c r="D41" s="9">
        <v>2</v>
      </c>
      <c r="E41" s="9"/>
      <c r="F41" s="9" t="s">
        <v>128</v>
      </c>
      <c r="G41" s="9"/>
      <c r="H41" s="9"/>
      <c r="I41" s="9"/>
    </row>
    <row r="42" ht="16.5" spans="1:9">
      <c r="A42" s="9">
        <v>139</v>
      </c>
      <c r="B42" s="9" t="s">
        <v>129</v>
      </c>
      <c r="C42" s="9" t="s">
        <v>130</v>
      </c>
      <c r="D42" s="9">
        <v>1</v>
      </c>
      <c r="E42" s="9">
        <v>-1</v>
      </c>
      <c r="F42" s="9"/>
      <c r="G42" s="9"/>
      <c r="H42" s="9"/>
      <c r="I42" s="9"/>
    </row>
    <row r="43" ht="16.5" spans="1:9">
      <c r="A43" s="9">
        <v>140</v>
      </c>
      <c r="B43" s="9" t="s">
        <v>131</v>
      </c>
      <c r="C43" s="9" t="s">
        <v>132</v>
      </c>
      <c r="D43" s="9">
        <v>1</v>
      </c>
      <c r="E43" s="9">
        <v>150</v>
      </c>
      <c r="F43" s="9"/>
      <c r="G43" s="9"/>
      <c r="H43" s="9"/>
      <c r="I43" s="9"/>
    </row>
    <row r="44" ht="16.5" spans="1:9">
      <c r="A44" s="9">
        <v>141</v>
      </c>
      <c r="B44" s="9" t="s">
        <v>133</v>
      </c>
      <c r="C44" s="9" t="s">
        <v>134</v>
      </c>
      <c r="D44" s="9">
        <v>1</v>
      </c>
      <c r="E44" s="9">
        <v>15</v>
      </c>
      <c r="F44" s="9"/>
      <c r="G44" s="9"/>
      <c r="H44" s="9"/>
      <c r="I44" s="9"/>
    </row>
    <row r="45" ht="16.5" spans="1:9">
      <c r="A45" s="9">
        <v>142</v>
      </c>
      <c r="B45" s="9" t="s">
        <v>135</v>
      </c>
      <c r="C45" s="9" t="s">
        <v>136</v>
      </c>
      <c r="D45" s="9">
        <v>1</v>
      </c>
      <c r="E45" s="9">
        <v>15</v>
      </c>
      <c r="F45" s="9"/>
      <c r="G45" s="9"/>
      <c r="H45" s="9"/>
      <c r="I45" s="9"/>
    </row>
    <row r="46" ht="16.5" spans="1:9">
      <c r="A46" s="9">
        <v>143</v>
      </c>
      <c r="B46" s="9" t="s">
        <v>137</v>
      </c>
      <c r="C46" s="9" t="s">
        <v>138</v>
      </c>
      <c r="D46" s="9">
        <v>1</v>
      </c>
      <c r="E46" s="9">
        <v>3</v>
      </c>
      <c r="F46" s="9"/>
      <c r="G46" s="9"/>
      <c r="H46" s="9"/>
      <c r="I46" s="9"/>
    </row>
    <row r="47" ht="16.5" spans="1:9">
      <c r="A47" s="9">
        <v>144</v>
      </c>
      <c r="B47" s="9" t="s">
        <v>139</v>
      </c>
      <c r="C47" s="9" t="s">
        <v>140</v>
      </c>
      <c r="D47" s="9">
        <v>4</v>
      </c>
      <c r="E47" s="12"/>
      <c r="F47" s="12"/>
      <c r="G47" s="12"/>
      <c r="H47" s="14"/>
      <c r="I47" s="9" t="s">
        <v>141</v>
      </c>
    </row>
    <row r="48" ht="16.5" spans="1:9">
      <c r="A48" s="9">
        <v>145</v>
      </c>
      <c r="B48" s="9" t="s">
        <v>142</v>
      </c>
      <c r="C48" s="9" t="s">
        <v>143</v>
      </c>
      <c r="D48" s="9">
        <v>1</v>
      </c>
      <c r="E48" s="9">
        <v>3</v>
      </c>
      <c r="F48" s="9"/>
      <c r="G48" s="9"/>
      <c r="H48" s="9"/>
      <c r="I48" s="9"/>
    </row>
    <row r="49" ht="18.75" customHeight="1" spans="1:9">
      <c r="A49" s="9">
        <v>146</v>
      </c>
      <c r="B49" s="9" t="s">
        <v>144</v>
      </c>
      <c r="C49" s="9" t="s">
        <v>143</v>
      </c>
      <c r="D49" s="9">
        <v>1</v>
      </c>
      <c r="E49" s="9">
        <v>3</v>
      </c>
      <c r="F49" s="9"/>
      <c r="G49" s="9"/>
      <c r="H49" s="9"/>
      <c r="I49" s="9"/>
    </row>
    <row r="50" ht="16.5" spans="1:9">
      <c r="A50" s="9">
        <v>147</v>
      </c>
      <c r="B50" s="9" t="s">
        <v>145</v>
      </c>
      <c r="C50" s="9" t="s">
        <v>146</v>
      </c>
      <c r="D50" s="9">
        <v>1</v>
      </c>
      <c r="E50" s="9">
        <v>1401014</v>
      </c>
      <c r="F50" s="9"/>
      <c r="G50" s="9"/>
      <c r="H50" s="9"/>
      <c r="I50" s="9"/>
    </row>
    <row r="51" ht="16.5" spans="1:9">
      <c r="A51" s="9">
        <v>148</v>
      </c>
      <c r="B51" s="9" t="s">
        <v>147</v>
      </c>
      <c r="C51" s="9" t="s">
        <v>148</v>
      </c>
      <c r="D51" s="9">
        <v>4</v>
      </c>
      <c r="E51" s="12"/>
      <c r="F51" s="12"/>
      <c r="G51" s="12"/>
      <c r="H51" s="14"/>
      <c r="I51" s="9" t="s">
        <v>149</v>
      </c>
    </row>
    <row r="52" ht="16.5" spans="1:9">
      <c r="A52" s="9">
        <v>149</v>
      </c>
      <c r="B52" s="9" t="s">
        <v>150</v>
      </c>
      <c r="C52" s="9" t="s">
        <v>151</v>
      </c>
      <c r="D52" s="9">
        <v>1</v>
      </c>
      <c r="E52" s="9">
        <v>6</v>
      </c>
      <c r="F52" s="9"/>
      <c r="G52" s="9"/>
      <c r="H52" s="9"/>
      <c r="I52" s="9"/>
    </row>
    <row r="53" ht="16.5" spans="1:9">
      <c r="A53" s="9">
        <v>150</v>
      </c>
      <c r="B53" s="9" t="s">
        <v>152</v>
      </c>
      <c r="C53" s="9" t="s">
        <v>153</v>
      </c>
      <c r="D53" s="9">
        <v>1</v>
      </c>
      <c r="E53" s="9">
        <v>2</v>
      </c>
      <c r="F53" s="9"/>
      <c r="G53" s="9"/>
      <c r="H53" s="9"/>
      <c r="I53" s="9"/>
    </row>
    <row r="54" ht="16.5" spans="1:9">
      <c r="A54" s="9">
        <v>151</v>
      </c>
      <c r="B54" s="9" t="s">
        <v>154</v>
      </c>
      <c r="C54" s="9" t="s">
        <v>155</v>
      </c>
      <c r="D54" s="9">
        <v>2</v>
      </c>
      <c r="E54" s="9"/>
      <c r="F54" s="18" t="s">
        <v>156</v>
      </c>
      <c r="G54" s="9"/>
      <c r="H54" s="9"/>
      <c r="I54" s="9"/>
    </row>
    <row r="55" ht="16.5" spans="1:9">
      <c r="A55" s="9">
        <v>152</v>
      </c>
      <c r="B55" s="9" t="s">
        <v>157</v>
      </c>
      <c r="C55" s="9" t="s">
        <v>158</v>
      </c>
      <c r="D55" s="9">
        <v>4</v>
      </c>
      <c r="E55" s="9"/>
      <c r="F55" s="9"/>
      <c r="G55" s="9"/>
      <c r="H55" s="9" t="s">
        <v>159</v>
      </c>
      <c r="I55" s="9"/>
    </row>
    <row r="56" ht="16.5" spans="1:9">
      <c r="A56" s="9">
        <v>153</v>
      </c>
      <c r="B56" s="9" t="s">
        <v>160</v>
      </c>
      <c r="C56" s="9" t="s">
        <v>161</v>
      </c>
      <c r="D56" s="9">
        <v>1</v>
      </c>
      <c r="E56" s="9">
        <v>1604001</v>
      </c>
      <c r="F56" s="9"/>
      <c r="G56" s="9"/>
      <c r="H56" s="9"/>
      <c r="I56" s="9"/>
    </row>
    <row r="57" ht="16.5" spans="1:9">
      <c r="A57" s="9">
        <v>154</v>
      </c>
      <c r="B57" s="9" t="s">
        <v>162</v>
      </c>
      <c r="C57" s="9" t="s">
        <v>163</v>
      </c>
      <c r="D57" s="9">
        <v>1</v>
      </c>
      <c r="E57" s="9">
        <f>120*60</f>
        <v>7200</v>
      </c>
      <c r="F57" s="9"/>
      <c r="G57" s="9"/>
      <c r="H57" s="9"/>
      <c r="I57" s="9"/>
    </row>
    <row r="58" ht="16.5" spans="1:9">
      <c r="A58" s="9">
        <v>155</v>
      </c>
      <c r="B58" s="9" t="s">
        <v>164</v>
      </c>
      <c r="C58" s="9" t="s">
        <v>165</v>
      </c>
      <c r="D58" s="9">
        <v>1</v>
      </c>
      <c r="E58" s="9">
        <v>60</v>
      </c>
      <c r="F58" s="9"/>
      <c r="G58" s="9"/>
      <c r="H58" s="9"/>
      <c r="I58" s="9"/>
    </row>
    <row r="59" ht="16.5" spans="1:9">
      <c r="A59" s="9">
        <v>156</v>
      </c>
      <c r="B59" s="9" t="s">
        <v>166</v>
      </c>
      <c r="C59" s="9" t="s">
        <v>167</v>
      </c>
      <c r="D59" s="9">
        <v>1</v>
      </c>
      <c r="E59" s="9">
        <v>28800</v>
      </c>
      <c r="F59" s="9"/>
      <c r="G59" s="9"/>
      <c r="H59" s="9"/>
      <c r="I59" s="9"/>
    </row>
    <row r="60" ht="16.5" spans="1:9">
      <c r="A60" s="9">
        <v>157</v>
      </c>
      <c r="B60" s="9" t="s">
        <v>168</v>
      </c>
      <c r="C60" s="9" t="s">
        <v>169</v>
      </c>
      <c r="D60" s="9">
        <v>2</v>
      </c>
      <c r="E60" s="9"/>
      <c r="F60" s="17" t="s">
        <v>170</v>
      </c>
      <c r="G60" s="9"/>
      <c r="H60" s="9"/>
      <c r="I60" s="9"/>
    </row>
    <row r="61" ht="16.5" spans="1:9">
      <c r="A61" s="9">
        <v>158</v>
      </c>
      <c r="B61" s="9" t="s">
        <v>171</v>
      </c>
      <c r="C61" s="9" t="s">
        <v>172</v>
      </c>
      <c r="D61" s="9">
        <v>1</v>
      </c>
      <c r="E61" s="9">
        <v>14</v>
      </c>
      <c r="F61" s="9"/>
      <c r="G61" s="9"/>
      <c r="H61" s="9"/>
      <c r="I61" s="9"/>
    </row>
    <row r="62" ht="16.5" spans="1:9">
      <c r="A62" s="9">
        <v>159</v>
      </c>
      <c r="B62" s="9" t="s">
        <v>173</v>
      </c>
      <c r="C62" s="9" t="s">
        <v>174</v>
      </c>
      <c r="D62" s="9">
        <v>1</v>
      </c>
      <c r="E62" s="9">
        <v>2</v>
      </c>
      <c r="F62" s="9"/>
      <c r="G62" s="9"/>
      <c r="H62" s="9"/>
      <c r="I62" s="9"/>
    </row>
    <row r="63" ht="16.5" spans="1:9">
      <c r="A63" s="9">
        <v>160</v>
      </c>
      <c r="B63" s="9" t="s">
        <v>175</v>
      </c>
      <c r="C63" s="9" t="s">
        <v>176</v>
      </c>
      <c r="D63" s="9">
        <v>1</v>
      </c>
      <c r="E63" s="9">
        <v>1.1</v>
      </c>
      <c r="F63" s="9"/>
      <c r="G63" s="9"/>
      <c r="H63" s="9"/>
      <c r="I63" s="9"/>
    </row>
    <row r="64" ht="16.5" spans="1:9">
      <c r="A64" s="9">
        <v>161</v>
      </c>
      <c r="B64" s="9" t="s">
        <v>177</v>
      </c>
      <c r="C64" s="9" t="s">
        <v>178</v>
      </c>
      <c r="D64" s="9">
        <v>4</v>
      </c>
      <c r="E64" s="9"/>
      <c r="F64" s="9"/>
      <c r="G64" s="9"/>
      <c r="H64" s="17" t="s">
        <v>179</v>
      </c>
      <c r="I64" s="9"/>
    </row>
    <row r="65" ht="16.5" spans="1:9">
      <c r="A65" s="15">
        <v>162</v>
      </c>
      <c r="B65" s="15" t="s">
        <v>180</v>
      </c>
      <c r="C65" s="15" t="s">
        <v>181</v>
      </c>
      <c r="D65" s="15">
        <v>1</v>
      </c>
      <c r="E65" s="15">
        <v>0.1</v>
      </c>
      <c r="F65" s="12"/>
      <c r="G65" s="12"/>
      <c r="H65" s="12"/>
      <c r="I65" s="12"/>
    </row>
    <row r="66" ht="19.5" customHeight="1" spans="1:9">
      <c r="A66" s="9">
        <v>163</v>
      </c>
      <c r="B66" s="9" t="s">
        <v>73</v>
      </c>
      <c r="C66" s="9" t="s">
        <v>182</v>
      </c>
      <c r="D66" s="9">
        <v>5</v>
      </c>
      <c r="E66" s="9"/>
      <c r="F66" s="9"/>
      <c r="G66" s="9"/>
      <c r="H66" s="9"/>
      <c r="I66" s="9" t="s">
        <v>183</v>
      </c>
    </row>
    <row r="67" ht="16.5" spans="1:9">
      <c r="A67" s="9">
        <v>164</v>
      </c>
      <c r="B67" s="9" t="s">
        <v>184</v>
      </c>
      <c r="C67" s="9" t="s">
        <v>185</v>
      </c>
      <c r="D67" s="9">
        <v>1</v>
      </c>
      <c r="E67" s="9">
        <v>1</v>
      </c>
      <c r="F67" s="9"/>
      <c r="G67" s="9"/>
      <c r="H67" s="9"/>
      <c r="I67" s="9"/>
    </row>
    <row r="68" ht="16.5" spans="1:9">
      <c r="A68" s="9">
        <v>165</v>
      </c>
      <c r="B68" s="9" t="s">
        <v>186</v>
      </c>
      <c r="C68" s="9" t="s">
        <v>187</v>
      </c>
      <c r="D68" s="9">
        <v>4</v>
      </c>
      <c r="E68" s="9"/>
      <c r="F68" s="9"/>
      <c r="G68" s="9"/>
      <c r="H68" s="9" t="s">
        <v>188</v>
      </c>
      <c r="I68" s="9"/>
    </row>
    <row r="69" ht="49.5" spans="1:9">
      <c r="A69" s="16">
        <v>166</v>
      </c>
      <c r="B69" s="16" t="s">
        <v>189</v>
      </c>
      <c r="C69" s="16" t="s">
        <v>190</v>
      </c>
      <c r="D69" s="16">
        <v>5</v>
      </c>
      <c r="E69" s="16"/>
      <c r="F69" s="16"/>
      <c r="G69" s="16"/>
      <c r="H69" s="16"/>
      <c r="I69" s="16" t="s">
        <v>191</v>
      </c>
    </row>
    <row r="70" ht="33" spans="1:9">
      <c r="A70" s="16">
        <v>167</v>
      </c>
      <c r="B70" s="16" t="s">
        <v>192</v>
      </c>
      <c r="C70" s="16" t="s">
        <v>193</v>
      </c>
      <c r="D70" s="16">
        <v>1</v>
      </c>
      <c r="E70" s="16">
        <v>10</v>
      </c>
      <c r="F70" s="16"/>
      <c r="G70" s="16"/>
      <c r="H70" s="16"/>
      <c r="I70" s="16"/>
    </row>
    <row r="71" ht="16.5" spans="1:9">
      <c r="A71" s="16">
        <v>169</v>
      </c>
      <c r="B71" s="16" t="s">
        <v>194</v>
      </c>
      <c r="C71" s="16" t="s">
        <v>195</v>
      </c>
      <c r="D71" s="16">
        <v>1</v>
      </c>
      <c r="E71" s="16">
        <v>16</v>
      </c>
      <c r="F71" s="16"/>
      <c r="G71" s="16"/>
      <c r="H71" s="16"/>
      <c r="I71" s="16"/>
    </row>
    <row r="72" ht="16.5" spans="1:9">
      <c r="A72" s="16">
        <v>170</v>
      </c>
      <c r="B72" s="16" t="s">
        <v>196</v>
      </c>
      <c r="C72" s="16" t="s">
        <v>197</v>
      </c>
      <c r="D72" s="16">
        <v>4</v>
      </c>
      <c r="E72" s="16"/>
      <c r="F72" s="16"/>
      <c r="G72" s="16"/>
      <c r="H72" s="16" t="s">
        <v>198</v>
      </c>
      <c r="I72" s="16"/>
    </row>
    <row r="73" ht="16.5" spans="1:9">
      <c r="A73" s="16">
        <v>171</v>
      </c>
      <c r="B73" s="16" t="s">
        <v>199</v>
      </c>
      <c r="C73" s="16" t="s">
        <v>200</v>
      </c>
      <c r="D73" s="16">
        <v>1</v>
      </c>
      <c r="E73" s="16">
        <f>7/11</f>
        <v>0.636363636363636</v>
      </c>
      <c r="F73" s="16"/>
      <c r="G73" s="16"/>
      <c r="H73" s="16"/>
      <c r="I73" s="16"/>
    </row>
    <row r="74" ht="16.5" spans="1:9">
      <c r="A74" s="16">
        <v>172</v>
      </c>
      <c r="B74" s="16" t="s">
        <v>201</v>
      </c>
      <c r="C74" s="16" t="s">
        <v>202</v>
      </c>
      <c r="D74" s="16">
        <v>1</v>
      </c>
      <c r="E74" s="16">
        <f>14/11</f>
        <v>1.27272727272727</v>
      </c>
      <c r="F74" s="16"/>
      <c r="G74" s="16"/>
      <c r="H74" s="16"/>
      <c r="I74" s="16"/>
    </row>
    <row r="75" ht="16.5" spans="1:9">
      <c r="A75" s="16">
        <v>173</v>
      </c>
      <c r="B75" s="16" t="s">
        <v>203</v>
      </c>
      <c r="C75" s="16" t="s">
        <v>204</v>
      </c>
      <c r="D75" s="16">
        <v>1</v>
      </c>
      <c r="E75" s="16">
        <f>11/41</f>
        <v>0.268292682926829</v>
      </c>
      <c r="F75" s="16"/>
      <c r="G75" s="16"/>
      <c r="H75" s="16"/>
      <c r="I75" s="16"/>
    </row>
    <row r="76" ht="16.5" spans="1:9">
      <c r="A76" s="16">
        <v>174</v>
      </c>
      <c r="B76" s="16" t="s">
        <v>205</v>
      </c>
      <c r="C76" s="16" t="s">
        <v>206</v>
      </c>
      <c r="D76" s="16">
        <v>1</v>
      </c>
      <c r="E76" s="16">
        <f>22/41</f>
        <v>0.536585365853659</v>
      </c>
      <c r="F76" s="16"/>
      <c r="G76" s="16"/>
      <c r="H76" s="16"/>
      <c r="I76" s="16"/>
    </row>
    <row r="77" ht="16.5" spans="1:9">
      <c r="A77" s="16">
        <v>175</v>
      </c>
      <c r="B77" s="16" t="s">
        <v>207</v>
      </c>
      <c r="C77" s="16" t="s">
        <v>208</v>
      </c>
      <c r="D77" s="16">
        <v>1</v>
      </c>
      <c r="E77" s="16">
        <v>0.2</v>
      </c>
      <c r="F77" s="16"/>
      <c r="G77" s="16"/>
      <c r="H77" s="16"/>
      <c r="I77" s="16"/>
    </row>
    <row r="78" ht="49.5" spans="1:9">
      <c r="A78" s="16">
        <v>176</v>
      </c>
      <c r="B78" s="16" t="s">
        <v>209</v>
      </c>
      <c r="C78" s="16" t="s">
        <v>210</v>
      </c>
      <c r="D78" s="16">
        <v>5</v>
      </c>
      <c r="E78" s="16"/>
      <c r="F78" s="16"/>
      <c r="G78" s="16"/>
      <c r="H78" s="16"/>
      <c r="I78" s="16" t="s">
        <v>211</v>
      </c>
    </row>
    <row r="79" ht="16.5" spans="1:9">
      <c r="A79" s="16">
        <v>177</v>
      </c>
      <c r="B79" s="16" t="s">
        <v>212</v>
      </c>
      <c r="C79" s="16" t="s">
        <v>213</v>
      </c>
      <c r="D79" s="16">
        <v>1</v>
      </c>
      <c r="E79" s="16">
        <v>10</v>
      </c>
      <c r="F79" s="16"/>
      <c r="G79" s="16"/>
      <c r="H79" s="16"/>
      <c r="I79" s="16"/>
    </row>
    <row r="80" ht="16.5" spans="1:9">
      <c r="A80" s="16">
        <v>178</v>
      </c>
      <c r="B80" s="16" t="s">
        <v>214</v>
      </c>
      <c r="C80" s="16" t="s">
        <v>215</v>
      </c>
      <c r="D80" s="16">
        <v>1</v>
      </c>
      <c r="E80" s="16">
        <v>30</v>
      </c>
      <c r="F80" s="16"/>
      <c r="G80" s="16"/>
      <c r="H80" s="16"/>
      <c r="I80" s="16"/>
    </row>
    <row r="81" ht="24" customHeight="1" spans="1:9">
      <c r="A81" s="16">
        <v>179</v>
      </c>
      <c r="B81" s="16" t="s">
        <v>216</v>
      </c>
      <c r="C81" s="16" t="s">
        <v>217</v>
      </c>
      <c r="D81" s="16">
        <v>4</v>
      </c>
      <c r="E81" s="16"/>
      <c r="F81" s="16"/>
      <c r="G81" s="16"/>
      <c r="H81" s="16" t="s">
        <v>218</v>
      </c>
      <c r="I81" s="16"/>
    </row>
    <row r="82" ht="24" customHeight="1" spans="1:9">
      <c r="A82" s="16">
        <v>180</v>
      </c>
      <c r="B82" s="16" t="s">
        <v>219</v>
      </c>
      <c r="C82" s="16" t="s">
        <v>220</v>
      </c>
      <c r="D82" s="16">
        <v>1</v>
      </c>
      <c r="E82" s="16">
        <v>10</v>
      </c>
      <c r="F82" s="16"/>
      <c r="G82" s="16"/>
      <c r="H82" s="16"/>
      <c r="I82" s="16"/>
    </row>
    <row r="83" ht="16.5" spans="1:9">
      <c r="A83" s="9">
        <v>201</v>
      </c>
      <c r="B83" s="9" t="s">
        <v>221</v>
      </c>
      <c r="C83" s="9" t="s">
        <v>222</v>
      </c>
      <c r="D83" s="9">
        <v>5</v>
      </c>
      <c r="E83" s="9"/>
      <c r="F83" s="9"/>
      <c r="G83" s="9"/>
      <c r="H83" s="9"/>
      <c r="I83" s="9" t="s">
        <v>223</v>
      </c>
    </row>
    <row r="84" ht="16.5" spans="1:9">
      <c r="A84" s="9">
        <v>202</v>
      </c>
      <c r="B84" s="9" t="s">
        <v>224</v>
      </c>
      <c r="C84" s="9" t="s">
        <v>225</v>
      </c>
      <c r="D84" s="9">
        <v>5</v>
      </c>
      <c r="E84" s="9"/>
      <c r="F84" s="9"/>
      <c r="G84" s="9"/>
      <c r="H84" s="9"/>
      <c r="I84" s="9" t="s">
        <v>226</v>
      </c>
    </row>
    <row r="85" ht="16.5" spans="1:9">
      <c r="A85" s="9">
        <v>203</v>
      </c>
      <c r="B85" s="9" t="s">
        <v>227</v>
      </c>
      <c r="C85" s="9" t="s">
        <v>228</v>
      </c>
      <c r="D85" s="9">
        <v>1</v>
      </c>
      <c r="E85" s="9">
        <v>400</v>
      </c>
      <c r="F85" s="9"/>
      <c r="G85" s="9"/>
      <c r="H85" s="9"/>
      <c r="I85" s="9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G22" sqref="G22"/>
    </sheetView>
  </sheetViews>
  <sheetFormatPr defaultColWidth="9" defaultRowHeight="14.25"/>
  <cols>
    <col min="2" max="2" width="16" customWidth="1"/>
    <col min="3" max="3" width="26.75" customWidth="1"/>
    <col min="4" max="5" width="14.875" customWidth="1"/>
    <col min="6" max="6" width="25.5" customWidth="1"/>
    <col min="7" max="7" width="73.625" customWidth="1"/>
    <col min="8" max="8" width="17.125" customWidth="1"/>
    <col min="9" max="9" width="19.75" customWidth="1"/>
    <col min="10" max="10" width="15.25" customWidth="1"/>
  </cols>
  <sheetData>
    <row r="1" ht="15" spans="1:10">
      <c r="A1" s="1" t="s">
        <v>16</v>
      </c>
      <c r="B1" s="1" t="s">
        <v>229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  <c r="I1" s="1" t="s">
        <v>236</v>
      </c>
      <c r="J1" s="1" t="s">
        <v>237</v>
      </c>
    </row>
    <row r="2" spans="1:10">
      <c r="A2" s="2" t="s">
        <v>31</v>
      </c>
      <c r="B2" s="2" t="s">
        <v>31</v>
      </c>
      <c r="C2" s="2" t="s">
        <v>35</v>
      </c>
      <c r="D2" s="2" t="s">
        <v>35</v>
      </c>
      <c r="E2" s="2" t="s">
        <v>238</v>
      </c>
      <c r="F2" s="2" t="s">
        <v>238</v>
      </c>
      <c r="G2" s="2" t="s">
        <v>238</v>
      </c>
      <c r="H2" s="2" t="s">
        <v>239</v>
      </c>
      <c r="I2" s="2" t="s">
        <v>240</v>
      </c>
      <c r="J2" s="2" t="s">
        <v>240</v>
      </c>
    </row>
    <row r="3" ht="29.25" customHeight="1" spans="1:10">
      <c r="A3" s="3" t="s">
        <v>241</v>
      </c>
      <c r="B3" s="3" t="s">
        <v>242</v>
      </c>
      <c r="C3" s="3" t="s">
        <v>243</v>
      </c>
      <c r="D3" s="3" t="s">
        <v>244</v>
      </c>
      <c r="E3" s="3" t="s">
        <v>245</v>
      </c>
      <c r="F3" s="3" t="s">
        <v>246</v>
      </c>
      <c r="G3" s="3" t="s">
        <v>247</v>
      </c>
      <c r="H3" s="3" t="s">
        <v>248</v>
      </c>
      <c r="I3" s="3" t="s">
        <v>249</v>
      </c>
      <c r="J3" s="3" t="s">
        <v>250</v>
      </c>
    </row>
    <row r="4" ht="51.75" customHeight="1" spans="1:10">
      <c r="A4" s="9">
        <v>104</v>
      </c>
      <c r="B4" s="9">
        <v>2</v>
      </c>
      <c r="C4" s="9"/>
      <c r="D4" s="9"/>
      <c r="E4" s="9" t="s">
        <v>251</v>
      </c>
      <c r="F4" s="9" t="s">
        <v>252</v>
      </c>
      <c r="G4" s="9" t="s">
        <v>253</v>
      </c>
      <c r="H4" s="9"/>
      <c r="I4" s="9"/>
      <c r="J4" s="9"/>
    </row>
    <row r="5" ht="21.75" customHeight="1" spans="1:10">
      <c r="A5" s="9">
        <v>105</v>
      </c>
      <c r="B5" s="9">
        <v>2</v>
      </c>
      <c r="C5" s="9"/>
      <c r="D5" s="9"/>
      <c r="E5" s="9" t="s">
        <v>251</v>
      </c>
      <c r="F5" s="9" t="s">
        <v>254</v>
      </c>
      <c r="G5" s="9" t="s">
        <v>255</v>
      </c>
      <c r="H5" s="9"/>
      <c r="I5" s="9"/>
      <c r="J5" s="9"/>
    </row>
    <row r="6" ht="21" customHeight="1" spans="1:10">
      <c r="A6" s="9">
        <v>106</v>
      </c>
      <c r="B6" s="9">
        <v>2</v>
      </c>
      <c r="C6" s="9"/>
      <c r="D6" s="9"/>
      <c r="E6" s="9" t="s">
        <v>251</v>
      </c>
      <c r="F6" s="9" t="s">
        <v>256</v>
      </c>
      <c r="G6" s="9" t="s">
        <v>257</v>
      </c>
      <c r="H6" s="9"/>
      <c r="I6" s="9"/>
      <c r="J6" s="9"/>
    </row>
    <row r="7" ht="16.5" spans="1:10">
      <c r="A7" s="9">
        <v>107</v>
      </c>
      <c r="B7" s="9">
        <v>2</v>
      </c>
      <c r="C7" s="9"/>
      <c r="D7" s="9"/>
      <c r="E7" s="9" t="s">
        <v>251</v>
      </c>
      <c r="F7" s="9" t="s">
        <v>258</v>
      </c>
      <c r="G7" s="9" t="s">
        <v>259</v>
      </c>
      <c r="H7" s="9"/>
      <c r="I7" s="9"/>
      <c r="J7" s="9"/>
    </row>
    <row r="8" ht="16.5" spans="1:10">
      <c r="A8" s="9">
        <v>108</v>
      </c>
      <c r="B8" s="9">
        <v>2</v>
      </c>
      <c r="C8" s="9"/>
      <c r="D8" s="9"/>
      <c r="E8" s="9" t="s">
        <v>251</v>
      </c>
      <c r="F8" s="9" t="s">
        <v>260</v>
      </c>
      <c r="G8" s="9" t="s">
        <v>261</v>
      </c>
      <c r="H8" s="9"/>
      <c r="I8" s="9"/>
      <c r="J8" s="9"/>
    </row>
    <row r="9" ht="16.5" spans="1:10">
      <c r="A9" s="9">
        <v>109</v>
      </c>
      <c r="B9" s="9">
        <v>2</v>
      </c>
      <c r="C9" s="9"/>
      <c r="D9" s="9"/>
      <c r="E9" s="9" t="s">
        <v>251</v>
      </c>
      <c r="F9" s="9" t="s">
        <v>262</v>
      </c>
      <c r="G9" s="9" t="s">
        <v>263</v>
      </c>
      <c r="H9" s="9"/>
      <c r="I9" s="9"/>
      <c r="J9" s="9"/>
    </row>
    <row r="10" ht="16.5" spans="1:10">
      <c r="A10" s="9">
        <v>110</v>
      </c>
      <c r="B10" s="9">
        <v>2</v>
      </c>
      <c r="C10" s="9"/>
      <c r="D10" s="9"/>
      <c r="E10" s="9" t="s">
        <v>251</v>
      </c>
      <c r="F10" s="9" t="s">
        <v>264</v>
      </c>
      <c r="G10" s="9" t="s">
        <v>265</v>
      </c>
      <c r="H10" s="9"/>
      <c r="I10" s="9"/>
      <c r="J10" s="9"/>
    </row>
    <row r="11" ht="33" spans="1:10">
      <c r="A11" s="9">
        <v>111</v>
      </c>
      <c r="B11" s="9">
        <v>2</v>
      </c>
      <c r="C11" s="9"/>
      <c r="D11" s="9"/>
      <c r="E11" s="9" t="s">
        <v>251</v>
      </c>
      <c r="F11" s="9" t="s">
        <v>266</v>
      </c>
      <c r="G11" s="9" t="s">
        <v>267</v>
      </c>
      <c r="H11" s="9">
        <v>1401010</v>
      </c>
      <c r="I11" s="9">
        <v>8888</v>
      </c>
      <c r="J11" s="9"/>
    </row>
    <row r="12" ht="33" spans="1:10">
      <c r="A12" s="9">
        <v>112</v>
      </c>
      <c r="B12" s="9">
        <v>2</v>
      </c>
      <c r="C12" s="9"/>
      <c r="D12" s="9"/>
      <c r="E12" s="9" t="s">
        <v>251</v>
      </c>
      <c r="F12" s="9" t="s">
        <v>266</v>
      </c>
      <c r="G12" s="9" t="s">
        <v>268</v>
      </c>
      <c r="H12" s="9">
        <v>1401010</v>
      </c>
      <c r="I12" s="9">
        <v>8888</v>
      </c>
      <c r="J12" s="9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"/>
  <sheetViews>
    <sheetView workbookViewId="0">
      <selection activeCell="A1" sqref="A1"/>
    </sheetView>
  </sheetViews>
  <sheetFormatPr defaultColWidth="9" defaultRowHeight="14.25" outlineLevelCol="4"/>
  <cols>
    <col min="2" max="2" width="11.625" customWidth="1"/>
    <col min="3" max="3" width="14" customWidth="1"/>
    <col min="4" max="4" width="24.5" customWidth="1"/>
    <col min="5" max="5" width="32.125" customWidth="1"/>
  </cols>
  <sheetData>
    <row r="1" ht="15" spans="1:5">
      <c r="A1" s="1" t="s">
        <v>16</v>
      </c>
      <c r="B1" s="1" t="s">
        <v>269</v>
      </c>
      <c r="C1" s="1" t="s">
        <v>270</v>
      </c>
      <c r="D1" s="1" t="s">
        <v>271</v>
      </c>
      <c r="E1" s="1" t="s">
        <v>272</v>
      </c>
    </row>
    <row r="2" spans="1:5">
      <c r="A2" s="2" t="s">
        <v>273</v>
      </c>
      <c r="B2" s="2" t="s">
        <v>273</v>
      </c>
      <c r="C2" s="2" t="s">
        <v>274</v>
      </c>
      <c r="D2" s="2" t="s">
        <v>274</v>
      </c>
      <c r="E2" s="2" t="s">
        <v>273</v>
      </c>
    </row>
    <row r="3" ht="23.25" customHeight="1" spans="1:5">
      <c r="A3" s="3" t="s">
        <v>241</v>
      </c>
      <c r="B3" s="3" t="s">
        <v>275</v>
      </c>
      <c r="C3" s="3" t="s">
        <v>276</v>
      </c>
      <c r="D3" s="3" t="s">
        <v>277</v>
      </c>
      <c r="E3" s="3" t="s">
        <v>278</v>
      </c>
    </row>
    <row r="4" ht="16.5" spans="1:5">
      <c r="A4" s="9">
        <v>1</v>
      </c>
      <c r="B4" s="9">
        <v>1</v>
      </c>
      <c r="C4" s="9" t="s">
        <v>279</v>
      </c>
      <c r="D4" s="9" t="s">
        <v>279</v>
      </c>
      <c r="E4" s="9">
        <v>1</v>
      </c>
    </row>
    <row r="5" ht="16.5" spans="1:5">
      <c r="A5" s="9">
        <v>2</v>
      </c>
      <c r="B5" s="9">
        <v>2</v>
      </c>
      <c r="C5" s="9">
        <v>0</v>
      </c>
      <c r="D5" s="9">
        <v>0</v>
      </c>
      <c r="E5" s="9">
        <v>0</v>
      </c>
    </row>
    <row r="6" ht="16.5" spans="1:5">
      <c r="A6" s="9">
        <v>3</v>
      </c>
      <c r="B6" s="9">
        <v>3</v>
      </c>
      <c r="C6" s="9">
        <v>0</v>
      </c>
      <c r="D6" s="9">
        <v>0</v>
      </c>
      <c r="E6" s="9">
        <v>0</v>
      </c>
    </row>
    <row r="7" ht="16.5" spans="1:5">
      <c r="A7" s="9">
        <v>4</v>
      </c>
      <c r="B7" s="9">
        <v>4</v>
      </c>
      <c r="C7" s="9">
        <v>0</v>
      </c>
      <c r="D7" s="9">
        <v>0</v>
      </c>
      <c r="E7" s="9">
        <v>0</v>
      </c>
    </row>
    <row r="8" ht="16.5" spans="1:5">
      <c r="A8" s="9">
        <v>5</v>
      </c>
      <c r="B8" s="9">
        <v>5</v>
      </c>
      <c r="C8" s="9">
        <v>0</v>
      </c>
      <c r="D8" s="9">
        <v>0</v>
      </c>
      <c r="E8" s="9">
        <v>0</v>
      </c>
    </row>
    <row r="9" ht="16.5" spans="1:5">
      <c r="A9" s="9">
        <v>6</v>
      </c>
      <c r="B9" s="9">
        <v>6</v>
      </c>
      <c r="C9" s="9">
        <v>0</v>
      </c>
      <c r="D9" s="9">
        <v>0</v>
      </c>
      <c r="E9" s="9">
        <v>0</v>
      </c>
    </row>
    <row r="10" ht="16.5" spans="1:5">
      <c r="A10" s="9">
        <v>7</v>
      </c>
      <c r="B10" s="9">
        <v>7</v>
      </c>
      <c r="C10" s="9">
        <v>0</v>
      </c>
      <c r="D10" s="9">
        <v>0</v>
      </c>
      <c r="E10" s="9">
        <v>0</v>
      </c>
    </row>
    <row r="11" ht="16.5" spans="1:5">
      <c r="A11" s="9">
        <v>8</v>
      </c>
      <c r="B11" s="9">
        <v>8</v>
      </c>
      <c r="C11" s="9">
        <v>0</v>
      </c>
      <c r="D11" s="9">
        <v>0</v>
      </c>
      <c r="E11" s="9">
        <v>0</v>
      </c>
    </row>
    <row r="12" ht="16.5" spans="1:5">
      <c r="A12" s="9">
        <v>9</v>
      </c>
      <c r="B12" s="9">
        <v>9</v>
      </c>
      <c r="C12" s="9">
        <v>0</v>
      </c>
      <c r="D12" s="9">
        <v>0</v>
      </c>
      <c r="E12" s="9">
        <v>0</v>
      </c>
    </row>
    <row r="13" ht="16.5" spans="1:5">
      <c r="A13" s="9">
        <v>10</v>
      </c>
      <c r="B13" s="9">
        <v>10</v>
      </c>
      <c r="C13" s="9">
        <v>0</v>
      </c>
      <c r="D13" s="9">
        <v>0</v>
      </c>
      <c r="E13" s="9">
        <v>0</v>
      </c>
    </row>
    <row r="14" ht="16.5" spans="1:5">
      <c r="A14" s="9">
        <v>11</v>
      </c>
      <c r="B14" s="9">
        <v>11</v>
      </c>
      <c r="C14" s="9">
        <v>0</v>
      </c>
      <c r="D14" s="9">
        <v>0</v>
      </c>
      <c r="E14" s="9">
        <v>0</v>
      </c>
    </row>
    <row r="15" ht="16.5" spans="1:5">
      <c r="A15" s="9">
        <v>12</v>
      </c>
      <c r="B15" s="9">
        <v>12</v>
      </c>
      <c r="C15" s="9">
        <v>0</v>
      </c>
      <c r="D15" s="9">
        <v>0</v>
      </c>
      <c r="E15" s="9">
        <v>0</v>
      </c>
    </row>
    <row r="16" ht="16.5" spans="1:5">
      <c r="A16" s="9">
        <v>13</v>
      </c>
      <c r="B16" s="9">
        <v>13</v>
      </c>
      <c r="C16" s="9">
        <v>0</v>
      </c>
      <c r="D16" s="9">
        <v>0</v>
      </c>
      <c r="E16" s="9">
        <v>0</v>
      </c>
    </row>
    <row r="17" ht="16.5" spans="1:5">
      <c r="A17" s="9">
        <v>14</v>
      </c>
      <c r="B17" s="9">
        <v>14</v>
      </c>
      <c r="C17" s="9">
        <v>0</v>
      </c>
      <c r="D17" s="9">
        <v>0</v>
      </c>
      <c r="E17" s="9">
        <v>0</v>
      </c>
    </row>
    <row r="18" ht="16.5" spans="1:5">
      <c r="A18" s="9">
        <v>15</v>
      </c>
      <c r="B18" s="9">
        <v>15</v>
      </c>
      <c r="C18" s="9">
        <v>0</v>
      </c>
      <c r="D18" s="9">
        <v>0</v>
      </c>
      <c r="E18" s="9">
        <v>0</v>
      </c>
    </row>
    <row r="19" ht="16.5" spans="1:5">
      <c r="A19" s="9">
        <v>16</v>
      </c>
      <c r="B19" s="9">
        <v>16</v>
      </c>
      <c r="C19" s="9">
        <v>0</v>
      </c>
      <c r="D19" s="9">
        <v>0</v>
      </c>
      <c r="E19" s="9">
        <v>0</v>
      </c>
    </row>
    <row r="20" ht="16.5" spans="1:5">
      <c r="A20" s="9">
        <v>17</v>
      </c>
      <c r="B20" s="9">
        <v>17</v>
      </c>
      <c r="C20" s="9">
        <v>0</v>
      </c>
      <c r="D20" s="9">
        <v>0</v>
      </c>
      <c r="E20" s="9">
        <v>0</v>
      </c>
    </row>
    <row r="21" ht="16.5" spans="1:5">
      <c r="A21" s="9">
        <v>18</v>
      </c>
      <c r="B21" s="9">
        <v>18</v>
      </c>
      <c r="C21" s="9">
        <v>0</v>
      </c>
      <c r="D21" s="9">
        <v>0</v>
      </c>
      <c r="E21" s="9">
        <v>0</v>
      </c>
    </row>
    <row r="22" ht="16.5" spans="1:5">
      <c r="A22" s="9">
        <v>19</v>
      </c>
      <c r="B22" s="9">
        <v>19</v>
      </c>
      <c r="C22" s="9">
        <v>0</v>
      </c>
      <c r="D22" s="9">
        <v>0</v>
      </c>
      <c r="E22" s="9">
        <v>0</v>
      </c>
    </row>
    <row r="23" ht="16.5" spans="1:5">
      <c r="A23" s="9">
        <v>20</v>
      </c>
      <c r="B23" s="9">
        <v>20</v>
      </c>
      <c r="C23" s="9">
        <v>0</v>
      </c>
      <c r="D23" s="9">
        <v>0</v>
      </c>
      <c r="E23" s="9">
        <v>0</v>
      </c>
    </row>
    <row r="24" ht="16.5" spans="1:5">
      <c r="A24" s="9">
        <v>21</v>
      </c>
      <c r="B24" s="9">
        <v>21</v>
      </c>
      <c r="C24" s="9">
        <v>0</v>
      </c>
      <c r="D24" s="9">
        <v>0</v>
      </c>
      <c r="E24" s="9">
        <v>0</v>
      </c>
    </row>
    <row r="25" ht="16.5" spans="1:5">
      <c r="A25" s="9">
        <v>22</v>
      </c>
      <c r="B25" s="9">
        <v>22</v>
      </c>
      <c r="C25" s="9">
        <v>0</v>
      </c>
      <c r="D25" s="9">
        <v>0</v>
      </c>
      <c r="E25" s="9">
        <v>0</v>
      </c>
    </row>
    <row r="26" ht="16.5" spans="1:5">
      <c r="A26" s="9">
        <v>23</v>
      </c>
      <c r="B26" s="9">
        <v>23</v>
      </c>
      <c r="C26" s="9">
        <v>0</v>
      </c>
      <c r="D26" s="9">
        <v>0</v>
      </c>
      <c r="E26" s="9">
        <v>0</v>
      </c>
    </row>
    <row r="27" ht="16.5" spans="1:5">
      <c r="A27" s="9">
        <v>24</v>
      </c>
      <c r="B27" s="9">
        <v>24</v>
      </c>
      <c r="C27" s="9">
        <v>0</v>
      </c>
      <c r="D27" s="9">
        <v>0</v>
      </c>
      <c r="E27" s="9">
        <v>0</v>
      </c>
    </row>
    <row r="28" ht="16.5" spans="1:5">
      <c r="A28" s="9">
        <v>25</v>
      </c>
      <c r="B28" s="9">
        <v>25</v>
      </c>
      <c r="C28" s="9">
        <v>0</v>
      </c>
      <c r="D28" s="9">
        <v>0</v>
      </c>
      <c r="E28" s="9">
        <v>0</v>
      </c>
    </row>
    <row r="29" ht="16.5" spans="1:5">
      <c r="A29" s="9">
        <v>26</v>
      </c>
      <c r="B29" s="9">
        <v>26</v>
      </c>
      <c r="C29" s="9">
        <v>0</v>
      </c>
      <c r="D29" s="9">
        <v>0</v>
      </c>
      <c r="E29" s="9">
        <v>0</v>
      </c>
    </row>
    <row r="30" ht="16.5" spans="1:5">
      <c r="A30" s="9">
        <v>27</v>
      </c>
      <c r="B30" s="9">
        <v>27</v>
      </c>
      <c r="C30" s="9">
        <v>0</v>
      </c>
      <c r="D30" s="9">
        <v>0</v>
      </c>
      <c r="E30" s="9">
        <v>0</v>
      </c>
    </row>
    <row r="31" ht="16.5" spans="1:5">
      <c r="A31" s="9">
        <v>28</v>
      </c>
      <c r="B31" s="9">
        <v>28</v>
      </c>
      <c r="C31" s="9">
        <v>0</v>
      </c>
      <c r="D31" s="9">
        <v>0</v>
      </c>
      <c r="E31" s="9">
        <v>0</v>
      </c>
    </row>
    <row r="32" ht="16.5" spans="1:5">
      <c r="A32" s="9">
        <v>29</v>
      </c>
      <c r="B32" s="9">
        <v>29</v>
      </c>
      <c r="C32" s="9">
        <v>0</v>
      </c>
      <c r="D32" s="9">
        <v>0</v>
      </c>
      <c r="E32" s="9">
        <v>0</v>
      </c>
    </row>
    <row r="33" ht="16.5" spans="1:5">
      <c r="A33" s="9">
        <v>30</v>
      </c>
      <c r="B33" s="9">
        <v>30</v>
      </c>
      <c r="C33" s="9">
        <v>0</v>
      </c>
      <c r="D33" s="9">
        <v>0</v>
      </c>
      <c r="E33" s="9">
        <v>0</v>
      </c>
    </row>
    <row r="34" ht="16.5" spans="1:5">
      <c r="A34" s="9">
        <v>31</v>
      </c>
      <c r="B34" s="9">
        <v>31</v>
      </c>
      <c r="C34" s="9">
        <v>0</v>
      </c>
      <c r="D34" s="9">
        <v>0</v>
      </c>
      <c r="E34" s="9">
        <v>0</v>
      </c>
    </row>
    <row r="35" ht="16.5" spans="1:5">
      <c r="A35" s="9">
        <v>32</v>
      </c>
      <c r="B35" s="9">
        <v>32</v>
      </c>
      <c r="C35" s="9">
        <v>0</v>
      </c>
      <c r="D35" s="9">
        <v>0</v>
      </c>
      <c r="E35" s="9">
        <v>0</v>
      </c>
    </row>
    <row r="36" ht="16.5" spans="1:5">
      <c r="A36" s="9">
        <v>33</v>
      </c>
      <c r="B36" s="9">
        <v>33</v>
      </c>
      <c r="C36" s="9">
        <v>0</v>
      </c>
      <c r="D36" s="9">
        <v>0</v>
      </c>
      <c r="E36" s="9">
        <v>0</v>
      </c>
    </row>
    <row r="37" ht="16.5" spans="1:5">
      <c r="A37" s="9">
        <v>34</v>
      </c>
      <c r="B37" s="9">
        <v>34</v>
      </c>
      <c r="C37" s="9">
        <v>0</v>
      </c>
      <c r="D37" s="9">
        <v>0</v>
      </c>
      <c r="E37" s="9">
        <v>0</v>
      </c>
    </row>
    <row r="38" ht="16.5" spans="1:5">
      <c r="A38" s="9">
        <v>35</v>
      </c>
      <c r="B38" s="9">
        <v>35</v>
      </c>
      <c r="C38" s="9">
        <v>0</v>
      </c>
      <c r="D38" s="9">
        <v>0</v>
      </c>
      <c r="E38" s="9">
        <v>0</v>
      </c>
    </row>
    <row r="39" ht="16.5" spans="1:5">
      <c r="A39" s="9">
        <v>36</v>
      </c>
      <c r="B39" s="9">
        <v>36</v>
      </c>
      <c r="C39" s="9">
        <v>0</v>
      </c>
      <c r="D39" s="9">
        <v>0</v>
      </c>
      <c r="E39" s="9">
        <v>0</v>
      </c>
    </row>
    <row r="40" ht="16.5" spans="1:5">
      <c r="A40" s="9">
        <v>37</v>
      </c>
      <c r="B40" s="9">
        <v>37</v>
      </c>
      <c r="C40" s="9">
        <v>0</v>
      </c>
      <c r="D40" s="9">
        <v>0</v>
      </c>
      <c r="E40" s="9">
        <v>0</v>
      </c>
    </row>
    <row r="41" ht="16.5" spans="1:5">
      <c r="A41" s="9">
        <v>38</v>
      </c>
      <c r="B41" s="9">
        <v>38</v>
      </c>
      <c r="C41" s="9">
        <v>0</v>
      </c>
      <c r="D41" s="9">
        <v>0</v>
      </c>
      <c r="E41" s="9">
        <v>0</v>
      </c>
    </row>
    <row r="42" ht="16.5" spans="1:5">
      <c r="A42" s="9">
        <v>39</v>
      </c>
      <c r="B42" s="9">
        <v>39</v>
      </c>
      <c r="C42" s="9">
        <v>0</v>
      </c>
      <c r="D42" s="9">
        <v>0</v>
      </c>
      <c r="E42" s="9">
        <v>0</v>
      </c>
    </row>
    <row r="43" ht="16.5" spans="1:5">
      <c r="A43" s="9">
        <v>40</v>
      </c>
      <c r="B43" s="9">
        <v>40</v>
      </c>
      <c r="C43" s="9">
        <v>0</v>
      </c>
      <c r="D43" s="9">
        <v>0</v>
      </c>
      <c r="E43" s="9">
        <v>0</v>
      </c>
    </row>
    <row r="44" ht="16.5" spans="1:5">
      <c r="A44" s="9">
        <v>41</v>
      </c>
      <c r="B44" s="9">
        <v>41</v>
      </c>
      <c r="C44" s="9">
        <v>0</v>
      </c>
      <c r="D44" s="9">
        <v>0</v>
      </c>
      <c r="E44" s="9">
        <v>0</v>
      </c>
    </row>
    <row r="45" ht="16.5" spans="1:5">
      <c r="A45" s="9">
        <v>42</v>
      </c>
      <c r="B45" s="9">
        <v>42</v>
      </c>
      <c r="C45" s="9">
        <v>0</v>
      </c>
      <c r="D45" s="9">
        <v>0</v>
      </c>
      <c r="E45" s="9">
        <v>0</v>
      </c>
    </row>
    <row r="46" ht="16.5" spans="1:5">
      <c r="A46" s="9">
        <v>43</v>
      </c>
      <c r="B46" s="9">
        <v>43</v>
      </c>
      <c r="C46" s="9">
        <v>0</v>
      </c>
      <c r="D46" s="9">
        <v>0</v>
      </c>
      <c r="E46" s="9">
        <v>0</v>
      </c>
    </row>
    <row r="47" ht="16.5" spans="1:5">
      <c r="A47" s="9">
        <v>44</v>
      </c>
      <c r="B47" s="9">
        <v>44</v>
      </c>
      <c r="C47" s="9">
        <v>0</v>
      </c>
      <c r="D47" s="9">
        <v>0</v>
      </c>
      <c r="E47" s="9">
        <v>0</v>
      </c>
    </row>
    <row r="48" ht="16.5" spans="1:5">
      <c r="A48" s="9">
        <v>45</v>
      </c>
      <c r="B48" s="9">
        <v>45</v>
      </c>
      <c r="C48" s="9">
        <v>0</v>
      </c>
      <c r="D48" s="9">
        <v>0</v>
      </c>
      <c r="E48" s="9">
        <v>0</v>
      </c>
    </row>
    <row r="49" ht="16.5" spans="1:5">
      <c r="A49" s="9">
        <v>46</v>
      </c>
      <c r="B49" s="9">
        <v>46</v>
      </c>
      <c r="C49" s="9">
        <v>0</v>
      </c>
      <c r="D49" s="9">
        <v>0</v>
      </c>
      <c r="E49" s="9">
        <v>0</v>
      </c>
    </row>
    <row r="50" ht="16.5" spans="1:5">
      <c r="A50" s="9">
        <v>47</v>
      </c>
      <c r="B50" s="9">
        <v>47</v>
      </c>
      <c r="C50" s="9">
        <v>0</v>
      </c>
      <c r="D50" s="9">
        <v>0</v>
      </c>
      <c r="E50" s="9">
        <v>0</v>
      </c>
    </row>
    <row r="51" ht="16.5" spans="1:5">
      <c r="A51" s="9">
        <v>48</v>
      </c>
      <c r="B51" s="9">
        <v>48</v>
      </c>
      <c r="C51" s="9">
        <v>0</v>
      </c>
      <c r="D51" s="9">
        <v>0</v>
      </c>
      <c r="E51" s="9">
        <v>0</v>
      </c>
    </row>
    <row r="52" ht="16.5" spans="1:5">
      <c r="A52" s="9">
        <v>49</v>
      </c>
      <c r="B52" s="9">
        <v>49</v>
      </c>
      <c r="C52" s="9">
        <v>0</v>
      </c>
      <c r="D52" s="9">
        <v>0</v>
      </c>
      <c r="E52" s="9">
        <v>0</v>
      </c>
    </row>
    <row r="53" ht="16.5" spans="1:5">
      <c r="A53" s="9">
        <v>50</v>
      </c>
      <c r="B53" s="9">
        <v>50</v>
      </c>
      <c r="C53" s="9">
        <v>0</v>
      </c>
      <c r="D53" s="9">
        <v>0</v>
      </c>
      <c r="E53" s="9">
        <v>0</v>
      </c>
    </row>
    <row r="54" ht="16.5" spans="1:5">
      <c r="A54" s="9">
        <v>51</v>
      </c>
      <c r="B54" s="9">
        <v>51</v>
      </c>
      <c r="C54" s="9">
        <v>0</v>
      </c>
      <c r="D54" s="9">
        <v>0</v>
      </c>
      <c r="E54" s="9">
        <v>0</v>
      </c>
    </row>
    <row r="55" ht="16.5" spans="1:5">
      <c r="A55" s="9">
        <v>52</v>
      </c>
      <c r="B55" s="9">
        <v>52</v>
      </c>
      <c r="C55" s="9">
        <v>0</v>
      </c>
      <c r="D55" s="9">
        <v>0</v>
      </c>
      <c r="E55" s="9">
        <v>0</v>
      </c>
    </row>
    <row r="56" ht="16.5" spans="1:5">
      <c r="A56" s="9">
        <v>53</v>
      </c>
      <c r="B56" s="9">
        <v>53</v>
      </c>
      <c r="C56" s="9">
        <v>0</v>
      </c>
      <c r="D56" s="9">
        <v>0</v>
      </c>
      <c r="E56" s="9">
        <v>0</v>
      </c>
    </row>
    <row r="57" ht="16.5" spans="1:5">
      <c r="A57" s="9">
        <v>54</v>
      </c>
      <c r="B57" s="9">
        <v>54</v>
      </c>
      <c r="C57" s="9">
        <v>0</v>
      </c>
      <c r="D57" s="9">
        <v>0</v>
      </c>
      <c r="E57" s="9">
        <v>0</v>
      </c>
    </row>
    <row r="58" ht="16.5" spans="1:5">
      <c r="A58" s="9">
        <v>55</v>
      </c>
      <c r="B58" s="9">
        <v>55</v>
      </c>
      <c r="C58" s="9">
        <v>0</v>
      </c>
      <c r="D58" s="9">
        <v>0</v>
      </c>
      <c r="E58" s="9">
        <v>0</v>
      </c>
    </row>
    <row r="59" ht="16.5" spans="1:5">
      <c r="A59" s="9">
        <v>56</v>
      </c>
      <c r="B59" s="9">
        <v>56</v>
      </c>
      <c r="C59" s="9">
        <v>0</v>
      </c>
      <c r="D59" s="9">
        <v>0</v>
      </c>
      <c r="E59" s="9">
        <v>0</v>
      </c>
    </row>
    <row r="60" ht="16.5" spans="1:5">
      <c r="A60" s="9">
        <v>57</v>
      </c>
      <c r="B60" s="9">
        <v>57</v>
      </c>
      <c r="C60" s="9">
        <v>0</v>
      </c>
      <c r="D60" s="9">
        <v>0</v>
      </c>
      <c r="E60" s="9">
        <v>0</v>
      </c>
    </row>
    <row r="61" ht="16.5" spans="1:5">
      <c r="A61" s="9">
        <v>58</v>
      </c>
      <c r="B61" s="9">
        <v>58</v>
      </c>
      <c r="C61" s="9">
        <v>0</v>
      </c>
      <c r="D61" s="9">
        <v>0</v>
      </c>
      <c r="E61" s="9">
        <v>0</v>
      </c>
    </row>
    <row r="62" ht="16.5" spans="1:5">
      <c r="A62" s="9">
        <v>59</v>
      </c>
      <c r="B62" s="9">
        <v>59</v>
      </c>
      <c r="C62" s="9">
        <v>0</v>
      </c>
      <c r="D62" s="9">
        <v>0</v>
      </c>
      <c r="E62" s="9">
        <v>0</v>
      </c>
    </row>
    <row r="63" ht="16.5" spans="1:5">
      <c r="A63" s="9">
        <v>60</v>
      </c>
      <c r="B63" s="9">
        <v>60</v>
      </c>
      <c r="C63" s="9">
        <v>0</v>
      </c>
      <c r="D63" s="9">
        <v>0</v>
      </c>
      <c r="E63" s="9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tabSelected="1" workbookViewId="0">
      <pane xSplit="2" ySplit="3" topLeftCell="C7" activePane="bottomRight" state="frozen"/>
      <selection/>
      <selection pane="topRight"/>
      <selection pane="bottomLeft"/>
      <selection pane="bottomRight" activeCell="H13" sqref="H13"/>
    </sheetView>
  </sheetViews>
  <sheetFormatPr defaultColWidth="9" defaultRowHeight="16.5"/>
  <cols>
    <col min="1" max="1" width="9" style="4"/>
    <col min="2" max="2" width="24" style="4" customWidth="1"/>
    <col min="3" max="3" width="23.25" style="4" customWidth="1"/>
    <col min="4" max="4" width="10" style="4" customWidth="1"/>
    <col min="5" max="5" width="9" style="4"/>
    <col min="6" max="6" width="17.875" style="4" customWidth="1"/>
    <col min="7" max="7" width="9" style="4"/>
    <col min="8" max="8" width="77.25" style="4" customWidth="1"/>
    <col min="9" max="9" width="50.375" style="4" customWidth="1"/>
    <col min="10" max="16384" width="9" style="4"/>
  </cols>
  <sheetData>
    <row r="1" ht="15" spans="1:9">
      <c r="A1" s="5" t="s">
        <v>11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</row>
    <row r="2" spans="1:9">
      <c r="A2" s="4" t="s">
        <v>31</v>
      </c>
      <c r="B2" s="4" t="s">
        <v>32</v>
      </c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H2" s="4" t="s">
        <v>37</v>
      </c>
      <c r="I2" s="4" t="s">
        <v>38</v>
      </c>
    </row>
    <row r="3" ht="15" spans="1:9">
      <c r="A3" s="5" t="s">
        <v>39</v>
      </c>
      <c r="B3" s="6" t="s">
        <v>40</v>
      </c>
      <c r="C3" s="6" t="s">
        <v>41</v>
      </c>
      <c r="D3" s="6" t="s">
        <v>42</v>
      </c>
      <c r="E3" s="6" t="s">
        <v>43</v>
      </c>
      <c r="F3" s="6" t="s">
        <v>44</v>
      </c>
      <c r="G3" s="6" t="s">
        <v>45</v>
      </c>
      <c r="H3" s="6" t="s">
        <v>46</v>
      </c>
      <c r="I3" s="6" t="s">
        <v>47</v>
      </c>
    </row>
    <row r="4" spans="1:6">
      <c r="A4" s="4">
        <v>10001</v>
      </c>
      <c r="B4" s="4" t="s">
        <v>280</v>
      </c>
      <c r="C4" s="4" t="s">
        <v>281</v>
      </c>
      <c r="D4" s="4">
        <v>1</v>
      </c>
      <c r="E4" s="4">
        <v>3</v>
      </c>
      <c r="F4" s="7"/>
    </row>
    <row r="5" spans="1:5">
      <c r="A5" s="4">
        <v>10002</v>
      </c>
      <c r="B5" s="4" t="s">
        <v>282</v>
      </c>
      <c r="C5" s="4" t="s">
        <v>283</v>
      </c>
      <c r="D5" s="4">
        <v>1</v>
      </c>
      <c r="E5" s="4">
        <v>80000</v>
      </c>
    </row>
    <row r="6" spans="1:5">
      <c r="A6" s="4">
        <v>10003</v>
      </c>
      <c r="B6" s="4" t="s">
        <v>284</v>
      </c>
      <c r="C6" s="4" t="s">
        <v>285</v>
      </c>
      <c r="D6" s="4">
        <v>1</v>
      </c>
      <c r="E6" s="4">
        <v>80000</v>
      </c>
    </row>
    <row r="7" spans="1:5">
      <c r="A7" s="4">
        <v>10004</v>
      </c>
      <c r="B7" s="4" t="s">
        <v>286</v>
      </c>
      <c r="C7" s="4" t="s">
        <v>287</v>
      </c>
      <c r="D7" s="4">
        <v>1</v>
      </c>
      <c r="E7" s="4">
        <v>80000</v>
      </c>
    </row>
    <row r="8" spans="1:5">
      <c r="A8" s="4">
        <v>10005</v>
      </c>
      <c r="B8" s="4" t="s">
        <v>288</v>
      </c>
      <c r="C8" s="4" t="s">
        <v>289</v>
      </c>
      <c r="D8" s="4">
        <v>1</v>
      </c>
      <c r="E8" s="4">
        <v>80000</v>
      </c>
    </row>
    <row r="9" spans="1:5">
      <c r="A9" s="4">
        <v>10006</v>
      </c>
      <c r="B9" s="4" t="s">
        <v>290</v>
      </c>
      <c r="C9" s="4" t="s">
        <v>291</v>
      </c>
      <c r="D9" s="4">
        <v>1</v>
      </c>
      <c r="E9" s="4">
        <v>80000</v>
      </c>
    </row>
    <row r="10" spans="1:5">
      <c r="A10" s="4">
        <v>10007</v>
      </c>
      <c r="B10" s="4" t="s">
        <v>292</v>
      </c>
      <c r="C10" s="4" t="s">
        <v>293</v>
      </c>
      <c r="D10" s="4">
        <v>1</v>
      </c>
      <c r="E10" s="4">
        <v>80000</v>
      </c>
    </row>
    <row r="11" spans="1:5">
      <c r="A11" s="4">
        <v>10008</v>
      </c>
      <c r="B11" s="4" t="s">
        <v>294</v>
      </c>
      <c r="C11" s="4" t="s">
        <v>295</v>
      </c>
      <c r="D11" s="4">
        <v>1</v>
      </c>
      <c r="E11" s="4">
        <v>80000</v>
      </c>
    </row>
    <row r="12" spans="1:5">
      <c r="A12" s="4">
        <v>10009</v>
      </c>
      <c r="B12" s="4" t="s">
        <v>296</v>
      </c>
      <c r="C12" s="4" t="s">
        <v>297</v>
      </c>
      <c r="D12" s="4">
        <v>1</v>
      </c>
      <c r="E12" s="4">
        <v>80000</v>
      </c>
    </row>
    <row r="13" spans="1:5">
      <c r="A13" s="4">
        <v>10010</v>
      </c>
      <c r="B13" s="4" t="s">
        <v>298</v>
      </c>
      <c r="C13" s="4" t="s">
        <v>299</v>
      </c>
      <c r="D13" s="4">
        <v>1</v>
      </c>
      <c r="E13" s="4">
        <v>1000</v>
      </c>
    </row>
    <row r="14" spans="1:5">
      <c r="A14" s="4">
        <v>10011</v>
      </c>
      <c r="B14" s="4" t="s">
        <v>300</v>
      </c>
      <c r="C14" s="4" t="s">
        <v>301</v>
      </c>
      <c r="D14" s="4">
        <v>1</v>
      </c>
      <c r="E14" s="4">
        <v>3600</v>
      </c>
    </row>
    <row r="15" spans="1:5">
      <c r="A15" s="4">
        <v>10012</v>
      </c>
      <c r="B15" s="4" t="s">
        <v>302</v>
      </c>
      <c r="C15" s="4" t="s">
        <v>303</v>
      </c>
      <c r="D15" s="4">
        <v>1</v>
      </c>
      <c r="E15" s="4">
        <v>1</v>
      </c>
    </row>
    <row r="16" spans="1:5">
      <c r="A16" s="4">
        <v>10013</v>
      </c>
      <c r="B16" s="4" t="s">
        <v>304</v>
      </c>
      <c r="C16" s="4" t="s">
        <v>305</v>
      </c>
      <c r="D16" s="4">
        <v>1</v>
      </c>
      <c r="E16" s="4">
        <v>60</v>
      </c>
    </row>
    <row r="17" spans="1:5">
      <c r="A17" s="4">
        <v>10014</v>
      </c>
      <c r="B17" s="4" t="s">
        <v>306</v>
      </c>
      <c r="C17" s="4" t="s">
        <v>307</v>
      </c>
      <c r="D17" s="4">
        <v>1</v>
      </c>
      <c r="E17" s="4">
        <v>1</v>
      </c>
    </row>
    <row r="18" spans="1:5">
      <c r="A18" s="4">
        <v>10015</v>
      </c>
      <c r="B18" s="4" t="s">
        <v>308</v>
      </c>
      <c r="C18" s="4" t="s">
        <v>309</v>
      </c>
      <c r="D18" s="4">
        <v>1</v>
      </c>
      <c r="E18" s="4">
        <v>3600</v>
      </c>
    </row>
    <row r="19" spans="1:5">
      <c r="A19" s="4">
        <v>10016</v>
      </c>
      <c r="B19" s="4" t="s">
        <v>310</v>
      </c>
      <c r="C19" s="4" t="s">
        <v>311</v>
      </c>
      <c r="D19" s="4">
        <v>1</v>
      </c>
      <c r="E19" s="4">
        <v>30</v>
      </c>
    </row>
    <row r="20" spans="1:5">
      <c r="A20" s="4">
        <v>10017</v>
      </c>
      <c r="B20" s="4" t="s">
        <v>312</v>
      </c>
      <c r="C20" s="4" t="s">
        <v>313</v>
      </c>
      <c r="D20" s="4">
        <v>1</v>
      </c>
      <c r="E20" s="4">
        <v>1</v>
      </c>
    </row>
    <row r="21" spans="1:5">
      <c r="A21" s="4">
        <v>10018</v>
      </c>
      <c r="B21" s="4" t="s">
        <v>314</v>
      </c>
      <c r="C21" s="4" t="s">
        <v>315</v>
      </c>
      <c r="D21" s="4">
        <v>1</v>
      </c>
      <c r="E21" s="4">
        <v>2</v>
      </c>
    </row>
    <row r="22" spans="1:5">
      <c r="A22" s="4">
        <v>10019</v>
      </c>
      <c r="B22" s="8" t="s">
        <v>316</v>
      </c>
      <c r="C22" s="8" t="s">
        <v>317</v>
      </c>
      <c r="D22" s="8">
        <v>1</v>
      </c>
      <c r="E22" s="8">
        <v>2</v>
      </c>
    </row>
    <row r="23" spans="1:5">
      <c r="A23" s="4">
        <v>10020</v>
      </c>
      <c r="B23" s="4" t="s">
        <v>318</v>
      </c>
      <c r="C23" s="4" t="s">
        <v>319</v>
      </c>
      <c r="D23" s="4">
        <v>1</v>
      </c>
      <c r="E23" s="4">
        <v>1</v>
      </c>
    </row>
    <row r="24" spans="1:5">
      <c r="A24" s="4">
        <v>10021</v>
      </c>
      <c r="B24" s="4" t="s">
        <v>320</v>
      </c>
      <c r="C24" s="4" t="s">
        <v>321</v>
      </c>
      <c r="D24" s="4">
        <v>1</v>
      </c>
      <c r="E24" s="4">
        <v>360</v>
      </c>
    </row>
    <row r="25" spans="1:5">
      <c r="A25" s="4">
        <v>10022</v>
      </c>
      <c r="B25" s="4" t="s">
        <v>322</v>
      </c>
      <c r="C25" s="4" t="s">
        <v>323</v>
      </c>
      <c r="D25" s="4">
        <v>1</v>
      </c>
      <c r="E25" s="4">
        <v>10</v>
      </c>
    </row>
    <row r="26" spans="1:5">
      <c r="A26" s="4">
        <v>10023</v>
      </c>
      <c r="B26" s="4" t="s">
        <v>324</v>
      </c>
      <c r="C26" s="4" t="s">
        <v>325</v>
      </c>
      <c r="D26" s="4">
        <v>1</v>
      </c>
      <c r="E26" s="4">
        <v>10</v>
      </c>
    </row>
    <row r="27" spans="1:5">
      <c r="A27" s="4">
        <v>10024</v>
      </c>
      <c r="B27" s="4" t="s">
        <v>326</v>
      </c>
      <c r="C27" s="4" t="s">
        <v>327</v>
      </c>
      <c r="D27" s="4">
        <v>1</v>
      </c>
      <c r="E27" s="4">
        <v>20</v>
      </c>
    </row>
    <row r="28" spans="1:5">
      <c r="A28" s="4">
        <v>10025</v>
      </c>
      <c r="B28" s="4" t="s">
        <v>328</v>
      </c>
      <c r="C28" s="4" t="s">
        <v>329</v>
      </c>
      <c r="D28" s="4">
        <v>1</v>
      </c>
      <c r="E28" s="4">
        <v>20</v>
      </c>
    </row>
    <row r="29" spans="1:5">
      <c r="A29" s="4">
        <v>10026</v>
      </c>
      <c r="B29" s="4" t="s">
        <v>330</v>
      </c>
      <c r="C29" s="4" t="s">
        <v>331</v>
      </c>
      <c r="D29" s="4">
        <v>1</v>
      </c>
      <c r="E29" s="4">
        <v>30</v>
      </c>
    </row>
    <row r="30" spans="1:5">
      <c r="A30" s="4">
        <v>10027</v>
      </c>
      <c r="B30" s="4" t="s">
        <v>332</v>
      </c>
      <c r="C30" s="4" t="s">
        <v>333</v>
      </c>
      <c r="D30" s="4">
        <v>1</v>
      </c>
      <c r="E30" s="4">
        <v>30</v>
      </c>
    </row>
    <row r="31" spans="1:5">
      <c r="A31" s="4">
        <v>10028</v>
      </c>
      <c r="B31" s="8" t="s">
        <v>334</v>
      </c>
      <c r="C31" s="8" t="s">
        <v>335</v>
      </c>
      <c r="D31" s="8">
        <v>1</v>
      </c>
      <c r="E31" s="8">
        <v>4</v>
      </c>
    </row>
    <row r="32" spans="1:5">
      <c r="A32" s="4">
        <v>10029</v>
      </c>
      <c r="B32" s="4" t="s">
        <v>336</v>
      </c>
      <c r="C32" s="4" t="s">
        <v>337</v>
      </c>
      <c r="D32" s="4">
        <v>1</v>
      </c>
      <c r="E32" s="4">
        <v>180</v>
      </c>
    </row>
    <row r="33" spans="1:5">
      <c r="A33" s="4">
        <v>10030</v>
      </c>
      <c r="B33" s="4" t="s">
        <v>338</v>
      </c>
      <c r="C33" s="4" t="s">
        <v>339</v>
      </c>
      <c r="D33" s="4">
        <v>3</v>
      </c>
      <c r="E33" s="4">
        <v>0.8</v>
      </c>
    </row>
    <row r="34" spans="1:5">
      <c r="A34" s="4">
        <v>10031</v>
      </c>
      <c r="B34" s="4" t="s">
        <v>340</v>
      </c>
      <c r="C34" s="4" t="s">
        <v>341</v>
      </c>
      <c r="D34" s="4">
        <v>3</v>
      </c>
      <c r="E34" s="4">
        <v>0.8</v>
      </c>
    </row>
    <row r="35" spans="1:5">
      <c r="A35" s="4">
        <v>10032</v>
      </c>
      <c r="B35" s="4" t="s">
        <v>342</v>
      </c>
      <c r="C35" s="4" t="s">
        <v>343</v>
      </c>
      <c r="D35" s="4">
        <v>1</v>
      </c>
      <c r="E35" s="4">
        <v>1</v>
      </c>
    </row>
    <row r="36" spans="1:5">
      <c r="A36" s="4">
        <v>10033</v>
      </c>
      <c r="B36" s="4" t="s">
        <v>344</v>
      </c>
      <c r="C36" s="4" t="s">
        <v>345</v>
      </c>
      <c r="D36" s="4">
        <v>1</v>
      </c>
      <c r="E36" s="4">
        <v>100</v>
      </c>
    </row>
    <row r="37" spans="1:5">
      <c r="A37" s="4">
        <v>10034</v>
      </c>
      <c r="B37" s="4" t="s">
        <v>346</v>
      </c>
      <c r="C37" s="4" t="s">
        <v>347</v>
      </c>
      <c r="D37" s="4">
        <v>1</v>
      </c>
      <c r="E37" s="4">
        <v>1</v>
      </c>
    </row>
    <row r="38" spans="1:5">
      <c r="A38" s="4">
        <v>10035</v>
      </c>
      <c r="B38" s="4" t="s">
        <v>348</v>
      </c>
      <c r="C38" s="4" t="s">
        <v>349</v>
      </c>
      <c r="D38" s="4">
        <v>1</v>
      </c>
      <c r="E38" s="4">
        <v>60</v>
      </c>
    </row>
    <row r="39" spans="1:5">
      <c r="A39" s="4">
        <v>10036</v>
      </c>
      <c r="B39" s="4" t="s">
        <v>350</v>
      </c>
      <c r="C39" s="4" t="s">
        <v>351</v>
      </c>
      <c r="D39" s="4">
        <v>1</v>
      </c>
      <c r="E39" s="4">
        <v>300</v>
      </c>
    </row>
    <row r="40" spans="1:5">
      <c r="A40" s="4">
        <v>10037</v>
      </c>
      <c r="B40" s="4" t="s">
        <v>352</v>
      </c>
      <c r="C40" s="4" t="s">
        <v>353</v>
      </c>
      <c r="D40" s="4">
        <v>1</v>
      </c>
      <c r="E40" s="4">
        <v>300</v>
      </c>
    </row>
    <row r="41" spans="1:5">
      <c r="A41" s="4">
        <v>10038</v>
      </c>
      <c r="B41" s="4" t="s">
        <v>354</v>
      </c>
      <c r="C41" s="4" t="s">
        <v>355</v>
      </c>
      <c r="D41" s="4">
        <v>1</v>
      </c>
      <c r="E41" s="4">
        <v>1</v>
      </c>
    </row>
    <row r="42" spans="1:5">
      <c r="A42" s="4">
        <v>10039</v>
      </c>
      <c r="B42" s="4" t="s">
        <v>356</v>
      </c>
      <c r="C42" s="4" t="s">
        <v>357</v>
      </c>
      <c r="D42" s="4">
        <v>1</v>
      </c>
      <c r="E42" s="4">
        <v>1</v>
      </c>
    </row>
    <row r="43" spans="1:5">
      <c r="A43" s="4">
        <v>10040</v>
      </c>
      <c r="B43" s="4" t="s">
        <v>358</v>
      </c>
      <c r="C43" s="4" t="s">
        <v>359</v>
      </c>
      <c r="D43" s="4">
        <v>1</v>
      </c>
      <c r="E43" s="4">
        <v>60</v>
      </c>
    </row>
    <row r="44" spans="1:5">
      <c r="A44" s="4">
        <v>10041</v>
      </c>
      <c r="B44" s="4" t="s">
        <v>360</v>
      </c>
      <c r="C44" s="4" t="s">
        <v>361</v>
      </c>
      <c r="D44" s="4">
        <v>1</v>
      </c>
      <c r="E44" s="4">
        <v>300</v>
      </c>
    </row>
    <row r="45" spans="1:5">
      <c r="A45" s="4">
        <v>10042</v>
      </c>
      <c r="B45" s="4" t="s">
        <v>362</v>
      </c>
      <c r="C45" s="4" t="s">
        <v>363</v>
      </c>
      <c r="D45" s="4">
        <v>1</v>
      </c>
      <c r="E45" s="4">
        <v>300</v>
      </c>
    </row>
    <row r="46" spans="1:5">
      <c r="A46" s="4">
        <v>10043</v>
      </c>
      <c r="B46" s="4" t="s">
        <v>364</v>
      </c>
      <c r="C46" s="4" t="s">
        <v>365</v>
      </c>
      <c r="D46" s="4">
        <v>1</v>
      </c>
      <c r="E46" s="4">
        <v>2</v>
      </c>
    </row>
    <row r="47" spans="1:5">
      <c r="A47" s="4">
        <v>10044</v>
      </c>
      <c r="B47" s="4" t="s">
        <v>366</v>
      </c>
      <c r="C47" s="4" t="s">
        <v>367</v>
      </c>
      <c r="D47" s="4">
        <v>3</v>
      </c>
      <c r="E47" s="4">
        <v>0.8</v>
      </c>
    </row>
    <row r="48" spans="1:5">
      <c r="A48" s="4">
        <v>10045</v>
      </c>
      <c r="B48" s="4" t="s">
        <v>368</v>
      </c>
      <c r="C48" s="4" t="s">
        <v>369</v>
      </c>
      <c r="D48" s="4">
        <v>1</v>
      </c>
      <c r="E48" s="4">
        <v>20</v>
      </c>
    </row>
    <row r="49" spans="1:5">
      <c r="A49" s="4">
        <v>10046</v>
      </c>
      <c r="B49" s="4" t="s">
        <v>370</v>
      </c>
      <c r="C49" s="4" t="s">
        <v>371</v>
      </c>
      <c r="D49" s="4">
        <v>1</v>
      </c>
      <c r="E49" s="4">
        <v>1</v>
      </c>
    </row>
    <row r="50" spans="1:5">
      <c r="A50" s="4">
        <v>10047</v>
      </c>
      <c r="B50" s="4" t="s">
        <v>372</v>
      </c>
      <c r="C50" s="4" t="s">
        <v>373</v>
      </c>
      <c r="D50" s="4">
        <v>1</v>
      </c>
      <c r="E50" s="4">
        <v>60</v>
      </c>
    </row>
    <row r="51" spans="1:5">
      <c r="A51" s="4">
        <v>10048</v>
      </c>
      <c r="B51" s="4" t="s">
        <v>374</v>
      </c>
      <c r="C51" s="4" t="s">
        <v>375</v>
      </c>
      <c r="D51" s="4">
        <v>1</v>
      </c>
      <c r="E51" s="4">
        <v>100</v>
      </c>
    </row>
    <row r="52" spans="1:5">
      <c r="A52" s="4">
        <v>10049</v>
      </c>
      <c r="B52" s="4" t="s">
        <v>376</v>
      </c>
      <c r="C52" s="4" t="s">
        <v>377</v>
      </c>
      <c r="D52" s="4">
        <v>1</v>
      </c>
      <c r="E52" s="4">
        <v>300</v>
      </c>
    </row>
    <row r="53" spans="1:5">
      <c r="A53" s="4">
        <v>10050</v>
      </c>
      <c r="B53" s="4" t="s">
        <v>378</v>
      </c>
      <c r="C53" s="4" t="s">
        <v>379</v>
      </c>
      <c r="D53" s="4">
        <v>1</v>
      </c>
      <c r="E53" s="4">
        <v>0.5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3"/>
  <sheetViews>
    <sheetView workbookViewId="0">
      <selection activeCell="E11" sqref="E11"/>
    </sheetView>
  </sheetViews>
  <sheetFormatPr defaultColWidth="9" defaultRowHeight="14.25" outlineLevelCol="1"/>
  <sheetData>
    <row r="1" ht="15" spans="1:2">
      <c r="A1" s="1" t="s">
        <v>11</v>
      </c>
      <c r="B1" s="1" t="s">
        <v>380</v>
      </c>
    </row>
    <row r="2" spans="1:2">
      <c r="A2" s="2" t="s">
        <v>381</v>
      </c>
      <c r="B2" s="2" t="s">
        <v>382</v>
      </c>
    </row>
    <row r="3" ht="15" spans="1:2">
      <c r="A3" s="3" t="s">
        <v>16</v>
      </c>
      <c r="B3" s="3" t="s">
        <v>20</v>
      </c>
    </row>
    <row r="4" spans="1:2">
      <c r="A4">
        <v>1</v>
      </c>
      <c r="B4" t="str">
        <f>"测试名字"&amp;A4</f>
        <v>测试名字1</v>
      </c>
    </row>
    <row r="5" spans="1:2">
      <c r="A5">
        <v>2</v>
      </c>
      <c r="B5" t="str">
        <f t="shared" ref="B5:B68" si="0">"测试名字"&amp;A5</f>
        <v>测试名字2</v>
      </c>
    </row>
    <row r="6" spans="1:2">
      <c r="A6">
        <v>3</v>
      </c>
      <c r="B6" t="str">
        <f t="shared" si="0"/>
        <v>测试名字3</v>
      </c>
    </row>
    <row r="7" spans="1:2">
      <c r="A7">
        <v>4</v>
      </c>
      <c r="B7" t="str">
        <f t="shared" si="0"/>
        <v>测试名字4</v>
      </c>
    </row>
    <row r="8" spans="1:2">
      <c r="A8">
        <v>5</v>
      </c>
      <c r="B8" t="str">
        <f t="shared" si="0"/>
        <v>测试名字5</v>
      </c>
    </row>
    <row r="9" spans="1:2">
      <c r="A9">
        <v>6</v>
      </c>
      <c r="B9" t="str">
        <f t="shared" si="0"/>
        <v>测试名字6</v>
      </c>
    </row>
    <row r="10" spans="1:2">
      <c r="A10">
        <v>7</v>
      </c>
      <c r="B10" t="str">
        <f t="shared" si="0"/>
        <v>测试名字7</v>
      </c>
    </row>
    <row r="11" spans="1:2">
      <c r="A11">
        <v>8</v>
      </c>
      <c r="B11" t="str">
        <f t="shared" si="0"/>
        <v>测试名字8</v>
      </c>
    </row>
    <row r="12" spans="1:2">
      <c r="A12">
        <v>9</v>
      </c>
      <c r="B12" t="str">
        <f t="shared" si="0"/>
        <v>测试名字9</v>
      </c>
    </row>
    <row r="13" spans="1:2">
      <c r="A13">
        <v>10</v>
      </c>
      <c r="B13" t="str">
        <f t="shared" si="0"/>
        <v>测试名字10</v>
      </c>
    </row>
    <row r="14" spans="1:2">
      <c r="A14">
        <v>11</v>
      </c>
      <c r="B14" t="str">
        <f t="shared" si="0"/>
        <v>测试名字11</v>
      </c>
    </row>
    <row r="15" spans="1:2">
      <c r="A15">
        <v>12</v>
      </c>
      <c r="B15" t="str">
        <f t="shared" si="0"/>
        <v>测试名字12</v>
      </c>
    </row>
    <row r="16" spans="1:2">
      <c r="A16">
        <v>13</v>
      </c>
      <c r="B16" t="str">
        <f t="shared" si="0"/>
        <v>测试名字13</v>
      </c>
    </row>
    <row r="17" spans="1:2">
      <c r="A17">
        <v>14</v>
      </c>
      <c r="B17" t="str">
        <f t="shared" si="0"/>
        <v>测试名字14</v>
      </c>
    </row>
    <row r="18" spans="1:2">
      <c r="A18">
        <v>15</v>
      </c>
      <c r="B18" t="str">
        <f t="shared" si="0"/>
        <v>测试名字15</v>
      </c>
    </row>
    <row r="19" spans="1:2">
      <c r="A19">
        <v>16</v>
      </c>
      <c r="B19" t="str">
        <f t="shared" si="0"/>
        <v>测试名字16</v>
      </c>
    </row>
    <row r="20" spans="1:2">
      <c r="A20">
        <v>17</v>
      </c>
      <c r="B20" t="str">
        <f t="shared" si="0"/>
        <v>测试名字17</v>
      </c>
    </row>
    <row r="21" spans="1:2">
      <c r="A21">
        <v>18</v>
      </c>
      <c r="B21" t="str">
        <f t="shared" si="0"/>
        <v>测试名字18</v>
      </c>
    </row>
    <row r="22" spans="1:2">
      <c r="A22">
        <v>19</v>
      </c>
      <c r="B22" t="str">
        <f t="shared" si="0"/>
        <v>测试名字19</v>
      </c>
    </row>
    <row r="23" spans="1:2">
      <c r="A23">
        <v>20</v>
      </c>
      <c r="B23" t="str">
        <f t="shared" si="0"/>
        <v>测试名字20</v>
      </c>
    </row>
    <row r="24" spans="1:2">
      <c r="A24">
        <v>21</v>
      </c>
      <c r="B24" t="str">
        <f t="shared" si="0"/>
        <v>测试名字21</v>
      </c>
    </row>
    <row r="25" spans="1:2">
      <c r="A25">
        <v>22</v>
      </c>
      <c r="B25" t="str">
        <f t="shared" si="0"/>
        <v>测试名字22</v>
      </c>
    </row>
    <row r="26" spans="1:2">
      <c r="A26">
        <v>23</v>
      </c>
      <c r="B26" t="str">
        <f t="shared" si="0"/>
        <v>测试名字23</v>
      </c>
    </row>
    <row r="27" spans="1:2">
      <c r="A27">
        <v>24</v>
      </c>
      <c r="B27" t="str">
        <f t="shared" si="0"/>
        <v>测试名字24</v>
      </c>
    </row>
    <row r="28" spans="1:2">
      <c r="A28">
        <v>25</v>
      </c>
      <c r="B28" t="str">
        <f t="shared" si="0"/>
        <v>测试名字25</v>
      </c>
    </row>
    <row r="29" spans="1:2">
      <c r="A29">
        <v>26</v>
      </c>
      <c r="B29" t="str">
        <f t="shared" si="0"/>
        <v>测试名字26</v>
      </c>
    </row>
    <row r="30" spans="1:2">
      <c r="A30">
        <v>27</v>
      </c>
      <c r="B30" t="str">
        <f t="shared" si="0"/>
        <v>测试名字27</v>
      </c>
    </row>
    <row r="31" spans="1:2">
      <c r="A31">
        <v>28</v>
      </c>
      <c r="B31" t="str">
        <f t="shared" si="0"/>
        <v>测试名字28</v>
      </c>
    </row>
    <row r="32" spans="1:2">
      <c r="A32">
        <v>29</v>
      </c>
      <c r="B32" t="str">
        <f t="shared" si="0"/>
        <v>测试名字29</v>
      </c>
    </row>
    <row r="33" spans="1:2">
      <c r="A33">
        <v>30</v>
      </c>
      <c r="B33" t="str">
        <f t="shared" si="0"/>
        <v>测试名字30</v>
      </c>
    </row>
    <row r="34" spans="1:2">
      <c r="A34">
        <v>31</v>
      </c>
      <c r="B34" t="str">
        <f t="shared" si="0"/>
        <v>测试名字31</v>
      </c>
    </row>
    <row r="35" spans="1:2">
      <c r="A35">
        <v>32</v>
      </c>
      <c r="B35" t="str">
        <f t="shared" si="0"/>
        <v>测试名字32</v>
      </c>
    </row>
    <row r="36" spans="1:2">
      <c r="A36">
        <v>33</v>
      </c>
      <c r="B36" t="str">
        <f t="shared" si="0"/>
        <v>测试名字33</v>
      </c>
    </row>
    <row r="37" spans="1:2">
      <c r="A37">
        <v>34</v>
      </c>
      <c r="B37" t="str">
        <f t="shared" si="0"/>
        <v>测试名字34</v>
      </c>
    </row>
    <row r="38" spans="1:2">
      <c r="A38">
        <v>35</v>
      </c>
      <c r="B38" t="str">
        <f t="shared" si="0"/>
        <v>测试名字35</v>
      </c>
    </row>
    <row r="39" spans="1:2">
      <c r="A39">
        <v>36</v>
      </c>
      <c r="B39" t="str">
        <f t="shared" si="0"/>
        <v>测试名字36</v>
      </c>
    </row>
    <row r="40" spans="1:2">
      <c r="A40">
        <v>37</v>
      </c>
      <c r="B40" t="str">
        <f t="shared" si="0"/>
        <v>测试名字37</v>
      </c>
    </row>
    <row r="41" spans="1:2">
      <c r="A41">
        <v>38</v>
      </c>
      <c r="B41" t="str">
        <f t="shared" si="0"/>
        <v>测试名字38</v>
      </c>
    </row>
    <row r="42" spans="1:2">
      <c r="A42">
        <v>39</v>
      </c>
      <c r="B42" t="str">
        <f t="shared" si="0"/>
        <v>测试名字39</v>
      </c>
    </row>
    <row r="43" spans="1:2">
      <c r="A43">
        <v>40</v>
      </c>
      <c r="B43" t="str">
        <f t="shared" si="0"/>
        <v>测试名字40</v>
      </c>
    </row>
    <row r="44" spans="1:2">
      <c r="A44">
        <v>41</v>
      </c>
      <c r="B44" t="str">
        <f t="shared" si="0"/>
        <v>测试名字41</v>
      </c>
    </row>
    <row r="45" spans="1:2">
      <c r="A45">
        <v>42</v>
      </c>
      <c r="B45" t="str">
        <f t="shared" si="0"/>
        <v>测试名字42</v>
      </c>
    </row>
    <row r="46" spans="1:2">
      <c r="A46">
        <v>43</v>
      </c>
      <c r="B46" t="str">
        <f t="shared" si="0"/>
        <v>测试名字43</v>
      </c>
    </row>
    <row r="47" spans="1:2">
      <c r="A47">
        <v>44</v>
      </c>
      <c r="B47" t="str">
        <f t="shared" si="0"/>
        <v>测试名字44</v>
      </c>
    </row>
    <row r="48" spans="1:2">
      <c r="A48">
        <v>45</v>
      </c>
      <c r="B48" t="str">
        <f t="shared" si="0"/>
        <v>测试名字45</v>
      </c>
    </row>
    <row r="49" spans="1:2">
      <c r="A49">
        <v>46</v>
      </c>
      <c r="B49" t="str">
        <f t="shared" si="0"/>
        <v>测试名字46</v>
      </c>
    </row>
    <row r="50" spans="1:2">
      <c r="A50">
        <v>47</v>
      </c>
      <c r="B50" t="str">
        <f t="shared" si="0"/>
        <v>测试名字47</v>
      </c>
    </row>
    <row r="51" spans="1:2">
      <c r="A51">
        <v>48</v>
      </c>
      <c r="B51" t="str">
        <f t="shared" si="0"/>
        <v>测试名字48</v>
      </c>
    </row>
    <row r="52" spans="1:2">
      <c r="A52">
        <v>49</v>
      </c>
      <c r="B52" t="str">
        <f t="shared" si="0"/>
        <v>测试名字49</v>
      </c>
    </row>
    <row r="53" spans="1:2">
      <c r="A53">
        <v>50</v>
      </c>
      <c r="B53" t="str">
        <f t="shared" si="0"/>
        <v>测试名字50</v>
      </c>
    </row>
    <row r="54" spans="1:2">
      <c r="A54">
        <v>51</v>
      </c>
      <c r="B54" t="str">
        <f t="shared" si="0"/>
        <v>测试名字51</v>
      </c>
    </row>
    <row r="55" spans="1:2">
      <c r="A55">
        <v>52</v>
      </c>
      <c r="B55" t="str">
        <f t="shared" si="0"/>
        <v>测试名字52</v>
      </c>
    </row>
    <row r="56" spans="1:2">
      <c r="A56">
        <v>53</v>
      </c>
      <c r="B56" t="str">
        <f t="shared" si="0"/>
        <v>测试名字53</v>
      </c>
    </row>
    <row r="57" spans="1:2">
      <c r="A57">
        <v>54</v>
      </c>
      <c r="B57" t="str">
        <f t="shared" si="0"/>
        <v>测试名字54</v>
      </c>
    </row>
    <row r="58" spans="1:2">
      <c r="A58">
        <v>55</v>
      </c>
      <c r="B58" t="str">
        <f t="shared" si="0"/>
        <v>测试名字55</v>
      </c>
    </row>
    <row r="59" spans="1:2">
      <c r="A59">
        <v>56</v>
      </c>
      <c r="B59" t="str">
        <f t="shared" si="0"/>
        <v>测试名字56</v>
      </c>
    </row>
    <row r="60" spans="1:2">
      <c r="A60">
        <v>57</v>
      </c>
      <c r="B60" t="str">
        <f t="shared" si="0"/>
        <v>测试名字57</v>
      </c>
    </row>
    <row r="61" spans="1:2">
      <c r="A61">
        <v>58</v>
      </c>
      <c r="B61" t="str">
        <f t="shared" si="0"/>
        <v>测试名字58</v>
      </c>
    </row>
    <row r="62" spans="1:2">
      <c r="A62">
        <v>59</v>
      </c>
      <c r="B62" t="str">
        <f t="shared" si="0"/>
        <v>测试名字59</v>
      </c>
    </row>
    <row r="63" spans="1:2">
      <c r="A63">
        <v>60</v>
      </c>
      <c r="B63" t="str">
        <f t="shared" si="0"/>
        <v>测试名字60</v>
      </c>
    </row>
    <row r="64" spans="1:2">
      <c r="A64">
        <v>61</v>
      </c>
      <c r="B64" t="str">
        <f t="shared" si="0"/>
        <v>测试名字61</v>
      </c>
    </row>
    <row r="65" spans="1:2">
      <c r="A65">
        <v>62</v>
      </c>
      <c r="B65" t="str">
        <f t="shared" si="0"/>
        <v>测试名字62</v>
      </c>
    </row>
    <row r="66" spans="1:2">
      <c r="A66">
        <v>63</v>
      </c>
      <c r="B66" t="str">
        <f t="shared" si="0"/>
        <v>测试名字63</v>
      </c>
    </row>
    <row r="67" spans="1:2">
      <c r="A67">
        <v>64</v>
      </c>
      <c r="B67" t="str">
        <f t="shared" si="0"/>
        <v>测试名字64</v>
      </c>
    </row>
    <row r="68" spans="1:2">
      <c r="A68">
        <v>65</v>
      </c>
      <c r="B68" t="str">
        <f t="shared" si="0"/>
        <v>测试名字65</v>
      </c>
    </row>
    <row r="69" spans="1:2">
      <c r="A69">
        <v>66</v>
      </c>
      <c r="B69" t="str">
        <f t="shared" ref="B69:B132" si="1">"测试名字"&amp;A69</f>
        <v>测试名字66</v>
      </c>
    </row>
    <row r="70" spans="1:2">
      <c r="A70">
        <v>67</v>
      </c>
      <c r="B70" t="str">
        <f t="shared" si="1"/>
        <v>测试名字67</v>
      </c>
    </row>
    <row r="71" spans="1:2">
      <c r="A71">
        <v>68</v>
      </c>
      <c r="B71" t="str">
        <f t="shared" si="1"/>
        <v>测试名字68</v>
      </c>
    </row>
    <row r="72" spans="1:2">
      <c r="A72">
        <v>69</v>
      </c>
      <c r="B72" t="str">
        <f t="shared" si="1"/>
        <v>测试名字69</v>
      </c>
    </row>
    <row r="73" spans="1:2">
      <c r="A73">
        <v>70</v>
      </c>
      <c r="B73" t="str">
        <f t="shared" si="1"/>
        <v>测试名字70</v>
      </c>
    </row>
    <row r="74" spans="1:2">
      <c r="A74">
        <v>71</v>
      </c>
      <c r="B74" t="str">
        <f t="shared" si="1"/>
        <v>测试名字71</v>
      </c>
    </row>
    <row r="75" spans="1:2">
      <c r="A75">
        <v>72</v>
      </c>
      <c r="B75" t="str">
        <f t="shared" si="1"/>
        <v>测试名字72</v>
      </c>
    </row>
    <row r="76" spans="1:2">
      <c r="A76">
        <v>73</v>
      </c>
      <c r="B76" t="str">
        <f t="shared" si="1"/>
        <v>测试名字73</v>
      </c>
    </row>
    <row r="77" spans="1:2">
      <c r="A77">
        <v>74</v>
      </c>
      <c r="B77" t="str">
        <f t="shared" si="1"/>
        <v>测试名字74</v>
      </c>
    </row>
    <row r="78" spans="1:2">
      <c r="A78">
        <v>75</v>
      </c>
      <c r="B78" t="str">
        <f t="shared" si="1"/>
        <v>测试名字75</v>
      </c>
    </row>
    <row r="79" spans="1:2">
      <c r="A79">
        <v>76</v>
      </c>
      <c r="B79" t="str">
        <f t="shared" si="1"/>
        <v>测试名字76</v>
      </c>
    </row>
    <row r="80" spans="1:2">
      <c r="A80">
        <v>77</v>
      </c>
      <c r="B80" t="str">
        <f t="shared" si="1"/>
        <v>测试名字77</v>
      </c>
    </row>
    <row r="81" spans="1:2">
      <c r="A81">
        <v>78</v>
      </c>
      <c r="B81" t="str">
        <f t="shared" si="1"/>
        <v>测试名字78</v>
      </c>
    </row>
    <row r="82" spans="1:2">
      <c r="A82">
        <v>79</v>
      </c>
      <c r="B82" t="str">
        <f t="shared" si="1"/>
        <v>测试名字79</v>
      </c>
    </row>
    <row r="83" spans="1:2">
      <c r="A83">
        <v>80</v>
      </c>
      <c r="B83" t="str">
        <f t="shared" si="1"/>
        <v>测试名字80</v>
      </c>
    </row>
    <row r="84" spans="1:2">
      <c r="A84">
        <v>81</v>
      </c>
      <c r="B84" t="str">
        <f t="shared" si="1"/>
        <v>测试名字81</v>
      </c>
    </row>
    <row r="85" spans="1:2">
      <c r="A85">
        <v>82</v>
      </c>
      <c r="B85" t="str">
        <f t="shared" si="1"/>
        <v>测试名字82</v>
      </c>
    </row>
    <row r="86" spans="1:2">
      <c r="A86">
        <v>83</v>
      </c>
      <c r="B86" t="str">
        <f t="shared" si="1"/>
        <v>测试名字83</v>
      </c>
    </row>
    <row r="87" spans="1:2">
      <c r="A87">
        <v>84</v>
      </c>
      <c r="B87" t="str">
        <f t="shared" si="1"/>
        <v>测试名字84</v>
      </c>
    </row>
    <row r="88" spans="1:2">
      <c r="A88">
        <v>85</v>
      </c>
      <c r="B88" t="str">
        <f t="shared" si="1"/>
        <v>测试名字85</v>
      </c>
    </row>
    <row r="89" spans="1:2">
      <c r="A89">
        <v>86</v>
      </c>
      <c r="B89" t="str">
        <f t="shared" si="1"/>
        <v>测试名字86</v>
      </c>
    </row>
    <row r="90" spans="1:2">
      <c r="A90">
        <v>87</v>
      </c>
      <c r="B90" t="str">
        <f t="shared" si="1"/>
        <v>测试名字87</v>
      </c>
    </row>
    <row r="91" spans="1:2">
      <c r="A91">
        <v>88</v>
      </c>
      <c r="B91" t="str">
        <f t="shared" si="1"/>
        <v>测试名字88</v>
      </c>
    </row>
    <row r="92" spans="1:2">
      <c r="A92">
        <v>89</v>
      </c>
      <c r="B92" t="str">
        <f t="shared" si="1"/>
        <v>测试名字89</v>
      </c>
    </row>
    <row r="93" spans="1:2">
      <c r="A93">
        <v>90</v>
      </c>
      <c r="B93" t="str">
        <f t="shared" si="1"/>
        <v>测试名字90</v>
      </c>
    </row>
    <row r="94" spans="1:2">
      <c r="A94">
        <v>91</v>
      </c>
      <c r="B94" t="str">
        <f t="shared" si="1"/>
        <v>测试名字91</v>
      </c>
    </row>
    <row r="95" spans="1:2">
      <c r="A95">
        <v>92</v>
      </c>
      <c r="B95" t="str">
        <f t="shared" si="1"/>
        <v>测试名字92</v>
      </c>
    </row>
    <row r="96" spans="1:2">
      <c r="A96">
        <v>93</v>
      </c>
      <c r="B96" t="str">
        <f t="shared" si="1"/>
        <v>测试名字93</v>
      </c>
    </row>
    <row r="97" spans="1:2">
      <c r="A97">
        <v>94</v>
      </c>
      <c r="B97" t="str">
        <f t="shared" si="1"/>
        <v>测试名字94</v>
      </c>
    </row>
    <row r="98" spans="1:2">
      <c r="A98">
        <v>95</v>
      </c>
      <c r="B98" t="str">
        <f t="shared" si="1"/>
        <v>测试名字95</v>
      </c>
    </row>
    <row r="99" spans="1:2">
      <c r="A99">
        <v>96</v>
      </c>
      <c r="B99" t="str">
        <f t="shared" si="1"/>
        <v>测试名字96</v>
      </c>
    </row>
    <row r="100" spans="1:2">
      <c r="A100">
        <v>97</v>
      </c>
      <c r="B100" t="str">
        <f t="shared" si="1"/>
        <v>测试名字97</v>
      </c>
    </row>
    <row r="101" spans="1:2">
      <c r="A101">
        <v>98</v>
      </c>
      <c r="B101" t="str">
        <f t="shared" si="1"/>
        <v>测试名字98</v>
      </c>
    </row>
    <row r="102" spans="1:2">
      <c r="A102">
        <v>99</v>
      </c>
      <c r="B102" t="str">
        <f t="shared" si="1"/>
        <v>测试名字99</v>
      </c>
    </row>
    <row r="103" spans="1:2">
      <c r="A103">
        <v>100</v>
      </c>
      <c r="B103" t="str">
        <f t="shared" si="1"/>
        <v>测试名字100</v>
      </c>
    </row>
    <row r="104" spans="1:2">
      <c r="A104">
        <v>101</v>
      </c>
      <c r="B104" t="str">
        <f t="shared" si="1"/>
        <v>测试名字101</v>
      </c>
    </row>
    <row r="105" spans="1:2">
      <c r="A105">
        <v>102</v>
      </c>
      <c r="B105" t="str">
        <f t="shared" si="1"/>
        <v>测试名字102</v>
      </c>
    </row>
    <row r="106" spans="1:2">
      <c r="A106">
        <v>103</v>
      </c>
      <c r="B106" t="str">
        <f t="shared" si="1"/>
        <v>测试名字103</v>
      </c>
    </row>
    <row r="107" spans="1:2">
      <c r="A107">
        <v>104</v>
      </c>
      <c r="B107" t="str">
        <f t="shared" si="1"/>
        <v>测试名字104</v>
      </c>
    </row>
    <row r="108" spans="1:2">
      <c r="A108">
        <v>105</v>
      </c>
      <c r="B108" t="str">
        <f t="shared" si="1"/>
        <v>测试名字105</v>
      </c>
    </row>
    <row r="109" spans="1:2">
      <c r="A109">
        <v>106</v>
      </c>
      <c r="B109" t="str">
        <f t="shared" si="1"/>
        <v>测试名字106</v>
      </c>
    </row>
    <row r="110" spans="1:2">
      <c r="A110">
        <v>107</v>
      </c>
      <c r="B110" t="str">
        <f t="shared" si="1"/>
        <v>测试名字107</v>
      </c>
    </row>
    <row r="111" spans="1:2">
      <c r="A111">
        <v>108</v>
      </c>
      <c r="B111" t="str">
        <f t="shared" si="1"/>
        <v>测试名字108</v>
      </c>
    </row>
    <row r="112" spans="1:2">
      <c r="A112">
        <v>109</v>
      </c>
      <c r="B112" t="str">
        <f t="shared" si="1"/>
        <v>测试名字109</v>
      </c>
    </row>
    <row r="113" spans="1:2">
      <c r="A113">
        <v>110</v>
      </c>
      <c r="B113" t="str">
        <f t="shared" si="1"/>
        <v>测试名字110</v>
      </c>
    </row>
    <row r="114" spans="1:2">
      <c r="A114">
        <v>111</v>
      </c>
      <c r="B114" t="str">
        <f t="shared" si="1"/>
        <v>测试名字111</v>
      </c>
    </row>
    <row r="115" spans="1:2">
      <c r="A115">
        <v>112</v>
      </c>
      <c r="B115" t="str">
        <f t="shared" si="1"/>
        <v>测试名字112</v>
      </c>
    </row>
    <row r="116" spans="1:2">
      <c r="A116">
        <v>113</v>
      </c>
      <c r="B116" t="str">
        <f t="shared" si="1"/>
        <v>测试名字113</v>
      </c>
    </row>
    <row r="117" spans="1:2">
      <c r="A117">
        <v>114</v>
      </c>
      <c r="B117" t="str">
        <f t="shared" si="1"/>
        <v>测试名字114</v>
      </c>
    </row>
    <row r="118" spans="1:2">
      <c r="A118">
        <v>115</v>
      </c>
      <c r="B118" t="str">
        <f t="shared" si="1"/>
        <v>测试名字115</v>
      </c>
    </row>
    <row r="119" spans="1:2">
      <c r="A119">
        <v>116</v>
      </c>
      <c r="B119" t="str">
        <f t="shared" si="1"/>
        <v>测试名字116</v>
      </c>
    </row>
    <row r="120" spans="1:2">
      <c r="A120">
        <v>117</v>
      </c>
      <c r="B120" t="str">
        <f t="shared" si="1"/>
        <v>测试名字117</v>
      </c>
    </row>
    <row r="121" spans="1:2">
      <c r="A121">
        <v>118</v>
      </c>
      <c r="B121" t="str">
        <f t="shared" si="1"/>
        <v>测试名字118</v>
      </c>
    </row>
    <row r="122" spans="1:2">
      <c r="A122">
        <v>119</v>
      </c>
      <c r="B122" t="str">
        <f t="shared" si="1"/>
        <v>测试名字119</v>
      </c>
    </row>
    <row r="123" spans="1:2">
      <c r="A123">
        <v>120</v>
      </c>
      <c r="B123" t="str">
        <f t="shared" si="1"/>
        <v>测试名字120</v>
      </c>
    </row>
    <row r="124" spans="1:2">
      <c r="A124">
        <v>121</v>
      </c>
      <c r="B124" t="str">
        <f t="shared" si="1"/>
        <v>测试名字121</v>
      </c>
    </row>
    <row r="125" spans="1:2">
      <c r="A125">
        <v>122</v>
      </c>
      <c r="B125" t="str">
        <f t="shared" si="1"/>
        <v>测试名字122</v>
      </c>
    </row>
    <row r="126" spans="1:2">
      <c r="A126">
        <v>123</v>
      </c>
      <c r="B126" t="str">
        <f t="shared" si="1"/>
        <v>测试名字123</v>
      </c>
    </row>
    <row r="127" spans="1:2">
      <c r="A127">
        <v>124</v>
      </c>
      <c r="B127" t="str">
        <f t="shared" si="1"/>
        <v>测试名字124</v>
      </c>
    </row>
    <row r="128" spans="1:2">
      <c r="A128">
        <v>125</v>
      </c>
      <c r="B128" t="str">
        <f t="shared" si="1"/>
        <v>测试名字125</v>
      </c>
    </row>
    <row r="129" spans="1:2">
      <c r="A129">
        <v>126</v>
      </c>
      <c r="B129" t="str">
        <f t="shared" si="1"/>
        <v>测试名字126</v>
      </c>
    </row>
    <row r="130" spans="1:2">
      <c r="A130">
        <v>127</v>
      </c>
      <c r="B130" t="str">
        <f t="shared" si="1"/>
        <v>测试名字127</v>
      </c>
    </row>
    <row r="131" spans="1:2">
      <c r="A131">
        <v>128</v>
      </c>
      <c r="B131" t="str">
        <f t="shared" si="1"/>
        <v>测试名字128</v>
      </c>
    </row>
    <row r="132" spans="1:2">
      <c r="A132">
        <v>129</v>
      </c>
      <c r="B132" t="str">
        <f t="shared" si="1"/>
        <v>测试名字129</v>
      </c>
    </row>
    <row r="133" spans="1:2">
      <c r="A133">
        <v>130</v>
      </c>
      <c r="B133" t="str">
        <f t="shared" ref="B133:B196" si="2">"测试名字"&amp;A133</f>
        <v>测试名字130</v>
      </c>
    </row>
    <row r="134" spans="1:2">
      <c r="A134">
        <v>131</v>
      </c>
      <c r="B134" t="str">
        <f t="shared" si="2"/>
        <v>测试名字131</v>
      </c>
    </row>
    <row r="135" spans="1:2">
      <c r="A135">
        <v>132</v>
      </c>
      <c r="B135" t="str">
        <f t="shared" si="2"/>
        <v>测试名字132</v>
      </c>
    </row>
    <row r="136" spans="1:2">
      <c r="A136">
        <v>133</v>
      </c>
      <c r="B136" t="str">
        <f t="shared" si="2"/>
        <v>测试名字133</v>
      </c>
    </row>
    <row r="137" spans="1:2">
      <c r="A137">
        <v>134</v>
      </c>
      <c r="B137" t="str">
        <f t="shared" si="2"/>
        <v>测试名字134</v>
      </c>
    </row>
    <row r="138" spans="1:2">
      <c r="A138">
        <v>135</v>
      </c>
      <c r="B138" t="str">
        <f t="shared" si="2"/>
        <v>测试名字135</v>
      </c>
    </row>
    <row r="139" spans="1:2">
      <c r="A139">
        <v>136</v>
      </c>
      <c r="B139" t="str">
        <f t="shared" si="2"/>
        <v>测试名字136</v>
      </c>
    </row>
    <row r="140" spans="1:2">
      <c r="A140">
        <v>137</v>
      </c>
      <c r="B140" t="str">
        <f t="shared" si="2"/>
        <v>测试名字137</v>
      </c>
    </row>
    <row r="141" spans="1:2">
      <c r="A141">
        <v>138</v>
      </c>
      <c r="B141" t="str">
        <f t="shared" si="2"/>
        <v>测试名字138</v>
      </c>
    </row>
    <row r="142" spans="1:2">
      <c r="A142">
        <v>139</v>
      </c>
      <c r="B142" t="str">
        <f t="shared" si="2"/>
        <v>测试名字139</v>
      </c>
    </row>
    <row r="143" spans="1:2">
      <c r="A143">
        <v>140</v>
      </c>
      <c r="B143" t="str">
        <f t="shared" si="2"/>
        <v>测试名字140</v>
      </c>
    </row>
    <row r="144" spans="1:2">
      <c r="A144">
        <v>141</v>
      </c>
      <c r="B144" t="str">
        <f t="shared" si="2"/>
        <v>测试名字141</v>
      </c>
    </row>
    <row r="145" spans="1:2">
      <c r="A145">
        <v>142</v>
      </c>
      <c r="B145" t="str">
        <f t="shared" si="2"/>
        <v>测试名字142</v>
      </c>
    </row>
    <row r="146" spans="1:2">
      <c r="A146">
        <v>143</v>
      </c>
      <c r="B146" t="str">
        <f t="shared" si="2"/>
        <v>测试名字143</v>
      </c>
    </row>
    <row r="147" spans="1:2">
      <c r="A147">
        <v>144</v>
      </c>
      <c r="B147" t="str">
        <f t="shared" si="2"/>
        <v>测试名字144</v>
      </c>
    </row>
    <row r="148" spans="1:2">
      <c r="A148">
        <v>145</v>
      </c>
      <c r="B148" t="str">
        <f t="shared" si="2"/>
        <v>测试名字145</v>
      </c>
    </row>
    <row r="149" spans="1:2">
      <c r="A149">
        <v>146</v>
      </c>
      <c r="B149" t="str">
        <f t="shared" si="2"/>
        <v>测试名字146</v>
      </c>
    </row>
    <row r="150" spans="1:2">
      <c r="A150">
        <v>147</v>
      </c>
      <c r="B150" t="str">
        <f t="shared" si="2"/>
        <v>测试名字147</v>
      </c>
    </row>
    <row r="151" spans="1:2">
      <c r="A151">
        <v>148</v>
      </c>
      <c r="B151" t="str">
        <f t="shared" si="2"/>
        <v>测试名字148</v>
      </c>
    </row>
    <row r="152" spans="1:2">
      <c r="A152">
        <v>149</v>
      </c>
      <c r="B152" t="str">
        <f t="shared" si="2"/>
        <v>测试名字149</v>
      </c>
    </row>
    <row r="153" spans="1:2">
      <c r="A153">
        <v>150</v>
      </c>
      <c r="B153" t="str">
        <f t="shared" si="2"/>
        <v>测试名字150</v>
      </c>
    </row>
    <row r="154" spans="1:2">
      <c r="A154">
        <v>151</v>
      </c>
      <c r="B154" t="str">
        <f t="shared" si="2"/>
        <v>测试名字151</v>
      </c>
    </row>
    <row r="155" spans="1:2">
      <c r="A155">
        <v>152</v>
      </c>
      <c r="B155" t="str">
        <f t="shared" si="2"/>
        <v>测试名字152</v>
      </c>
    </row>
    <row r="156" spans="1:2">
      <c r="A156">
        <v>153</v>
      </c>
      <c r="B156" t="str">
        <f t="shared" si="2"/>
        <v>测试名字153</v>
      </c>
    </row>
    <row r="157" spans="1:2">
      <c r="A157">
        <v>154</v>
      </c>
      <c r="B157" t="str">
        <f t="shared" si="2"/>
        <v>测试名字154</v>
      </c>
    </row>
    <row r="158" spans="1:2">
      <c r="A158">
        <v>155</v>
      </c>
      <c r="B158" t="str">
        <f t="shared" si="2"/>
        <v>测试名字155</v>
      </c>
    </row>
    <row r="159" spans="1:2">
      <c r="A159">
        <v>156</v>
      </c>
      <c r="B159" t="str">
        <f t="shared" si="2"/>
        <v>测试名字156</v>
      </c>
    </row>
    <row r="160" spans="1:2">
      <c r="A160">
        <v>157</v>
      </c>
      <c r="B160" t="str">
        <f t="shared" si="2"/>
        <v>测试名字157</v>
      </c>
    </row>
    <row r="161" spans="1:2">
      <c r="A161">
        <v>158</v>
      </c>
      <c r="B161" t="str">
        <f t="shared" si="2"/>
        <v>测试名字158</v>
      </c>
    </row>
    <row r="162" spans="1:2">
      <c r="A162">
        <v>159</v>
      </c>
      <c r="B162" t="str">
        <f t="shared" si="2"/>
        <v>测试名字159</v>
      </c>
    </row>
    <row r="163" spans="1:2">
      <c r="A163">
        <v>160</v>
      </c>
      <c r="B163" t="str">
        <f t="shared" si="2"/>
        <v>测试名字160</v>
      </c>
    </row>
    <row r="164" spans="1:2">
      <c r="A164">
        <v>161</v>
      </c>
      <c r="B164" t="str">
        <f t="shared" si="2"/>
        <v>测试名字161</v>
      </c>
    </row>
    <row r="165" spans="1:2">
      <c r="A165">
        <v>162</v>
      </c>
      <c r="B165" t="str">
        <f t="shared" si="2"/>
        <v>测试名字162</v>
      </c>
    </row>
    <row r="166" spans="1:2">
      <c r="A166">
        <v>163</v>
      </c>
      <c r="B166" t="str">
        <f t="shared" si="2"/>
        <v>测试名字163</v>
      </c>
    </row>
    <row r="167" spans="1:2">
      <c r="A167">
        <v>164</v>
      </c>
      <c r="B167" t="str">
        <f t="shared" si="2"/>
        <v>测试名字164</v>
      </c>
    </row>
    <row r="168" spans="1:2">
      <c r="A168">
        <v>165</v>
      </c>
      <c r="B168" t="str">
        <f t="shared" si="2"/>
        <v>测试名字165</v>
      </c>
    </row>
    <row r="169" spans="1:2">
      <c r="A169">
        <v>166</v>
      </c>
      <c r="B169" t="str">
        <f t="shared" si="2"/>
        <v>测试名字166</v>
      </c>
    </row>
    <row r="170" spans="1:2">
      <c r="A170">
        <v>167</v>
      </c>
      <c r="B170" t="str">
        <f t="shared" si="2"/>
        <v>测试名字167</v>
      </c>
    </row>
    <row r="171" spans="1:2">
      <c r="A171">
        <v>168</v>
      </c>
      <c r="B171" t="str">
        <f t="shared" si="2"/>
        <v>测试名字168</v>
      </c>
    </row>
    <row r="172" spans="1:2">
      <c r="A172">
        <v>169</v>
      </c>
      <c r="B172" t="str">
        <f t="shared" si="2"/>
        <v>测试名字169</v>
      </c>
    </row>
    <row r="173" spans="1:2">
      <c r="A173">
        <v>170</v>
      </c>
      <c r="B173" t="str">
        <f t="shared" si="2"/>
        <v>测试名字170</v>
      </c>
    </row>
    <row r="174" spans="1:2">
      <c r="A174">
        <v>171</v>
      </c>
      <c r="B174" t="str">
        <f t="shared" si="2"/>
        <v>测试名字171</v>
      </c>
    </row>
    <row r="175" spans="1:2">
      <c r="A175">
        <v>172</v>
      </c>
      <c r="B175" t="str">
        <f t="shared" si="2"/>
        <v>测试名字172</v>
      </c>
    </row>
    <row r="176" spans="1:2">
      <c r="A176">
        <v>173</v>
      </c>
      <c r="B176" t="str">
        <f t="shared" si="2"/>
        <v>测试名字173</v>
      </c>
    </row>
    <row r="177" spans="1:2">
      <c r="A177">
        <v>174</v>
      </c>
      <c r="B177" t="str">
        <f t="shared" si="2"/>
        <v>测试名字174</v>
      </c>
    </row>
    <row r="178" spans="1:2">
      <c r="A178">
        <v>175</v>
      </c>
      <c r="B178" t="str">
        <f t="shared" si="2"/>
        <v>测试名字175</v>
      </c>
    </row>
    <row r="179" spans="1:2">
      <c r="A179">
        <v>176</v>
      </c>
      <c r="B179" t="str">
        <f t="shared" si="2"/>
        <v>测试名字176</v>
      </c>
    </row>
    <row r="180" spans="1:2">
      <c r="A180">
        <v>177</v>
      </c>
      <c r="B180" t="str">
        <f t="shared" si="2"/>
        <v>测试名字177</v>
      </c>
    </row>
    <row r="181" spans="1:2">
      <c r="A181">
        <v>178</v>
      </c>
      <c r="B181" t="str">
        <f t="shared" si="2"/>
        <v>测试名字178</v>
      </c>
    </row>
    <row r="182" spans="1:2">
      <c r="A182">
        <v>179</v>
      </c>
      <c r="B182" t="str">
        <f t="shared" si="2"/>
        <v>测试名字179</v>
      </c>
    </row>
    <row r="183" spans="1:2">
      <c r="A183">
        <v>180</v>
      </c>
      <c r="B183" t="str">
        <f t="shared" si="2"/>
        <v>测试名字180</v>
      </c>
    </row>
    <row r="184" spans="1:2">
      <c r="A184">
        <v>181</v>
      </c>
      <c r="B184" t="str">
        <f t="shared" si="2"/>
        <v>测试名字181</v>
      </c>
    </row>
    <row r="185" spans="1:2">
      <c r="A185">
        <v>182</v>
      </c>
      <c r="B185" t="str">
        <f t="shared" si="2"/>
        <v>测试名字182</v>
      </c>
    </row>
    <row r="186" spans="1:2">
      <c r="A186">
        <v>183</v>
      </c>
      <c r="B186" t="str">
        <f t="shared" si="2"/>
        <v>测试名字183</v>
      </c>
    </row>
    <row r="187" spans="1:2">
      <c r="A187">
        <v>184</v>
      </c>
      <c r="B187" t="str">
        <f t="shared" si="2"/>
        <v>测试名字184</v>
      </c>
    </row>
    <row r="188" spans="1:2">
      <c r="A188">
        <v>185</v>
      </c>
      <c r="B188" t="str">
        <f t="shared" si="2"/>
        <v>测试名字185</v>
      </c>
    </row>
    <row r="189" spans="1:2">
      <c r="A189">
        <v>186</v>
      </c>
      <c r="B189" t="str">
        <f t="shared" si="2"/>
        <v>测试名字186</v>
      </c>
    </row>
    <row r="190" spans="1:2">
      <c r="A190">
        <v>187</v>
      </c>
      <c r="B190" t="str">
        <f t="shared" si="2"/>
        <v>测试名字187</v>
      </c>
    </row>
    <row r="191" spans="1:2">
      <c r="A191">
        <v>188</v>
      </c>
      <c r="B191" t="str">
        <f t="shared" si="2"/>
        <v>测试名字188</v>
      </c>
    </row>
    <row r="192" spans="1:2">
      <c r="A192">
        <v>189</v>
      </c>
      <c r="B192" t="str">
        <f t="shared" si="2"/>
        <v>测试名字189</v>
      </c>
    </row>
    <row r="193" spans="1:2">
      <c r="A193">
        <v>190</v>
      </c>
      <c r="B193" t="str">
        <f t="shared" si="2"/>
        <v>测试名字190</v>
      </c>
    </row>
    <row r="194" spans="1:2">
      <c r="A194">
        <v>191</v>
      </c>
      <c r="B194" t="str">
        <f t="shared" si="2"/>
        <v>测试名字191</v>
      </c>
    </row>
    <row r="195" spans="1:2">
      <c r="A195">
        <v>192</v>
      </c>
      <c r="B195" t="str">
        <f t="shared" si="2"/>
        <v>测试名字192</v>
      </c>
    </row>
    <row r="196" spans="1:2">
      <c r="A196">
        <v>193</v>
      </c>
      <c r="B196" t="str">
        <f t="shared" si="2"/>
        <v>测试名字193</v>
      </c>
    </row>
    <row r="197" spans="1:2">
      <c r="A197">
        <v>194</v>
      </c>
      <c r="B197" t="str">
        <f t="shared" ref="B197:B203" si="3">"测试名字"&amp;A197</f>
        <v>测试名字194</v>
      </c>
    </row>
    <row r="198" spans="1:2">
      <c r="A198">
        <v>195</v>
      </c>
      <c r="B198" t="str">
        <f t="shared" si="3"/>
        <v>测试名字195</v>
      </c>
    </row>
    <row r="199" spans="1:2">
      <c r="A199">
        <v>196</v>
      </c>
      <c r="B199" t="str">
        <f t="shared" si="3"/>
        <v>测试名字196</v>
      </c>
    </row>
    <row r="200" spans="1:2">
      <c r="A200">
        <v>197</v>
      </c>
      <c r="B200" t="str">
        <f t="shared" si="3"/>
        <v>测试名字197</v>
      </c>
    </row>
    <row r="201" spans="1:2">
      <c r="A201">
        <v>198</v>
      </c>
      <c r="B201" t="str">
        <f t="shared" si="3"/>
        <v>测试名字198</v>
      </c>
    </row>
    <row r="202" spans="1:2">
      <c r="A202">
        <v>199</v>
      </c>
      <c r="B202" t="str">
        <f t="shared" si="3"/>
        <v>测试名字199</v>
      </c>
    </row>
    <row r="203" spans="1:2">
      <c r="A203">
        <v>200</v>
      </c>
      <c r="B203" t="str">
        <f t="shared" si="3"/>
        <v>测试名字200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全局表</vt:lpstr>
      <vt:lpstr>邮件</vt:lpstr>
      <vt:lpstr>等级解锁</vt:lpstr>
      <vt:lpstr>国战-全局表</vt:lpstr>
      <vt:lpstr>名字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2015-06-05T18:19:00Z</dcterms:created>
  <dcterms:modified xsi:type="dcterms:W3CDTF">2019-09-24T03:23:21Z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