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374CEE5F-FAC3-44C7-8E0F-F28EB00CA688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INDEX" sheetId="25" r:id="rId1"/>
    <sheet name="标签页" sheetId="30" r:id="rId2"/>
    <sheet name="教学关卡" sheetId="28" r:id="rId3"/>
    <sheet name="教学关卡怪组" sheetId="26" r:id="rId4"/>
    <sheet name="教学卡牌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8" i="27" l="1"/>
  <c r="M37" i="27"/>
  <c r="M36" i="27"/>
  <c r="M32" i="27"/>
  <c r="M35" i="27"/>
  <c r="M34" i="27"/>
  <c r="M33" i="27"/>
  <c r="M31" i="27"/>
  <c r="M30" i="27"/>
  <c r="M25" i="27"/>
  <c r="M29" i="27"/>
  <c r="M28" i="27"/>
  <c r="M27" i="27"/>
  <c r="M26" i="27"/>
  <c r="M24" i="27"/>
  <c r="M22" i="27"/>
  <c r="M21" i="27"/>
  <c r="M15" i="27"/>
  <c r="M19" i="27"/>
  <c r="M20" i="27"/>
  <c r="M18" i="27"/>
  <c r="M16" i="27"/>
  <c r="M17" i="27"/>
  <c r="M23" i="27" l="1"/>
  <c r="M6" i="27" l="1"/>
  <c r="M14" i="27" l="1"/>
  <c r="M13" i="27"/>
  <c r="M12" i="27"/>
  <c r="M11" i="27"/>
  <c r="M10" i="27"/>
  <c r="M9" i="27"/>
  <c r="M7" i="27"/>
  <c r="M5" i="27"/>
  <c r="M4" i="27"/>
</calcChain>
</file>

<file path=xl/sharedStrings.xml><?xml version="1.0" encoding="utf-8"?>
<sst xmlns="http://schemas.openxmlformats.org/spreadsheetml/2006/main" count="477" uniqueCount="271">
  <si>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</si>
  <si>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</si>
  <si>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</si>
  <si>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</si>
  <si>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</si>
  <si>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</si>
  <si>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</si>
  <si>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</si>
  <si>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教学关卡怪组</t>
  </si>
  <si>
    <t>drill_level.lua</t>
  </si>
  <si>
    <t>ID</t>
  </si>
  <si>
    <t>drill_level.txt</t>
  </si>
  <si>
    <t>教学卡牌</t>
  </si>
  <si>
    <t>drill_card.lua</t>
  </si>
  <si>
    <t>drill_card.txt</t>
  </si>
  <si>
    <t>教学关卡</t>
  </si>
  <si>
    <r>
      <rPr>
        <sz val="11"/>
        <color theme="1"/>
        <rFont val="微软雅黑"/>
        <family val="2"/>
        <charset val="134"/>
      </rPr>
      <t>teach</t>
    </r>
    <r>
      <rPr>
        <sz val="11"/>
        <color theme="1"/>
        <rFont val="微软雅黑"/>
        <family val="2"/>
        <charset val="134"/>
      </rPr>
      <t>_level.lua</t>
    </r>
  </si>
  <si>
    <t>teach_level.txt</t>
  </si>
  <si>
    <t>标签页</t>
  </si>
  <si>
    <t>teach_level_tag.lua</t>
  </si>
  <si>
    <t>Name</t>
  </si>
  <si>
    <t>SortID</t>
  </si>
  <si>
    <t>Picture</t>
  </si>
  <si>
    <t>int:&lt;</t>
  </si>
  <si>
    <t>string:&lt;</t>
  </si>
  <si>
    <t>唯一键</t>
  </si>
  <si>
    <t>分类名称</t>
  </si>
  <si>
    <t>排序ID</t>
  </si>
  <si>
    <t>标签图片</t>
  </si>
  <si>
    <t>基本操作训练</t>
  </si>
  <si>
    <t>ui_dtex_Jixunying_001</t>
  </si>
  <si>
    <t>ui_dtex_Jixunying_002</t>
  </si>
  <si>
    <t>进阶策略训练</t>
  </si>
  <si>
    <t>ui_dtex_Jixunying_003</t>
  </si>
  <si>
    <t>Desc</t>
  </si>
  <si>
    <t>TagID</t>
  </si>
  <si>
    <t>DrillLv</t>
  </si>
  <si>
    <t>Award[1].id</t>
  </si>
  <si>
    <t>Award[1].val</t>
  </si>
  <si>
    <t>Award[2].id</t>
  </si>
  <si>
    <t>Award[2].val</t>
  </si>
  <si>
    <t>BossImg</t>
  </si>
  <si>
    <t>LastId</t>
  </si>
  <si>
    <t>NeedLevel</t>
  </si>
  <si>
    <t>FirstFinger</t>
  </si>
  <si>
    <t>SceneName</t>
  </si>
  <si>
    <t>MapPosId</t>
  </si>
  <si>
    <t>int:&lt;&gt;</t>
  </si>
  <si>
    <t>item_id:&lt;&gt;</t>
  </si>
  <si>
    <t>int:&gt;</t>
  </si>
  <si>
    <t>关卡名称</t>
  </si>
  <si>
    <t>描述</t>
  </si>
  <si>
    <t>所属标签页ID</t>
  </si>
  <si>
    <t>道具ID1</t>
  </si>
  <si>
    <t>道具数量1</t>
  </si>
  <si>
    <t>道具ID2</t>
  </si>
  <si>
    <t>道具数量2</t>
  </si>
  <si>
    <t>Boss原画</t>
  </si>
  <si>
    <t>上一关id</t>
  </si>
  <si>
    <t>等级限制</t>
  </si>
  <si>
    <t>先手 1我方 2敌方</t>
  </si>
  <si>
    <t>场景名字</t>
  </si>
  <si>
    <t>地图坐标ID</t>
  </si>
  <si>
    <t>金币</t>
  </si>
  <si>
    <t>钻石</t>
  </si>
  <si>
    <t>draw_gy_1102001</t>
  </si>
  <si>
    <t>Map_luoshajiedao_1-1</t>
  </si>
  <si>
    <t>draw_xc_1102002</t>
  </si>
  <si>
    <t>draw_dw_1102003</t>
  </si>
  <si>
    <t>进阶策略训练2</t>
  </si>
  <si>
    <t>进阶策略训练3</t>
  </si>
  <si>
    <t>Our[1].jlr</t>
  </si>
  <si>
    <t>Our[1].shl</t>
  </si>
  <si>
    <t>Our[2].jlr</t>
  </si>
  <si>
    <t>Our[2].shl</t>
  </si>
  <si>
    <t>Our[3].jlr</t>
  </si>
  <si>
    <t>Our[3].shl</t>
  </si>
  <si>
    <t>Enemy[1].jlr</t>
  </si>
  <si>
    <t>Enemy[1].shl</t>
  </si>
  <si>
    <t>Enemy[2].jlr</t>
  </si>
  <si>
    <t>Enemy[2].shl</t>
  </si>
  <si>
    <t>Enemy[3].jlr</t>
  </si>
  <si>
    <t>Enemy[3].shl</t>
  </si>
  <si>
    <t>CrystalOur[1].r</t>
  </si>
  <si>
    <t>CrystalOur[1].y</t>
  </si>
  <si>
    <t>CrystalOur[1].b</t>
  </si>
  <si>
    <t>CrystalOur[2].r</t>
  </si>
  <si>
    <t>CrystalOur[2].y</t>
  </si>
  <si>
    <t>CrystalOur[2].b</t>
  </si>
  <si>
    <t>CrystalOur[3].r</t>
  </si>
  <si>
    <t>CrystalOur[3].y</t>
  </si>
  <si>
    <t>CrystalOur[3].b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</si>
  <si>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</si>
  <si>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</si>
  <si>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</si>
  <si>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</si>
  <si>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</si>
  <si>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</si>
  <si>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CrystalEnemy[3].r</t>
  </si>
  <si>
    <t>CrystalEnemy[3].y</t>
  </si>
  <si>
    <t>CrystalEnemy[3].b</t>
  </si>
  <si>
    <t>int:e&lt;&gt;</t>
  </si>
  <si>
    <t>我方阵位1寄灵人</t>
  </si>
  <si>
    <t>我方阵位1守护灵</t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</si>
  <si>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</si>
  <si>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</si>
  <si>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</si>
  <si>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</si>
  <si>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</si>
  <si>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</si>
  <si>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</si>
  <si>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</si>
  <si>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</si>
  <si>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</si>
  <si>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我方第1回合红色水晶回复</t>
  </si>
  <si>
    <t>我方第1回合黄色水晶回复</t>
  </si>
  <si>
    <t>我方第1回合蓝色水晶回复</t>
  </si>
  <si>
    <t>我方第2回合红色水晶回复</t>
  </si>
  <si>
    <t>我方第2回合黄色水晶回复</t>
  </si>
  <si>
    <t>我方第2回合蓝色水晶回复</t>
  </si>
  <si>
    <t>我方第3回合红色水晶回复</t>
  </si>
  <si>
    <t>我方第3回合黄色水晶回复</t>
  </si>
  <si>
    <t>我方第3回合蓝色水晶回复</t>
  </si>
  <si>
    <t>敌方第1回合红色水晶回复</t>
  </si>
  <si>
    <t>敌方第1回合黄色水晶回复</t>
  </si>
  <si>
    <t>敌方第1回合蓝色水晶回复</t>
  </si>
  <si>
    <t>敌方第2回合红色水晶回复</t>
  </si>
  <si>
    <t>敌方第2回合黄色水晶回复</t>
  </si>
  <si>
    <t>敌方第2回合蓝色水晶回复</t>
  </si>
  <si>
    <t>敌方第3回合红色水晶回复</t>
  </si>
  <si>
    <t>敌方第3回合黄色水晶回复</t>
  </si>
  <si>
    <t>敌方第3回合蓝色水晶回复</t>
  </si>
  <si>
    <t>CardId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</si>
  <si>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</si>
  <si>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</si>
  <si>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</si>
  <si>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</si>
  <si>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</si>
  <si>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</si>
  <si>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</si>
  <si>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</si>
  <si>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</si>
  <si>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</si>
  <si>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SelfSkill[1].Id</t>
  </si>
  <si>
    <t>SelfSkill[1].Lv</t>
  </si>
  <si>
    <t>SelfSkill[2].Id</t>
  </si>
  <si>
    <t>SelfSkill[2].Lv</t>
  </si>
  <si>
    <t>SelfSkill[3].Id</t>
  </si>
  <si>
    <t>SelfSkill[3].Lv</t>
  </si>
  <si>
    <t>ExtSkill[1].id</t>
  </si>
  <si>
    <t>ExtSkill[1].lv</t>
  </si>
  <si>
    <t>ExtSkill[2].id</t>
  </si>
  <si>
    <t>ExtSkill[2].lv</t>
  </si>
  <si>
    <t>Color</t>
  </si>
  <si>
    <t>CallCost</t>
  </si>
  <si>
    <t>CallCD</t>
  </si>
  <si>
    <t>Icon</t>
  </si>
  <si>
    <t>Type</t>
  </si>
  <si>
    <t>card_id:&lt;&gt;</t>
  </si>
  <si>
    <t>float:e&lt;&gt;</t>
  </si>
  <si>
    <t>skill_id:e&lt;&gt;</t>
  </si>
  <si>
    <t>string:e&lt;</t>
  </si>
  <si>
    <t>卡牌ID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</si>
  <si>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</si>
  <si>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</si>
  <si>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</si>
  <si>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</si>
  <si>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</si>
  <si>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</si>
  <si>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</si>
  <si>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格挡</t>
  </si>
  <si>
    <t>穿透</t>
  </si>
  <si>
    <t>防御基值</t>
  </si>
  <si>
    <t>自身技能ID1</t>
  </si>
  <si>
    <t>自身技能等级1</t>
  </si>
  <si>
    <t>自身技能ID2</t>
  </si>
  <si>
    <t>自身技能等级2</t>
  </si>
  <si>
    <t>自身技能ID3</t>
  </si>
  <si>
    <t>自身技能等级3</t>
  </si>
  <si>
    <t>插槽技能1</t>
  </si>
  <si>
    <t>插槽技能1等级</t>
  </si>
  <si>
    <t>插槽技能2</t>
  </si>
  <si>
    <t>插槽技能2等级</t>
  </si>
  <si>
    <t>颜色</t>
  </si>
  <si>
    <t>召唤消耗</t>
  </si>
  <si>
    <t>召唤CD</t>
  </si>
  <si>
    <t>图标</t>
  </si>
  <si>
    <t>卡类型1-寄灵人2-守护灵</t>
  </si>
  <si>
    <t>战斗夏玲</t>
  </si>
  <si>
    <t>战斗夏玲技能1</t>
  </si>
  <si>
    <t>战斗夏玲技能2</t>
  </si>
  <si>
    <t>李轩辕</t>
  </si>
  <si>
    <t>李轩辕技能(教学)</t>
  </si>
  <si>
    <t>许褚</t>
  </si>
  <si>
    <t>许褚技能(教学)</t>
  </si>
  <si>
    <t>head_blsm_1101009</t>
  </si>
  <si>
    <t>塞伯罗斯</t>
  </si>
  <si>
    <t>怒斩(教学)</t>
  </si>
  <si>
    <t>黄昏之殇(教学)</t>
  </si>
  <si>
    <t>head_sbls_1102013</t>
  </si>
  <si>
    <t>常服曹焱兵</t>
    <phoneticPr fontId="9" type="noConversion"/>
  </si>
  <si>
    <t>于禁</t>
    <phoneticPr fontId="9" type="noConversion"/>
  </si>
  <si>
    <t>北落师门</t>
    <phoneticPr fontId="9" type="noConversion"/>
  </si>
  <si>
    <t>石灵明</t>
    <phoneticPr fontId="9" type="noConversion"/>
  </si>
  <si>
    <t>项昆仑</t>
    <phoneticPr fontId="9" type="noConversion"/>
  </si>
  <si>
    <t>项羽</t>
    <phoneticPr fontId="9" type="noConversion"/>
  </si>
  <si>
    <t>常服曹焱兵技能1</t>
    <phoneticPr fontId="9" type="noConversion"/>
  </si>
  <si>
    <t>常服曹焱兵技能2</t>
    <phoneticPr fontId="9" type="noConversion"/>
  </si>
  <si>
    <t>塞伯罗斯技能(教学)</t>
    <phoneticPr fontId="9" type="noConversion"/>
  </si>
  <si>
    <t>于禁技能(教学)</t>
    <phoneticPr fontId="9" type="noConversion"/>
  </si>
  <si>
    <t>北落师门技能1</t>
    <phoneticPr fontId="9" type="noConversion"/>
  </si>
  <si>
    <t>北落师门技能2</t>
    <phoneticPr fontId="9" type="noConversion"/>
  </si>
  <si>
    <t>石灵明技能(教学)</t>
    <phoneticPr fontId="9" type="noConversion"/>
  </si>
  <si>
    <t>项昆仑技能1</t>
    <phoneticPr fontId="9" type="noConversion"/>
  </si>
  <si>
    <t>项昆仑技能2</t>
    <phoneticPr fontId="9" type="noConversion"/>
  </si>
  <si>
    <t>项羽技能(教学)</t>
    <phoneticPr fontId="9" type="noConversion"/>
  </si>
  <si>
    <t>惩戒(教学)</t>
    <phoneticPr fontId="9" type="noConversion"/>
  </si>
  <si>
    <t>怒斩(教学)</t>
    <phoneticPr fontId="9" type="noConversion"/>
  </si>
  <si>
    <t>禁断之刃(教学)</t>
    <phoneticPr fontId="9" type="noConversion"/>
  </si>
  <si>
    <t>夺魂(教学)</t>
    <phoneticPr fontId="9" type="noConversion"/>
  </si>
  <si>
    <t>断罪(教学)</t>
    <phoneticPr fontId="9" type="noConversion"/>
  </si>
  <si>
    <t>head_cfcyb_1101001</t>
    <phoneticPr fontId="9" type="noConversion"/>
  </si>
  <si>
    <t>head_yj_1102015</t>
  </si>
  <si>
    <t>head_slm_1102014</t>
  </si>
  <si>
    <t>head_xkl_1101004</t>
  </si>
  <si>
    <t>head_xy_1102006</t>
  </si>
  <si>
    <t>head_lxy_1102005</t>
  </si>
  <si>
    <t>head_xc_1102002</t>
  </si>
  <si>
    <t>head_zdxl_1101003</t>
  </si>
  <si>
    <t>水晶获取教学</t>
    <phoneticPr fontId="9" type="noConversion"/>
  </si>
  <si>
    <t>水晶削减教学</t>
    <phoneticPr fontId="9" type="noConversion"/>
  </si>
  <si>
    <t>常服曹焱兵</t>
    <phoneticPr fontId="9" type="noConversion"/>
  </si>
  <si>
    <t>常服曹焱兵技能1</t>
    <phoneticPr fontId="9" type="noConversion"/>
  </si>
  <si>
    <t>常服曹焱兵技能2</t>
    <phoneticPr fontId="9" type="noConversion"/>
  </si>
  <si>
    <t>利用削减水晶能力拖延敌方召唤，快速击杀其寄灵人</t>
    <phoneticPr fontId="9" type="noConversion"/>
  </si>
  <si>
    <t>使用技能快速获取水晶来击败敌人</t>
    <phoneticPr fontId="9" type="noConversion"/>
  </si>
  <si>
    <t>李轩辕</t>
    <phoneticPr fontId="9" type="noConversion"/>
  </si>
  <si>
    <t>典韦</t>
    <phoneticPr fontId="9" type="noConversion"/>
  </si>
  <si>
    <t>阎风吒</t>
    <phoneticPr fontId="9" type="noConversion"/>
  </si>
  <si>
    <t>刘羽禅</t>
    <phoneticPr fontId="9" type="noConversion"/>
  </si>
  <si>
    <t>塞伯罗斯</t>
    <phoneticPr fontId="9" type="noConversion"/>
  </si>
  <si>
    <t>李轩辕技能(教学)</t>
    <phoneticPr fontId="9" type="noConversion"/>
  </si>
  <si>
    <t>典韦技能(教学)</t>
    <phoneticPr fontId="9" type="noConversion"/>
  </si>
  <si>
    <t>阎风吒技能1</t>
    <phoneticPr fontId="9" type="noConversion"/>
  </si>
  <si>
    <t>阎风吒技能2</t>
    <phoneticPr fontId="9" type="noConversion"/>
  </si>
  <si>
    <t>刘羽禅技能1</t>
    <phoneticPr fontId="9" type="noConversion"/>
  </si>
  <si>
    <t>刘羽禅技能2</t>
    <phoneticPr fontId="9" type="noConversion"/>
  </si>
  <si>
    <t>塞伯罗斯技能(教学)</t>
    <phoneticPr fontId="9" type="noConversion"/>
  </si>
  <si>
    <t>断罪(教学)</t>
  </si>
  <si>
    <t>许褚</t>
    <phoneticPr fontId="9" type="noConversion"/>
  </si>
  <si>
    <t>许褚技能(教学)</t>
    <phoneticPr fontId="9" type="noConversion"/>
  </si>
  <si>
    <t>背水一战(教学)</t>
  </si>
  <si>
    <t>嗜血(教学)</t>
  </si>
  <si>
    <t>当某个敌人威胁过大时，尝试集中某个角色行动优先击杀该敌人</t>
    <phoneticPr fontId="9" type="noConversion"/>
  </si>
  <si>
    <t>集中行动教学</t>
    <phoneticPr fontId="9" type="noConversion"/>
  </si>
  <si>
    <t>追击教学</t>
    <phoneticPr fontId="9" type="noConversion"/>
  </si>
  <si>
    <t>佩戴了追击技能的角色能打出更高的爆发</t>
    <phoneticPr fontId="9" type="noConversion"/>
  </si>
  <si>
    <t>烈风螳螂</t>
    <phoneticPr fontId="9" type="noConversion"/>
  </si>
  <si>
    <t>烈风螳螂技能(教学)</t>
    <phoneticPr fontId="9" type="noConversion"/>
  </si>
  <si>
    <t>项羽</t>
    <phoneticPr fontId="9" type="noConversion"/>
  </si>
  <si>
    <t>项羽技能(教学)</t>
    <phoneticPr fontId="9" type="noConversion"/>
  </si>
  <si>
    <t>行动顺序教学</t>
    <phoneticPr fontId="9" type="noConversion"/>
  </si>
  <si>
    <t>合理安排行动顺序很重要</t>
    <phoneticPr fontId="9" type="noConversion"/>
  </si>
  <si>
    <t>分散行动教学</t>
    <phoneticPr fontId="9" type="noConversion"/>
  </si>
  <si>
    <t>有时需要先清理杂鱼，再集中攻击一个目标</t>
    <phoneticPr fontId="9" type="noConversion"/>
  </si>
  <si>
    <t>水晶溢出教学</t>
    <phoneticPr fontId="9" type="noConversion"/>
  </si>
  <si>
    <t>通过水晶溢出机制可以获得大量水晶</t>
    <phoneticPr fontId="9" type="noConversion"/>
  </si>
  <si>
    <t>张郃</t>
    <phoneticPr fontId="9" type="noConversion"/>
  </si>
  <si>
    <t>张郃技能(教学)</t>
    <phoneticPr fontId="9" type="noConversion"/>
  </si>
  <si>
    <t>炼魄(教学)</t>
    <phoneticPr fontId="9" type="noConversion"/>
  </si>
  <si>
    <t>行动模式训练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</si>
</sst>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/>
    <xf numFmtId="0" fontId="3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4" fillId="0" borderId="0" applyNumberFormat="0" applyFill="0" applyBorder="0" applyAlignment="0" applyProtection="0"/>
    <xf numFmtId="0" fontId="2" fillId="8" borderId="0"/>
    <xf numFmtId="0" fontId="6" fillId="9" borderId="0"/>
    <xf numFmtId="0" fontId="1" fillId="2" borderId="0">
      <alignment horizontal="center" vertical="top" wrapText="1"/>
    </xf>
    <xf numFmtId="0" fontId="10" fillId="1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" fillId="3" borderId="0" xfId="12" applyFill="1">
      <alignment horizontal="center" vertical="top" wrapText="1"/>
    </xf>
    <xf numFmtId="0" fontId="1" fillId="4" borderId="0" xfId="12" applyFill="1">
      <alignment horizontal="center" vertical="top" wrapText="1"/>
    </xf>
    <xf numFmtId="0" fontId="1" fillId="5" borderId="0" xfId="12" applyFill="1">
      <alignment horizontal="center" vertical="top" wrapText="1"/>
    </xf>
    <xf numFmtId="0" fontId="2" fillId="0" borderId="1" xfId="4" applyFont="1" applyAlignment="1">
      <alignment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>
      <alignment vertical="top" wrapText="1"/>
    </xf>
    <xf numFmtId="0" fontId="2" fillId="0" borderId="1" xfId="4" applyBorder="1">
      <alignment vertical="top" wrapText="1"/>
    </xf>
    <xf numFmtId="0" fontId="8" fillId="0" borderId="0" xfId="7">
      <alignment vertical="center"/>
    </xf>
    <xf numFmtId="0" fontId="2" fillId="0" borderId="3" xfId="4" applyFont="1" applyFill="1" applyBorder="1">
      <alignment vertical="top" wrapText="1"/>
    </xf>
    <xf numFmtId="0" fontId="8" fillId="0" borderId="0" xfId="0" applyFont="1"/>
    <xf numFmtId="0" fontId="2" fillId="0" borderId="3" xfId="4" applyFont="1" applyFill="1" applyBorder="1" applyAlignment="1">
      <alignment vertical="top" wrapText="1"/>
    </xf>
    <xf numFmtId="0" fontId="2" fillId="0" borderId="4" xfId="4" applyFont="1" applyFill="1" applyBorder="1">
      <alignment vertical="top" wrapText="1"/>
    </xf>
    <xf numFmtId="0" fontId="10" fillId="10" borderId="0" xfId="13" applyAlignment="1"/>
    <xf numFmtId="0" fontId="8" fillId="0" borderId="1" xfId="0" applyFont="1" applyBorder="1"/>
  </cellXfs>
  <cellStyles count="14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好" xfId="13" builtinId="26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11</v>
      </c>
      <c r="D3" s="3" t="s">
        <v>10</v>
      </c>
      <c r="E3" s="3"/>
      <c r="F3" s="3"/>
      <c r="G3" s="3" t="b">
        <v>1</v>
      </c>
      <c r="H3" s="3"/>
    </row>
    <row r="4" spans="1:8" ht="54" customHeight="1" x14ac:dyDescent="0.2">
      <c r="A4" s="4" t="s">
        <v>12</v>
      </c>
      <c r="B4" s="4" t="s">
        <v>13</v>
      </c>
      <c r="C4" s="3"/>
      <c r="D4" s="4" t="s">
        <v>10</v>
      </c>
      <c r="E4" s="4" t="s">
        <v>10</v>
      </c>
      <c r="F4" s="3"/>
      <c r="G4" s="3" t="b">
        <v>1</v>
      </c>
      <c r="H4" s="3"/>
    </row>
    <row r="5" spans="1:8" ht="55.5" customHeight="1" x14ac:dyDescent="0.2">
      <c r="A5" s="4" t="s">
        <v>12</v>
      </c>
      <c r="B5" s="3"/>
      <c r="C5" s="4" t="s">
        <v>14</v>
      </c>
      <c r="D5" s="4" t="s">
        <v>10</v>
      </c>
      <c r="E5" s="3"/>
      <c r="F5" s="3"/>
      <c r="G5" s="3" t="b">
        <v>1</v>
      </c>
      <c r="H5" s="3"/>
    </row>
    <row r="6" spans="1:8" ht="35.25" customHeight="1" x14ac:dyDescent="0.2">
      <c r="A6" s="4" t="s">
        <v>15</v>
      </c>
      <c r="B6" s="4" t="s">
        <v>16</v>
      </c>
      <c r="C6" s="3"/>
      <c r="D6" s="4" t="s">
        <v>10</v>
      </c>
      <c r="E6" s="4" t="s">
        <v>10</v>
      </c>
      <c r="F6" s="3"/>
      <c r="G6" s="3" t="b">
        <v>1</v>
      </c>
      <c r="H6" s="3"/>
    </row>
    <row r="7" spans="1:8" ht="35.25" customHeight="1" x14ac:dyDescent="0.2">
      <c r="A7" s="4" t="s">
        <v>15</v>
      </c>
      <c r="B7" s="3"/>
      <c r="C7" s="4" t="s">
        <v>17</v>
      </c>
      <c r="D7" s="4" t="s">
        <v>10</v>
      </c>
      <c r="E7" s="3"/>
      <c r="F7" s="3"/>
      <c r="G7" s="3" t="b">
        <v>1</v>
      </c>
      <c r="H7" s="3"/>
    </row>
    <row r="8" spans="1:8" ht="35.25" customHeight="1" x14ac:dyDescent="0.2">
      <c r="A8" s="4" t="s">
        <v>18</v>
      </c>
      <c r="B8" s="4" t="s">
        <v>19</v>
      </c>
      <c r="C8" s="4"/>
      <c r="D8" s="4" t="s">
        <v>10</v>
      </c>
      <c r="E8" s="3"/>
      <c r="F8" s="3"/>
      <c r="G8" s="3" t="b">
        <v>1</v>
      </c>
      <c r="H8" s="3"/>
    </row>
    <row r="9" spans="1:8" x14ac:dyDescent="0.2">
      <c r="A9" s="13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6" sqref="B6"/>
    </sheetView>
  </sheetViews>
  <sheetFormatPr defaultColWidth="9" defaultRowHeight="14.25" x14ac:dyDescent="0.2"/>
  <cols>
    <col min="2" max="2" width="13" customWidth="1"/>
    <col min="4" max="4" width="25.75" customWidth="1"/>
  </cols>
  <sheetData>
    <row r="1" spans="1:4" ht="15" x14ac:dyDescent="0.2">
      <c r="A1" s="1" t="s">
        <v>10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23</v>
      </c>
      <c r="B2" t="s">
        <v>24</v>
      </c>
      <c r="C2" t="s">
        <v>24</v>
      </c>
      <c r="D2" t="s">
        <v>24</v>
      </c>
    </row>
    <row r="3" spans="1:4" ht="15" x14ac:dyDescent="0.2">
      <c r="A3" s="2" t="s">
        <v>25</v>
      </c>
      <c r="B3" s="2" t="s">
        <v>26</v>
      </c>
      <c r="C3" s="2" t="s">
        <v>27</v>
      </c>
      <c r="D3" s="2" t="s">
        <v>28</v>
      </c>
    </row>
    <row r="4" spans="1:4" x14ac:dyDescent="0.2">
      <c r="A4" s="5">
        <v>1</v>
      </c>
      <c r="B4" s="5" t="s">
        <v>29</v>
      </c>
      <c r="C4" s="5">
        <v>1</v>
      </c>
      <c r="D4" s="5" t="s">
        <v>30</v>
      </c>
    </row>
    <row r="5" spans="1:4" x14ac:dyDescent="0.2">
      <c r="A5" s="5">
        <v>2</v>
      </c>
      <c r="B5" s="19" t="s">
        <v>270</v>
      </c>
      <c r="C5" s="5">
        <v>2</v>
      </c>
      <c r="D5" s="5" t="s">
        <v>31</v>
      </c>
    </row>
    <row r="6" spans="1:4" x14ac:dyDescent="0.2">
      <c r="A6" s="5">
        <v>3</v>
      </c>
      <c r="B6" s="5" t="s">
        <v>32</v>
      </c>
      <c r="C6" s="5">
        <v>3</v>
      </c>
      <c r="D6" s="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tabSelected="1" workbookViewId="0">
      <selection activeCell="C16" sqref="C16"/>
    </sheetView>
  </sheetViews>
  <sheetFormatPr defaultColWidth="9" defaultRowHeight="14.25" x14ac:dyDescent="0.2"/>
  <cols>
    <col min="1" max="1" width="9.625" customWidth="1"/>
    <col min="2" max="2" width="16" customWidth="1"/>
    <col min="3" max="3" width="55.625" customWidth="1"/>
    <col min="4" max="9" width="15.125" customWidth="1"/>
    <col min="10" max="10" width="19.625" customWidth="1"/>
    <col min="11" max="11" width="9.625" customWidth="1"/>
    <col min="12" max="12" width="13" customWidth="1"/>
    <col min="13" max="13" width="17.5" customWidth="1"/>
    <col min="14" max="14" width="23.125" customWidth="1"/>
    <col min="15" max="15" width="14.875" customWidth="1"/>
  </cols>
  <sheetData>
    <row r="1" spans="1:15" ht="15" x14ac:dyDescent="0.2">
      <c r="A1" s="1" t="s">
        <v>10</v>
      </c>
      <c r="B1" s="1" t="s">
        <v>20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 x14ac:dyDescent="0.2">
      <c r="A2" t="s">
        <v>47</v>
      </c>
      <c r="B2" t="s">
        <v>24</v>
      </c>
      <c r="C2" t="s">
        <v>24</v>
      </c>
      <c r="D2" t="s">
        <v>23</v>
      </c>
      <c r="E2" t="s">
        <v>47</v>
      </c>
      <c r="F2" t="s">
        <v>48</v>
      </c>
      <c r="G2" t="s">
        <v>47</v>
      </c>
      <c r="H2" t="s">
        <v>48</v>
      </c>
      <c r="I2" t="s">
        <v>47</v>
      </c>
      <c r="J2" t="s">
        <v>24</v>
      </c>
      <c r="K2" t="s">
        <v>47</v>
      </c>
      <c r="L2" t="s">
        <v>47</v>
      </c>
      <c r="M2" t="s">
        <v>49</v>
      </c>
      <c r="N2" t="s">
        <v>24</v>
      </c>
      <c r="O2" t="s">
        <v>23</v>
      </c>
    </row>
    <row r="3" spans="1:15" ht="15" x14ac:dyDescent="0.2">
      <c r="A3" s="2" t="s">
        <v>25</v>
      </c>
      <c r="B3" s="2" t="s">
        <v>50</v>
      </c>
      <c r="C3" s="2" t="s">
        <v>51</v>
      </c>
      <c r="D3" s="2" t="s">
        <v>52</v>
      </c>
      <c r="E3" s="2" t="s">
        <v>15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</row>
    <row r="4" spans="1:15" ht="16.5" x14ac:dyDescent="0.2">
      <c r="A4" s="3">
        <v>1400001</v>
      </c>
      <c r="B4" s="9" t="s">
        <v>229</v>
      </c>
      <c r="C4" s="4" t="s">
        <v>235</v>
      </c>
      <c r="D4" s="4">
        <v>1</v>
      </c>
      <c r="E4" s="3">
        <v>1</v>
      </c>
      <c r="F4" s="4" t="s">
        <v>63</v>
      </c>
      <c r="G4" s="3">
        <v>1000</v>
      </c>
      <c r="H4" s="4" t="s">
        <v>64</v>
      </c>
      <c r="I4" s="3">
        <v>25</v>
      </c>
      <c r="J4" s="3" t="s">
        <v>65</v>
      </c>
      <c r="K4" s="3">
        <v>0</v>
      </c>
      <c r="L4" s="3">
        <v>1</v>
      </c>
      <c r="M4" s="3">
        <v>1</v>
      </c>
      <c r="N4" s="3" t="s">
        <v>66</v>
      </c>
      <c r="O4" s="3">
        <v>1</v>
      </c>
    </row>
    <row r="5" spans="1:15" ht="16.5" x14ac:dyDescent="0.2">
      <c r="A5" s="3">
        <v>1400002</v>
      </c>
      <c r="B5" s="9" t="s">
        <v>230</v>
      </c>
      <c r="C5" s="4" t="s">
        <v>234</v>
      </c>
      <c r="D5" s="4">
        <v>1</v>
      </c>
      <c r="E5" s="3">
        <v>2</v>
      </c>
      <c r="F5" s="4" t="s">
        <v>63</v>
      </c>
      <c r="G5" s="3">
        <v>1000</v>
      </c>
      <c r="H5" s="4" t="s">
        <v>64</v>
      </c>
      <c r="I5" s="3">
        <v>25</v>
      </c>
      <c r="J5" s="3" t="s">
        <v>67</v>
      </c>
      <c r="K5" s="3">
        <v>1400001</v>
      </c>
      <c r="L5" s="3">
        <v>1</v>
      </c>
      <c r="M5" s="3">
        <v>1</v>
      </c>
      <c r="N5" s="3" t="s">
        <v>66</v>
      </c>
      <c r="O5" s="3">
        <v>2</v>
      </c>
    </row>
    <row r="6" spans="1:15" ht="16.5" x14ac:dyDescent="0.2">
      <c r="A6" s="3">
        <v>1400003</v>
      </c>
      <c r="B6" s="9" t="s">
        <v>254</v>
      </c>
      <c r="C6" s="4" t="s">
        <v>253</v>
      </c>
      <c r="D6" s="4">
        <v>2</v>
      </c>
      <c r="E6" s="3">
        <v>3</v>
      </c>
      <c r="F6" s="4" t="s">
        <v>63</v>
      </c>
      <c r="G6" s="3">
        <v>1000</v>
      </c>
      <c r="H6" s="4" t="s">
        <v>64</v>
      </c>
      <c r="I6" s="3">
        <v>25</v>
      </c>
      <c r="J6" s="3" t="s">
        <v>68</v>
      </c>
      <c r="K6" s="3">
        <v>0</v>
      </c>
      <c r="L6" s="3">
        <v>1</v>
      </c>
      <c r="M6" s="3">
        <v>2</v>
      </c>
      <c r="N6" s="3" t="s">
        <v>66</v>
      </c>
      <c r="O6" s="3">
        <v>3</v>
      </c>
    </row>
    <row r="7" spans="1:15" ht="16.5" x14ac:dyDescent="0.2">
      <c r="A7" s="3">
        <v>1400004</v>
      </c>
      <c r="B7" s="10" t="s">
        <v>255</v>
      </c>
      <c r="C7" s="11" t="s">
        <v>256</v>
      </c>
      <c r="D7" s="4">
        <v>2</v>
      </c>
      <c r="E7" s="12">
        <v>4</v>
      </c>
      <c r="F7" s="4" t="s">
        <v>63</v>
      </c>
      <c r="G7" s="3">
        <v>1000</v>
      </c>
      <c r="H7" s="4" t="s">
        <v>64</v>
      </c>
      <c r="I7" s="3">
        <v>25</v>
      </c>
      <c r="J7" s="3" t="s">
        <v>65</v>
      </c>
      <c r="K7" s="3">
        <v>1400003</v>
      </c>
      <c r="L7" s="3">
        <v>1</v>
      </c>
      <c r="M7" s="3">
        <v>1</v>
      </c>
      <c r="N7" s="3" t="s">
        <v>66</v>
      </c>
      <c r="O7" s="3">
        <v>1</v>
      </c>
    </row>
    <row r="8" spans="1:15" ht="16.5" x14ac:dyDescent="0.2">
      <c r="A8" s="3">
        <v>1400005</v>
      </c>
      <c r="B8" s="10" t="s">
        <v>261</v>
      </c>
      <c r="C8" s="11" t="s">
        <v>262</v>
      </c>
      <c r="D8" s="4">
        <v>2</v>
      </c>
      <c r="E8" s="12">
        <v>5</v>
      </c>
      <c r="F8" s="4" t="s">
        <v>63</v>
      </c>
      <c r="G8" s="3">
        <v>1000</v>
      </c>
      <c r="H8" s="4" t="s">
        <v>64</v>
      </c>
      <c r="I8" s="3">
        <v>25</v>
      </c>
      <c r="J8" s="3" t="s">
        <v>67</v>
      </c>
      <c r="K8" s="3">
        <v>1400004</v>
      </c>
      <c r="L8" s="3">
        <v>1</v>
      </c>
      <c r="M8" s="3">
        <v>1</v>
      </c>
      <c r="N8" s="3" t="s">
        <v>66</v>
      </c>
      <c r="O8" s="3">
        <v>2</v>
      </c>
    </row>
    <row r="9" spans="1:15" ht="16.5" x14ac:dyDescent="0.2">
      <c r="A9" s="3">
        <v>1400006</v>
      </c>
      <c r="B9" s="10" t="s">
        <v>263</v>
      </c>
      <c r="C9" s="11" t="s">
        <v>264</v>
      </c>
      <c r="D9" s="4">
        <v>2</v>
      </c>
      <c r="E9" s="12">
        <v>6</v>
      </c>
      <c r="F9" s="4" t="s">
        <v>63</v>
      </c>
      <c r="G9" s="3">
        <v>1000</v>
      </c>
      <c r="H9" s="4" t="s">
        <v>64</v>
      </c>
      <c r="I9" s="3">
        <v>25</v>
      </c>
      <c r="J9" s="3" t="s">
        <v>68</v>
      </c>
      <c r="K9" s="3">
        <v>1400005</v>
      </c>
      <c r="L9" s="3">
        <v>1</v>
      </c>
      <c r="M9" s="3">
        <v>2</v>
      </c>
      <c r="N9" s="3" t="s">
        <v>66</v>
      </c>
      <c r="O9" s="3">
        <v>3</v>
      </c>
    </row>
    <row r="10" spans="1:15" ht="16.5" x14ac:dyDescent="0.2">
      <c r="A10" s="3">
        <v>1400007</v>
      </c>
      <c r="B10" s="10" t="s">
        <v>265</v>
      </c>
      <c r="C10" s="11" t="s">
        <v>266</v>
      </c>
      <c r="D10" s="4">
        <v>2</v>
      </c>
      <c r="E10" s="12">
        <v>7</v>
      </c>
      <c r="F10" s="4" t="s">
        <v>63</v>
      </c>
      <c r="G10" s="3">
        <v>1000</v>
      </c>
      <c r="H10" s="4" t="s">
        <v>64</v>
      </c>
      <c r="I10" s="3">
        <v>25</v>
      </c>
      <c r="J10" s="3" t="s">
        <v>65</v>
      </c>
      <c r="K10" s="3">
        <v>1400006</v>
      </c>
      <c r="L10" s="3">
        <v>1</v>
      </c>
      <c r="M10" s="3">
        <v>1</v>
      </c>
      <c r="N10" s="3" t="s">
        <v>66</v>
      </c>
      <c r="O10" s="3">
        <v>1</v>
      </c>
    </row>
    <row r="11" spans="1:15" ht="16.5" x14ac:dyDescent="0.2">
      <c r="A11" s="3">
        <v>1400008</v>
      </c>
      <c r="B11" s="10" t="s">
        <v>69</v>
      </c>
      <c r="C11" s="11" t="s">
        <v>69</v>
      </c>
      <c r="D11" s="11">
        <v>3</v>
      </c>
      <c r="E11" s="12">
        <v>1</v>
      </c>
      <c r="F11" s="4" t="s">
        <v>63</v>
      </c>
      <c r="G11" s="3">
        <v>1000</v>
      </c>
      <c r="H11" s="4" t="s">
        <v>64</v>
      </c>
      <c r="I11" s="3">
        <v>25</v>
      </c>
      <c r="J11" s="3" t="s">
        <v>67</v>
      </c>
      <c r="K11" s="3">
        <v>1400007</v>
      </c>
      <c r="L11" s="3">
        <v>1</v>
      </c>
      <c r="M11" s="3">
        <v>1</v>
      </c>
      <c r="N11" s="3" t="s">
        <v>66</v>
      </c>
      <c r="O11" s="3">
        <v>2</v>
      </c>
    </row>
    <row r="12" spans="1:15" ht="16.5" x14ac:dyDescent="0.2">
      <c r="A12" s="3">
        <v>1400009</v>
      </c>
      <c r="B12" s="10" t="s">
        <v>70</v>
      </c>
      <c r="C12" s="11" t="s">
        <v>70</v>
      </c>
      <c r="D12" s="11">
        <v>3</v>
      </c>
      <c r="E12" s="12">
        <v>1</v>
      </c>
      <c r="F12" s="4" t="s">
        <v>63</v>
      </c>
      <c r="G12" s="3">
        <v>1000</v>
      </c>
      <c r="H12" s="4" t="s">
        <v>64</v>
      </c>
      <c r="I12" s="3">
        <v>25</v>
      </c>
      <c r="J12" s="3" t="s">
        <v>68</v>
      </c>
      <c r="K12" s="3">
        <v>1400008</v>
      </c>
      <c r="L12" s="3">
        <v>1</v>
      </c>
      <c r="M12" s="3">
        <v>2</v>
      </c>
      <c r="N12" s="3" t="s">
        <v>66</v>
      </c>
      <c r="O12" s="3">
        <v>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2"/>
  <sheetViews>
    <sheetView workbookViewId="0">
      <selection activeCell="E16" sqref="E16"/>
    </sheetView>
  </sheetViews>
  <sheetFormatPr defaultColWidth="9" defaultRowHeight="14.25" x14ac:dyDescent="0.2"/>
  <cols>
    <col min="1" max="1" width="5.5" customWidth="1"/>
    <col min="2" max="2" width="10.25" customWidth="1"/>
    <col min="3" max="3" width="11.125" customWidth="1"/>
    <col min="4" max="4" width="10.25" customWidth="1"/>
    <col min="5" max="5" width="11.125" customWidth="1"/>
    <col min="6" max="6" width="10.25" customWidth="1"/>
    <col min="7" max="7" width="11.12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28" width="7.625" customWidth="1"/>
  </cols>
  <sheetData>
    <row r="1" spans="1:31" ht="15" x14ac:dyDescent="0.2">
      <c r="A1" s="1" t="s">
        <v>10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</row>
    <row r="2" spans="1:31" x14ac:dyDescent="0.2">
      <c r="A2" t="s">
        <v>47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</row>
    <row r="3" spans="1:31" ht="60" x14ac:dyDescent="0.2">
      <c r="A3" s="2" t="s">
        <v>10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6" t="s">
        <v>114</v>
      </c>
      <c r="O3" s="7" t="s">
        <v>115</v>
      </c>
      <c r="P3" s="8" t="s">
        <v>116</v>
      </c>
      <c r="Q3" s="6" t="s">
        <v>117</v>
      </c>
      <c r="R3" s="7" t="s">
        <v>118</v>
      </c>
      <c r="S3" s="8" t="s">
        <v>119</v>
      </c>
      <c r="T3" s="6" t="s">
        <v>120</v>
      </c>
      <c r="U3" s="7" t="s">
        <v>121</v>
      </c>
      <c r="V3" s="8" t="s">
        <v>122</v>
      </c>
      <c r="W3" s="6" t="s">
        <v>123</v>
      </c>
      <c r="X3" s="7" t="s">
        <v>124</v>
      </c>
      <c r="Y3" s="8" t="s">
        <v>125</v>
      </c>
      <c r="Z3" s="6" t="s">
        <v>126</v>
      </c>
      <c r="AA3" s="7" t="s">
        <v>127</v>
      </c>
      <c r="AB3" s="8" t="s">
        <v>128</v>
      </c>
      <c r="AC3" s="6" t="s">
        <v>129</v>
      </c>
      <c r="AD3" s="7" t="s">
        <v>130</v>
      </c>
      <c r="AE3" s="8" t="s">
        <v>131</v>
      </c>
    </row>
    <row r="4" spans="1:31" ht="16.5" x14ac:dyDescent="0.2">
      <c r="A4" s="3">
        <v>1</v>
      </c>
      <c r="B4" s="3">
        <v>11101</v>
      </c>
      <c r="C4" s="3">
        <v>11102</v>
      </c>
      <c r="D4" s="3">
        <v>11103</v>
      </c>
      <c r="E4" s="3">
        <v>11104</v>
      </c>
      <c r="F4" s="3">
        <v>0</v>
      </c>
      <c r="G4" s="3">
        <v>0</v>
      </c>
      <c r="H4" s="3">
        <v>0</v>
      </c>
      <c r="I4" s="3">
        <v>0</v>
      </c>
      <c r="J4" s="3">
        <v>11105</v>
      </c>
      <c r="K4" s="3">
        <v>0</v>
      </c>
      <c r="L4" s="3">
        <v>0</v>
      </c>
      <c r="M4" s="3">
        <v>0</v>
      </c>
      <c r="N4" s="3">
        <v>3</v>
      </c>
      <c r="O4" s="3">
        <v>0</v>
      </c>
      <c r="P4" s="3">
        <v>3</v>
      </c>
      <c r="Q4" s="3">
        <v>3</v>
      </c>
      <c r="R4" s="3">
        <v>0</v>
      </c>
      <c r="S4" s="3">
        <v>3</v>
      </c>
      <c r="T4" s="3">
        <v>1</v>
      </c>
      <c r="U4" s="3">
        <v>1</v>
      </c>
      <c r="V4" s="3">
        <v>3</v>
      </c>
      <c r="W4" s="3">
        <v>0</v>
      </c>
      <c r="X4" s="3">
        <v>5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2</v>
      </c>
      <c r="AE4" s="3">
        <v>0</v>
      </c>
    </row>
    <row r="5" spans="1:31" ht="16.5" x14ac:dyDescent="0.2">
      <c r="A5" s="3">
        <v>2</v>
      </c>
      <c r="B5" s="3">
        <v>11201</v>
      </c>
      <c r="C5" s="3">
        <v>11202</v>
      </c>
      <c r="D5" s="3">
        <v>11203</v>
      </c>
      <c r="E5" s="3">
        <v>11204</v>
      </c>
      <c r="F5" s="3">
        <v>0</v>
      </c>
      <c r="G5" s="3">
        <v>0</v>
      </c>
      <c r="H5" s="3">
        <v>0</v>
      </c>
      <c r="I5" s="3">
        <v>0</v>
      </c>
      <c r="J5" s="3">
        <v>11205</v>
      </c>
      <c r="K5" s="3">
        <v>11206</v>
      </c>
      <c r="L5" s="3">
        <v>0</v>
      </c>
      <c r="M5" s="3">
        <v>0</v>
      </c>
      <c r="N5" s="3">
        <v>2</v>
      </c>
      <c r="O5" s="3">
        <v>2</v>
      </c>
      <c r="P5" s="3">
        <v>1</v>
      </c>
      <c r="Q5" s="3">
        <v>2</v>
      </c>
      <c r="R5" s="3">
        <v>2</v>
      </c>
      <c r="S5" s="3">
        <v>1</v>
      </c>
      <c r="T5" s="3">
        <v>2</v>
      </c>
      <c r="U5" s="3">
        <v>2</v>
      </c>
      <c r="V5" s="3">
        <v>1</v>
      </c>
      <c r="W5" s="3">
        <v>3</v>
      </c>
      <c r="X5" s="3">
        <v>1</v>
      </c>
      <c r="Y5" s="3">
        <v>1</v>
      </c>
      <c r="Z5" s="3">
        <v>2</v>
      </c>
      <c r="AA5" s="3">
        <v>2</v>
      </c>
      <c r="AB5" s="3">
        <v>1</v>
      </c>
      <c r="AC5" s="3">
        <v>1</v>
      </c>
      <c r="AD5" s="3">
        <v>2</v>
      </c>
      <c r="AE5" s="3">
        <v>2</v>
      </c>
    </row>
    <row r="6" spans="1:31" ht="16.5" x14ac:dyDescent="0.2">
      <c r="A6" s="3">
        <v>3</v>
      </c>
      <c r="B6" s="3">
        <v>11301</v>
      </c>
      <c r="C6" s="3">
        <v>0</v>
      </c>
      <c r="D6" s="3">
        <v>11302</v>
      </c>
      <c r="E6" s="3">
        <v>0</v>
      </c>
      <c r="F6" s="3">
        <v>11303</v>
      </c>
      <c r="G6" s="3">
        <v>0</v>
      </c>
      <c r="H6" s="3">
        <v>11304</v>
      </c>
      <c r="I6" s="3">
        <v>0</v>
      </c>
      <c r="J6" s="3">
        <v>11305</v>
      </c>
      <c r="K6" s="3">
        <v>0</v>
      </c>
      <c r="L6" s="3">
        <v>11306</v>
      </c>
      <c r="M6" s="3">
        <v>0</v>
      </c>
      <c r="N6" s="3">
        <v>9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9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</row>
    <row r="7" spans="1:31" ht="16.5" x14ac:dyDescent="0.2">
      <c r="A7" s="3">
        <v>4</v>
      </c>
      <c r="B7" s="3">
        <v>11401</v>
      </c>
      <c r="C7" s="3">
        <v>0</v>
      </c>
      <c r="D7" s="3">
        <v>0</v>
      </c>
      <c r="E7" s="3">
        <v>0</v>
      </c>
      <c r="F7" s="3">
        <v>11402</v>
      </c>
      <c r="G7" s="3">
        <v>0</v>
      </c>
      <c r="H7" s="3">
        <v>0</v>
      </c>
      <c r="I7" s="3">
        <v>0</v>
      </c>
      <c r="J7" s="3">
        <v>11403</v>
      </c>
      <c r="K7" s="3">
        <v>0</v>
      </c>
      <c r="L7" s="3">
        <v>0</v>
      </c>
      <c r="M7" s="3">
        <v>0</v>
      </c>
      <c r="N7" s="3">
        <v>6</v>
      </c>
      <c r="O7" s="3">
        <v>0</v>
      </c>
      <c r="P7" s="3">
        <v>0</v>
      </c>
      <c r="Q7" s="3">
        <v>6</v>
      </c>
      <c r="R7" s="3">
        <v>0</v>
      </c>
      <c r="S7" s="3">
        <v>0</v>
      </c>
      <c r="T7" s="3">
        <v>6</v>
      </c>
      <c r="U7" s="3">
        <v>0</v>
      </c>
      <c r="V7" s="3">
        <v>0</v>
      </c>
      <c r="W7" s="3">
        <v>9</v>
      </c>
      <c r="X7" s="3">
        <v>9</v>
      </c>
      <c r="Y7" s="3">
        <v>9</v>
      </c>
      <c r="Z7" s="3">
        <v>9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</row>
    <row r="8" spans="1:31" ht="16.5" x14ac:dyDescent="0.2">
      <c r="A8" s="3">
        <v>5</v>
      </c>
      <c r="B8" s="3">
        <v>11501</v>
      </c>
      <c r="C8" s="3">
        <v>0</v>
      </c>
      <c r="D8" s="3">
        <v>11502</v>
      </c>
      <c r="E8" s="3">
        <v>0</v>
      </c>
      <c r="F8" s="3">
        <v>11503</v>
      </c>
      <c r="G8" s="3">
        <v>0</v>
      </c>
      <c r="H8" s="3">
        <v>11504</v>
      </c>
      <c r="I8" s="3">
        <v>0</v>
      </c>
      <c r="J8" s="3">
        <v>11505</v>
      </c>
      <c r="K8" s="3">
        <v>0</v>
      </c>
      <c r="L8" s="3">
        <v>11506</v>
      </c>
      <c r="M8" s="3">
        <v>0</v>
      </c>
      <c r="N8" s="3">
        <v>6</v>
      </c>
      <c r="O8" s="3">
        <v>6</v>
      </c>
      <c r="P8" s="3">
        <v>6</v>
      </c>
      <c r="Q8" s="3">
        <v>6</v>
      </c>
      <c r="R8" s="3">
        <v>0</v>
      </c>
      <c r="S8" s="3">
        <v>0</v>
      </c>
      <c r="T8" s="3">
        <v>6</v>
      </c>
      <c r="U8" s="3">
        <v>0</v>
      </c>
      <c r="V8" s="3">
        <v>0</v>
      </c>
      <c r="W8" s="3">
        <v>9</v>
      </c>
      <c r="X8" s="3">
        <v>9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9</v>
      </c>
      <c r="AE8" s="3">
        <v>9</v>
      </c>
    </row>
    <row r="9" spans="1:31" ht="16.5" x14ac:dyDescent="0.2">
      <c r="A9" s="3">
        <v>6</v>
      </c>
      <c r="B9" s="3">
        <v>11601</v>
      </c>
      <c r="C9" s="3">
        <v>0</v>
      </c>
      <c r="D9" s="3">
        <v>11602</v>
      </c>
      <c r="E9" s="3">
        <v>0</v>
      </c>
      <c r="F9" s="3">
        <v>11603</v>
      </c>
      <c r="G9" s="3">
        <v>0</v>
      </c>
      <c r="H9" s="3">
        <v>11604</v>
      </c>
      <c r="I9" s="3">
        <v>0</v>
      </c>
      <c r="J9" s="3">
        <v>11605</v>
      </c>
      <c r="K9" s="3">
        <v>0</v>
      </c>
      <c r="L9" s="3">
        <v>11606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9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9</v>
      </c>
    </row>
    <row r="10" spans="1:31" ht="16.5" x14ac:dyDescent="0.2">
      <c r="A10" s="3">
        <v>7</v>
      </c>
      <c r="B10" s="3">
        <v>11701</v>
      </c>
      <c r="C10" s="3">
        <v>0</v>
      </c>
      <c r="D10" s="3">
        <v>0</v>
      </c>
      <c r="E10" s="3">
        <v>0</v>
      </c>
      <c r="F10" s="3">
        <v>11702</v>
      </c>
      <c r="G10" s="3">
        <v>0</v>
      </c>
      <c r="H10" s="3">
        <v>0</v>
      </c>
      <c r="I10" s="3">
        <v>0</v>
      </c>
      <c r="J10" s="3">
        <v>11703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9</v>
      </c>
      <c r="X10" s="3">
        <v>9</v>
      </c>
      <c r="Y10" s="3">
        <v>9</v>
      </c>
      <c r="Z10" s="3">
        <v>9</v>
      </c>
      <c r="AA10" s="3">
        <v>9</v>
      </c>
      <c r="AB10" s="3">
        <v>9</v>
      </c>
      <c r="AC10" s="3">
        <v>9</v>
      </c>
      <c r="AD10" s="3">
        <v>9</v>
      </c>
      <c r="AE10" s="3">
        <v>9</v>
      </c>
    </row>
    <row r="12" spans="1:31" x14ac:dyDescent="0.2">
      <c r="F12" s="18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8"/>
  <sheetViews>
    <sheetView workbookViewId="0">
      <pane xSplit="2" ySplit="3" topLeftCell="C16" activePane="bottomRight" state="frozen"/>
      <selection pane="topRight"/>
      <selection pane="bottomLeft"/>
      <selection pane="bottomRight" activeCell="G48" sqref="G48"/>
    </sheetView>
  </sheetViews>
  <sheetFormatPr defaultColWidth="9" defaultRowHeight="14.25" x14ac:dyDescent="0.2"/>
  <cols>
    <col min="2" max="2" width="11.5" customWidth="1"/>
    <col min="8" max="8" width="10" customWidth="1"/>
    <col min="9" max="9" width="12.75" customWidth="1"/>
    <col min="13" max="13" width="20.125" customWidth="1"/>
    <col min="14" max="14" width="15.75" customWidth="1"/>
    <col min="15" max="15" width="20.125" customWidth="1"/>
    <col min="16" max="16" width="14.875" customWidth="1"/>
    <col min="17" max="17" width="20.5" customWidth="1"/>
    <col min="18" max="18" width="14.875" customWidth="1"/>
    <col min="19" max="19" width="14.625" bestFit="1" customWidth="1"/>
    <col min="20" max="20" width="12.375" customWidth="1"/>
    <col min="21" max="21" width="15.625" customWidth="1"/>
    <col min="22" max="22" width="13.25" customWidth="1"/>
    <col min="26" max="26" width="21.875" customWidth="1"/>
  </cols>
  <sheetData>
    <row r="1" spans="1:27" ht="15" x14ac:dyDescent="0.2">
      <c r="A1" s="1" t="s">
        <v>10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</row>
    <row r="2" spans="1:27" x14ac:dyDescent="0.2">
      <c r="A2" t="s">
        <v>47</v>
      </c>
      <c r="B2" t="s">
        <v>158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159</v>
      </c>
      <c r="L2" t="s">
        <v>159</v>
      </c>
      <c r="M2" t="s">
        <v>160</v>
      </c>
      <c r="N2" t="s">
        <v>101</v>
      </c>
      <c r="O2" t="s">
        <v>160</v>
      </c>
      <c r="P2" t="s">
        <v>101</v>
      </c>
      <c r="Q2" t="s">
        <v>160</v>
      </c>
      <c r="R2" t="s">
        <v>101</v>
      </c>
      <c r="S2" t="s">
        <v>160</v>
      </c>
      <c r="T2" t="s">
        <v>101</v>
      </c>
      <c r="U2" t="s">
        <v>160</v>
      </c>
      <c r="V2" t="s">
        <v>101</v>
      </c>
      <c r="W2" t="s">
        <v>47</v>
      </c>
      <c r="X2" t="s">
        <v>101</v>
      </c>
      <c r="Y2" t="s">
        <v>101</v>
      </c>
      <c r="Z2" t="s">
        <v>161</v>
      </c>
      <c r="AA2" t="s">
        <v>47</v>
      </c>
    </row>
    <row r="3" spans="1:27" ht="45" x14ac:dyDescent="0.2">
      <c r="A3" s="2" t="s">
        <v>10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" t="s">
        <v>167</v>
      </c>
      <c r="H3" s="2" t="s">
        <v>168</v>
      </c>
      <c r="I3" s="2" t="s">
        <v>169</v>
      </c>
      <c r="J3" s="2" t="s">
        <v>170</v>
      </c>
      <c r="K3" s="2" t="s">
        <v>171</v>
      </c>
      <c r="L3" s="2" t="s">
        <v>172</v>
      </c>
      <c r="M3" s="2" t="s">
        <v>173</v>
      </c>
      <c r="N3" s="2" t="s">
        <v>174</v>
      </c>
      <c r="O3" s="2" t="s">
        <v>175</v>
      </c>
      <c r="P3" s="2" t="s">
        <v>176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  <c r="V3" s="2" t="s">
        <v>182</v>
      </c>
      <c r="W3" s="2" t="s">
        <v>183</v>
      </c>
      <c r="X3" s="2" t="s">
        <v>184</v>
      </c>
      <c r="Y3" s="2" t="s">
        <v>185</v>
      </c>
      <c r="Z3" s="2" t="s">
        <v>186</v>
      </c>
      <c r="AA3" s="2" t="s">
        <v>187</v>
      </c>
    </row>
    <row r="4" spans="1:27" s="4" customFormat="1" ht="16.5" x14ac:dyDescent="0.2">
      <c r="A4" s="4">
        <v>11101</v>
      </c>
      <c r="B4" s="4" t="s">
        <v>188</v>
      </c>
      <c r="C4" s="4">
        <v>1000</v>
      </c>
      <c r="D4" s="4">
        <v>0</v>
      </c>
      <c r="E4" s="4">
        <v>3000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200</v>
      </c>
      <c r="M4" s="4" t="str">
        <f>B4&amp;"普攻"</f>
        <v>战斗夏玲普攻</v>
      </c>
      <c r="N4" s="4">
        <v>1</v>
      </c>
      <c r="O4" s="4" t="s">
        <v>189</v>
      </c>
      <c r="P4" s="4">
        <v>10</v>
      </c>
      <c r="Q4" s="4" t="s">
        <v>190</v>
      </c>
      <c r="R4" s="4">
        <v>10</v>
      </c>
      <c r="W4" s="4">
        <v>0</v>
      </c>
      <c r="Y4" s="4">
        <v>5</v>
      </c>
      <c r="Z4" s="3" t="s">
        <v>228</v>
      </c>
      <c r="AA4" s="4">
        <v>1</v>
      </c>
    </row>
    <row r="5" spans="1:27" s="4" customFormat="1" ht="16.5" x14ac:dyDescent="0.2">
      <c r="A5" s="4">
        <v>11102</v>
      </c>
      <c r="B5" s="4" t="s">
        <v>191</v>
      </c>
      <c r="C5" s="4">
        <v>1000</v>
      </c>
      <c r="D5" s="4">
        <v>0</v>
      </c>
      <c r="E5" s="4">
        <v>10000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200</v>
      </c>
      <c r="M5" s="4" t="str">
        <f t="shared" ref="M5:M23" si="0">B5&amp;"普攻"</f>
        <v>李轩辕普攻</v>
      </c>
      <c r="N5" s="4">
        <v>1</v>
      </c>
      <c r="O5" s="4" t="s">
        <v>192</v>
      </c>
      <c r="P5" s="4">
        <v>10</v>
      </c>
      <c r="S5" s="4" t="s">
        <v>197</v>
      </c>
      <c r="T5" s="4">
        <v>10</v>
      </c>
      <c r="U5" s="4" t="s">
        <v>216</v>
      </c>
      <c r="V5" s="4">
        <v>10</v>
      </c>
      <c r="W5" s="4">
        <v>3</v>
      </c>
      <c r="X5" s="4">
        <v>4</v>
      </c>
      <c r="Y5" s="4">
        <v>5</v>
      </c>
      <c r="Z5" s="3" t="s">
        <v>226</v>
      </c>
      <c r="AA5" s="4">
        <v>2</v>
      </c>
    </row>
    <row r="6" spans="1:27" s="4" customFormat="1" ht="16.5" x14ac:dyDescent="0.2">
      <c r="A6" s="4">
        <v>11103</v>
      </c>
      <c r="B6" s="4" t="s">
        <v>231</v>
      </c>
      <c r="C6" s="4">
        <v>1000</v>
      </c>
      <c r="D6" s="4">
        <v>0</v>
      </c>
      <c r="E6" s="4">
        <v>3000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200</v>
      </c>
      <c r="M6" s="4" t="str">
        <f>B6&amp;"普攻"</f>
        <v>常服曹焱兵普攻</v>
      </c>
      <c r="N6" s="4">
        <v>1</v>
      </c>
      <c r="O6" s="4" t="s">
        <v>232</v>
      </c>
      <c r="P6" s="4">
        <v>10</v>
      </c>
      <c r="Q6" s="4" t="s">
        <v>233</v>
      </c>
      <c r="R6" s="4">
        <v>10</v>
      </c>
      <c r="W6" s="4">
        <v>0</v>
      </c>
      <c r="Y6" s="4">
        <v>5</v>
      </c>
      <c r="Z6" s="3" t="s">
        <v>228</v>
      </c>
      <c r="AA6" s="4">
        <v>1</v>
      </c>
    </row>
    <row r="7" spans="1:27" s="4" customFormat="1" ht="16.5" x14ac:dyDescent="0.2">
      <c r="A7" s="4">
        <v>11104</v>
      </c>
      <c r="B7" s="4" t="s">
        <v>193</v>
      </c>
      <c r="C7" s="4">
        <v>3000</v>
      </c>
      <c r="D7" s="4">
        <v>0</v>
      </c>
      <c r="E7" s="4">
        <v>10000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200</v>
      </c>
      <c r="M7" s="4" t="str">
        <f t="shared" si="0"/>
        <v>许褚普攻</v>
      </c>
      <c r="N7" s="4">
        <v>1</v>
      </c>
      <c r="O7" s="4" t="s">
        <v>194</v>
      </c>
      <c r="P7" s="4">
        <v>10</v>
      </c>
      <c r="S7" s="4" t="s">
        <v>218</v>
      </c>
      <c r="T7" s="4">
        <v>10</v>
      </c>
      <c r="U7" s="4" t="s">
        <v>219</v>
      </c>
      <c r="V7" s="4">
        <v>10</v>
      </c>
      <c r="W7" s="4">
        <v>1</v>
      </c>
      <c r="X7" s="4">
        <v>4</v>
      </c>
      <c r="Y7" s="4">
        <v>5</v>
      </c>
      <c r="Z7" s="3" t="s">
        <v>227</v>
      </c>
      <c r="AA7" s="4">
        <v>2</v>
      </c>
    </row>
    <row r="8" spans="1:27" s="4" customFormat="1" ht="16.5" x14ac:dyDescent="0.2">
      <c r="A8" s="4">
        <v>11105</v>
      </c>
      <c r="B8" s="4" t="s">
        <v>196</v>
      </c>
      <c r="C8" s="4">
        <v>3000</v>
      </c>
      <c r="D8" s="4">
        <v>0</v>
      </c>
      <c r="E8" s="4">
        <v>15000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200</v>
      </c>
      <c r="M8" s="4" t="s">
        <v>208</v>
      </c>
      <c r="N8" s="4">
        <v>10</v>
      </c>
      <c r="W8" s="4">
        <v>2</v>
      </c>
      <c r="X8" s="4">
        <v>4</v>
      </c>
      <c r="Y8" s="4">
        <v>5</v>
      </c>
      <c r="Z8" s="4" t="s">
        <v>199</v>
      </c>
      <c r="AA8" s="4">
        <v>1</v>
      </c>
    </row>
    <row r="9" spans="1:27" s="4" customFormat="1" ht="16.5" x14ac:dyDescent="0.2">
      <c r="A9" s="4">
        <v>11201</v>
      </c>
      <c r="B9" s="4" t="s">
        <v>200</v>
      </c>
      <c r="C9" s="4">
        <v>1000</v>
      </c>
      <c r="D9" s="4">
        <v>0</v>
      </c>
      <c r="E9" s="4">
        <v>6000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200</v>
      </c>
      <c r="M9" s="4" t="str">
        <f t="shared" si="0"/>
        <v>常服曹焱兵普攻</v>
      </c>
      <c r="N9" s="4">
        <v>1</v>
      </c>
      <c r="O9" s="4" t="s">
        <v>206</v>
      </c>
      <c r="P9" s="4">
        <v>10</v>
      </c>
      <c r="Q9" s="4" t="s">
        <v>207</v>
      </c>
      <c r="R9" s="4">
        <v>10</v>
      </c>
      <c r="W9" s="4">
        <v>0</v>
      </c>
      <c r="Y9" s="4">
        <v>5</v>
      </c>
      <c r="Z9" s="4" t="s">
        <v>221</v>
      </c>
      <c r="AA9" s="4">
        <v>1</v>
      </c>
    </row>
    <row r="10" spans="1:27" s="4" customFormat="1" ht="16.5" x14ac:dyDescent="0.2">
      <c r="A10" s="4">
        <v>11202</v>
      </c>
      <c r="B10" s="4" t="s">
        <v>201</v>
      </c>
      <c r="C10" s="4">
        <v>1000</v>
      </c>
      <c r="D10" s="4">
        <v>0</v>
      </c>
      <c r="E10" s="4">
        <v>5000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200</v>
      </c>
      <c r="M10" s="4" t="str">
        <f t="shared" si="0"/>
        <v>于禁普攻</v>
      </c>
      <c r="N10" s="4">
        <v>1</v>
      </c>
      <c r="O10" s="4" t="s">
        <v>209</v>
      </c>
      <c r="P10" s="4">
        <v>10</v>
      </c>
      <c r="S10" s="4" t="s">
        <v>217</v>
      </c>
      <c r="T10" s="4">
        <v>10</v>
      </c>
      <c r="U10" s="4" t="s">
        <v>216</v>
      </c>
      <c r="V10" s="4">
        <v>10</v>
      </c>
      <c r="W10" s="4">
        <v>1</v>
      </c>
      <c r="X10" s="4">
        <v>3</v>
      </c>
      <c r="Y10" s="4">
        <v>5</v>
      </c>
      <c r="Z10" s="3" t="s">
        <v>222</v>
      </c>
      <c r="AA10" s="4">
        <v>2</v>
      </c>
    </row>
    <row r="11" spans="1:27" s="4" customFormat="1" ht="16.5" x14ac:dyDescent="0.2">
      <c r="A11" s="4">
        <v>11203</v>
      </c>
      <c r="B11" s="4" t="s">
        <v>202</v>
      </c>
      <c r="C11" s="4">
        <v>1000</v>
      </c>
      <c r="D11" s="4">
        <v>0</v>
      </c>
      <c r="E11" s="4">
        <v>6000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200</v>
      </c>
      <c r="M11" s="4" t="str">
        <f t="shared" si="0"/>
        <v>北落师门普攻</v>
      </c>
      <c r="N11" s="4">
        <v>1</v>
      </c>
      <c r="O11" s="4" t="s">
        <v>210</v>
      </c>
      <c r="P11" s="4">
        <v>10</v>
      </c>
      <c r="Q11" s="4" t="s">
        <v>211</v>
      </c>
      <c r="R11" s="4">
        <v>10</v>
      </c>
      <c r="W11" s="4">
        <v>0</v>
      </c>
      <c r="Y11" s="4">
        <v>5</v>
      </c>
      <c r="Z11" s="3" t="s">
        <v>195</v>
      </c>
      <c r="AA11" s="4">
        <v>1</v>
      </c>
    </row>
    <row r="12" spans="1:27" s="4" customFormat="1" ht="16.5" x14ac:dyDescent="0.2">
      <c r="A12" s="4">
        <v>11204</v>
      </c>
      <c r="B12" s="4" t="s">
        <v>203</v>
      </c>
      <c r="C12" s="4">
        <v>2000</v>
      </c>
      <c r="D12" s="4">
        <v>0</v>
      </c>
      <c r="E12" s="4">
        <v>5000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200</v>
      </c>
      <c r="M12" s="4" t="str">
        <f t="shared" si="0"/>
        <v>石灵明普攻</v>
      </c>
      <c r="N12" s="4">
        <v>1</v>
      </c>
      <c r="O12" s="4" t="s">
        <v>212</v>
      </c>
      <c r="P12" s="4">
        <v>10</v>
      </c>
      <c r="S12" s="4" t="s">
        <v>218</v>
      </c>
      <c r="T12" s="4">
        <v>10</v>
      </c>
      <c r="U12" s="4" t="s">
        <v>219</v>
      </c>
      <c r="V12" s="4">
        <v>10</v>
      </c>
      <c r="W12" s="4">
        <v>1</v>
      </c>
      <c r="X12" s="4">
        <v>4</v>
      </c>
      <c r="Y12" s="4">
        <v>5</v>
      </c>
      <c r="Z12" s="3" t="s">
        <v>223</v>
      </c>
      <c r="AA12" s="4">
        <v>2</v>
      </c>
    </row>
    <row r="13" spans="1:27" s="4" customFormat="1" ht="16.5" x14ac:dyDescent="0.2">
      <c r="A13" s="4">
        <v>11205</v>
      </c>
      <c r="B13" s="4" t="s">
        <v>204</v>
      </c>
      <c r="C13" s="4">
        <v>1000</v>
      </c>
      <c r="D13" s="4">
        <v>0</v>
      </c>
      <c r="E13" s="4">
        <v>14000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200</v>
      </c>
      <c r="M13" s="4" t="str">
        <f t="shared" si="0"/>
        <v>项昆仑普攻</v>
      </c>
      <c r="N13" s="4">
        <v>1</v>
      </c>
      <c r="O13" s="4" t="s">
        <v>213</v>
      </c>
      <c r="P13" s="4">
        <v>10</v>
      </c>
      <c r="Q13" s="4" t="s">
        <v>214</v>
      </c>
      <c r="R13" s="4">
        <v>10</v>
      </c>
      <c r="W13" s="4">
        <v>0</v>
      </c>
      <c r="Y13" s="4">
        <v>5</v>
      </c>
      <c r="Z13" s="3" t="s">
        <v>224</v>
      </c>
      <c r="AA13" s="4">
        <v>1</v>
      </c>
    </row>
    <row r="14" spans="1:27" s="4" customFormat="1" ht="16.5" x14ac:dyDescent="0.2">
      <c r="A14" s="4">
        <v>11206</v>
      </c>
      <c r="B14" s="4" t="s">
        <v>205</v>
      </c>
      <c r="C14" s="4">
        <v>10000</v>
      </c>
      <c r="D14" s="4">
        <v>0</v>
      </c>
      <c r="E14" s="4">
        <v>30000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200</v>
      </c>
      <c r="M14" s="4" t="str">
        <f t="shared" si="0"/>
        <v>项羽普攻</v>
      </c>
      <c r="N14" s="4">
        <v>1</v>
      </c>
      <c r="O14" s="4" t="s">
        <v>215</v>
      </c>
      <c r="P14" s="4">
        <v>10</v>
      </c>
      <c r="S14" s="4" t="s">
        <v>220</v>
      </c>
      <c r="T14" s="4">
        <v>10</v>
      </c>
      <c r="U14" s="4" t="s">
        <v>198</v>
      </c>
      <c r="V14" s="4">
        <v>10</v>
      </c>
      <c r="W14" s="4">
        <v>2</v>
      </c>
      <c r="X14" s="4">
        <v>5</v>
      </c>
      <c r="Y14" s="4">
        <v>5</v>
      </c>
      <c r="Z14" s="3" t="s">
        <v>225</v>
      </c>
      <c r="AA14" s="4">
        <v>2</v>
      </c>
    </row>
    <row r="15" spans="1:27" ht="16.5" x14ac:dyDescent="0.2">
      <c r="A15" s="14">
        <v>11301</v>
      </c>
      <c r="B15" s="14" t="s">
        <v>237</v>
      </c>
      <c r="C15">
        <v>2000</v>
      </c>
      <c r="D15" s="4">
        <v>0</v>
      </c>
      <c r="E15" s="14">
        <v>5000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16" t="str">
        <f t="shared" ref="M15" si="1">B15&amp;"普攻"</f>
        <v>典韦普攻</v>
      </c>
      <c r="N15" s="14">
        <v>1</v>
      </c>
      <c r="O15" s="14" t="s">
        <v>242</v>
      </c>
      <c r="P15" s="17">
        <v>10</v>
      </c>
      <c r="S15" s="4" t="s">
        <v>198</v>
      </c>
      <c r="T15">
        <v>10</v>
      </c>
      <c r="U15" s="4" t="s">
        <v>248</v>
      </c>
      <c r="V15">
        <v>10</v>
      </c>
      <c r="W15" s="14">
        <v>2</v>
      </c>
      <c r="Y15" s="4">
        <v>5</v>
      </c>
      <c r="Z15" s="3" t="s">
        <v>225</v>
      </c>
      <c r="AA15" s="14">
        <v>1</v>
      </c>
    </row>
    <row r="16" spans="1:27" ht="16.5" x14ac:dyDescent="0.2">
      <c r="A16" s="14">
        <v>11302</v>
      </c>
      <c r="B16" s="14" t="s">
        <v>259</v>
      </c>
      <c r="C16">
        <v>2000</v>
      </c>
      <c r="D16" s="4">
        <v>0</v>
      </c>
      <c r="E16" s="14">
        <v>5000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200</v>
      </c>
      <c r="M16" s="16" t="str">
        <f>B16&amp;"普攻"</f>
        <v>项羽普攻</v>
      </c>
      <c r="N16" s="14">
        <v>1</v>
      </c>
      <c r="O16" s="14" t="s">
        <v>260</v>
      </c>
      <c r="P16" s="17">
        <v>10</v>
      </c>
      <c r="S16" s="4" t="s">
        <v>198</v>
      </c>
      <c r="T16">
        <v>10</v>
      </c>
      <c r="U16" s="4" t="s">
        <v>248</v>
      </c>
      <c r="V16">
        <v>10</v>
      </c>
      <c r="W16" s="14">
        <v>1</v>
      </c>
      <c r="Y16" s="4">
        <v>5</v>
      </c>
      <c r="Z16" s="3" t="s">
        <v>225</v>
      </c>
      <c r="AA16" s="14">
        <v>1</v>
      </c>
    </row>
    <row r="17" spans="1:27" ht="16.5" x14ac:dyDescent="0.2">
      <c r="A17" s="14">
        <v>11303</v>
      </c>
      <c r="B17" s="14" t="s">
        <v>236</v>
      </c>
      <c r="C17">
        <v>2000</v>
      </c>
      <c r="D17" s="4">
        <v>0</v>
      </c>
      <c r="E17" s="14">
        <v>5000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200</v>
      </c>
      <c r="M17" s="16" t="str">
        <f t="shared" ref="M17:M20" si="2">B17&amp;"普攻"</f>
        <v>李轩辕普攻</v>
      </c>
      <c r="N17" s="14">
        <v>1</v>
      </c>
      <c r="O17" s="14" t="s">
        <v>241</v>
      </c>
      <c r="P17" s="14">
        <v>10</v>
      </c>
      <c r="S17" s="4" t="s">
        <v>197</v>
      </c>
      <c r="T17" s="4">
        <v>10</v>
      </c>
      <c r="U17" s="4" t="s">
        <v>216</v>
      </c>
      <c r="V17" s="4">
        <v>10</v>
      </c>
      <c r="W17" s="14">
        <v>3</v>
      </c>
      <c r="Y17" s="4">
        <v>5</v>
      </c>
      <c r="Z17" s="3" t="s">
        <v>225</v>
      </c>
      <c r="AA17" s="14">
        <v>1</v>
      </c>
    </row>
    <row r="18" spans="1:27" ht="16.5" x14ac:dyDescent="0.2">
      <c r="A18" s="14">
        <v>11304</v>
      </c>
      <c r="B18" s="14" t="s">
        <v>238</v>
      </c>
      <c r="C18">
        <v>2000</v>
      </c>
      <c r="D18" s="4">
        <v>0</v>
      </c>
      <c r="E18" s="14">
        <v>1000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16" t="str">
        <f t="shared" si="2"/>
        <v>阎风吒普攻</v>
      </c>
      <c r="N18" s="14">
        <v>1</v>
      </c>
      <c r="O18" s="14" t="s">
        <v>243</v>
      </c>
      <c r="P18" s="17">
        <v>10</v>
      </c>
      <c r="Q18" s="15" t="s">
        <v>244</v>
      </c>
      <c r="R18">
        <v>10</v>
      </c>
      <c r="W18" s="14">
        <v>0</v>
      </c>
      <c r="Y18" s="4">
        <v>5</v>
      </c>
      <c r="Z18" s="3" t="s">
        <v>225</v>
      </c>
      <c r="AA18" s="14">
        <v>1</v>
      </c>
    </row>
    <row r="19" spans="1:27" ht="16.5" x14ac:dyDescent="0.2">
      <c r="A19" s="14">
        <v>11305</v>
      </c>
      <c r="B19" s="14" t="s">
        <v>240</v>
      </c>
      <c r="C19">
        <v>10000</v>
      </c>
      <c r="D19" s="4">
        <v>0</v>
      </c>
      <c r="E19" s="14">
        <v>8000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200</v>
      </c>
      <c r="M19" s="16" t="str">
        <f>B19&amp;"普攻"</f>
        <v>塞伯罗斯普攻</v>
      </c>
      <c r="N19" s="14">
        <v>1</v>
      </c>
      <c r="O19" s="14" t="s">
        <v>247</v>
      </c>
      <c r="P19" s="17">
        <v>10</v>
      </c>
      <c r="S19" s="4" t="s">
        <v>198</v>
      </c>
      <c r="T19">
        <v>10</v>
      </c>
      <c r="U19" s="4" t="s">
        <v>248</v>
      </c>
      <c r="V19">
        <v>10</v>
      </c>
      <c r="W19" s="14">
        <v>3</v>
      </c>
      <c r="Y19" s="4">
        <v>5</v>
      </c>
      <c r="Z19" s="3" t="s">
        <v>225</v>
      </c>
      <c r="AA19" s="14">
        <v>1</v>
      </c>
    </row>
    <row r="20" spans="1:27" ht="16.5" x14ac:dyDescent="0.2">
      <c r="A20" s="14">
        <v>11306</v>
      </c>
      <c r="B20" s="14" t="s">
        <v>239</v>
      </c>
      <c r="C20">
        <v>2000</v>
      </c>
      <c r="D20" s="4">
        <v>0</v>
      </c>
      <c r="E20" s="14">
        <v>1000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200</v>
      </c>
      <c r="M20" s="16" t="str">
        <f t="shared" si="2"/>
        <v>刘羽禅普攻</v>
      </c>
      <c r="N20" s="14">
        <v>1</v>
      </c>
      <c r="O20" s="14" t="s">
        <v>245</v>
      </c>
      <c r="P20" s="17">
        <v>10</v>
      </c>
      <c r="Q20" s="15" t="s">
        <v>246</v>
      </c>
      <c r="R20">
        <v>10</v>
      </c>
      <c r="W20" s="14">
        <v>0</v>
      </c>
      <c r="Y20" s="4">
        <v>5</v>
      </c>
      <c r="Z20" s="3" t="s">
        <v>225</v>
      </c>
      <c r="AA20" s="14">
        <v>1</v>
      </c>
    </row>
    <row r="21" spans="1:27" ht="16.5" x14ac:dyDescent="0.2">
      <c r="A21" s="14">
        <v>11401</v>
      </c>
      <c r="B21" s="14" t="s">
        <v>249</v>
      </c>
      <c r="C21">
        <v>2000</v>
      </c>
      <c r="D21" s="4">
        <v>0</v>
      </c>
      <c r="E21" s="14">
        <v>5000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200</v>
      </c>
      <c r="M21" s="16" t="str">
        <f>B21&amp;"普攻"</f>
        <v>许褚普攻</v>
      </c>
      <c r="N21" s="14">
        <v>1</v>
      </c>
      <c r="O21" s="14" t="s">
        <v>250</v>
      </c>
      <c r="P21" s="17">
        <v>10</v>
      </c>
      <c r="S21" s="4" t="s">
        <v>251</v>
      </c>
      <c r="T21">
        <v>10</v>
      </c>
      <c r="U21" s="4" t="s">
        <v>252</v>
      </c>
      <c r="V21">
        <v>10</v>
      </c>
      <c r="W21" s="14">
        <v>1</v>
      </c>
      <c r="Y21" s="4">
        <v>5</v>
      </c>
      <c r="Z21" s="3" t="s">
        <v>225</v>
      </c>
      <c r="AA21" s="14">
        <v>1</v>
      </c>
    </row>
    <row r="22" spans="1:27" ht="16.5" x14ac:dyDescent="0.2">
      <c r="A22" s="14">
        <v>11402</v>
      </c>
      <c r="B22" s="14" t="s">
        <v>249</v>
      </c>
      <c r="C22">
        <v>2000</v>
      </c>
      <c r="D22" s="4">
        <v>0</v>
      </c>
      <c r="E22" s="14">
        <v>5000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200</v>
      </c>
      <c r="M22" s="16" t="str">
        <f>B22&amp;"普攻"</f>
        <v>许褚普攻</v>
      </c>
      <c r="N22" s="14">
        <v>1</v>
      </c>
      <c r="O22" s="14" t="s">
        <v>250</v>
      </c>
      <c r="P22" s="17">
        <v>10</v>
      </c>
      <c r="S22" s="4" t="s">
        <v>198</v>
      </c>
      <c r="T22">
        <v>10</v>
      </c>
      <c r="U22" s="4" t="s">
        <v>248</v>
      </c>
      <c r="V22">
        <v>10</v>
      </c>
      <c r="W22" s="14">
        <v>1</v>
      </c>
      <c r="Y22" s="4">
        <v>5</v>
      </c>
      <c r="Z22" s="3" t="s">
        <v>225</v>
      </c>
      <c r="AA22" s="14">
        <v>1</v>
      </c>
    </row>
    <row r="23" spans="1:27" ht="16.5" x14ac:dyDescent="0.2">
      <c r="A23" s="14">
        <v>11403</v>
      </c>
      <c r="B23" s="14" t="s">
        <v>240</v>
      </c>
      <c r="C23">
        <v>5000</v>
      </c>
      <c r="D23" s="4">
        <v>0</v>
      </c>
      <c r="E23" s="14">
        <v>12000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200</v>
      </c>
      <c r="M23" s="16" t="str">
        <f t="shared" si="0"/>
        <v>塞伯罗斯普攻</v>
      </c>
      <c r="N23" s="14">
        <v>1</v>
      </c>
      <c r="O23" s="14" t="s">
        <v>247</v>
      </c>
      <c r="P23" s="17">
        <v>10</v>
      </c>
      <c r="S23" s="4" t="s">
        <v>198</v>
      </c>
      <c r="T23">
        <v>10</v>
      </c>
      <c r="U23" s="4" t="s">
        <v>248</v>
      </c>
      <c r="V23">
        <v>10</v>
      </c>
      <c r="W23" s="14">
        <v>0</v>
      </c>
      <c r="Y23" s="4">
        <v>5</v>
      </c>
      <c r="Z23" s="3" t="s">
        <v>225</v>
      </c>
      <c r="AA23" s="14">
        <v>1</v>
      </c>
    </row>
    <row r="24" spans="1:27" ht="16.5" x14ac:dyDescent="0.2">
      <c r="A24" s="14">
        <v>11501</v>
      </c>
      <c r="B24" s="14" t="s">
        <v>257</v>
      </c>
      <c r="C24">
        <v>1000</v>
      </c>
      <c r="D24" s="4">
        <v>0</v>
      </c>
      <c r="E24" s="14">
        <v>5000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200</v>
      </c>
      <c r="M24" s="16" t="str">
        <f>B24&amp;"普攻"</f>
        <v>烈风螳螂普攻</v>
      </c>
      <c r="N24" s="14">
        <v>1</v>
      </c>
      <c r="O24" s="14" t="s">
        <v>258</v>
      </c>
      <c r="P24" s="17">
        <v>10</v>
      </c>
      <c r="S24" s="4"/>
      <c r="U24" s="4"/>
      <c r="W24" s="14">
        <v>1</v>
      </c>
      <c r="Y24" s="4">
        <v>5</v>
      </c>
      <c r="Z24" s="3" t="s">
        <v>225</v>
      </c>
      <c r="AA24" s="14">
        <v>1</v>
      </c>
    </row>
    <row r="25" spans="1:27" s="4" customFormat="1" ht="16.5" x14ac:dyDescent="0.2">
      <c r="A25" s="14">
        <v>11502</v>
      </c>
      <c r="B25" s="4" t="s">
        <v>203</v>
      </c>
      <c r="C25" s="4">
        <v>1500</v>
      </c>
      <c r="D25" s="4">
        <v>0</v>
      </c>
      <c r="E25" s="4">
        <v>5000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200</v>
      </c>
      <c r="M25" s="4" t="str">
        <f t="shared" ref="M25" si="3">B25&amp;"普攻"</f>
        <v>石灵明普攻</v>
      </c>
      <c r="N25" s="4">
        <v>1</v>
      </c>
      <c r="O25" s="4" t="s">
        <v>212</v>
      </c>
      <c r="P25" s="4">
        <v>10</v>
      </c>
      <c r="S25" s="4" t="s">
        <v>218</v>
      </c>
      <c r="T25" s="4">
        <v>10</v>
      </c>
      <c r="U25" s="4" t="s">
        <v>219</v>
      </c>
      <c r="V25" s="4">
        <v>10</v>
      </c>
      <c r="W25" s="4">
        <v>1</v>
      </c>
      <c r="X25" s="4">
        <v>4</v>
      </c>
      <c r="Y25" s="4">
        <v>5</v>
      </c>
      <c r="Z25" s="3" t="s">
        <v>223</v>
      </c>
      <c r="AA25" s="4">
        <v>2</v>
      </c>
    </row>
    <row r="26" spans="1:27" ht="16.5" x14ac:dyDescent="0.2">
      <c r="A26" s="14">
        <v>11503</v>
      </c>
      <c r="B26" s="14" t="s">
        <v>236</v>
      </c>
      <c r="C26">
        <v>500</v>
      </c>
      <c r="D26" s="4">
        <v>0</v>
      </c>
      <c r="E26" s="14">
        <v>5000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200</v>
      </c>
      <c r="M26" s="16" t="str">
        <f>B26&amp;"普攻"</f>
        <v>李轩辕普攻</v>
      </c>
      <c r="N26" s="14">
        <v>1</v>
      </c>
      <c r="O26" s="14" t="s">
        <v>241</v>
      </c>
      <c r="P26" s="17">
        <v>10</v>
      </c>
      <c r="S26" s="4"/>
      <c r="U26" s="4"/>
      <c r="W26" s="14">
        <v>1</v>
      </c>
      <c r="Y26" s="4">
        <v>5</v>
      </c>
      <c r="Z26" s="3" t="s">
        <v>225</v>
      </c>
      <c r="AA26" s="14">
        <v>1</v>
      </c>
    </row>
    <row r="27" spans="1:27" ht="16.5" x14ac:dyDescent="0.2">
      <c r="A27" s="14">
        <v>11504</v>
      </c>
      <c r="B27" s="14" t="s">
        <v>238</v>
      </c>
      <c r="C27">
        <v>2000</v>
      </c>
      <c r="D27" s="4">
        <v>0</v>
      </c>
      <c r="E27" s="14">
        <v>1000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200</v>
      </c>
      <c r="M27" s="16" t="str">
        <f t="shared" ref="M27" si="4">B27&amp;"普攻"</f>
        <v>阎风吒普攻</v>
      </c>
      <c r="N27" s="14">
        <v>1</v>
      </c>
      <c r="O27" s="14" t="s">
        <v>243</v>
      </c>
      <c r="P27" s="17">
        <v>10</v>
      </c>
      <c r="Q27" s="15" t="s">
        <v>244</v>
      </c>
      <c r="R27">
        <v>10</v>
      </c>
      <c r="W27" s="14">
        <v>0</v>
      </c>
      <c r="Y27" s="4">
        <v>5</v>
      </c>
      <c r="Z27" s="3" t="s">
        <v>225</v>
      </c>
      <c r="AA27" s="14">
        <v>1</v>
      </c>
    </row>
    <row r="28" spans="1:27" ht="16.5" x14ac:dyDescent="0.2">
      <c r="A28" s="14">
        <v>11505</v>
      </c>
      <c r="B28" s="14" t="s">
        <v>240</v>
      </c>
      <c r="C28">
        <v>10000</v>
      </c>
      <c r="D28" s="4">
        <v>0</v>
      </c>
      <c r="E28" s="14">
        <v>4500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200</v>
      </c>
      <c r="M28" s="16" t="str">
        <f>B28&amp;"普攻"</f>
        <v>塞伯罗斯普攻</v>
      </c>
      <c r="N28" s="14">
        <v>1</v>
      </c>
      <c r="O28" s="14" t="s">
        <v>247</v>
      </c>
      <c r="P28" s="17">
        <v>10</v>
      </c>
      <c r="S28" s="4" t="s">
        <v>198</v>
      </c>
      <c r="T28">
        <v>10</v>
      </c>
      <c r="U28" s="4" t="s">
        <v>248</v>
      </c>
      <c r="V28">
        <v>10</v>
      </c>
      <c r="W28" s="14">
        <v>3</v>
      </c>
      <c r="Y28" s="4">
        <v>5</v>
      </c>
      <c r="Z28" s="3" t="s">
        <v>225</v>
      </c>
      <c r="AA28" s="14">
        <v>1</v>
      </c>
    </row>
    <row r="29" spans="1:27" ht="16.5" x14ac:dyDescent="0.2">
      <c r="A29" s="14">
        <v>11506</v>
      </c>
      <c r="B29" s="14" t="s">
        <v>239</v>
      </c>
      <c r="C29">
        <v>2000</v>
      </c>
      <c r="D29" s="4">
        <v>0</v>
      </c>
      <c r="E29" s="14">
        <v>4500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200</v>
      </c>
      <c r="M29" s="16" t="str">
        <f t="shared" ref="M29" si="5">B29&amp;"普攻"</f>
        <v>刘羽禅普攻</v>
      </c>
      <c r="N29" s="14">
        <v>1</v>
      </c>
      <c r="O29" s="14" t="s">
        <v>245</v>
      </c>
      <c r="P29" s="17">
        <v>10</v>
      </c>
      <c r="Q29" s="15" t="s">
        <v>246</v>
      </c>
      <c r="R29">
        <v>10</v>
      </c>
      <c r="W29" s="14">
        <v>0</v>
      </c>
      <c r="Y29" s="4">
        <v>5</v>
      </c>
      <c r="Z29" s="3" t="s">
        <v>225</v>
      </c>
      <c r="AA29" s="14">
        <v>1</v>
      </c>
    </row>
    <row r="30" spans="1:27" ht="16.5" x14ac:dyDescent="0.2">
      <c r="A30" s="14">
        <v>11601</v>
      </c>
      <c r="B30" s="14" t="s">
        <v>257</v>
      </c>
      <c r="C30">
        <v>1000</v>
      </c>
      <c r="D30" s="4">
        <v>0</v>
      </c>
      <c r="E30" s="14">
        <v>5000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200</v>
      </c>
      <c r="M30" s="16" t="str">
        <f>B30&amp;"普攻"</f>
        <v>烈风螳螂普攻</v>
      </c>
      <c r="N30" s="14">
        <v>1</v>
      </c>
      <c r="O30" s="14" t="s">
        <v>258</v>
      </c>
      <c r="P30" s="17">
        <v>10</v>
      </c>
      <c r="S30" s="4"/>
      <c r="U30" s="4"/>
      <c r="W30" s="14">
        <v>1</v>
      </c>
      <c r="Y30" s="4">
        <v>5</v>
      </c>
      <c r="Z30" s="3" t="s">
        <v>225</v>
      </c>
      <c r="AA30" s="14">
        <v>1</v>
      </c>
    </row>
    <row r="31" spans="1:27" ht="16.5" x14ac:dyDescent="0.2">
      <c r="A31" s="14">
        <v>11602</v>
      </c>
      <c r="B31" s="14" t="s">
        <v>236</v>
      </c>
      <c r="C31">
        <v>500</v>
      </c>
      <c r="D31" s="4">
        <v>0</v>
      </c>
      <c r="E31" s="14">
        <v>5000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200</v>
      </c>
      <c r="M31" s="16" t="str">
        <f>B31&amp;"普攻"</f>
        <v>李轩辕普攻</v>
      </c>
      <c r="N31" s="14">
        <v>1</v>
      </c>
      <c r="O31" s="14" t="s">
        <v>241</v>
      </c>
      <c r="P31" s="17">
        <v>10</v>
      </c>
      <c r="S31" s="4"/>
      <c r="U31" s="4"/>
      <c r="W31" s="14">
        <v>1</v>
      </c>
      <c r="Y31" s="4">
        <v>5</v>
      </c>
      <c r="Z31" s="3" t="s">
        <v>225</v>
      </c>
      <c r="AA31" s="14">
        <v>1</v>
      </c>
    </row>
    <row r="32" spans="1:27" ht="16.5" x14ac:dyDescent="0.2">
      <c r="A32" s="14">
        <v>11603</v>
      </c>
      <c r="B32" s="14" t="s">
        <v>237</v>
      </c>
      <c r="C32">
        <v>1000</v>
      </c>
      <c r="D32" s="4">
        <v>0</v>
      </c>
      <c r="E32" s="14">
        <v>5000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200</v>
      </c>
      <c r="M32" s="16" t="str">
        <f t="shared" ref="M32" si="6">B32&amp;"普攻"</f>
        <v>典韦普攻</v>
      </c>
      <c r="N32" s="14">
        <v>1</v>
      </c>
      <c r="O32" s="14" t="s">
        <v>242</v>
      </c>
      <c r="P32" s="17">
        <v>10</v>
      </c>
      <c r="S32" s="4" t="s">
        <v>198</v>
      </c>
      <c r="T32">
        <v>10</v>
      </c>
      <c r="U32" s="4" t="s">
        <v>248</v>
      </c>
      <c r="V32">
        <v>10</v>
      </c>
      <c r="W32" s="14">
        <v>2</v>
      </c>
      <c r="Y32" s="4">
        <v>5</v>
      </c>
      <c r="Z32" s="3" t="s">
        <v>225</v>
      </c>
      <c r="AA32" s="14">
        <v>1</v>
      </c>
    </row>
    <row r="33" spans="1:27" ht="16.5" x14ac:dyDescent="0.2">
      <c r="A33" s="14">
        <v>11604</v>
      </c>
      <c r="B33" s="14" t="s">
        <v>238</v>
      </c>
      <c r="C33">
        <v>1000</v>
      </c>
      <c r="D33" s="4">
        <v>0</v>
      </c>
      <c r="E33" s="14">
        <v>1000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200</v>
      </c>
      <c r="M33" s="16" t="str">
        <f t="shared" ref="M33" si="7">B33&amp;"普攻"</f>
        <v>阎风吒普攻</v>
      </c>
      <c r="N33" s="14">
        <v>1</v>
      </c>
      <c r="O33" s="14" t="s">
        <v>243</v>
      </c>
      <c r="P33" s="17">
        <v>10</v>
      </c>
      <c r="Q33" s="15" t="s">
        <v>244</v>
      </c>
      <c r="R33">
        <v>10</v>
      </c>
      <c r="W33" s="14">
        <v>0</v>
      </c>
      <c r="Y33" s="4">
        <v>5</v>
      </c>
      <c r="Z33" s="3" t="s">
        <v>225</v>
      </c>
      <c r="AA33" s="14">
        <v>1</v>
      </c>
    </row>
    <row r="34" spans="1:27" ht="16.5" x14ac:dyDescent="0.2">
      <c r="A34" s="14">
        <v>11605</v>
      </c>
      <c r="B34" s="14" t="s">
        <v>240</v>
      </c>
      <c r="C34">
        <v>1000</v>
      </c>
      <c r="D34" s="4">
        <v>0</v>
      </c>
      <c r="E34" s="14">
        <v>6000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200</v>
      </c>
      <c r="M34" s="16" t="str">
        <f>B34&amp;"普攻"</f>
        <v>塞伯罗斯普攻</v>
      </c>
      <c r="N34" s="14">
        <v>1</v>
      </c>
      <c r="O34" s="14" t="s">
        <v>247</v>
      </c>
      <c r="P34" s="17">
        <v>10</v>
      </c>
      <c r="S34" s="4" t="s">
        <v>198</v>
      </c>
      <c r="T34">
        <v>10</v>
      </c>
      <c r="U34" s="4" t="s">
        <v>248</v>
      </c>
      <c r="V34">
        <v>10</v>
      </c>
      <c r="W34" s="14">
        <v>3</v>
      </c>
      <c r="Y34" s="4">
        <v>5</v>
      </c>
      <c r="Z34" s="3" t="s">
        <v>225</v>
      </c>
      <c r="AA34" s="14">
        <v>1</v>
      </c>
    </row>
    <row r="35" spans="1:27" ht="16.5" x14ac:dyDescent="0.2">
      <c r="A35" s="14">
        <v>11606</v>
      </c>
      <c r="B35" s="14" t="s">
        <v>239</v>
      </c>
      <c r="C35">
        <v>1000</v>
      </c>
      <c r="D35" s="4">
        <v>0</v>
      </c>
      <c r="E35" s="14">
        <v>1000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200</v>
      </c>
      <c r="M35" s="16" t="str">
        <f t="shared" ref="M35:M36" si="8">B35&amp;"普攻"</f>
        <v>刘羽禅普攻</v>
      </c>
      <c r="N35" s="14">
        <v>1</v>
      </c>
      <c r="O35" s="14" t="s">
        <v>245</v>
      </c>
      <c r="P35" s="17">
        <v>10</v>
      </c>
      <c r="Q35" s="15" t="s">
        <v>246</v>
      </c>
      <c r="R35">
        <v>10</v>
      </c>
      <c r="W35" s="14">
        <v>0</v>
      </c>
      <c r="Y35" s="4">
        <v>5</v>
      </c>
      <c r="Z35" s="3" t="s">
        <v>225</v>
      </c>
      <c r="AA35" s="14">
        <v>1</v>
      </c>
    </row>
    <row r="36" spans="1:27" ht="16.5" x14ac:dyDescent="0.2">
      <c r="A36" s="14">
        <v>11701</v>
      </c>
      <c r="B36" s="14" t="s">
        <v>237</v>
      </c>
      <c r="C36">
        <v>2000</v>
      </c>
      <c r="D36" s="4">
        <v>0</v>
      </c>
      <c r="E36" s="14">
        <v>5000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200</v>
      </c>
      <c r="M36" s="16" t="str">
        <f t="shared" si="8"/>
        <v>典韦普攻</v>
      </c>
      <c r="N36" s="14">
        <v>1</v>
      </c>
      <c r="O36" s="14" t="s">
        <v>242</v>
      </c>
      <c r="P36" s="17">
        <v>10</v>
      </c>
      <c r="S36" s="4" t="s">
        <v>198</v>
      </c>
      <c r="T36">
        <v>10</v>
      </c>
      <c r="U36" s="4" t="s">
        <v>248</v>
      </c>
      <c r="V36">
        <v>10</v>
      </c>
      <c r="W36" s="14">
        <v>2</v>
      </c>
      <c r="Y36" s="4">
        <v>5</v>
      </c>
      <c r="Z36" s="3" t="s">
        <v>225</v>
      </c>
      <c r="AA36" s="14">
        <v>1</v>
      </c>
    </row>
    <row r="37" spans="1:27" ht="16.5" x14ac:dyDescent="0.2">
      <c r="A37" s="14">
        <v>11702</v>
      </c>
      <c r="B37" s="14" t="s">
        <v>267</v>
      </c>
      <c r="C37">
        <v>1000</v>
      </c>
      <c r="D37" s="4">
        <v>0</v>
      </c>
      <c r="E37" s="14">
        <v>5000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200</v>
      </c>
      <c r="M37" s="16" t="str">
        <f t="shared" ref="M37" si="9">B37&amp;"普攻"</f>
        <v>张郃普攻</v>
      </c>
      <c r="N37" s="14">
        <v>1</v>
      </c>
      <c r="O37" s="14" t="s">
        <v>268</v>
      </c>
      <c r="P37" s="14">
        <v>10</v>
      </c>
      <c r="S37" s="4" t="s">
        <v>269</v>
      </c>
      <c r="T37" s="4">
        <v>10</v>
      </c>
      <c r="U37" s="4" t="s">
        <v>216</v>
      </c>
      <c r="V37" s="4">
        <v>10</v>
      </c>
      <c r="W37" s="14">
        <v>3</v>
      </c>
      <c r="Y37" s="4">
        <v>5</v>
      </c>
      <c r="Z37" s="3" t="s">
        <v>225</v>
      </c>
      <c r="AA37" s="14">
        <v>1</v>
      </c>
    </row>
    <row r="38" spans="1:27" ht="16.5" x14ac:dyDescent="0.2">
      <c r="A38" s="14">
        <v>11703</v>
      </c>
      <c r="B38" s="14" t="s">
        <v>259</v>
      </c>
      <c r="C38">
        <v>10000</v>
      </c>
      <c r="D38" s="4">
        <v>0</v>
      </c>
      <c r="E38" s="14">
        <v>6000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200</v>
      </c>
      <c r="M38" s="16" t="str">
        <f>B38&amp;"普攻"</f>
        <v>项羽普攻</v>
      </c>
      <c r="N38" s="14">
        <v>1</v>
      </c>
      <c r="O38" s="14" t="s">
        <v>260</v>
      </c>
      <c r="P38" s="17">
        <v>10</v>
      </c>
      <c r="S38" s="4" t="s">
        <v>198</v>
      </c>
      <c r="T38">
        <v>10</v>
      </c>
      <c r="U38" s="4" t="s">
        <v>248</v>
      </c>
      <c r="V38">
        <v>10</v>
      </c>
      <c r="W38" s="14">
        <v>1</v>
      </c>
      <c r="Y38" s="4">
        <v>5</v>
      </c>
      <c r="Z38" s="3" t="s">
        <v>225</v>
      </c>
      <c r="AA38" s="14">
        <v>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标签页</vt:lpstr>
      <vt:lpstr>教学关卡</vt:lpstr>
      <vt:lpstr>教学关卡怪组</vt:lpstr>
      <vt:lpstr>教学卡牌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2019-05-25T11:06:48Z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