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92D2C84A-F314-423A-9B08-C9A16DA5A9A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主线任务" sheetId="26" r:id="rId2"/>
    <sheet name="新主线任务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4" i="26"/>
  <c r="C20" i="26" l="1"/>
</calcChain>
</file>

<file path=xl/sharedStrings.xml><?xml version="1.0" encoding="utf-8"?>
<sst xmlns="http://schemas.openxmlformats.org/spreadsheetml/2006/main" count="234" uniqueCount="138">
  <si>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</si>
  <si>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</si>
  <si>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</si>
  <si>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</si>
  <si>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</si>
  <si>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</si>
  <si>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</si>
  <si>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</si>
  <si>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</si>
  <si>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</si>
  <si>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Desc</t>
  </si>
  <si>
    <t>Condition</t>
    <phoneticPr fontId="3" type="noConversion"/>
  </si>
  <si>
    <t>标题</t>
    <phoneticPr fontId="3" type="noConversion"/>
  </si>
  <si>
    <t>描述</t>
    <phoneticPr fontId="3" type="noConversion"/>
  </si>
  <si>
    <t>int:&lt;&gt;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</si>
  <si>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</si>
  <si>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</si>
  <si>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</si>
  <si>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</si>
  <si>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</si>
  <si>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</si>
  <si>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</si>
  <si>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</si>
  <si>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</si>
  <si>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</si>
  <si>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</si>
  <si>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</si>
  <si>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</si>
  <si>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</si>
  <si>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</si>
  <si>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</si>
  <si>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</si>
  <si>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</si>
  <si>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</si>
  <si>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</si>
  <si>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Exp</t>
    <phoneticPr fontId="3" type="noConversion"/>
  </si>
  <si>
    <t>经验奖励</t>
    <phoneticPr fontId="3" type="noConversion"/>
  </si>
  <si>
    <t>金币</t>
    <phoneticPr fontId="3" type="noConversion"/>
  </si>
  <si>
    <t>NxtId</t>
    <phoneticPr fontId="3" type="noConversion"/>
  </si>
  <si>
    <t>下一ID</t>
    <phoneticPr fontId="3" type="noConversion"/>
  </si>
  <si>
    <t>主线任务</t>
    <phoneticPr fontId="3" type="noConversion"/>
  </si>
  <si>
    <t>Loc</t>
    <phoneticPr fontId="3" type="noConversion"/>
  </si>
  <si>
    <t>位置</t>
    <phoneticPr fontId="3" type="noConversion"/>
  </si>
  <si>
    <t>Id</t>
    <phoneticPr fontId="3" type="noConversion"/>
  </si>
  <si>
    <t>major_task.lua</t>
    <phoneticPr fontId="3" type="noConversion"/>
  </si>
  <si>
    <t>major_task.txt</t>
    <phoneticPr fontId="3" type="noConversion"/>
  </si>
  <si>
    <t>主线任务配置表</t>
    <phoneticPr fontId="3" type="noConversion"/>
  </si>
  <si>
    <t>竞技场-bhv</t>
    <phoneticPr fontId="3" type="noConversion"/>
  </si>
  <si>
    <t>int:</t>
    <phoneticPr fontId="3" type="noConversion"/>
  </si>
  <si>
    <t>Id</t>
    <phoneticPr fontId="3" type="noConversion"/>
  </si>
  <si>
    <t>Id</t>
    <phoneticPr fontId="3" type="noConversion"/>
  </si>
  <si>
    <t>Lv</t>
    <phoneticPr fontId="3" type="noConversion"/>
  </si>
  <si>
    <t>int:e</t>
    <phoneticPr fontId="3" type="noConversion"/>
  </si>
  <si>
    <t>预估等级</t>
    <phoneticPr fontId="3" type="noConversion"/>
  </si>
  <si>
    <t>Param[3]</t>
    <phoneticPr fontId="3" type="noConversion"/>
  </si>
  <si>
    <t>任务1参数3</t>
    <phoneticPr fontId="3" type="noConversion"/>
  </si>
  <si>
    <t>cstring:&lt;</t>
    <phoneticPr fontId="3" type="noConversion"/>
  </si>
  <si>
    <t>进行2次守护灵抽卡</t>
  </si>
  <si>
    <t>通过关卡1-4</t>
  </si>
  <si>
    <t>进行一次插槽技能兑换</t>
  </si>
  <si>
    <t>通过关卡1-8</t>
  </si>
  <si>
    <t>通过关卡1-9</t>
  </si>
  <si>
    <t>领取章节宝箱</t>
  </si>
  <si>
    <t>使用1次牧守令</t>
  </si>
  <si>
    <r>
      <t>把1个守护灵升级到</t>
    </r>
    <r>
      <rPr>
        <sz val="11"/>
        <color theme="1"/>
        <rFont val="微软雅黑"/>
        <family val="2"/>
        <charset val="134"/>
      </rPr>
      <t>10级</t>
    </r>
    <phoneticPr fontId="3" type="noConversion"/>
  </si>
  <si>
    <t>守护灵通关</t>
    <phoneticPr fontId="3" type="noConversion"/>
  </si>
  <si>
    <t>挂机派遣到1-2</t>
  </si>
  <si>
    <t>等级升到10级</t>
  </si>
  <si>
    <t>通过关卡2-2</t>
  </si>
  <si>
    <t>抽卡</t>
    <phoneticPr fontId="3" type="noConversion"/>
  </si>
  <si>
    <t>主线关卡</t>
  </si>
  <si>
    <t>主线关卡</t>
    <phoneticPr fontId="3" type="noConversion"/>
  </si>
  <si>
    <t>兑换技能</t>
    <phoneticPr fontId="3" type="noConversion"/>
  </si>
  <si>
    <t>领取章节</t>
    <phoneticPr fontId="3" type="noConversion"/>
  </si>
  <si>
    <t>快速挂机</t>
    <phoneticPr fontId="3" type="noConversion"/>
  </si>
  <si>
    <t>前进</t>
    <phoneticPr fontId="3" type="noConversion"/>
  </si>
  <si>
    <t>升级</t>
    <phoneticPr fontId="3" type="noConversion"/>
  </si>
  <si>
    <r>
      <t>通过关卡2-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</si>
  <si>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t>地狱道突破到黑绳</t>
    <phoneticPr fontId="3" type="noConversion"/>
  </si>
  <si>
    <t>地狱道</t>
    <phoneticPr fontId="3" type="noConversion"/>
  </si>
  <si>
    <r>
      <t>通过关卡2-</t>
    </r>
    <r>
      <rPr>
        <sz val="11"/>
        <color theme="1"/>
        <rFont val="微软雅黑"/>
        <family val="2"/>
        <charset val="134"/>
      </rPr>
      <t>9</t>
    </r>
    <phoneticPr fontId="3" type="noConversion"/>
  </si>
  <si>
    <t>困难关卡</t>
    <phoneticPr fontId="3" type="noConversion"/>
  </si>
  <si>
    <t>通关困难关卡</t>
    <phoneticPr fontId="3" type="noConversion"/>
  </si>
  <si>
    <t>升级</t>
    <phoneticPr fontId="3" type="noConversion"/>
  </si>
  <si>
    <t>等级升到20级</t>
    <phoneticPr fontId="3" type="noConversion"/>
  </si>
  <si>
    <t>派遣巡逻</t>
    <phoneticPr fontId="3" type="noConversion"/>
  </si>
  <si>
    <t>提升地狱道等级至黑绳+1</t>
    <phoneticPr fontId="3" type="noConversion"/>
  </si>
  <si>
    <t>ID
第一个任务ID必须是10001</t>
    <phoneticPr fontId="3" type="noConversion"/>
  </si>
  <si>
    <t>竞技场</t>
    <phoneticPr fontId="3" type="noConversion"/>
  </si>
  <si>
    <t>在竞技场中完成生涯第一场战斗</t>
    <phoneticPr fontId="3" type="noConversion"/>
  </si>
  <si>
    <t>关卡-id</t>
    <phoneticPr fontId="3" type="noConversion"/>
  </si>
  <si>
    <t>守护灵经验</t>
    <phoneticPr fontId="3" type="noConversion"/>
  </si>
  <si>
    <t>花费道具-id</t>
    <phoneticPr fontId="3" type="noConversion"/>
  </si>
  <si>
    <t>通关普通关卡3-6</t>
    <phoneticPr fontId="3" type="noConversion"/>
  </si>
  <si>
    <t>普通关卡3-6</t>
    <phoneticPr fontId="3" type="noConversion"/>
  </si>
  <si>
    <t>普通关卡3-9</t>
    <phoneticPr fontId="3" type="noConversion"/>
  </si>
  <si>
    <t>普通关卡3-12</t>
    <phoneticPr fontId="3" type="noConversion"/>
  </si>
  <si>
    <t>通关普通关卡3-9</t>
    <phoneticPr fontId="3" type="noConversion"/>
  </si>
  <si>
    <t>通关普通关卡3-12</t>
    <phoneticPr fontId="3" type="noConversion"/>
  </si>
  <si>
    <t>普通关卡4-6</t>
    <phoneticPr fontId="3" type="noConversion"/>
  </si>
  <si>
    <t>普通关卡4-9</t>
    <phoneticPr fontId="3" type="noConversion"/>
  </si>
  <si>
    <t>普通关卡4-12</t>
    <phoneticPr fontId="3" type="noConversion"/>
  </si>
  <si>
    <t>普通关卡5-5</t>
    <phoneticPr fontId="3" type="noConversion"/>
  </si>
  <si>
    <t>普通关卡5-10</t>
    <phoneticPr fontId="3" type="noConversion"/>
  </si>
  <si>
    <t>普通关卡5-14</t>
    <phoneticPr fontId="3" type="noConversion"/>
  </si>
  <si>
    <t>普通关卡5-15</t>
    <phoneticPr fontId="3" type="noConversion"/>
  </si>
  <si>
    <t>通关普通关卡4-6</t>
    <phoneticPr fontId="3" type="noConversion"/>
  </si>
  <si>
    <t>通关普通关卡4-9</t>
    <phoneticPr fontId="3" type="noConversion"/>
  </si>
  <si>
    <t>通关普通关卡4-12</t>
    <phoneticPr fontId="3" type="noConversion"/>
  </si>
  <si>
    <t>通关普通关卡5-5</t>
    <phoneticPr fontId="3" type="noConversion"/>
  </si>
  <si>
    <t>通关普通关卡5-10</t>
    <phoneticPr fontId="3" type="noConversion"/>
  </si>
  <si>
    <t>通关普通关卡5-14</t>
    <phoneticPr fontId="3" type="noConversion"/>
  </si>
  <si>
    <t>通关普通关卡5-15</t>
    <phoneticPr fontId="3" type="noConversion"/>
  </si>
  <si>
    <t>专属武器</t>
    <phoneticPr fontId="3" type="noConversion"/>
  </si>
  <si>
    <t>1件专属武器强化至10级</t>
    <phoneticPr fontId="3" type="noConversion"/>
  </si>
  <si>
    <t>专属武器强化-cnt</t>
    <phoneticPr fontId="3" type="noConversion"/>
  </si>
  <si>
    <t>芦花古楼</t>
    <phoneticPr fontId="3" type="noConversion"/>
  </si>
  <si>
    <t>累计通过10层芦花古楼</t>
    <phoneticPr fontId="3" type="noConversion"/>
  </si>
  <si>
    <t>芦花古楼-bhv</t>
    <phoneticPr fontId="3" type="noConversion"/>
  </si>
  <si>
    <t>神器</t>
    <phoneticPr fontId="3" type="noConversion"/>
  </si>
  <si>
    <t>任意神器组件升级至10级</t>
    <phoneticPr fontId="3" type="noConversion"/>
  </si>
  <si>
    <t>芦花币</t>
    <phoneticPr fontId="3" type="noConversion"/>
  </si>
  <si>
    <t>钻石</t>
    <phoneticPr fontId="3" type="noConversion"/>
  </si>
  <si>
    <t>Jump.To</t>
    <phoneticPr fontId="3" type="noConversion"/>
  </si>
  <si>
    <t>Jump.Param</t>
    <phoneticPr fontId="3" type="noConversion"/>
  </si>
  <si>
    <t>jump_id:e&lt;</t>
    <phoneticPr fontId="3" type="noConversion"/>
  </si>
  <si>
    <t>int:e&lt;</t>
    <phoneticPr fontId="3" type="noConversion"/>
  </si>
  <si>
    <t>跳转ID</t>
    <phoneticPr fontId="3" type="noConversion"/>
  </si>
  <si>
    <t>跳转参数</t>
    <phoneticPr fontId="3" type="noConversion"/>
  </si>
  <si>
    <t>派遣挂机</t>
    <phoneticPr fontId="3" type="noConversion"/>
  </si>
  <si>
    <t>冒险</t>
  </si>
  <si>
    <t>竞技场对阵页</t>
    <phoneticPr fontId="3" type="noConversion"/>
  </si>
  <si>
    <t>守护灵武器强化页</t>
    <phoneticPr fontId="3" type="noConversion"/>
  </si>
  <si>
    <t>蓝色基础材料</t>
    <phoneticPr fontId="3" type="noConversion"/>
  </si>
  <si>
    <t>神器-组件-max</t>
    <phoneticPr fontId="3" type="noConversion"/>
  </si>
  <si>
    <t>使用2次加速令</t>
    <phoneticPr fontId="3" type="noConversion"/>
  </si>
  <si>
    <t>通关普通关卡3-1</t>
    <phoneticPr fontId="3" type="noConversion"/>
  </si>
  <si>
    <t>普通关卡3-1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</si>
</sst>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" fillId="0" borderId="3" xfId="4" applyFont="1" applyFill="1" applyBorder="1">
      <alignment vertical="top" wrapText="1"/>
    </xf>
    <xf numFmtId="0" fontId="6" fillId="0" borderId="3" xfId="4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40</v>
      </c>
      <c r="B2" s="4" t="s">
        <v>44</v>
      </c>
      <c r="C2" s="4"/>
      <c r="D2" s="4" t="s">
        <v>50</v>
      </c>
      <c r="E2" s="4"/>
      <c r="F2" s="4" t="s">
        <v>46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45</v>
      </c>
      <c r="D3" s="4" t="s">
        <v>43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>
      <pane xSplit="6" ySplit="3" topLeftCell="H4" activePane="bottomRight" state="frozen"/>
      <selection pane="topRight" activeCell="G1" sqref="G1"/>
      <selection pane="bottomLeft" activeCell="A4" sqref="A4"/>
      <selection pane="bottomRight" activeCell="K15" sqref="K15"/>
    </sheetView>
  </sheetViews>
  <sheetFormatPr defaultRowHeight="14.25" x14ac:dyDescent="0.2"/>
  <cols>
    <col min="1" max="1" width="10.125" customWidth="1"/>
    <col min="4" max="4" width="7.25" customWidth="1"/>
    <col min="5" max="5" width="23.625" customWidth="1"/>
    <col min="6" max="6" width="59.875" customWidth="1"/>
    <col min="7" max="7" width="25.125" customWidth="1"/>
    <col min="8" max="8" width="16.125" customWidth="1"/>
    <col min="9" max="9" width="12" customWidth="1"/>
    <col min="10" max="12" width="12.125" customWidth="1"/>
    <col min="13" max="13" width="13.25" customWidth="1"/>
    <col min="14" max="14" width="16.25" customWidth="1"/>
    <col min="15" max="15" width="14.625" customWidth="1"/>
    <col min="16" max="18" width="18" customWidth="1"/>
    <col min="19" max="19" width="18.625" customWidth="1"/>
    <col min="20" max="20" width="18.25" customWidth="1"/>
    <col min="21" max="21" width="19" customWidth="1"/>
  </cols>
  <sheetData>
    <row r="1" spans="1:18" ht="15" x14ac:dyDescent="0.2">
      <c r="A1" s="5" t="s">
        <v>49</v>
      </c>
      <c r="B1" s="5" t="s">
        <v>41</v>
      </c>
      <c r="C1" s="5" t="s">
        <v>38</v>
      </c>
      <c r="D1" s="5" t="s">
        <v>51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  <c r="K1" s="5" t="s">
        <v>54</v>
      </c>
      <c r="L1" s="5" t="s">
        <v>35</v>
      </c>
      <c r="M1" s="6" t="s">
        <v>25</v>
      </c>
      <c r="N1" s="6" t="s">
        <v>26</v>
      </c>
      <c r="O1" s="6" t="s">
        <v>31</v>
      </c>
      <c r="P1" s="6" t="s">
        <v>32</v>
      </c>
      <c r="Q1" s="6" t="s">
        <v>123</v>
      </c>
      <c r="R1" s="6" t="s">
        <v>124</v>
      </c>
    </row>
    <row r="2" spans="1:18" x14ac:dyDescent="0.2">
      <c r="A2" t="s">
        <v>14</v>
      </c>
      <c r="B2" t="s">
        <v>48</v>
      </c>
      <c r="C2" t="s">
        <v>19</v>
      </c>
      <c r="D2" t="s">
        <v>52</v>
      </c>
      <c r="E2" t="s">
        <v>56</v>
      </c>
      <c r="F2" t="s">
        <v>56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20</v>
      </c>
      <c r="M2" t="s">
        <v>27</v>
      </c>
      <c r="N2" t="s">
        <v>28</v>
      </c>
      <c r="O2" t="s">
        <v>27</v>
      </c>
      <c r="P2" t="s">
        <v>28</v>
      </c>
      <c r="Q2" t="s">
        <v>125</v>
      </c>
      <c r="R2" t="s">
        <v>126</v>
      </c>
    </row>
    <row r="3" spans="1:18" ht="60" x14ac:dyDescent="0.2">
      <c r="A3" s="2" t="s">
        <v>87</v>
      </c>
      <c r="B3" s="2" t="s">
        <v>42</v>
      </c>
      <c r="C3" s="2" t="s">
        <v>39</v>
      </c>
      <c r="D3" s="2" t="s">
        <v>53</v>
      </c>
      <c r="E3" s="2" t="s">
        <v>12</v>
      </c>
      <c r="F3" s="2" t="s">
        <v>13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55</v>
      </c>
      <c r="L3" s="2" t="s">
        <v>36</v>
      </c>
      <c r="M3" s="2" t="s">
        <v>29</v>
      </c>
      <c r="N3" s="2" t="s">
        <v>30</v>
      </c>
      <c r="O3" s="2" t="s">
        <v>33</v>
      </c>
      <c r="P3" s="2" t="s">
        <v>34</v>
      </c>
      <c r="Q3" s="2" t="s">
        <v>127</v>
      </c>
      <c r="R3" s="2" t="s">
        <v>128</v>
      </c>
    </row>
    <row r="4" spans="1:18" ht="16.5" x14ac:dyDescent="0.2">
      <c r="A4" s="3">
        <v>10001</v>
      </c>
      <c r="B4" s="3">
        <v>1</v>
      </c>
      <c r="C4" s="3">
        <f t="shared" ref="C4:C19" si="0">A5</f>
        <v>10002</v>
      </c>
      <c r="D4" s="3">
        <v>17</v>
      </c>
      <c r="E4" s="4" t="s">
        <v>137</v>
      </c>
      <c r="F4" s="4" t="s">
        <v>136</v>
      </c>
      <c r="G4" s="4" t="s">
        <v>90</v>
      </c>
      <c r="H4" s="3">
        <v>1</v>
      </c>
      <c r="I4" s="3">
        <v>1</v>
      </c>
      <c r="J4" s="3">
        <v>10301</v>
      </c>
      <c r="K4" s="3"/>
      <c r="L4" s="3"/>
      <c r="M4" s="4" t="s">
        <v>133</v>
      </c>
      <c r="N4" s="3">
        <v>10</v>
      </c>
      <c r="O4" s="3"/>
      <c r="P4" s="3"/>
      <c r="Q4" s="3" t="s">
        <v>130</v>
      </c>
      <c r="R4" s="3">
        <v>103</v>
      </c>
    </row>
    <row r="5" spans="1:18" ht="16.5" x14ac:dyDescent="0.2">
      <c r="A5" s="3">
        <v>10002</v>
      </c>
      <c r="B5" s="3">
        <v>2</v>
      </c>
      <c r="C5" s="3">
        <f t="shared" si="0"/>
        <v>10003</v>
      </c>
      <c r="D5" s="3">
        <v>17</v>
      </c>
      <c r="E5" s="4" t="s">
        <v>85</v>
      </c>
      <c r="F5" s="4" t="s">
        <v>135</v>
      </c>
      <c r="G5" s="4" t="s">
        <v>92</v>
      </c>
      <c r="H5" s="3">
        <v>1</v>
      </c>
      <c r="I5" s="3">
        <v>2</v>
      </c>
      <c r="J5" s="3">
        <v>1604001</v>
      </c>
      <c r="K5" s="3"/>
      <c r="L5" s="3"/>
      <c r="M5" s="4" t="s">
        <v>37</v>
      </c>
      <c r="N5" s="3">
        <v>1000</v>
      </c>
      <c r="O5" s="3"/>
      <c r="P5" s="3"/>
      <c r="Q5" s="4" t="s">
        <v>129</v>
      </c>
      <c r="R5" s="3">
        <v>302</v>
      </c>
    </row>
    <row r="6" spans="1:18" ht="16.5" x14ac:dyDescent="0.2">
      <c r="A6" s="3">
        <v>10003</v>
      </c>
      <c r="B6" s="3">
        <v>3</v>
      </c>
      <c r="C6" s="3">
        <f t="shared" si="0"/>
        <v>10004</v>
      </c>
      <c r="D6" s="3">
        <v>17</v>
      </c>
      <c r="E6" s="4" t="s">
        <v>79</v>
      </c>
      <c r="F6" s="3" t="s">
        <v>86</v>
      </c>
      <c r="G6" s="4" t="s">
        <v>79</v>
      </c>
      <c r="H6" s="3">
        <v>1</v>
      </c>
      <c r="I6" s="3">
        <v>3</v>
      </c>
      <c r="J6" s="3"/>
      <c r="K6" s="3"/>
      <c r="L6" s="3"/>
      <c r="M6" s="4" t="s">
        <v>37</v>
      </c>
      <c r="N6" s="3">
        <v>3000</v>
      </c>
      <c r="O6" s="3"/>
      <c r="P6" s="3"/>
      <c r="Q6" s="4" t="s">
        <v>79</v>
      </c>
      <c r="R6" s="3"/>
    </row>
    <row r="7" spans="1:18" ht="16.5" x14ac:dyDescent="0.2">
      <c r="A7" s="3">
        <v>10004</v>
      </c>
      <c r="B7" s="3">
        <v>4</v>
      </c>
      <c r="C7" s="3">
        <f t="shared" si="0"/>
        <v>10005</v>
      </c>
      <c r="D7" s="3">
        <v>17</v>
      </c>
      <c r="E7" s="4" t="s">
        <v>94</v>
      </c>
      <c r="F7" s="4" t="s">
        <v>93</v>
      </c>
      <c r="G7" s="4" t="s">
        <v>90</v>
      </c>
      <c r="H7" s="3">
        <v>1</v>
      </c>
      <c r="I7" s="3">
        <v>1</v>
      </c>
      <c r="J7" s="3">
        <v>10306</v>
      </c>
      <c r="K7" s="3"/>
      <c r="L7" s="3"/>
      <c r="M7" s="4" t="s">
        <v>133</v>
      </c>
      <c r="N7" s="3">
        <v>10</v>
      </c>
      <c r="O7" s="3"/>
      <c r="P7" s="3"/>
      <c r="Q7" s="3" t="s">
        <v>130</v>
      </c>
      <c r="R7" s="3">
        <v>103</v>
      </c>
    </row>
    <row r="8" spans="1:18" ht="16.5" x14ac:dyDescent="0.2">
      <c r="A8" s="3">
        <v>10005</v>
      </c>
      <c r="B8" s="3">
        <v>5</v>
      </c>
      <c r="C8" s="3">
        <f t="shared" si="0"/>
        <v>10006</v>
      </c>
      <c r="D8" s="3">
        <v>17</v>
      </c>
      <c r="E8" s="4" t="s">
        <v>95</v>
      </c>
      <c r="F8" s="4" t="s">
        <v>97</v>
      </c>
      <c r="G8" s="4" t="s">
        <v>90</v>
      </c>
      <c r="H8" s="3">
        <v>1</v>
      </c>
      <c r="I8" s="3">
        <v>1</v>
      </c>
      <c r="J8" s="3">
        <v>10309</v>
      </c>
      <c r="K8" s="3"/>
      <c r="L8" s="3"/>
      <c r="M8" s="4" t="s">
        <v>133</v>
      </c>
      <c r="N8" s="3">
        <v>10</v>
      </c>
      <c r="O8" s="3"/>
      <c r="P8" s="3"/>
      <c r="Q8" s="3" t="s">
        <v>130</v>
      </c>
      <c r="R8" s="3">
        <v>103</v>
      </c>
    </row>
    <row r="9" spans="1:18" ht="16.5" x14ac:dyDescent="0.2">
      <c r="A9" s="3">
        <v>10006</v>
      </c>
      <c r="B9" s="3">
        <v>6</v>
      </c>
      <c r="C9" s="3">
        <f t="shared" si="0"/>
        <v>10007</v>
      </c>
      <c r="D9" s="3">
        <v>17</v>
      </c>
      <c r="E9" s="4" t="s">
        <v>88</v>
      </c>
      <c r="F9" s="4" t="s">
        <v>89</v>
      </c>
      <c r="G9" s="4" t="s">
        <v>47</v>
      </c>
      <c r="H9" s="3">
        <v>1</v>
      </c>
      <c r="I9" s="3">
        <v>1</v>
      </c>
      <c r="J9" s="3"/>
      <c r="K9" s="3"/>
      <c r="L9" s="3"/>
      <c r="M9" s="4" t="s">
        <v>91</v>
      </c>
      <c r="N9" s="3">
        <v>10000</v>
      </c>
      <c r="O9" s="3"/>
      <c r="P9" s="3"/>
      <c r="Q9" s="4" t="s">
        <v>131</v>
      </c>
      <c r="R9" s="3"/>
    </row>
    <row r="10" spans="1:18" ht="16.5" x14ac:dyDescent="0.2">
      <c r="A10" s="3">
        <v>10007</v>
      </c>
      <c r="B10" s="3">
        <v>7</v>
      </c>
      <c r="C10" s="3">
        <f t="shared" si="0"/>
        <v>10008</v>
      </c>
      <c r="D10" s="3">
        <v>17</v>
      </c>
      <c r="E10" s="4" t="s">
        <v>96</v>
      </c>
      <c r="F10" s="4" t="s">
        <v>98</v>
      </c>
      <c r="G10" s="4" t="s">
        <v>90</v>
      </c>
      <c r="H10" s="3">
        <v>1</v>
      </c>
      <c r="I10" s="3">
        <v>1</v>
      </c>
      <c r="J10" s="3">
        <v>10312</v>
      </c>
      <c r="K10" s="3"/>
      <c r="L10" s="3"/>
      <c r="M10" s="4" t="s">
        <v>133</v>
      </c>
      <c r="N10" s="3">
        <v>10</v>
      </c>
      <c r="O10" s="3"/>
      <c r="P10" s="3"/>
      <c r="Q10" s="3" t="s">
        <v>130</v>
      </c>
      <c r="R10" s="3">
        <v>103</v>
      </c>
    </row>
    <row r="11" spans="1:18" ht="16.5" x14ac:dyDescent="0.2">
      <c r="A11" s="3">
        <v>10008</v>
      </c>
      <c r="B11" s="3">
        <v>8</v>
      </c>
      <c r="C11" s="3">
        <f t="shared" si="0"/>
        <v>10009</v>
      </c>
      <c r="D11" s="3">
        <v>17</v>
      </c>
      <c r="E11" s="4" t="s">
        <v>99</v>
      </c>
      <c r="F11" s="4" t="s">
        <v>106</v>
      </c>
      <c r="G11" s="4" t="s">
        <v>90</v>
      </c>
      <c r="H11" s="3">
        <v>1</v>
      </c>
      <c r="I11" s="3">
        <v>1</v>
      </c>
      <c r="J11" s="3">
        <v>10406</v>
      </c>
      <c r="K11" s="3"/>
      <c r="L11" s="3"/>
      <c r="M11" s="4" t="s">
        <v>37</v>
      </c>
      <c r="N11" s="3">
        <v>3000</v>
      </c>
      <c r="O11" s="3"/>
      <c r="P11" s="3"/>
      <c r="Q11" s="3" t="s">
        <v>130</v>
      </c>
      <c r="R11" s="3">
        <v>104</v>
      </c>
    </row>
    <row r="12" spans="1:18" ht="16.5" x14ac:dyDescent="0.2">
      <c r="A12" s="3">
        <v>10009</v>
      </c>
      <c r="B12" s="3">
        <v>9</v>
      </c>
      <c r="C12" s="3">
        <f t="shared" si="0"/>
        <v>10010</v>
      </c>
      <c r="D12" s="3">
        <v>17</v>
      </c>
      <c r="E12" s="4" t="s">
        <v>113</v>
      </c>
      <c r="F12" s="4" t="s">
        <v>114</v>
      </c>
      <c r="G12" s="4" t="s">
        <v>115</v>
      </c>
      <c r="H12" s="3">
        <v>1</v>
      </c>
      <c r="I12" s="3">
        <v>1</v>
      </c>
      <c r="J12" s="3">
        <v>10</v>
      </c>
      <c r="K12" s="3"/>
      <c r="L12" s="3"/>
      <c r="M12" s="7" t="s">
        <v>122</v>
      </c>
      <c r="N12" s="8">
        <v>100</v>
      </c>
      <c r="O12" s="3"/>
      <c r="P12" s="3"/>
      <c r="Q12" s="4" t="s">
        <v>132</v>
      </c>
      <c r="R12" s="3"/>
    </row>
    <row r="13" spans="1:18" ht="16.5" x14ac:dyDescent="0.2">
      <c r="A13" s="3">
        <v>10010</v>
      </c>
      <c r="B13" s="3">
        <v>10</v>
      </c>
      <c r="C13" s="3">
        <f t="shared" si="0"/>
        <v>10011</v>
      </c>
      <c r="D13" s="3">
        <v>17</v>
      </c>
      <c r="E13" s="4" t="s">
        <v>100</v>
      </c>
      <c r="F13" s="4" t="s">
        <v>107</v>
      </c>
      <c r="G13" s="4" t="s">
        <v>90</v>
      </c>
      <c r="H13" s="3">
        <v>1</v>
      </c>
      <c r="I13" s="3">
        <v>1</v>
      </c>
      <c r="J13" s="3">
        <v>10409</v>
      </c>
      <c r="K13" s="3"/>
      <c r="L13" s="3"/>
      <c r="M13" s="4" t="s">
        <v>91</v>
      </c>
      <c r="N13" s="3">
        <v>20000</v>
      </c>
      <c r="O13" s="3"/>
      <c r="P13" s="3"/>
      <c r="Q13" s="3" t="s">
        <v>130</v>
      </c>
      <c r="R13" s="3">
        <v>104</v>
      </c>
    </row>
    <row r="14" spans="1:18" ht="16.5" x14ac:dyDescent="0.2">
      <c r="A14" s="3">
        <v>10011</v>
      </c>
      <c r="B14" s="3">
        <v>11</v>
      </c>
      <c r="C14" s="3">
        <f t="shared" si="0"/>
        <v>10012</v>
      </c>
      <c r="D14" s="3">
        <v>17</v>
      </c>
      <c r="E14" s="4" t="s">
        <v>101</v>
      </c>
      <c r="F14" s="4" t="s">
        <v>108</v>
      </c>
      <c r="G14" s="4" t="s">
        <v>90</v>
      </c>
      <c r="H14" s="3">
        <v>1</v>
      </c>
      <c r="I14" s="3">
        <v>1</v>
      </c>
      <c r="J14" s="3">
        <v>10412</v>
      </c>
      <c r="K14" s="3"/>
      <c r="L14" s="3"/>
      <c r="M14" s="4" t="s">
        <v>91</v>
      </c>
      <c r="N14" s="3">
        <v>20000</v>
      </c>
      <c r="O14" s="3"/>
      <c r="P14" s="3"/>
      <c r="Q14" s="3" t="s">
        <v>130</v>
      </c>
      <c r="R14" s="3">
        <v>104</v>
      </c>
    </row>
    <row r="15" spans="1:18" ht="16.5" x14ac:dyDescent="0.2">
      <c r="A15" s="3">
        <v>10012</v>
      </c>
      <c r="B15" s="3">
        <v>12</v>
      </c>
      <c r="C15" s="3">
        <f t="shared" si="0"/>
        <v>10013</v>
      </c>
      <c r="D15" s="3">
        <v>17</v>
      </c>
      <c r="E15" s="4" t="s">
        <v>102</v>
      </c>
      <c r="F15" s="4" t="s">
        <v>109</v>
      </c>
      <c r="G15" s="4" t="s">
        <v>90</v>
      </c>
      <c r="H15" s="3">
        <v>1</v>
      </c>
      <c r="I15" s="3">
        <v>1</v>
      </c>
      <c r="J15" s="3">
        <v>10505</v>
      </c>
      <c r="K15" s="3"/>
      <c r="L15" s="3"/>
      <c r="M15" s="4" t="s">
        <v>133</v>
      </c>
      <c r="N15" s="3">
        <v>10</v>
      </c>
      <c r="O15" s="3"/>
      <c r="P15" s="3"/>
      <c r="Q15" s="3" t="s">
        <v>130</v>
      </c>
      <c r="R15" s="3">
        <v>105</v>
      </c>
    </row>
    <row r="16" spans="1:18" ht="16.5" x14ac:dyDescent="0.2">
      <c r="A16" s="3">
        <v>10013</v>
      </c>
      <c r="B16" s="3">
        <v>13</v>
      </c>
      <c r="C16" s="3">
        <f t="shared" si="0"/>
        <v>10014</v>
      </c>
      <c r="D16" s="3">
        <v>17</v>
      </c>
      <c r="E16" s="4" t="s">
        <v>116</v>
      </c>
      <c r="F16" s="4" t="s">
        <v>117</v>
      </c>
      <c r="G16" s="4" t="s">
        <v>118</v>
      </c>
      <c r="H16" s="3">
        <v>1</v>
      </c>
      <c r="I16" s="3">
        <v>10</v>
      </c>
      <c r="J16" s="3"/>
      <c r="K16" s="3"/>
      <c r="L16" s="3"/>
      <c r="M16" s="4" t="s">
        <v>121</v>
      </c>
      <c r="N16" s="3">
        <v>300</v>
      </c>
      <c r="O16" s="3"/>
      <c r="P16" s="3"/>
      <c r="Q16" s="4" t="s">
        <v>116</v>
      </c>
      <c r="R16" s="3"/>
    </row>
    <row r="17" spans="1:18" ht="16.5" x14ac:dyDescent="0.2">
      <c r="A17" s="3">
        <v>10014</v>
      </c>
      <c r="B17" s="3">
        <v>14</v>
      </c>
      <c r="C17" s="3">
        <f t="shared" si="0"/>
        <v>10015</v>
      </c>
      <c r="D17" s="3">
        <v>17</v>
      </c>
      <c r="E17" s="4" t="s">
        <v>103</v>
      </c>
      <c r="F17" s="4" t="s">
        <v>110</v>
      </c>
      <c r="G17" s="4" t="s">
        <v>90</v>
      </c>
      <c r="H17" s="3">
        <v>1</v>
      </c>
      <c r="I17" s="3">
        <v>1</v>
      </c>
      <c r="J17" s="3">
        <v>10510</v>
      </c>
      <c r="K17" s="3"/>
      <c r="L17" s="3"/>
      <c r="M17" s="4" t="s">
        <v>37</v>
      </c>
      <c r="N17" s="3">
        <v>3000</v>
      </c>
      <c r="O17" s="3"/>
      <c r="P17" s="3"/>
      <c r="Q17" s="3" t="s">
        <v>130</v>
      </c>
      <c r="R17" s="3">
        <v>105</v>
      </c>
    </row>
    <row r="18" spans="1:18" ht="16.5" x14ac:dyDescent="0.2">
      <c r="A18" s="3">
        <v>10015</v>
      </c>
      <c r="B18" s="3">
        <v>15</v>
      </c>
      <c r="C18" s="3">
        <f t="shared" si="0"/>
        <v>10016</v>
      </c>
      <c r="D18" s="3">
        <v>17</v>
      </c>
      <c r="E18" s="4" t="s">
        <v>119</v>
      </c>
      <c r="F18" s="4" t="s">
        <v>120</v>
      </c>
      <c r="G18" s="4" t="s">
        <v>134</v>
      </c>
      <c r="H18" s="3">
        <v>1</v>
      </c>
      <c r="I18" s="3">
        <v>10</v>
      </c>
      <c r="J18" s="3"/>
      <c r="K18" s="3"/>
      <c r="L18" s="3"/>
      <c r="M18" s="4" t="s">
        <v>121</v>
      </c>
      <c r="N18" s="3">
        <v>300</v>
      </c>
      <c r="O18" s="3"/>
      <c r="P18" s="3"/>
      <c r="Q18" s="4" t="s">
        <v>119</v>
      </c>
      <c r="R18" s="3"/>
    </row>
    <row r="19" spans="1:18" ht="16.5" x14ac:dyDescent="0.2">
      <c r="A19" s="3">
        <v>10016</v>
      </c>
      <c r="B19" s="3">
        <v>16</v>
      </c>
      <c r="C19" s="3">
        <f t="shared" si="0"/>
        <v>10017</v>
      </c>
      <c r="D19" s="3">
        <v>17</v>
      </c>
      <c r="E19" s="4" t="s">
        <v>104</v>
      </c>
      <c r="F19" s="4" t="s">
        <v>111</v>
      </c>
      <c r="G19" s="4" t="s">
        <v>90</v>
      </c>
      <c r="H19" s="3">
        <v>1</v>
      </c>
      <c r="I19" s="3">
        <v>1</v>
      </c>
      <c r="J19" s="3">
        <v>10514</v>
      </c>
      <c r="K19" s="3"/>
      <c r="L19" s="3"/>
      <c r="M19" s="4" t="s">
        <v>91</v>
      </c>
      <c r="N19" s="3">
        <v>20000</v>
      </c>
      <c r="O19" s="3"/>
      <c r="P19" s="3"/>
      <c r="Q19" s="3" t="s">
        <v>130</v>
      </c>
      <c r="R19" s="3">
        <v>105</v>
      </c>
    </row>
    <row r="20" spans="1:18" ht="16.5" x14ac:dyDescent="0.2">
      <c r="A20" s="3">
        <v>10017</v>
      </c>
      <c r="B20" s="3">
        <v>17</v>
      </c>
      <c r="C20" s="3">
        <f t="shared" ref="C20" si="1">A21</f>
        <v>0</v>
      </c>
      <c r="D20" s="3">
        <v>17</v>
      </c>
      <c r="E20" s="4" t="s">
        <v>105</v>
      </c>
      <c r="F20" s="4" t="s">
        <v>112</v>
      </c>
      <c r="G20" s="4" t="s">
        <v>90</v>
      </c>
      <c r="H20" s="3">
        <v>1</v>
      </c>
      <c r="I20" s="3">
        <v>1</v>
      </c>
      <c r="J20" s="3">
        <v>10515</v>
      </c>
      <c r="K20" s="3"/>
      <c r="L20" s="3"/>
      <c r="M20" s="4" t="s">
        <v>133</v>
      </c>
      <c r="N20" s="3">
        <v>10</v>
      </c>
      <c r="O20" s="3"/>
      <c r="P20" s="3"/>
      <c r="Q20" s="3" t="s">
        <v>130</v>
      </c>
      <c r="R20" s="3">
        <v>105</v>
      </c>
    </row>
    <row r="21" spans="1:18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workbookViewId="0">
      <selection activeCell="C17" sqref="C17"/>
    </sheetView>
  </sheetViews>
  <sheetFormatPr defaultRowHeight="14.25" x14ac:dyDescent="0.2"/>
  <cols>
    <col min="5" max="5" width="20.625" customWidth="1"/>
    <col min="6" max="6" width="74" customWidth="1"/>
    <col min="7" max="7" width="12" customWidth="1"/>
    <col min="8" max="8" width="14.75" customWidth="1"/>
    <col min="9" max="9" width="11.75" customWidth="1"/>
    <col min="10" max="10" width="11" customWidth="1"/>
    <col min="11" max="11" width="12.375" customWidth="1"/>
    <col min="13" max="13" width="13.875" customWidth="1"/>
    <col min="14" max="14" width="18" customWidth="1"/>
    <col min="15" max="15" width="14.75" customWidth="1"/>
    <col min="16" max="16" width="17.25" customWidth="1"/>
  </cols>
  <sheetData>
    <row r="1" spans="1:16" ht="15" x14ac:dyDescent="0.2">
      <c r="A1" s="5" t="s">
        <v>43</v>
      </c>
      <c r="B1" s="5" t="s">
        <v>41</v>
      </c>
      <c r="C1" s="5" t="s">
        <v>38</v>
      </c>
      <c r="D1" s="5" t="s">
        <v>51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  <c r="K1" s="5" t="s">
        <v>54</v>
      </c>
      <c r="L1" s="5" t="s">
        <v>35</v>
      </c>
      <c r="M1" s="6" t="s">
        <v>25</v>
      </c>
      <c r="N1" s="6" t="s">
        <v>26</v>
      </c>
      <c r="O1" s="6" t="s">
        <v>31</v>
      </c>
      <c r="P1" s="6" t="s">
        <v>32</v>
      </c>
    </row>
    <row r="2" spans="1:16" x14ac:dyDescent="0.2">
      <c r="A2" t="s">
        <v>14</v>
      </c>
      <c r="B2" t="s">
        <v>48</v>
      </c>
      <c r="C2" t="s">
        <v>14</v>
      </c>
      <c r="D2" t="s">
        <v>52</v>
      </c>
      <c r="E2" t="s">
        <v>56</v>
      </c>
      <c r="F2" t="s">
        <v>56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20</v>
      </c>
      <c r="M2" t="s">
        <v>27</v>
      </c>
      <c r="N2" t="s">
        <v>28</v>
      </c>
      <c r="O2" t="s">
        <v>27</v>
      </c>
      <c r="P2" t="s">
        <v>28</v>
      </c>
    </row>
    <row r="3" spans="1:16" ht="29.25" customHeight="1" x14ac:dyDescent="0.2">
      <c r="A3" s="2" t="s">
        <v>8</v>
      </c>
      <c r="B3" s="2" t="s">
        <v>42</v>
      </c>
      <c r="C3" s="2" t="s">
        <v>39</v>
      </c>
      <c r="D3" s="2" t="s">
        <v>53</v>
      </c>
      <c r="E3" s="2" t="s">
        <v>12</v>
      </c>
      <c r="F3" s="2" t="s">
        <v>13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55</v>
      </c>
      <c r="L3" s="2" t="s">
        <v>36</v>
      </c>
      <c r="M3" s="2" t="s">
        <v>29</v>
      </c>
      <c r="N3" s="2" t="s">
        <v>30</v>
      </c>
      <c r="O3" s="2" t="s">
        <v>33</v>
      </c>
      <c r="P3" s="2" t="s">
        <v>34</v>
      </c>
    </row>
    <row r="4" spans="1:16" ht="16.5" x14ac:dyDescent="0.2">
      <c r="A4" s="3"/>
      <c r="B4" s="3"/>
      <c r="C4" s="3"/>
      <c r="D4" s="3"/>
      <c r="E4" s="4" t="s">
        <v>69</v>
      </c>
      <c r="F4" s="3" t="s">
        <v>57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2">
      <c r="A5" s="3"/>
      <c r="B5" s="3"/>
      <c r="C5" s="3"/>
      <c r="D5" s="3"/>
      <c r="E5" s="4" t="s">
        <v>71</v>
      </c>
      <c r="F5" s="3" t="s">
        <v>58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2">
      <c r="A6" s="3"/>
      <c r="B6" s="3"/>
      <c r="C6" s="3"/>
      <c r="D6" s="3"/>
      <c r="E6" s="4" t="s">
        <v>72</v>
      </c>
      <c r="F6" s="3" t="s">
        <v>59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2">
      <c r="A7" s="3"/>
      <c r="B7" s="3"/>
      <c r="C7" s="3"/>
      <c r="D7" s="3"/>
      <c r="E7" s="4" t="s">
        <v>71</v>
      </c>
      <c r="F7" s="3" t="s">
        <v>60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2">
      <c r="A8" s="3"/>
      <c r="B8" s="3"/>
      <c r="C8" s="3"/>
      <c r="D8" s="3"/>
      <c r="E8" s="4" t="s">
        <v>71</v>
      </c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/>
      <c r="B9" s="3"/>
      <c r="C9" s="3"/>
      <c r="D9" s="3"/>
      <c r="E9" s="4" t="s">
        <v>73</v>
      </c>
      <c r="F9" s="3" t="s">
        <v>62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2">
      <c r="A10" s="3"/>
      <c r="B10" s="3"/>
      <c r="C10" s="3"/>
      <c r="D10" s="3"/>
      <c r="E10" s="4" t="s">
        <v>75</v>
      </c>
      <c r="F10" s="3" t="s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2">
      <c r="A11" s="3"/>
      <c r="B11" s="3"/>
      <c r="C11" s="3"/>
      <c r="D11" s="3"/>
      <c r="E11" s="4" t="s">
        <v>74</v>
      </c>
      <c r="F11" s="3" t="s">
        <v>63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2">
      <c r="A12" s="3"/>
      <c r="B12" s="3"/>
      <c r="C12" s="3"/>
      <c r="D12" s="3"/>
      <c r="E12" s="4" t="s">
        <v>76</v>
      </c>
      <c r="F12" s="3" t="s">
        <v>67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2">
      <c r="A13" s="3"/>
      <c r="B13" s="3"/>
      <c r="C13" s="3"/>
      <c r="D13" s="3"/>
      <c r="E13" s="4" t="s">
        <v>71</v>
      </c>
      <c r="F13" s="3" t="s">
        <v>68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/>
      <c r="B14" s="3"/>
      <c r="C14" s="3"/>
      <c r="D14" s="3"/>
      <c r="E14" s="4" t="s">
        <v>65</v>
      </c>
      <c r="F14" s="4" t="s">
        <v>64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2">
      <c r="A15" s="3"/>
      <c r="B15" s="3"/>
      <c r="C15" s="3"/>
      <c r="D15" s="3"/>
      <c r="E15" s="4" t="s">
        <v>71</v>
      </c>
      <c r="F15" s="4" t="s">
        <v>77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2">
      <c r="A16" s="3"/>
      <c r="B16" s="3"/>
      <c r="C16" s="3"/>
      <c r="D16" s="3"/>
      <c r="E16" s="4" t="s">
        <v>79</v>
      </c>
      <c r="F16" s="4" t="s">
        <v>78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6.5" x14ac:dyDescent="0.2">
      <c r="A17" s="3"/>
      <c r="B17" s="3"/>
      <c r="C17" s="3"/>
      <c r="D17" s="3"/>
      <c r="E17" s="3" t="s">
        <v>70</v>
      </c>
      <c r="F17" s="4" t="s">
        <v>80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6.5" x14ac:dyDescent="0.2">
      <c r="A18" s="3"/>
      <c r="B18" s="3"/>
      <c r="C18" s="3"/>
      <c r="D18" s="3"/>
      <c r="E18" s="4" t="s">
        <v>81</v>
      </c>
      <c r="F18" s="4" t="s">
        <v>82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/>
      <c r="B19" s="3"/>
      <c r="C19" s="3"/>
      <c r="D19" s="3"/>
      <c r="E19" s="4" t="s">
        <v>83</v>
      </c>
      <c r="F19" s="4" t="s">
        <v>84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6.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6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6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6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主线任务</vt:lpstr>
      <vt:lpstr>新主线任务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2019-08-28T07:19:47Z</dcterms:modified>
</cp:coreProperties>
</file>