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20" windowHeight="11985" tabRatio="856" activeTab="4"/>
  </bookViews>
  <sheets>
    <sheet name="INDEX" sheetId="25" r:id="rId1"/>
    <sheet name="城市" sheetId="26" r:id="rId2"/>
    <sheet name="案件" sheetId="27" r:id="rId3"/>
    <sheet name="地图" sheetId="42" r:id="rId4"/>
    <sheet name="事件" sheetId="28" r:id="rId5"/>
    <sheet name="事件状态" sheetId="38" r:id="rId6"/>
    <sheet name="事件探索项" sheetId="29" r:id="rId7"/>
    <sheet name="线索" sheetId="30" r:id="rId8"/>
    <sheet name="剧情道具" sheetId="35" state="hidden" r:id="rId9"/>
    <sheet name="微信联系人" sheetId="32" state="hidden" r:id="rId10"/>
    <sheet name="对白主题" sheetId="33" state="hidden" r:id="rId11"/>
    <sheet name="对白" sheetId="34" state="hidden" r:id="rId12"/>
    <sheet name="举证" sheetId="39" state="hidden" r:id="rId13"/>
    <sheet name="举证对白" sheetId="40" state="hidden" r:id="rId14"/>
    <sheet name="分享道具" sheetId="37" state="hidden" r:id="rId15"/>
    <sheet name="灵探系统条件" sheetId="31" r:id="rId16"/>
    <sheet name="故事回顾" sheetId="43" r:id="rId17"/>
  </sheets>
  <definedNames>
    <definedName name="_xlnm._FilterDatabase" localSheetId="6" hidden="1">事件探索项!#REF!</definedName>
  </definedNames>
  <calcPr calcId="144525"/>
</workbook>
</file>

<file path=xl/sharedStrings.xml><?xml version="1.0" encoding="utf-8"?>
<sst xmlns="http://schemas.openxmlformats.org/spreadsheetml/2006/main" count="1126" uniqueCount="544">
  <si>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</si>
  <si>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</si>
  <si>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</si>
  <si>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</si>
  <si>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</si>
  <si>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</si>
  <si>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</si>
  <si>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</si>
  <si>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城市</t>
  </si>
  <si>
    <t>tl_city.lua</t>
  </si>
  <si>
    <t>tl_city.txt</t>
  </si>
  <si>
    <t>Id</t>
  </si>
  <si>
    <t>案件</t>
  </si>
  <si>
    <t>tl_case.lua</t>
  </si>
  <si>
    <t>tl_case.txt</t>
  </si>
  <si>
    <t>CaseId</t>
  </si>
  <si>
    <t>地图</t>
  </si>
  <si>
    <t>tl_map.lua</t>
  </si>
  <si>
    <t>tl_map.txt</t>
  </si>
  <si>
    <t>事件</t>
  </si>
  <si>
    <t>tl_event.lua</t>
  </si>
  <si>
    <t>tl_event.txt</t>
  </si>
  <si>
    <t>事件状态</t>
  </si>
  <si>
    <t>tl_city_state.lua</t>
  </si>
  <si>
    <t>tl_city_state.txt</t>
  </si>
  <si>
    <t>事件探索项</t>
  </si>
  <si>
    <t>tl_event_item.lua</t>
  </si>
  <si>
    <t>tl_event_item.txt</t>
  </si>
  <si>
    <t>线索</t>
  </si>
  <si>
    <t>tl_clue.lua</t>
  </si>
  <si>
    <t>tl_clue.txt</t>
  </si>
  <si>
    <t>剧情道具</t>
  </si>
  <si>
    <t>tl_item_ext.lua</t>
  </si>
  <si>
    <t>tl_item_ext.txt</t>
  </si>
  <si>
    <t>灵探系统条件</t>
  </si>
  <si>
    <t>tl_condition.lua</t>
  </si>
  <si>
    <t>tl_condition.txt</t>
  </si>
  <si>
    <t>微信联系人</t>
  </si>
  <si>
    <t>tl_npc.lua</t>
  </si>
  <si>
    <t>tl_npc.txt</t>
  </si>
  <si>
    <t>对白主题</t>
  </si>
  <si>
    <t>tl_npc_topic.lua</t>
  </si>
  <si>
    <t>tl_npc_topic.txt</t>
  </si>
  <si>
    <t>对白</t>
  </si>
  <si>
    <t>tl_npc_dialog.lua</t>
  </si>
  <si>
    <t>tl_npc_dialog.txt</t>
  </si>
  <si>
    <t>举证</t>
  </si>
  <si>
    <t>举证对白</t>
  </si>
  <si>
    <t>tl_adduce_dialog.lua</t>
  </si>
  <si>
    <t>tl_adduce_dialog.txt</t>
  </si>
  <si>
    <t>故事回顾</t>
  </si>
  <si>
    <t>tl_story.lua</t>
  </si>
  <si>
    <t>tl_story.txt</t>
  </si>
  <si>
    <t>StoryId</t>
  </si>
  <si>
    <t>CityId</t>
  </si>
  <si>
    <t>Loc</t>
  </si>
  <si>
    <t>Name</t>
  </si>
  <si>
    <t>UnlockRequired[1]</t>
  </si>
  <si>
    <t>UnlockRequired[2]</t>
  </si>
  <si>
    <t>UnlockRequired[3]</t>
  </si>
  <si>
    <t>RspMsg</t>
  </si>
  <si>
    <t>int:&gt;</t>
  </si>
  <si>
    <t>int:&lt;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</si>
  <si>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nt:&lt;&gt;</t>
    </r>
  </si>
  <si>
    <t>string:&lt;</t>
  </si>
  <si>
    <t>tlReqId:e&lt;&gt;</t>
  </si>
  <si>
    <r>
      <rPr>
        <sz val="11"/>
        <color theme="1"/>
        <rFont val="等线"/>
        <charset val="134"/>
        <scheme val="minor"/>
      </rPr>
      <t>string:</t>
    </r>
    <r>
      <rPr>
        <sz val="11"/>
        <color theme="1"/>
        <rFont val="等线"/>
        <charset val="134"/>
        <scheme val="minor"/>
      </rPr>
      <t>e</t>
    </r>
    <r>
      <rPr>
        <sz val="11"/>
        <color theme="1"/>
        <rFont val="等线"/>
        <charset val="134"/>
        <scheme val="minor"/>
      </rPr>
      <t>&lt;</t>
    </r>
  </si>
  <si>
    <t>ID</t>
  </si>
  <si>
    <t>城市Id</t>
  </si>
  <si>
    <t>顺位</t>
  </si>
  <si>
    <t>名字</t>
  </si>
  <si>
    <t xml:space="preserve">解锁需要条件1
</t>
  </si>
  <si>
    <t xml:space="preserve">解锁需要条件2
</t>
  </si>
  <si>
    <t xml:space="preserve">解锁需要条件3
</t>
  </si>
  <si>
    <t>解锁提示</t>
  </si>
  <si>
    <t>上海</t>
  </si>
  <si>
    <t>HelpCol</t>
  </si>
  <si>
    <t>Type</t>
  </si>
  <si>
    <t>EndRequired[1]</t>
  </si>
  <si>
    <t>EndRequired[2]</t>
  </si>
  <si>
    <t>EndRequired[3]</t>
  </si>
  <si>
    <t>PlotId</t>
  </si>
  <si>
    <t>int:&lt;&gt;</t>
  </si>
  <si>
    <t>string:</t>
  </si>
  <si>
    <r>
      <rPr>
        <sz val="11"/>
        <color theme="1"/>
        <rFont val="等线"/>
        <charset val="134"/>
        <scheme val="minor"/>
      </rPr>
      <t>int:</t>
    </r>
    <r>
      <rPr>
        <sz val="11"/>
        <color theme="1"/>
        <rFont val="等线"/>
        <charset val="134"/>
        <scheme val="minor"/>
      </rPr>
      <t>&lt;&gt;</t>
    </r>
  </si>
  <si>
    <t>cstring:&lt;</t>
  </si>
  <si>
    <t>int:e&lt;</t>
  </si>
  <si>
    <t>辅助列</t>
  </si>
  <si>
    <t>案件Id</t>
  </si>
  <si>
    <t>案件类型 1主线2随机</t>
  </si>
  <si>
    <t>案件名字</t>
  </si>
  <si>
    <t xml:space="preserve">结束条件1
</t>
  </si>
  <si>
    <t xml:space="preserve">结束条件2
</t>
  </si>
  <si>
    <t xml:space="preserve">结束条件3
</t>
  </si>
  <si>
    <t>前置剧情</t>
  </si>
  <si>
    <r>
      <rPr>
        <sz val="11"/>
        <color theme="1"/>
        <rFont val="微软雅黑"/>
        <charset val="134"/>
      </rPr>
      <t>Case</t>
    </r>
    <r>
      <rPr>
        <sz val="11"/>
        <color theme="1"/>
        <rFont val="微软雅黑"/>
        <charset val="134"/>
      </rPr>
      <t>s</t>
    </r>
  </si>
  <si>
    <t>古董暗影</t>
  </si>
  <si>
    <t>posId</t>
  </si>
  <si>
    <t>pic</t>
  </si>
  <si>
    <t>string:e&lt;</t>
  </si>
  <si>
    <t>id</t>
  </si>
  <si>
    <t>案件id</t>
  </si>
  <si>
    <t>ui_lyzt_map_1</t>
  </si>
  <si>
    <t>ui_lyzt_map_2</t>
  </si>
  <si>
    <t>ui_lyzt_map_3</t>
  </si>
  <si>
    <t>ui_lyzt_map_4</t>
  </si>
  <si>
    <t>MapId</t>
  </si>
  <si>
    <t>PosId</t>
  </si>
  <si>
    <t>IniState</t>
  </si>
  <si>
    <t>plotId[1]</t>
  </si>
  <si>
    <t>FightId</t>
  </si>
  <si>
    <t>plotId[2]</t>
  </si>
  <si>
    <t>SceneName</t>
  </si>
  <si>
    <t>MapPosId</t>
  </si>
  <si>
    <t>FirstAtk</t>
  </si>
  <si>
    <r>
      <rPr>
        <sz val="11"/>
        <color theme="1"/>
        <rFont val="等线"/>
        <charset val="134"/>
        <scheme val="minor"/>
      </rPr>
      <t>int:</t>
    </r>
    <r>
      <rPr>
        <sz val="11"/>
        <color theme="1"/>
        <rFont val="等线"/>
        <charset val="134"/>
        <scheme val="minor"/>
      </rPr>
      <t>&lt;</t>
    </r>
    <r>
      <rPr>
        <sz val="11"/>
        <color theme="1"/>
        <rFont val="等线"/>
        <charset val="134"/>
        <scheme val="minor"/>
      </rPr>
      <t>&gt;</t>
    </r>
  </si>
  <si>
    <t>int:e&lt;&gt;</t>
  </si>
  <si>
    <t>string:e&lt;|Map_luoshajiedao_1-4</t>
  </si>
  <si>
    <t>int:e&lt;|9</t>
  </si>
  <si>
    <t>城市ID</t>
  </si>
  <si>
    <t>地图Id</t>
  </si>
  <si>
    <t>坐标长宽</t>
  </si>
  <si>
    <t>解锁需要条件1</t>
  </si>
  <si>
    <t>解锁需要条件2</t>
  </si>
  <si>
    <t>初始状态</t>
  </si>
  <si>
    <t>1=可探索
2=不可探索</t>
  </si>
  <si>
    <t>剧情id1</t>
  </si>
  <si>
    <t>战斗id</t>
  </si>
  <si>
    <t>剧情id2</t>
  </si>
  <si>
    <t>场景名字</t>
  </si>
  <si>
    <t>地图坐标ID</t>
  </si>
  <si>
    <t>先攻值</t>
  </si>
  <si>
    <t>316#-5#100#100</t>
  </si>
  <si>
    <t>-73#-32#100#100</t>
  </si>
  <si>
    <t>512#-213#100#100</t>
  </si>
  <si>
    <t>-442#48#100#100</t>
  </si>
  <si>
    <t>-51#-87#100#100</t>
  </si>
  <si>
    <t>-95#163#100#100</t>
  </si>
  <si>
    <t>735#247#100#100</t>
  </si>
  <si>
    <t>-595#249#100#100</t>
  </si>
  <si>
    <t>-158#0#100#100</t>
  </si>
  <si>
    <t>-481#-186#100#100</t>
  </si>
  <si>
    <t>562#209#100#100</t>
  </si>
  <si>
    <t>-459#-361#100#100</t>
  </si>
  <si>
    <t>217#-214#100#100</t>
  </si>
  <si>
    <t>-46#-244#100#100</t>
  </si>
  <si>
    <t>-254#166#100#100</t>
  </si>
  <si>
    <t>0#0#100#100</t>
  </si>
  <si>
    <t>100#200#100#100</t>
  </si>
  <si>
    <t>100#300#100#100</t>
  </si>
  <si>
    <t>50#200#100#100</t>
  </si>
  <si>
    <t>-50#0#100#100</t>
  </si>
  <si>
    <t>-50#-100#100#100</t>
  </si>
  <si>
    <t>-300#100#100#100</t>
  </si>
  <si>
    <t>-250#250#100#100</t>
  </si>
  <si>
    <t>-400#350#100#100</t>
  </si>
  <si>
    <t>350#-300#100#100</t>
  </si>
  <si>
    <t>230#-100#100#100</t>
  </si>
  <si>
    <t>150#-200#100#100</t>
  </si>
  <si>
    <t>200#200#100#100</t>
  </si>
  <si>
    <t>450#-400#100#100</t>
  </si>
  <si>
    <t>380#-450#100#100</t>
  </si>
  <si>
    <t>200#-300#100#100</t>
  </si>
  <si>
    <t>500#-50#100#100</t>
  </si>
  <si>
    <t>500#-200#100#100</t>
  </si>
  <si>
    <t>500#-150#100#100</t>
  </si>
  <si>
    <t>780#-350#100#100</t>
  </si>
  <si>
    <t>800#350#100#100</t>
  </si>
  <si>
    <t>700#350#100#100</t>
  </si>
  <si>
    <t>600#200#100#100</t>
  </si>
  <si>
    <t>-600#200#100#100</t>
  </si>
  <si>
    <t>-600#100#100#100</t>
  </si>
  <si>
    <t>-650#150#100#100</t>
  </si>
  <si>
    <t>-550#150#100#100</t>
  </si>
  <si>
    <t>-550#0#100#100</t>
  </si>
  <si>
    <t>550#100#100#100</t>
  </si>
  <si>
    <t>550#-200#100#100</t>
  </si>
  <si>
    <t>450#-300#100#100</t>
  </si>
  <si>
    <t>450#300#100#100</t>
  </si>
  <si>
    <t>250#-250#100#100</t>
  </si>
  <si>
    <t>450#-450#100#100</t>
  </si>
  <si>
    <t>100#0#100#100</t>
  </si>
  <si>
    <t>800#100#100#100</t>
  </si>
  <si>
    <t>850#100#100#100</t>
  </si>
  <si>
    <t>850#200#100#100</t>
  </si>
  <si>
    <t>EventId</t>
  </si>
  <si>
    <t>HelpCol1</t>
  </si>
  <si>
    <t>StateId</t>
  </si>
  <si>
    <t>Title</t>
  </si>
  <si>
    <t>Pic</t>
  </si>
  <si>
    <t>Content</t>
  </si>
  <si>
    <t>UseItemErrInfo</t>
  </si>
  <si>
    <t>UseItemRightInfo</t>
  </si>
  <si>
    <t>RightId</t>
  </si>
  <si>
    <t>UnlockDialogTopics</t>
  </si>
  <si>
    <t>Required[1]</t>
  </si>
  <si>
    <t>Required[2]</t>
  </si>
  <si>
    <t>Required[3]</t>
  </si>
  <si>
    <t>ChangeState</t>
  </si>
  <si>
    <t>int:</t>
  </si>
  <si>
    <t>cstring:e&lt;</t>
  </si>
  <si>
    <t>item_id:e&lt;&gt;</t>
  </si>
  <si>
    <r>
      <rPr>
        <sz val="11"/>
        <color theme="1"/>
        <rFont val="等线"/>
        <charset val="134"/>
        <scheme val="minor"/>
      </rPr>
      <t>int:a</t>
    </r>
    <r>
      <rPr>
        <sz val="11"/>
        <color theme="1"/>
        <rFont val="等线"/>
        <charset val="134"/>
        <scheme val="minor"/>
      </rPr>
      <t>e</t>
    </r>
    <r>
      <rPr>
        <sz val="11"/>
        <color theme="1"/>
        <rFont val="等线"/>
        <charset val="134"/>
        <scheme val="minor"/>
      </rPr>
      <t>&lt;&gt;</t>
    </r>
  </si>
  <si>
    <t>事件Id</t>
  </si>
  <si>
    <t>辅助列1</t>
  </si>
  <si>
    <t>事件状态Id</t>
  </si>
  <si>
    <t>标题</t>
  </si>
  <si>
    <t>图片</t>
  </si>
  <si>
    <t>描述</t>
  </si>
  <si>
    <t>错误使用道具信息</t>
  </si>
  <si>
    <t>正确使用道具信息</t>
  </si>
  <si>
    <t>正确道具</t>
  </si>
  <si>
    <t>解锁对话</t>
  </si>
  <si>
    <t xml:space="preserve">转换需要条件1
</t>
  </si>
  <si>
    <t xml:space="preserve">转换需要条件2
</t>
  </si>
  <si>
    <t xml:space="preserve">转换需要条件3
</t>
  </si>
  <si>
    <t>Events</t>
  </si>
  <si>
    <t>States</t>
  </si>
  <si>
    <t>前厅</t>
  </si>
  <si>
    <t>lt_qianting</t>
  </si>
  <si>
    <t>主人王天昊用来接待客人的地方，沿墙的桌上摆放了大量形态各异的古董作为装饰。</t>
  </si>
  <si>
    <t>王雨欣房间</t>
  </si>
  <si>
    <t>lt_wangyuxinfangjian</t>
  </si>
  <si>
    <t>布置得十分少女的房间，粉色的床、粉色的灯、粉色的书架，与外面的古色古香仿佛是两个世界。</t>
  </si>
  <si>
    <t>李斐房间</t>
  </si>
  <si>
    <t>lt_lifeifangjian</t>
  </si>
  <si>
    <t>保安李斐的房间，看上去十分简陋，只存放了必要的生活用品。但因为偷偷饲养着流浪猫狗，在地上能看到散落的狗粮猫砂。</t>
  </si>
  <si>
    <t>隆弈房间</t>
  </si>
  <si>
    <t>lt_guanjiafangjian</t>
  </si>
  <si>
    <t>管家隆弈的房间，整洁干净一丝不苟，和他风度翩翩的外表十分相称。</t>
  </si>
  <si>
    <t>客房102</t>
  </si>
  <si>
    <t>lt_dairuiyafangjian</t>
  </si>
  <si>
    <t>一般的客房，但因黛瑞亚常来居住，整个房间似乎也沾染上了她独有的体香。</t>
  </si>
  <si>
    <t>杂物间</t>
  </si>
  <si>
    <t>lt_zawujian</t>
  </si>
  <si>
    <t>存放着一些暂时不用的东西。</t>
  </si>
  <si>
    <t>庭院</t>
  </si>
  <si>
    <t>lt_tingyuan</t>
  </si>
  <si>
    <t>大户人家的庭院，每天都有专人进行精心的护理。</t>
  </si>
  <si>
    <t>尸体情况</t>
  </si>
  <si>
    <t>书架</t>
  </si>
  <si>
    <t>悬窗</t>
  </si>
  <si>
    <t>会客桌</t>
  </si>
  <si>
    <t>办公桌</t>
  </si>
  <si>
    <t>房门</t>
  </si>
  <si>
    <t>阴暗的墙角</t>
  </si>
  <si>
    <t>EventPointID</t>
  </si>
  <si>
    <t>UnlockState</t>
  </si>
  <si>
    <t>IsFight</t>
  </si>
  <si>
    <t>CostTL</t>
  </si>
  <si>
    <t>DrillLv</t>
  </si>
  <si>
    <t>AwardType</t>
  </si>
  <si>
    <t>Award[1].Id</t>
  </si>
  <si>
    <t>Award[1].Val</t>
  </si>
  <si>
    <t>bool:e&lt;&gt;|FALSE</t>
  </si>
  <si>
    <t>事件点Id</t>
  </si>
  <si>
    <t>探索内容Id</t>
  </si>
  <si>
    <t>在哪些状态可出现</t>
  </si>
  <si>
    <t>类型
1.战斗，2剧情，3掉落</t>
  </si>
  <si>
    <t>故事Id</t>
  </si>
  <si>
    <t>是否触发战斗</t>
  </si>
  <si>
    <t>消耗体力</t>
  </si>
  <si>
    <t>教学关卡Id</t>
  </si>
  <si>
    <t>掉落类型
1.卡牌系统的道具
2.线索
3.剧情道具</t>
  </si>
  <si>
    <t>掉落道具Id1</t>
  </si>
  <si>
    <t>掉落道具数量1</t>
  </si>
  <si>
    <t>古董收藏</t>
  </si>
  <si>
    <t>照片</t>
  </si>
  <si>
    <t>竹林</t>
  </si>
  <si>
    <t>面部情况</t>
  </si>
  <si>
    <t>手臂伤痕</t>
  </si>
  <si>
    <t>旧伤痕</t>
  </si>
  <si>
    <t>口鼻情况</t>
  </si>
  <si>
    <t>背部针孔</t>
  </si>
  <si>
    <t>体内剧毒</t>
  </si>
  <si>
    <t>手掌毒素</t>
  </si>
  <si>
    <t>一瓶红酒</t>
  </si>
  <si>
    <t>红酒杯</t>
  </si>
  <si>
    <t>雪茄盒</t>
  </si>
  <si>
    <t>雪茄</t>
  </si>
  <si>
    <t>地毯污渍</t>
  </si>
  <si>
    <t>下悬窗</t>
  </si>
  <si>
    <t>残存照片</t>
  </si>
  <si>
    <t>反锁房门</t>
  </si>
  <si>
    <t>房间隔音</t>
  </si>
  <si>
    <t>唱片机音乐</t>
  </si>
  <si>
    <t>房间钥匙</t>
  </si>
  <si>
    <t>脏兮兮的梯子</t>
  </si>
  <si>
    <t>老桌子</t>
  </si>
  <si>
    <t>牌匾</t>
  </si>
  <si>
    <t>撕去的古籍</t>
  </si>
  <si>
    <t>竹竿油漆</t>
  </si>
  <si>
    <t>监控朝向</t>
  </si>
  <si>
    <t>监控线头</t>
  </si>
  <si>
    <t>草坪油漆</t>
  </si>
  <si>
    <t>神秘铃铛</t>
  </si>
  <si>
    <t>人皮面具</t>
  </si>
  <si>
    <t>火车票</t>
  </si>
  <si>
    <t>医院病历</t>
  </si>
  <si>
    <t>纸灰</t>
  </si>
  <si>
    <t>鞋底泥巴</t>
  </si>
  <si>
    <t>监控器安装说明</t>
  </si>
  <si>
    <t>鬼枯藤</t>
  </si>
  <si>
    <t>左撇子</t>
  </si>
  <si>
    <t>搓手</t>
  </si>
  <si>
    <t>奇怪的绳子</t>
  </si>
  <si>
    <t>电脑邮件</t>
  </si>
  <si>
    <t>手机短信</t>
  </si>
  <si>
    <t>十字架吊坠</t>
  </si>
  <si>
    <t>脸被打过</t>
  </si>
  <si>
    <t>旧年日记</t>
  </si>
  <si>
    <t>剧毒粉末？</t>
  </si>
  <si>
    <t>唱片机收据</t>
  </si>
  <si>
    <t>王天昊时间表</t>
  </si>
  <si>
    <t>鞋底情况</t>
  </si>
  <si>
    <t>木工书籍</t>
  </si>
  <si>
    <t>衣袖油渍</t>
  </si>
  <si>
    <t>半截牛筋</t>
  </si>
  <si>
    <t>一些铁链</t>
  </si>
  <si>
    <t>一些符纸</t>
  </si>
  <si>
    <t>王天昊的亲笔信</t>
  </si>
  <si>
    <t>#note</t>
  </si>
  <si>
    <t>City</t>
  </si>
  <si>
    <t>CanFuther</t>
  </si>
  <si>
    <t>IsNeedItem</t>
  </si>
  <si>
    <t>ComplatedId</t>
  </si>
  <si>
    <r>
      <rPr>
        <b/>
        <sz val="11"/>
        <color theme="1"/>
        <rFont val="微软雅黑"/>
        <charset val="134"/>
      </rPr>
      <t>Adduce</t>
    </r>
    <r>
      <rPr>
        <b/>
        <sz val="11"/>
        <color theme="1"/>
        <rFont val="微软雅黑"/>
        <charset val="134"/>
      </rPr>
      <t>Words</t>
    </r>
  </si>
  <si>
    <t>IsBrunch</t>
  </si>
  <si>
    <t>string:&lt;&gt;</t>
  </si>
  <si>
    <t>bool:&lt;&gt;</t>
  </si>
  <si>
    <t>bool:e&lt;&gt;</t>
  </si>
  <si>
    <t>item_id:e&lt;</t>
  </si>
  <si>
    <r>
      <rPr>
        <sz val="11"/>
        <color theme="1"/>
        <rFont val="等线"/>
        <charset val="134"/>
        <scheme val="minor"/>
      </rPr>
      <t>bool:</t>
    </r>
    <r>
      <rPr>
        <sz val="11"/>
        <color theme="1"/>
        <rFont val="等线"/>
        <charset val="134"/>
        <scheme val="minor"/>
      </rPr>
      <t>e</t>
    </r>
    <r>
      <rPr>
        <sz val="11"/>
        <color theme="1"/>
        <rFont val="等线"/>
        <charset val="134"/>
        <scheme val="minor"/>
      </rPr>
      <t>&lt;&gt;</t>
    </r>
    <r>
      <rPr>
        <sz val="11"/>
        <color theme="1"/>
        <rFont val="等线"/>
        <charset val="134"/>
        <scheme val="minor"/>
      </rPr>
      <t>|FALSE</t>
    </r>
  </si>
  <si>
    <t xml:space="preserve">线索Id
</t>
  </si>
  <si>
    <t>备注</t>
  </si>
  <si>
    <t>类型
1=线索
2=剧情</t>
  </si>
  <si>
    <t>城市id</t>
  </si>
  <si>
    <t>是否可深入调查
1=可以
0=不可以</t>
  </si>
  <si>
    <t>是否需要使用道具</t>
  </si>
  <si>
    <t>完成后变成的线索Id</t>
  </si>
  <si>
    <t>举证台词</t>
  </si>
  <si>
    <t>支线</t>
  </si>
  <si>
    <t>道具竹林</t>
  </si>
  <si>
    <t>线索牌匾</t>
  </si>
  <si>
    <t>黛瑞亚搓手</t>
  </si>
  <si>
    <t>奇怪的绳子1</t>
  </si>
  <si>
    <t>鼻血颜色</t>
  </si>
  <si>
    <t>剧毒粉末</t>
  </si>
  <si>
    <t>催眠药粉</t>
  </si>
  <si>
    <t>管家木工书籍</t>
  </si>
  <si>
    <t>奇怪的绳子2</t>
  </si>
  <si>
    <t>战前前置剧情</t>
  </si>
  <si>
    <t>战后剧情</t>
  </si>
  <si>
    <t>初见黛瑞亚</t>
  </si>
  <si>
    <t>王雨欣打探底细</t>
  </si>
  <si>
    <t>询问结果</t>
  </si>
  <si>
    <t>偷吃</t>
  </si>
  <si>
    <t>十字吊坠</t>
  </si>
  <si>
    <t>脸和鼻血</t>
  </si>
  <si>
    <t>古董来历</t>
  </si>
  <si>
    <t>王雨欣竹林</t>
  </si>
  <si>
    <t>房间带路</t>
  </si>
  <si>
    <t>挡门+唱片机收据+起居表</t>
  </si>
  <si>
    <t>川普+无法聚灵</t>
  </si>
  <si>
    <t>李斐竹林</t>
  </si>
  <si>
    <t>被踩+火车票+病历</t>
  </si>
  <si>
    <t>铃铛+监控</t>
  </si>
  <si>
    <t>你是谁</t>
  </si>
  <si>
    <t>黛瑞亚打探底细</t>
  </si>
  <si>
    <t>秘密</t>
  </si>
  <si>
    <t>古董来历+下雨</t>
  </si>
  <si>
    <t>蜀南竹海</t>
  </si>
  <si>
    <t>王天昊</t>
  </si>
  <si>
    <t>晚宴对话</t>
  </si>
  <si>
    <t>找黛瑞亚</t>
  </si>
  <si>
    <t>院子声音</t>
  </si>
  <si>
    <t>黛瑞亚房间</t>
  </si>
  <si>
    <t>李斐管家房间</t>
  </si>
  <si>
    <t>脏衣服</t>
  </si>
  <si>
    <t>第二轮搜查</t>
  </si>
  <si>
    <t>焦糊味道</t>
  </si>
  <si>
    <t>戴瑞亚闲聊</t>
  </si>
  <si>
    <t>管家询问情况</t>
  </si>
  <si>
    <t>王雨欣询问凶手</t>
  </si>
  <si>
    <t>戴瑞亚墙上痕迹</t>
  </si>
  <si>
    <t>戴瑞亚暗格对话</t>
  </si>
  <si>
    <t>最终对话</t>
  </si>
  <si>
    <t>管家白色粉末</t>
  </si>
  <si>
    <t>ItemId</t>
  </si>
  <si>
    <t>IsUsefull</t>
  </si>
  <si>
    <t>注释</t>
  </si>
  <si>
    <t>道具Id</t>
  </si>
  <si>
    <t>是否有用</t>
  </si>
  <si>
    <t>使用回复</t>
  </si>
  <si>
    <t>PersonId</t>
  </si>
  <si>
    <t>HeadPic</t>
  </si>
  <si>
    <t>DialogTopId</t>
  </si>
  <si>
    <t>人物Id</t>
  </si>
  <si>
    <t>人物名字</t>
  </si>
  <si>
    <t>人物头像</t>
  </si>
  <si>
    <t>首次问候对话组Id</t>
  </si>
  <si>
    <t>TopicId</t>
  </si>
  <si>
    <t>Hello</t>
  </si>
  <si>
    <t>IniDialogId</t>
  </si>
  <si>
    <t>UlockDialogIds</t>
  </si>
  <si>
    <r>
      <rPr>
        <sz val="11"/>
        <color theme="1"/>
        <rFont val="等线"/>
        <charset val="134"/>
        <scheme val="minor"/>
      </rPr>
      <t>int:&lt;</t>
    </r>
    <r>
      <rPr>
        <sz val="11"/>
        <color theme="1"/>
        <rFont val="等线"/>
        <charset val="134"/>
        <scheme val="minor"/>
      </rPr>
      <t>&gt;</t>
    </r>
  </si>
  <si>
    <t>int:ae&lt;&gt;</t>
  </si>
  <si>
    <t>话题Id</t>
  </si>
  <si>
    <t>话题</t>
  </si>
  <si>
    <t>初始对话Id</t>
  </si>
  <si>
    <t>解锁对话组Id</t>
  </si>
  <si>
    <t>DialogId</t>
  </si>
  <si>
    <t>NPCRsp</t>
  </si>
  <si>
    <t>NxtId[1]</t>
  </si>
  <si>
    <t>NxtId[2]</t>
  </si>
  <si>
    <t>string:e</t>
  </si>
  <si>
    <t>对话ID</t>
  </si>
  <si>
    <t>NPC回复</t>
  </si>
  <si>
    <t>下一个结点ID1</t>
  </si>
  <si>
    <t>下一个结点ID2</t>
  </si>
  <si>
    <t>类型
1.玩家发起
2.NPC发起</t>
  </si>
  <si>
    <t>CriminalNpc</t>
  </si>
  <si>
    <t>CriminalSuspects</t>
  </si>
  <si>
    <t>AdduceIniDialogId</t>
  </si>
  <si>
    <t>WrongReplay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</si>
  <si>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nt:</t>
    </r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</si>
  <si>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tring:</t>
    </r>
  </si>
  <si>
    <r>
      <rPr>
        <sz val="11"/>
        <color theme="1"/>
        <rFont val="等线"/>
        <charset val="134"/>
        <scheme val="minor"/>
      </rPr>
      <t>int:</t>
    </r>
    <r>
      <rPr>
        <sz val="11"/>
        <color theme="1"/>
        <rFont val="等线"/>
        <charset val="134"/>
        <scheme val="minor"/>
      </rPr>
      <t>a</t>
    </r>
    <r>
      <rPr>
        <sz val="11"/>
        <color theme="1"/>
        <rFont val="等线"/>
        <charset val="134"/>
        <scheme val="minor"/>
      </rPr>
      <t>&lt;&gt;</t>
    </r>
  </si>
  <si>
    <t>嫌疑人</t>
  </si>
  <si>
    <t>嫌疑人组</t>
  </si>
  <si>
    <t>举证对话Id</t>
  </si>
  <si>
    <t>错误回复</t>
  </si>
  <si>
    <t>Reply</t>
  </si>
  <si>
    <r>
      <rPr>
        <b/>
        <sz val="11"/>
        <color theme="1"/>
        <rFont val="微软雅黑"/>
        <charset val="134"/>
      </rPr>
      <t>N</t>
    </r>
    <r>
      <rPr>
        <b/>
        <sz val="11"/>
        <color theme="1"/>
        <rFont val="微软雅黑"/>
        <charset val="134"/>
      </rPr>
      <t>eedProf</t>
    </r>
  </si>
  <si>
    <t>AdduceProfReplay</t>
  </si>
  <si>
    <t>CertainClue</t>
  </si>
  <si>
    <t>NxtDialog</t>
  </si>
  <si>
    <t>PlayerRspNxtId[1]</t>
  </si>
  <si>
    <t>PlayerRspNxtId[2]</t>
  </si>
  <si>
    <t>PlayerRspContent[1]</t>
  </si>
  <si>
    <t>PlayerRspContent[2]</t>
  </si>
  <si>
    <t>IsEnd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</si>
  <si>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nt:&gt;</t>
    </r>
  </si>
  <si>
    <t>对白Id</t>
  </si>
  <si>
    <t>回复</t>
  </si>
  <si>
    <t>是否需要证据</t>
  </si>
  <si>
    <t>举证正确回复</t>
  </si>
  <si>
    <t>正确举证Id</t>
  </si>
  <si>
    <t>下一段对话Id</t>
  </si>
  <si>
    <t>玩家回复下一个结点ID1</t>
  </si>
  <si>
    <t>玩家回复下一个结点ID2</t>
  </si>
  <si>
    <t>玩家回复1</t>
  </si>
  <si>
    <t>玩家回复2</t>
  </si>
  <si>
    <t>是否结束</t>
  </si>
  <si>
    <t>Tips</t>
  </si>
  <si>
    <t>Tips1</t>
  </si>
  <si>
    <t>Tips2</t>
  </si>
  <si>
    <t>Tips3</t>
  </si>
  <si>
    <t>Condition</t>
  </si>
  <si>
    <t>Param[1]</t>
  </si>
  <si>
    <t>Param[2]</t>
  </si>
  <si>
    <t>Param[3]</t>
  </si>
  <si>
    <t>Param[4]</t>
  </si>
  <si>
    <t>Param[5]</t>
  </si>
  <si>
    <t>tlCondition_id:&lt;&gt;</t>
  </si>
  <si>
    <t>plot_item_id:e&lt;&gt;</t>
  </si>
  <si>
    <t>案件ID</t>
  </si>
  <si>
    <t>条件Id</t>
  </si>
  <si>
    <t>条件1</t>
  </si>
  <si>
    <t>条件2</t>
  </si>
  <si>
    <t>条件3</t>
  </si>
  <si>
    <t>条件4</t>
  </si>
  <si>
    <t>条件5</t>
  </si>
  <si>
    <t>解锁管家古董剧情</t>
  </si>
  <si>
    <t/>
  </si>
  <si>
    <t>解锁管家竹子剧情</t>
  </si>
  <si>
    <t>解锁李斐竹子剧情</t>
  </si>
  <si>
    <t>解锁初识黛瑞亚剧情</t>
  </si>
  <si>
    <t>线索解锁初识黛瑞亚剧情</t>
  </si>
  <si>
    <t>解锁王雨欣打探底细剧情和王雨欣房间</t>
  </si>
  <si>
    <t>线索解锁玩家对话找黛瑞亚</t>
  </si>
  <si>
    <t>解锁玩家对话找黛瑞亚</t>
  </si>
  <si>
    <t>解锁黛瑞亚打探底细剧情</t>
  </si>
  <si>
    <t>解锁玩家对话院子声音</t>
  </si>
  <si>
    <t>解锁管家牌匾剧情</t>
  </si>
  <si>
    <t>解锁晚宴剧情</t>
  </si>
  <si>
    <t>解锁黛瑞亚秘密剧情</t>
  </si>
  <si>
    <t>解锁王雨欣结果剧情</t>
  </si>
  <si>
    <t>解锁管家带路剧情</t>
  </si>
  <si>
    <t>解锁玩家对话黛瑞亚房间</t>
  </si>
  <si>
    <t>解锁黛瑞亚古董对话和黛瑞亚房间</t>
  </si>
  <si>
    <t>解锁李斐和管家房间</t>
  </si>
  <si>
    <t>解锁玩家脏衣服剧情</t>
  </si>
  <si>
    <t>解锁戴瑞亚搓手剧情</t>
  </si>
  <si>
    <t>解锁李斐踩火车票病历剧情</t>
  </si>
  <si>
    <t>解锁王雨欣偷吃剧情</t>
  </si>
  <si>
    <t>解锁管家挡门剧情</t>
  </si>
  <si>
    <t>解锁王雨欣十字吊坠剧情</t>
  </si>
  <si>
    <t>解锁戴瑞亚闲聊剧情</t>
  </si>
  <si>
    <t>解锁王雨欣脸和鼻血剧情和王雨欣房间2</t>
  </si>
  <si>
    <t>解锁王雨欣证据血液颜色</t>
  </si>
  <si>
    <t>线索解锁王雨欣证据血液颜色</t>
  </si>
  <si>
    <t>解锁玩家第二轮搜查剧情</t>
  </si>
  <si>
    <t>解锁李斐房间2</t>
  </si>
  <si>
    <t>解锁管家房间2</t>
  </si>
  <si>
    <t>解锁李斐铃铛和监控剧情</t>
  </si>
  <si>
    <t>解锁管家书籍剧情</t>
  </si>
  <si>
    <t>解锁玩家糊味剧情</t>
  </si>
  <si>
    <t>解锁管家询问情况剧情</t>
  </si>
  <si>
    <t>解锁李斐房间3</t>
  </si>
  <si>
    <t>解锁戴瑞亚房间2</t>
  </si>
  <si>
    <t>解锁管家房间3</t>
  </si>
  <si>
    <t>解锁尸体</t>
  </si>
  <si>
    <t>解锁书架</t>
  </si>
  <si>
    <t>解锁悬窗</t>
  </si>
  <si>
    <t>解锁会客桌</t>
  </si>
  <si>
    <t>解锁办公桌</t>
  </si>
  <si>
    <t>解锁房门</t>
  </si>
  <si>
    <t>解锁庭院2</t>
  </si>
  <si>
    <t>解锁杂物间</t>
  </si>
  <si>
    <t>解锁李斐你是谁剧情</t>
  </si>
  <si>
    <t>解锁戴瑞亚蜀南竹海剧情</t>
  </si>
  <si>
    <t>解锁管家泥巴油渍剧情</t>
  </si>
  <si>
    <t>解锁王雨欣询问凶手剧情</t>
  </si>
  <si>
    <t>解锁戴瑞亚墙上痕迹剧情</t>
  </si>
  <si>
    <t>解锁阴暗的角落事件点</t>
  </si>
  <si>
    <t>解锁戴瑞亚暗格剧情</t>
  </si>
  <si>
    <t>解锁最终对话</t>
  </si>
  <si>
    <t>解锁催眠粉末</t>
  </si>
  <si>
    <t>线索解锁催眠粉末</t>
  </si>
  <si>
    <t>解锁故事回顾4</t>
  </si>
  <si>
    <t>解锁管家白色粉末</t>
  </si>
  <si>
    <t>Toic</t>
  </si>
  <si>
    <t>Story</t>
  </si>
  <si>
    <t>Required</t>
  </si>
  <si>
    <t>解锁条件</t>
  </si>
  <si>
    <t>初入王宅</t>
  </si>
  <si>
    <t>受到今日见义勇为救下的小女孩王雨欣邀请，我来到她家的豪华别墅做客。
主人王天昊看上去40岁左右，是个身材发福的富商，从事古董生意，十分相信神鬼秘闻。他的妻子林舒已经去世，生前与王天昊伉俪情深，但似乎因为收藏古董的事情起过不少冲突。虽然经管家介绍是死于坠楼意外，但死因我个人持保留态度。
两人育有一女，即我今天救下的小女孩王雨欣。大约14岁左右，是个任性的大小姐，因为母亲的缘故，对与父亲进行古董交易的戴瑞亚抱有很深的敌意。对父亲的感情较为复杂，发现的日记中记载了想杀害父亲的字样。
古董拍卖行的拍卖员戴瑞亚是个金发碧眼的成熟性感女人，左撇子，似乎知道林舒的一些秘密。比较在意她手中的绳子，难道她与灵界有关？
别墅的保安李斐来自四川，声音嘶哑，病历显示喉咙受过伤，所以不爱说话，沉默寡言。几个月前刚刚来到这里。
管家隆弈风度翩翩，负责老爷王天昊的起居，虽然来这里也不过几个月的时间，但似乎对这里的事情颇为了解。另外他的说话方式总有一种穿越感，先记在这里。</t>
  </si>
  <si>
    <t>巧合拼图</t>
  </si>
  <si>
    <t>晚饭前下起了淅淅沥沥的秋雨。
晚饭过后，碰见戴瑞亚的时候，她似乎因为身体寒冷一直在搓手。她与王天昊今天的生意谈话不太顺利，藏了什么人？关于这一点没有任何头绪。
之后碰到李斐，了解到他在四川的老家已无亲人，为了打工来到上海。那个有着奇怪花纹的铃铛，据说是传家宝？那个奇怪的监控录像，又是在掩饰什么呢？
王雨欣跑去偷听了戴瑞亚和王天昊的谈话，有点在意在餐厅时她提到的那个人影。
管家去给老爷送酒，他对王天昊的日常起居十分熟悉，今早还买了新的唱片机给老爷。
和王雨欣聊了关于林舒的事。她去问王天昊小时候那个神秘的地方，却起了冲突，十字匕首上沾了新鲜的血液和白色的粉末。
管家房里摆了很多木工书籍，还有一截剩下的牛筋。据他所说是个人兴趣。</t>
  </si>
  <si>
    <t>寻找真相</t>
  </si>
  <si>
    <t>凶手：
管家隆弈
杀人手法：
管家购买唱片机，将微型弓弩装在机盒里，在银针上涂上原王雨欣房中的剧毒粉末，作为弩箭，将弩弦绑拉开装上银针，并用线系住拉紧弩弦，另一端则缠绕在唱片机的转轴上作为延时装置，将唱片机放在正对门口的书桌上，并且以机盒上的通风口当做发射口。利用死者每天晚上10:30会在洗完澡入睡前，定时放唱片的喜好，启动该装置。因为知道我晚上会过来，就提前计划好，假传在10:30约见我，好让王天昊在走向门口的过程中被射死，避免因为距离唱片机太近，引起注意，并打算第二天趁人少的时候，拆掉里面的装置。同时自己在放火打算毁尸灭迹。在引起注意后，管家第一时间破门而入扶起了王天昊尸体，并拔掉背后的银针。</t>
  </si>
  <si>
    <t>各人的秘密</t>
  </si>
  <si>
    <t>王天昊
王天昊原来只是个穷小子，在古玩市场当伙计，但遇到了他的妻子林舒，林舒似乎有种天生的能力，可以看到物品上附着的“气”，在林舒的帮助下，王天昊白手起家靠着古董生意发家致富，两个人感情深厚，育有一女。十几年后，王天昊无意中接触到一个叫做“joker”的组织，该组织致力于收集各种神鬼异闻，并且经常组织一些奇异物品和古董的交易。迷恋上神鬼之术的王天昊，就经常从该组织处购买一些奇怪的古董。林舒后来发觉这些古董有不详之气，便时常劝说王天昊不要再与那些人打交道，也不要再收购这些古董。不知是否这些古董真的有戾气的原因，王天昊不断不听劝阻，反而更加沉迷收购这些古董，性子也越来越冲动易怒。终于在1年前，在与妻子的争吵中，冲动的错手将妻子杀死，王天昊利用自己的金钱和关系，宣称妻子是不慎从楼梯摔下去碰到头而死，但自己也陷入深深的自责中。于是这一年来，王天昊不断寻找各种复活术。半年多前，在前往四川深山寻找蜀山古传说秘密的时候，不慎从山上滚落，幸得一个隐居在深山里的猎户相救，才得以生还。在村子养伤时候，得知此村子乃木文古族的旁支，此族除了擅长打造各种铃铛以外，还有许多记载丹药修仙等秘闻的古籍，其中更有使人起死回生的“还魂丹”一说。在伤好离去前，曾跪在族长面前一天一夜希望得到还魂丹的秘密，但族长一直以此乃子虚乌有的传说唯有打发自己，遂心生恨意（族长是真的不知道啊）。在回到上海后，雇佣了一些杀手，一起回到村子，逼问不成情况下，杀掉了村子的所有人，带走了古籍。
李斐：
原名木文子非（合起来就是其化名李斐），是木文家旁系后人，家住蜀中深山。5个月前，家里人曾救了一个山中遇难的中年人（即死者王昊天）。在收留王天昊养伤期间，都由子非照顾他，得知王天昊生活在上海，是有名的富商，王天昊还给了子非一张名片，说以后可以来上海投奔他。同时，在聊天中，无意中说起清风化煞炼制回魂丹的传说，被王天昊记在心里。王天昊修养好身体，离开后，子非独自进入深山进行成人礼历练，半个月后回来，发现村子已被屠戮，古籍也全部丢失。在父亲尸体旁，发现了父亲在地上用血写的一个王字，猜到了凶手，于是购买火车票从四川来到上海，根据之前王天昊给自己的名片，找到王天昊的公司，但王天昊平时都有保镖保护，唯有在回到别墅时，才会改为别墅保安进行安保。木文家为古族，自然流传了高明的易容术，子非便想易容后混入别墅当保安，但考虑到声音可能被认出来，便喝下滚烫的油汤烫伤喉咙，改变了自己的声音，又刻意收买小流氓调戏王天昊的女儿王雨欣，自己则出面救人，并且以自己流浪汉的身份博取小姐同情，安排到别墅中当保安。在进入别墅后，偶然发现王天昊与一个叫“joker”的神秘组织来往频繁，并从该组织处得到帮助，得知古籍中真的藏着起死回生之术。该组织以要求王天昊协助他们抓住并暂时关押一个人（即鬼符三通）为条件，答应在事发当日，派人来提走关押之人，同时告诉他古籍中的秘密。子非于是继续隐忍，想要得知秘密后，再杀掉王天昊逃亡。
戴瑞亚：
拍卖员戴瑞亚，“joker”——王国组织在人界的情报组织，同时借助拍卖之名，搜集流落在人界的各种神异物品，也会进行一些暗杀、抓捕活动。与王天昊相识合作多年，今年初，无意中发现王天昊的宅子下面有一个古代法阵，虽然难以被寄灵人察觉，但却可以有效的收束寄灵人人力，使其变为普通人，恰逢王国组织传来命令，要大肆秘密抓捕寄灵人，于是就想收购此宅，但被王天昊多次拒绝（这里有他与林舒的美好记忆，所以不愿意出售），遂起杀心。3个月前，王天昊突然急切的找到自己，希望通过joker的渠道，打听四川境内一个名为木文的古族的消息。在得知木文一族的具体位置后，王天昊再次请黛瑞亚调集组织内杀手，随他前往村子，此次行动支付500w，并答应与之分享得来的秘密（王天昊不确定自己可以解开其中秘密，但觉得这个神秘组织，或许可以帮助到他，毕竟他只关心还魂丹而已）。在王天昊得手后，黛瑞亚发现这些古籍竟然记录了许多冥界、寄灵人相关的事情，更从当代木文旁支的族长的书信中，得知木文的旁支家主一直在寻找主家的后代，并在今年从上海的老友处得到了消息——有一名叫做“夏铃”的女孩，与传承下来的主家木文元香长得极为相似，可能是其后人。而根据古籍记载，当年灾祸源头传言则是变成了寄灵人，封印在木文元香转世的血脉之中，其持有的宝物清风化煞，即是炼制还魂丹的神器。黛瑞亚将情报传递给王国组织，收到全力探查这个消息，若属实，尽快逮捕夏铃的命令，并派遣组织的成员黑尔坎普前来协助。黛瑞亚在等待过程中，得知突然有一名来自灵域的使者正在调查王国组织，并将目标指向了自己，于是与王天昊达成交易，将鬼符三通引诱至其别墅，利用法阵的功能束缚灵力，将其活捉逼问情报。在活捉鬼符三通后，王天昊要求将其暂时交给自己看押，并约定在事发当天，以古籍中的还魂丹秘密，交换鬼符三通，这再次激怒了黛瑞亚。黛瑞亚表面答应，但同时打算在交易之日，秘密杀掉王天昊。但她不知道鬼符三通早已被人救走。
管家隆弈：
神武灵军团外围成员，负责人界的情报收集。因为皇甫龙斗一直在灵域安插有眼线，得知灵域派出一名使者鬼符三通来追捕自己，便一直派人监视鬼符三通，后来发现此人突然消失在王天昊的别墅，感觉不到任何灵力，觉得事有蹊跷，就派隆弈杀掉了原来的管家，借助招聘新管家之际，混入了宅子中来。在呆着的一段时间，发现了古籍和木文家主的信，得知了李轩辕的事情，告诉了皇甫龙斗（皇甫龙斗于是有了利用李轩辕仙魔之力毁掉灵槐的计划），同时查出了鬼符三通被关押的暗格，将之救了出来交给皇甫龙斗。为了避免鬼符三通、木文家一些事情被更多人知道，打算杀掉王天昊，并一把火将所有事情付之一炬。
法阵来源：
林舒因为女儿小时候被恶灵纠缠，于是在宅子地下密室布下法阵，约束灵力。黛瑞亚来送古董的时候，突然发现自己灵力被封印，正是组织里希望寻找的强大封印能力，于是就开始探查是谁布置了法阵，后来通过王天昊，知道林舒似乎发现了古董的秘密，但依旧不知道使用了什么办法，于是私下多次约林舒，希望能套出其中的秘密。林舒因为古董一事，对黛瑞亚抱有巨大的敌意与警惕，黛瑞亚就以雨欣为要挟，逼迫林舒说出秘密。林舒只得告诉她，是因为自己所布法阵之事，但就在她想继续逼问法阵位置时，王天昊突然回来，黛瑞亚只能先躲了起来，而王、林夫妇二人再次因为古董一事争吵起来，王失手将林推下楼梯致死。后来黛瑞亚一直想探查法阵位置，今天刚好碰到我，发现我也对灵力或者封印法阵有着非同一般的感知力，又恰巧救了雨欣，就刻意引导我，想借助我找到法阵。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</si>
</sst>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5">
    <font>
      <sz val="11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.5"/>
      <color theme="1"/>
      <name val="微软雅黑"/>
      <charset val="134"/>
    </font>
    <font>
      <sz val="11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FF0000"/>
      <name val="微软雅黑"/>
      <charset val="134"/>
    </font>
    <font>
      <sz val="11"/>
      <name val="等线"/>
      <charset val="134"/>
      <scheme val="minor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6"/>
      <color theme="1"/>
      <name val="等线"/>
      <charset val="134"/>
      <scheme val="minor"/>
    </font>
    <font>
      <sz val="12"/>
      <color theme="1"/>
      <name val="微软雅黑"/>
      <charset val="134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2"/>
      <color theme="10"/>
      <name val="等线"/>
      <charset val="134"/>
      <scheme val="minor"/>
    </font>
    <font>
      <sz val="12"/>
      <color theme="1"/>
      <name val="等线"/>
      <charset val="134"/>
      <scheme val="minor"/>
    </font>
    <font>
      <strike/>
      <sz val="11"/>
      <color theme="1"/>
      <name val="等线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72380748924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0" tint="-0.3493453779717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1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6" fillId="6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4" fillId="12" borderId="1">
      <alignment horizontal="center" vertical="center" shrinkToFit="1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17" borderId="17" applyNumberFormat="0" applyFont="0" applyAlignment="0" applyProtection="0">
      <alignment vertical="center"/>
    </xf>
    <xf numFmtId="0" fontId="1" fillId="0" borderId="0">
      <alignment horizontal="center" vertical="center"/>
    </xf>
    <xf numFmtId="0" fontId="27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" fillId="21" borderId="1">
      <alignment horizontal="center" vertical="center" wrapText="1"/>
    </xf>
    <xf numFmtId="0" fontId="27" fillId="22" borderId="0" applyNumberFormat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2" fillId="4" borderId="10" applyNumberFormat="0" applyAlignment="0" applyProtection="0">
      <alignment vertical="center"/>
    </xf>
    <xf numFmtId="0" fontId="20" fillId="4" borderId="12" applyNumberFormat="0" applyAlignment="0" applyProtection="0">
      <alignment vertical="center"/>
    </xf>
    <xf numFmtId="0" fontId="17" fillId="8" borderId="13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2" fillId="0" borderId="1">
      <alignment vertical="top" wrapText="1"/>
    </xf>
    <xf numFmtId="0" fontId="15" fillId="0" borderId="11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5" fillId="32" borderId="1" applyFont="0">
      <alignment horizontal="center" vertical="center" wrapText="1"/>
    </xf>
    <xf numFmtId="0" fontId="11" fillId="30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23" fillId="0" borderId="8">
      <alignment horizontal="center" vertical="center"/>
    </xf>
    <xf numFmtId="0" fontId="27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0" borderId="0"/>
    <xf numFmtId="0" fontId="32" fillId="0" borderId="0" applyNumberFormat="0" applyFill="0" applyBorder="0" applyAlignment="0" applyProtection="0"/>
    <xf numFmtId="0" fontId="2" fillId="20" borderId="0"/>
    <xf numFmtId="0" fontId="34" fillId="38" borderId="0"/>
    <xf numFmtId="0" fontId="1" fillId="2" borderId="0">
      <alignment horizontal="center" vertical="top" wrapText="1"/>
    </xf>
  </cellStyleXfs>
  <cellXfs count="82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15">
      <alignment horizontal="center" vertical="center"/>
    </xf>
    <xf numFmtId="0" fontId="1" fillId="0" borderId="0" xfId="15" applyFont="1" applyFill="1">
      <alignment horizontal="center" vertical="center"/>
    </xf>
    <xf numFmtId="0" fontId="1" fillId="0" borderId="0" xfId="15" applyFill="1">
      <alignment horizontal="center" vertical="center"/>
    </xf>
    <xf numFmtId="0" fontId="0" fillId="0" borderId="0" xfId="0" applyFont="1"/>
    <xf numFmtId="0" fontId="1" fillId="2" borderId="0" xfId="60">
      <alignment horizontal="center" vertical="top" wrapText="1"/>
    </xf>
    <xf numFmtId="0" fontId="1" fillId="2" borderId="0" xfId="60" applyFont="1" applyFill="1" applyAlignment="1">
      <alignment horizontal="center" vertical="top" wrapText="1"/>
    </xf>
    <xf numFmtId="0" fontId="2" fillId="0" borderId="1" xfId="33" applyBorder="1" applyAlignment="1">
      <alignment horizontal="left" vertical="center" wrapText="1"/>
    </xf>
    <xf numFmtId="0" fontId="1" fillId="0" borderId="0" xfId="15" applyFont="1">
      <alignment horizontal="center" vertical="center"/>
    </xf>
    <xf numFmtId="0" fontId="2" fillId="0" borderId="1" xfId="33">
      <alignment vertical="top" wrapText="1"/>
    </xf>
    <xf numFmtId="0" fontId="2" fillId="0" borderId="1" xfId="0" applyFont="1" applyBorder="1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2" borderId="0" xfId="6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60" applyFont="1">
      <alignment horizontal="center" vertical="top" wrapText="1"/>
    </xf>
    <xf numFmtId="0" fontId="2" fillId="0" borderId="2" xfId="33" applyBorder="1">
      <alignment vertical="top" wrapText="1"/>
    </xf>
    <xf numFmtId="0" fontId="0" fillId="0" borderId="1" xfId="0" applyBorder="1"/>
    <xf numFmtId="0" fontId="2" fillId="0" borderId="3" xfId="33" applyBorder="1">
      <alignment vertical="top" wrapText="1"/>
    </xf>
    <xf numFmtId="0" fontId="2" fillId="0" borderId="4" xfId="33" applyBorder="1">
      <alignment vertical="top" wrapText="1"/>
    </xf>
    <xf numFmtId="0" fontId="2" fillId="0" borderId="5" xfId="33" applyBorder="1">
      <alignment vertical="top" wrapText="1"/>
    </xf>
    <xf numFmtId="0" fontId="2" fillId="0" borderId="6" xfId="33" applyBorder="1">
      <alignment vertical="top" wrapText="1"/>
    </xf>
    <xf numFmtId="0" fontId="2" fillId="0" borderId="1" xfId="33" applyBorder="1">
      <alignment vertical="top" wrapText="1"/>
    </xf>
    <xf numFmtId="0" fontId="2" fillId="0" borderId="1" xfId="33" applyFont="1">
      <alignment vertical="top" wrapText="1"/>
    </xf>
    <xf numFmtId="0" fontId="2" fillId="0" borderId="2" xfId="33" applyFont="1" applyBorder="1">
      <alignment vertical="top" wrapText="1"/>
    </xf>
    <xf numFmtId="0" fontId="3" fillId="0" borderId="0" xfId="0" applyFont="1" applyAlignment="1">
      <alignment horizontal="justify"/>
    </xf>
    <xf numFmtId="0" fontId="2" fillId="0" borderId="7" xfId="33" applyFont="1" applyBorder="1">
      <alignment vertical="top" wrapText="1"/>
    </xf>
    <xf numFmtId="0" fontId="2" fillId="0" borderId="5" xfId="33" applyFont="1" applyBorder="1">
      <alignment vertical="top" wrapText="1"/>
    </xf>
    <xf numFmtId="0" fontId="0" fillId="0" borderId="5" xfId="0" applyBorder="1"/>
    <xf numFmtId="0" fontId="2" fillId="0" borderId="1" xfId="33" applyFont="1" applyBorder="1">
      <alignment vertical="top" wrapText="1"/>
    </xf>
    <xf numFmtId="0" fontId="3" fillId="0" borderId="1" xfId="0" applyFont="1" applyBorder="1" applyAlignment="1">
      <alignment horizontal="justify"/>
    </xf>
    <xf numFmtId="0" fontId="2" fillId="0" borderId="7" xfId="33" applyBorder="1">
      <alignment vertical="top" wrapText="1"/>
    </xf>
    <xf numFmtId="0" fontId="0" fillId="0" borderId="7" xfId="0" applyBorder="1"/>
    <xf numFmtId="0" fontId="3" fillId="0" borderId="2" xfId="0" applyFont="1" applyBorder="1" applyAlignment="1">
      <alignment horizontal="justify"/>
    </xf>
    <xf numFmtId="0" fontId="1" fillId="2" borderId="0" xfId="60" applyFont="1" applyFill="1">
      <alignment horizontal="center" vertical="top" wrapText="1"/>
    </xf>
    <xf numFmtId="0" fontId="2" fillId="0" borderId="8" xfId="33" applyBorder="1">
      <alignment vertical="top" wrapText="1"/>
    </xf>
    <xf numFmtId="0" fontId="2" fillId="0" borderId="9" xfId="33" applyBorder="1">
      <alignment vertical="top" wrapText="1"/>
    </xf>
    <xf numFmtId="0" fontId="2" fillId="0" borderId="1" xfId="33" applyFont="1" applyFill="1" applyAlignment="1">
      <alignment vertical="top" wrapText="1"/>
    </xf>
    <xf numFmtId="0" fontId="1" fillId="2" borderId="0" xfId="60" applyAlignment="1">
      <alignment horizontal="center" vertical="top" wrapText="1"/>
    </xf>
    <xf numFmtId="0" fontId="1" fillId="2" borderId="0" xfId="60" applyFont="1" applyAlignment="1">
      <alignment horizontal="center" vertical="top" wrapText="1"/>
    </xf>
    <xf numFmtId="0" fontId="2" fillId="0" borderId="1" xfId="33" applyFill="1">
      <alignment vertical="top" wrapText="1"/>
    </xf>
    <xf numFmtId="0" fontId="2" fillId="0" borderId="1" xfId="33" applyFont="1" applyFill="1" applyAlignment="1">
      <alignment horizontal="left" vertical="center" wrapText="1"/>
    </xf>
    <xf numFmtId="0" fontId="2" fillId="0" borderId="1" xfId="33" applyFill="1" applyBorder="1">
      <alignment vertical="top" wrapText="1"/>
    </xf>
    <xf numFmtId="0" fontId="2" fillId="0" borderId="0" xfId="33" applyFill="1" applyBorder="1">
      <alignment vertical="top" wrapText="1"/>
    </xf>
    <xf numFmtId="0" fontId="1" fillId="2" borderId="0" xfId="60" applyFill="1">
      <alignment horizontal="center" vertical="top" wrapText="1"/>
    </xf>
    <xf numFmtId="0" fontId="2" fillId="0" borderId="1" xfId="33" applyFont="1" applyFill="1" applyBorder="1" applyAlignment="1">
      <alignment vertical="top" wrapText="1"/>
    </xf>
    <xf numFmtId="0" fontId="2" fillId="0" borderId="0" xfId="33" applyBorder="1">
      <alignment vertical="top" wrapText="1"/>
    </xf>
    <xf numFmtId="0" fontId="0" fillId="0" borderId="0" xfId="0" applyFill="1"/>
    <xf numFmtId="0" fontId="0" fillId="0" borderId="1" xfId="0" applyFill="1" applyBorder="1"/>
    <xf numFmtId="0" fontId="4" fillId="0" borderId="0" xfId="0" applyFont="1"/>
    <xf numFmtId="0" fontId="2" fillId="0" borderId="3" xfId="33" applyFill="1" applyBorder="1">
      <alignment vertical="top" wrapText="1"/>
    </xf>
    <xf numFmtId="0" fontId="5" fillId="0" borderId="0" xfId="0" applyFont="1"/>
    <xf numFmtId="0" fontId="6" fillId="0" borderId="1" xfId="33" applyFont="1" applyFill="1">
      <alignment vertical="top" wrapText="1"/>
    </xf>
    <xf numFmtId="0" fontId="2" fillId="0" borderId="1" xfId="33" applyFont="1" applyFill="1">
      <alignment vertical="top" wrapText="1"/>
    </xf>
    <xf numFmtId="0" fontId="4" fillId="0" borderId="1" xfId="0" applyFont="1" applyFill="1" applyBorder="1"/>
    <xf numFmtId="0" fontId="0" fillId="0" borderId="1" xfId="0" applyFont="1" applyFill="1" applyBorder="1"/>
    <xf numFmtId="0" fontId="2" fillId="0" borderId="1" xfId="33" applyFont="1" applyFill="1" applyBorder="1" applyAlignment="1">
      <alignment horizontal="left" vertical="center" wrapText="1"/>
    </xf>
    <xf numFmtId="0" fontId="2" fillId="0" borderId="1" xfId="33" applyFont="1" applyFill="1" applyBorder="1">
      <alignment vertical="top" wrapText="1"/>
    </xf>
    <xf numFmtId="0" fontId="6" fillId="0" borderId="1" xfId="33" applyFont="1" applyFill="1" applyBorder="1">
      <alignment vertical="top" wrapText="1"/>
    </xf>
    <xf numFmtId="0" fontId="4" fillId="0" borderId="1" xfId="0" applyFont="1" applyBorder="1"/>
    <xf numFmtId="0" fontId="2" fillId="0" borderId="5" xfId="33" applyFont="1" applyFill="1" applyBorder="1">
      <alignment vertical="top" wrapText="1"/>
    </xf>
    <xf numFmtId="0" fontId="0" fillId="0" borderId="0" xfId="0" applyFill="1" applyBorder="1"/>
    <xf numFmtId="0" fontId="0" fillId="0" borderId="0" xfId="0" applyBorder="1"/>
    <xf numFmtId="0" fontId="0" fillId="0" borderId="3" xfId="0" applyFill="1" applyBorder="1"/>
    <xf numFmtId="0" fontId="2" fillId="0" borderId="0" xfId="0" applyFont="1"/>
    <xf numFmtId="0" fontId="7" fillId="0" borderId="0" xfId="0" applyFont="1"/>
    <xf numFmtId="0" fontId="8" fillId="0" borderId="0" xfId="15" applyFont="1" applyFill="1">
      <alignment horizontal="center" vertical="center"/>
    </xf>
    <xf numFmtId="0" fontId="8" fillId="2" borderId="0" xfId="60" applyFont="1">
      <alignment horizontal="center" vertical="top" wrapText="1"/>
    </xf>
    <xf numFmtId="0" fontId="9" fillId="0" borderId="1" xfId="33" applyFont="1">
      <alignment vertical="top" wrapText="1"/>
    </xf>
    <xf numFmtId="0" fontId="9" fillId="0" borderId="5" xfId="33" applyFont="1" applyBorder="1">
      <alignment vertical="top" wrapText="1"/>
    </xf>
    <xf numFmtId="0" fontId="9" fillId="0" borderId="1" xfId="0" applyFont="1" applyBorder="1"/>
    <xf numFmtId="0" fontId="2" fillId="0" borderId="0" xfId="0" applyFont="1" applyBorder="1"/>
    <xf numFmtId="0" fontId="7" fillId="0" borderId="0" xfId="0" applyFont="1" applyBorder="1"/>
    <xf numFmtId="0" fontId="9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9" fillId="0" borderId="5" xfId="0" applyFont="1" applyBorder="1"/>
    <xf numFmtId="0" fontId="2" fillId="0" borderId="0" xfId="33" applyFont="1" applyBorder="1">
      <alignment vertical="top" wrapText="1"/>
    </xf>
    <xf numFmtId="0" fontId="10" fillId="0" borderId="0" xfId="0" applyFont="1" applyAlignment="1">
      <alignment horizontal="center"/>
    </xf>
    <xf numFmtId="0" fontId="1" fillId="2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1" xfId="33" quotePrefix="1">
      <alignment vertical="top" wrapText="1"/>
    </xf>
  </cellXfs>
  <cellStyles count="6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横向标题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英文标题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因变Grid" xfId="23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Grid" xfId="33"/>
    <cellStyle name="汇总" xfId="34" builtinId="25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20% - 强调文字颜色 1" xfId="39" builtinId="30"/>
    <cellStyle name="40% - 强调文字颜色 1" xfId="40" builtinId="31"/>
    <cellStyle name="20% - 强调文字颜色 2" xfId="41" builtinId="34"/>
    <cellStyle name="40% - 强调文字颜色 2" xfId="42" builtinId="35"/>
    <cellStyle name="强调文字颜色 3" xfId="43" builtinId="37"/>
    <cellStyle name="强调文字颜色 4" xfId="44" builtinId="41"/>
    <cellStyle name="纵向标题" xfId="45"/>
    <cellStyle name="20% - 强调文字颜色 4" xfId="46" builtinId="42"/>
    <cellStyle name="40% - 强调文字颜色 4" xfId="47" builtinId="43"/>
    <cellStyle name="大标题" xfId="48"/>
    <cellStyle name="强调文字颜色 5" xfId="49" builtinId="45"/>
    <cellStyle name="40% - 强调文字颜色 5" xfId="50" builtinId="47"/>
    <cellStyle name="60% - 强调文字颜色 5" xfId="51" builtinId="48"/>
    <cellStyle name="强调文字颜色 6" xfId="52" builtinId="49"/>
    <cellStyle name="40% - 强调文字颜色 6" xfId="53" builtinId="51"/>
    <cellStyle name="60% - 强调文字颜色 6" xfId="54" builtinId="52"/>
    <cellStyle name="Normal" xfId="55"/>
    <cellStyle name="常规 2" xfId="56"/>
    <cellStyle name="超链接 2" xfId="57"/>
    <cellStyle name="文本" xfId="58"/>
    <cellStyle name="无效" xfId="59"/>
    <cellStyle name="中文标题" xfId="6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workbookViewId="0">
      <selection activeCell="D4" sqref="D4"/>
    </sheetView>
  </sheetViews>
  <sheetFormatPr defaultColWidth="8.875" defaultRowHeight="14.25" outlineLevelCol="7"/>
  <cols>
    <col min="1" max="1" width="20.5" customWidth="1"/>
    <col min="2" max="2" width="27.125" customWidth="1"/>
    <col min="3" max="3" width="32.625" customWidth="1"/>
    <col min="4" max="4" width="33" customWidth="1"/>
    <col min="5" max="5" width="25" customWidth="1"/>
    <col min="6" max="6" width="11.25" customWidth="1"/>
    <col min="7" max="7" width="12" customWidth="1"/>
  </cols>
  <sheetData>
    <row r="1" ht="15" spans="1:8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ht="57.75" customHeight="1" spans="1:8">
      <c r="A2" s="25" t="s">
        <v>8</v>
      </c>
      <c r="B2" s="25" t="s">
        <v>9</v>
      </c>
      <c r="C2" s="25" t="s">
        <v>10</v>
      </c>
      <c r="D2" s="25" t="s">
        <v>11</v>
      </c>
      <c r="E2" s="10"/>
      <c r="F2" s="10"/>
      <c r="G2" s="10" t="b">
        <v>1</v>
      </c>
      <c r="H2" s="10"/>
    </row>
    <row r="3" ht="55.5" customHeight="1" spans="1:8">
      <c r="A3" s="25" t="s">
        <v>12</v>
      </c>
      <c r="B3" s="25" t="s">
        <v>13</v>
      </c>
      <c r="C3" s="25" t="s">
        <v>14</v>
      </c>
      <c r="D3" s="25" t="s">
        <v>15</v>
      </c>
      <c r="E3" s="10"/>
      <c r="F3" s="10"/>
      <c r="G3" s="10" t="b">
        <v>1</v>
      </c>
      <c r="H3" s="10"/>
    </row>
    <row r="4" ht="55.5" customHeight="1" spans="1:8">
      <c r="A4" s="25" t="s">
        <v>16</v>
      </c>
      <c r="B4" s="25" t="s">
        <v>17</v>
      </c>
      <c r="C4" s="25" t="s">
        <v>18</v>
      </c>
      <c r="D4" s="25" t="s">
        <v>11</v>
      </c>
      <c r="E4" s="10"/>
      <c r="F4" s="10"/>
      <c r="G4" s="10" t="b">
        <v>1</v>
      </c>
      <c r="H4" s="10"/>
    </row>
    <row r="5" ht="37.5" customHeight="1" spans="1:8">
      <c r="A5" s="25" t="s">
        <v>19</v>
      </c>
      <c r="B5" s="25" t="s">
        <v>20</v>
      </c>
      <c r="C5" s="25" t="s">
        <v>21</v>
      </c>
      <c r="D5" s="25" t="s">
        <v>11</v>
      </c>
      <c r="E5" s="10"/>
      <c r="F5" s="10"/>
      <c r="G5" s="10" t="b">
        <v>1</v>
      </c>
      <c r="H5" s="10"/>
    </row>
    <row r="6" ht="37.5" customHeight="1" spans="1:8">
      <c r="A6" s="25" t="s">
        <v>22</v>
      </c>
      <c r="B6" s="25" t="s">
        <v>23</v>
      </c>
      <c r="C6" s="25" t="s">
        <v>24</v>
      </c>
      <c r="D6" s="25" t="s">
        <v>11</v>
      </c>
      <c r="E6" s="10"/>
      <c r="F6" s="10"/>
      <c r="G6" s="10" t="b">
        <v>1</v>
      </c>
      <c r="H6" s="10"/>
    </row>
    <row r="7" ht="33.75" customHeight="1" spans="1:8">
      <c r="A7" s="25" t="s">
        <v>25</v>
      </c>
      <c r="B7" s="25" t="s">
        <v>26</v>
      </c>
      <c r="C7" s="25" t="s">
        <v>27</v>
      </c>
      <c r="D7" s="25" t="s">
        <v>11</v>
      </c>
      <c r="E7" s="10"/>
      <c r="F7" s="10"/>
      <c r="G7" s="10" t="b">
        <v>1</v>
      </c>
      <c r="H7" s="10"/>
    </row>
    <row r="8" ht="30" customHeight="1" spans="1:8">
      <c r="A8" s="25" t="s">
        <v>28</v>
      </c>
      <c r="B8" s="25" t="s">
        <v>29</v>
      </c>
      <c r="C8" s="25" t="s">
        <v>30</v>
      </c>
      <c r="D8" s="25" t="s">
        <v>11</v>
      </c>
      <c r="E8" s="10"/>
      <c r="F8" s="10"/>
      <c r="G8" s="10" t="b">
        <v>1</v>
      </c>
      <c r="H8" s="10"/>
    </row>
    <row r="9" ht="22.5" customHeight="1" spans="1:8">
      <c r="A9" s="25" t="s">
        <v>31</v>
      </c>
      <c r="B9" s="25" t="s">
        <v>32</v>
      </c>
      <c r="C9" s="25" t="s">
        <v>33</v>
      </c>
      <c r="D9" s="25" t="s">
        <v>11</v>
      </c>
      <c r="E9" s="10"/>
      <c r="F9" s="10"/>
      <c r="G9" s="10" t="b">
        <v>0</v>
      </c>
      <c r="H9" s="10"/>
    </row>
    <row r="10" ht="24.75" customHeight="1" spans="1:8">
      <c r="A10" s="25" t="s">
        <v>34</v>
      </c>
      <c r="B10" s="25" t="s">
        <v>35</v>
      </c>
      <c r="C10" s="25" t="s">
        <v>36</v>
      </c>
      <c r="D10" s="25" t="s">
        <v>11</v>
      </c>
      <c r="E10" s="25"/>
      <c r="F10" s="10"/>
      <c r="G10" s="10" t="b">
        <v>1</v>
      </c>
      <c r="H10" s="10"/>
    </row>
    <row r="11" ht="16.5" spans="1:8">
      <c r="A11" s="10" t="s">
        <v>37</v>
      </c>
      <c r="B11" s="25" t="s">
        <v>38</v>
      </c>
      <c r="C11" s="25" t="s">
        <v>39</v>
      </c>
      <c r="D11" s="25" t="s">
        <v>11</v>
      </c>
      <c r="E11" s="10"/>
      <c r="F11" s="10"/>
      <c r="G11" s="10" t="b">
        <v>0</v>
      </c>
      <c r="H11" s="10"/>
    </row>
    <row r="12" ht="16.5" spans="1:8">
      <c r="A12" s="10" t="s">
        <v>40</v>
      </c>
      <c r="B12" s="25" t="s">
        <v>41</v>
      </c>
      <c r="C12" s="25" t="s">
        <v>42</v>
      </c>
      <c r="D12" s="25" t="s">
        <v>11</v>
      </c>
      <c r="E12" s="10"/>
      <c r="F12" s="10"/>
      <c r="G12" s="10" t="b">
        <v>0</v>
      </c>
      <c r="H12" s="10"/>
    </row>
    <row r="13" ht="24" customHeight="1" spans="1:8">
      <c r="A13" s="10" t="s">
        <v>43</v>
      </c>
      <c r="B13" s="25" t="s">
        <v>44</v>
      </c>
      <c r="C13" s="25" t="s">
        <v>45</v>
      </c>
      <c r="D13" s="25" t="s">
        <v>11</v>
      </c>
      <c r="E13" s="10"/>
      <c r="F13" s="10"/>
      <c r="G13" s="10" t="b">
        <v>0</v>
      </c>
      <c r="H13" s="10"/>
    </row>
    <row r="14" ht="16.5" spans="1:8">
      <c r="A14" s="10" t="s">
        <v>46</v>
      </c>
      <c r="B14" s="10" t="s">
        <v>13</v>
      </c>
      <c r="C14" s="10" t="s">
        <v>14</v>
      </c>
      <c r="D14" s="10" t="s">
        <v>11</v>
      </c>
      <c r="E14" s="10"/>
      <c r="F14" s="10"/>
      <c r="G14" s="10" t="b">
        <v>0</v>
      </c>
      <c r="H14" s="10"/>
    </row>
    <row r="15" ht="16.5" spans="1:8">
      <c r="A15" s="10" t="s">
        <v>47</v>
      </c>
      <c r="B15" s="10" t="s">
        <v>48</v>
      </c>
      <c r="C15" s="10" t="s">
        <v>49</v>
      </c>
      <c r="D15" s="10" t="s">
        <v>11</v>
      </c>
      <c r="E15" s="10"/>
      <c r="F15" s="10"/>
      <c r="G15" s="10" t="b">
        <v>0</v>
      </c>
      <c r="H15" s="10"/>
    </row>
    <row r="16" ht="16.5" spans="1:8">
      <c r="A16" s="10" t="s">
        <v>50</v>
      </c>
      <c r="B16" s="10" t="s">
        <v>51</v>
      </c>
      <c r="C16" s="10" t="s">
        <v>52</v>
      </c>
      <c r="D16" s="10" t="s">
        <v>53</v>
      </c>
      <c r="E16" s="10"/>
      <c r="F16" s="10"/>
      <c r="G16" s="10" t="b">
        <v>1</v>
      </c>
      <c r="H16" s="10"/>
    </row>
    <row r="17" ht="16.5" spans="1:8">
      <c r="A17" s="10"/>
      <c r="B17" s="10"/>
      <c r="C17" s="10"/>
      <c r="D17" s="10"/>
      <c r="E17" s="10"/>
      <c r="F17" s="10"/>
      <c r="G17" s="10"/>
      <c r="H17" s="10"/>
    </row>
    <row r="18" ht="16.5" spans="1:8">
      <c r="A18" s="10"/>
      <c r="B18" s="10"/>
      <c r="C18" s="10"/>
      <c r="D18" s="10"/>
      <c r="E18" s="10"/>
      <c r="F18" s="10"/>
      <c r="G18" s="10"/>
      <c r="H18" s="10"/>
    </row>
    <row r="19" ht="16.5" spans="1:8">
      <c r="A19" s="10"/>
      <c r="B19" s="10"/>
      <c r="C19" s="10"/>
      <c r="D19" s="10"/>
      <c r="E19" s="10"/>
      <c r="F19" s="10"/>
      <c r="G19" s="10"/>
      <c r="H19" s="10"/>
    </row>
    <row r="20" ht="16.5" spans="1:8">
      <c r="A20" s="10"/>
      <c r="B20" s="10"/>
      <c r="C20" s="10"/>
      <c r="D20" s="10"/>
      <c r="E20" s="10"/>
      <c r="F20" s="10"/>
      <c r="G20" s="10"/>
      <c r="H20" s="10"/>
    </row>
    <row r="21" ht="16.5" spans="1:8">
      <c r="A21" s="10"/>
      <c r="B21" s="10"/>
      <c r="C21" s="10"/>
      <c r="D21" s="10"/>
      <c r="E21" s="10"/>
      <c r="F21" s="10"/>
      <c r="G21" s="10"/>
      <c r="H21" s="10"/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O24" sqref="O24"/>
    </sheetView>
  </sheetViews>
  <sheetFormatPr defaultColWidth="8.875" defaultRowHeight="14.25" outlineLevelCol="4"/>
  <cols>
    <col min="2" max="2" width="10.125" customWidth="1"/>
    <col min="3" max="3" width="10.625" customWidth="1"/>
    <col min="4" max="4" width="27" customWidth="1"/>
    <col min="5" max="5" width="15" customWidth="1"/>
    <col min="6" max="6" width="17.125" customWidth="1"/>
  </cols>
  <sheetData>
    <row r="1" ht="15" spans="1:5">
      <c r="A1" s="2" t="s">
        <v>11</v>
      </c>
      <c r="B1" s="2" t="s">
        <v>394</v>
      </c>
      <c r="C1" s="2" t="s">
        <v>56</v>
      </c>
      <c r="D1" s="2" t="s">
        <v>395</v>
      </c>
      <c r="E1" s="3" t="s">
        <v>396</v>
      </c>
    </row>
    <row r="2" spans="1:5">
      <c r="A2" t="s">
        <v>61</v>
      </c>
      <c r="B2" t="s">
        <v>62</v>
      </c>
      <c r="C2" t="s">
        <v>64</v>
      </c>
      <c r="D2" t="s">
        <v>64</v>
      </c>
      <c r="E2" t="s">
        <v>116</v>
      </c>
    </row>
    <row r="3" ht="57" customHeight="1" spans="1:5">
      <c r="A3" s="6" t="s">
        <v>11</v>
      </c>
      <c r="B3" s="6" t="s">
        <v>397</v>
      </c>
      <c r="C3" s="6" t="s">
        <v>398</v>
      </c>
      <c r="D3" s="6" t="s">
        <v>399</v>
      </c>
      <c r="E3" s="36" t="s">
        <v>400</v>
      </c>
    </row>
    <row r="4" ht="16.5" spans="1:5">
      <c r="A4" s="10"/>
      <c r="B4" s="10"/>
      <c r="C4" s="25"/>
      <c r="D4" s="10"/>
      <c r="E4" s="10"/>
    </row>
    <row r="5" ht="16.5" spans="1:5">
      <c r="A5" s="10"/>
      <c r="B5" s="10"/>
      <c r="C5" s="29"/>
      <c r="D5" s="10"/>
      <c r="E5" s="10"/>
    </row>
    <row r="6" ht="16.5" spans="1:5">
      <c r="A6" s="10"/>
      <c r="B6" s="18"/>
      <c r="C6" s="29"/>
      <c r="D6" s="37"/>
      <c r="E6" s="10"/>
    </row>
    <row r="7" ht="16.5" spans="1:5">
      <c r="A7" s="22"/>
      <c r="B7" s="33"/>
      <c r="C7" s="29"/>
      <c r="D7" s="38"/>
      <c r="E7" s="22"/>
    </row>
    <row r="8" ht="16.5" spans="1:5">
      <c r="A8" s="31"/>
      <c r="B8" s="31"/>
      <c r="C8" s="24"/>
      <c r="D8" s="24"/>
      <c r="E8" s="19"/>
    </row>
    <row r="9" ht="16.5" spans="1:5">
      <c r="A9" s="24"/>
      <c r="B9" s="24"/>
      <c r="C9" s="24"/>
      <c r="D9" s="24"/>
      <c r="E9" s="24"/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H32" sqref="H32"/>
    </sheetView>
  </sheetViews>
  <sheetFormatPr defaultColWidth="8.875" defaultRowHeight="14.25" outlineLevelCol="6"/>
  <cols>
    <col min="2" max="2" width="10.625" customWidth="1"/>
    <col min="3" max="3" width="12.625" customWidth="1"/>
    <col min="4" max="4" width="10.625" customWidth="1"/>
    <col min="5" max="5" width="35.5" customWidth="1"/>
    <col min="6" max="6" width="12.625" customWidth="1"/>
    <col min="7" max="7" width="19.625" customWidth="1"/>
    <col min="8" max="8" width="21.625" customWidth="1"/>
  </cols>
  <sheetData>
    <row r="1" ht="15" spans="1:7">
      <c r="A1" s="2" t="s">
        <v>11</v>
      </c>
      <c r="B1" s="2" t="s">
        <v>394</v>
      </c>
      <c r="C1" s="2" t="s">
        <v>76</v>
      </c>
      <c r="D1" s="2" t="s">
        <v>401</v>
      </c>
      <c r="E1" s="9" t="s">
        <v>402</v>
      </c>
      <c r="F1" s="2" t="s">
        <v>403</v>
      </c>
      <c r="G1" s="3" t="s">
        <v>404</v>
      </c>
    </row>
    <row r="2" spans="1:7">
      <c r="A2" t="s">
        <v>61</v>
      </c>
      <c r="B2" s="5" t="s">
        <v>405</v>
      </c>
      <c r="C2" t="s">
        <v>83</v>
      </c>
      <c r="D2" s="5" t="s">
        <v>405</v>
      </c>
      <c r="E2" s="5" t="s">
        <v>66</v>
      </c>
      <c r="F2" t="s">
        <v>82</v>
      </c>
      <c r="G2" s="5" t="s">
        <v>406</v>
      </c>
    </row>
    <row r="3" ht="15" spans="1:7">
      <c r="A3" s="6" t="s">
        <v>11</v>
      </c>
      <c r="B3" s="6" t="s">
        <v>397</v>
      </c>
      <c r="C3" s="6" t="s">
        <v>87</v>
      </c>
      <c r="D3" s="6" t="s">
        <v>407</v>
      </c>
      <c r="E3" s="17" t="s">
        <v>408</v>
      </c>
      <c r="F3" s="6" t="s">
        <v>409</v>
      </c>
      <c r="G3" s="36" t="s">
        <v>410</v>
      </c>
    </row>
    <row r="4" ht="16.5" customHeight="1" spans="1:7">
      <c r="A4" s="10"/>
      <c r="B4" s="10"/>
      <c r="C4" s="10"/>
      <c r="D4" s="10"/>
      <c r="E4" s="10"/>
      <c r="F4" s="10"/>
      <c r="G4" s="10"/>
    </row>
    <row r="5" ht="16.5" customHeight="1" spans="1:7">
      <c r="A5" s="10"/>
      <c r="B5" s="10"/>
      <c r="C5" s="10"/>
      <c r="D5" s="10"/>
      <c r="E5" s="10"/>
      <c r="F5" s="10"/>
      <c r="G5" s="10"/>
    </row>
    <row r="6" ht="16.5" spans="1:7">
      <c r="A6" s="10"/>
      <c r="B6" s="10"/>
      <c r="C6" s="10"/>
      <c r="D6" s="10"/>
      <c r="E6" s="10"/>
      <c r="F6" s="10"/>
      <c r="G6" s="10"/>
    </row>
    <row r="7" ht="16.5" spans="1:7">
      <c r="A7" s="10"/>
      <c r="B7" s="10"/>
      <c r="C7" s="10"/>
      <c r="D7" s="10"/>
      <c r="E7" s="25"/>
      <c r="F7" s="10"/>
      <c r="G7" s="10"/>
    </row>
    <row r="8" ht="16.5" spans="1:7">
      <c r="A8" s="10"/>
      <c r="B8" s="10"/>
      <c r="C8" s="10"/>
      <c r="D8" s="10"/>
      <c r="E8" s="25"/>
      <c r="F8" s="10"/>
      <c r="G8" s="10"/>
    </row>
    <row r="9" ht="16.5" spans="1:7">
      <c r="A9" s="10"/>
      <c r="B9" s="10"/>
      <c r="C9" s="10"/>
      <c r="D9" s="10"/>
      <c r="E9" s="10"/>
      <c r="F9" s="10"/>
      <c r="G9" s="10"/>
    </row>
    <row r="10" ht="16.5" spans="1:7">
      <c r="A10" s="10"/>
      <c r="B10" s="10"/>
      <c r="C10" s="10"/>
      <c r="D10" s="10"/>
      <c r="E10" s="25"/>
      <c r="F10" s="31"/>
      <c r="G10" s="10"/>
    </row>
    <row r="11" ht="16.5" spans="1:7">
      <c r="A11" s="10"/>
      <c r="B11" s="10"/>
      <c r="C11" s="10"/>
      <c r="D11" s="10"/>
      <c r="E11" s="25"/>
      <c r="F11" s="10"/>
      <c r="G11" s="10"/>
    </row>
    <row r="12" ht="16.5" spans="1:7">
      <c r="A12" s="10"/>
      <c r="B12" s="10"/>
      <c r="C12" s="10"/>
      <c r="D12" s="10"/>
      <c r="E12" s="10"/>
      <c r="F12" s="10"/>
      <c r="G12" s="10"/>
    </row>
    <row r="13" ht="16.5" spans="1:7">
      <c r="A13" s="10"/>
      <c r="B13" s="10"/>
      <c r="C13" s="10"/>
      <c r="D13" s="10"/>
      <c r="E13" s="10"/>
      <c r="F13" s="10"/>
      <c r="G13" s="10"/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2"/>
  <sheetViews>
    <sheetView workbookViewId="0">
      <pane xSplit="1" topLeftCell="B1" activePane="topRight" state="frozen"/>
      <selection/>
      <selection pane="topRight" activeCell="I1" sqref="I1:I3"/>
    </sheetView>
  </sheetViews>
  <sheetFormatPr defaultColWidth="8.875" defaultRowHeight="14.25"/>
  <cols>
    <col min="1" max="2" width="10.625" customWidth="1"/>
    <col min="3" max="3" width="9.625" customWidth="1"/>
    <col min="4" max="6" width="10.625" customWidth="1"/>
    <col min="7" max="7" width="16.625" customWidth="1"/>
    <col min="8" max="8" width="62.125" customWidth="1"/>
    <col min="9" max="9" width="18.625" customWidth="1"/>
    <col min="10" max="10" width="19.625" customWidth="1"/>
    <col min="11" max="11" width="13.125" customWidth="1"/>
  </cols>
  <sheetData>
    <row r="1" ht="15" spans="1:11">
      <c r="A1" s="2" t="s">
        <v>11</v>
      </c>
      <c r="B1" s="2" t="s">
        <v>394</v>
      </c>
      <c r="C1" s="2" t="s">
        <v>76</v>
      </c>
      <c r="D1" s="2" t="s">
        <v>401</v>
      </c>
      <c r="E1" s="2" t="s">
        <v>186</v>
      </c>
      <c r="F1" s="4" t="s">
        <v>411</v>
      </c>
      <c r="G1" s="4" t="s">
        <v>321</v>
      </c>
      <c r="H1" s="4" t="s">
        <v>412</v>
      </c>
      <c r="I1" s="4" t="s">
        <v>413</v>
      </c>
      <c r="J1" s="4" t="s">
        <v>414</v>
      </c>
      <c r="K1" s="9" t="s">
        <v>77</v>
      </c>
    </row>
    <row r="2" spans="1:11">
      <c r="A2" t="s">
        <v>61</v>
      </c>
      <c r="B2" s="5" t="s">
        <v>116</v>
      </c>
      <c r="C2" t="s">
        <v>415</v>
      </c>
      <c r="D2" s="5" t="s">
        <v>116</v>
      </c>
      <c r="E2" t="s">
        <v>415</v>
      </c>
      <c r="F2" t="s">
        <v>199</v>
      </c>
      <c r="G2" t="s">
        <v>328</v>
      </c>
      <c r="H2" t="s">
        <v>64</v>
      </c>
      <c r="I2" t="s">
        <v>116</v>
      </c>
      <c r="J2" t="s">
        <v>116</v>
      </c>
      <c r="K2" t="s">
        <v>82</v>
      </c>
    </row>
    <row r="3" ht="45" spans="1:11">
      <c r="A3" s="6" t="s">
        <v>67</v>
      </c>
      <c r="B3" s="6" t="s">
        <v>397</v>
      </c>
      <c r="C3" s="6" t="s">
        <v>87</v>
      </c>
      <c r="D3" s="6" t="s">
        <v>407</v>
      </c>
      <c r="E3" s="6" t="s">
        <v>87</v>
      </c>
      <c r="F3" s="6" t="s">
        <v>416</v>
      </c>
      <c r="G3" s="6" t="s">
        <v>334</v>
      </c>
      <c r="H3" s="6" t="s">
        <v>417</v>
      </c>
      <c r="I3" s="6" t="s">
        <v>418</v>
      </c>
      <c r="J3" s="6" t="s">
        <v>419</v>
      </c>
      <c r="K3" s="17" t="s">
        <v>420</v>
      </c>
    </row>
    <row r="4" ht="16.5" spans="1:11">
      <c r="A4" s="10"/>
      <c r="B4" s="10"/>
      <c r="C4" s="10"/>
      <c r="D4" s="10"/>
      <c r="E4" s="25"/>
      <c r="F4" s="10"/>
      <c r="G4" s="25"/>
      <c r="H4" s="25"/>
      <c r="I4" s="10"/>
      <c r="J4" s="10"/>
      <c r="K4" s="10"/>
    </row>
    <row r="5" ht="16.5" spans="1:11">
      <c r="A5" s="10"/>
      <c r="B5" s="10"/>
      <c r="C5" s="10"/>
      <c r="D5" s="10"/>
      <c r="E5" s="25"/>
      <c r="F5" s="10"/>
      <c r="G5" s="25"/>
      <c r="H5" s="25"/>
      <c r="I5" s="10"/>
      <c r="J5" s="10"/>
      <c r="K5" s="10"/>
    </row>
    <row r="6" ht="16.5" spans="1:11">
      <c r="A6" s="10"/>
      <c r="B6" s="10"/>
      <c r="C6" s="10"/>
      <c r="D6" s="10"/>
      <c r="E6" s="25"/>
      <c r="F6" s="10"/>
      <c r="G6" s="25"/>
      <c r="H6" s="25"/>
      <c r="I6" s="10"/>
      <c r="J6" s="10"/>
      <c r="K6" s="10"/>
    </row>
    <row r="7" ht="16.5" spans="1:11">
      <c r="A7" s="10"/>
      <c r="B7" s="10"/>
      <c r="C7" s="10"/>
      <c r="D7" s="10"/>
      <c r="E7" s="25"/>
      <c r="F7" s="10"/>
      <c r="G7" s="25"/>
      <c r="H7" s="25"/>
      <c r="I7" s="10"/>
      <c r="J7" s="10"/>
      <c r="K7" s="10"/>
    </row>
    <row r="8" ht="16.5" spans="1:11">
      <c r="A8" s="10"/>
      <c r="B8" s="10"/>
      <c r="C8" s="10"/>
      <c r="D8" s="10"/>
      <c r="E8" s="25"/>
      <c r="F8" s="10"/>
      <c r="G8" s="25"/>
      <c r="H8" s="25"/>
      <c r="I8" s="10"/>
      <c r="J8" s="10"/>
      <c r="K8" s="10"/>
    </row>
    <row r="9" ht="16.5" spans="1:11">
      <c r="A9" s="10"/>
      <c r="B9" s="10"/>
      <c r="C9" s="10"/>
      <c r="D9" s="10"/>
      <c r="E9" s="25"/>
      <c r="F9" s="10"/>
      <c r="G9" s="25"/>
      <c r="H9" s="26"/>
      <c r="I9" s="10"/>
      <c r="J9" s="10"/>
      <c r="K9" s="10"/>
    </row>
    <row r="10" ht="16.5" spans="1:11">
      <c r="A10" s="10"/>
      <c r="B10" s="10"/>
      <c r="C10" s="10"/>
      <c r="D10" s="10"/>
      <c r="E10" s="25"/>
      <c r="F10" s="10"/>
      <c r="G10" s="25"/>
      <c r="H10" s="26"/>
      <c r="I10" s="10"/>
      <c r="J10" s="10"/>
      <c r="K10" s="10"/>
    </row>
    <row r="11" ht="23.1" customHeight="1" spans="1:11">
      <c r="A11" s="10"/>
      <c r="B11" s="10"/>
      <c r="C11" s="10"/>
      <c r="D11" s="10"/>
      <c r="E11" s="25"/>
      <c r="F11" s="10"/>
      <c r="G11" s="25"/>
      <c r="H11" s="26"/>
      <c r="I11" s="10"/>
      <c r="J11" s="10"/>
      <c r="K11" s="10"/>
    </row>
    <row r="12" ht="27" customHeight="1" spans="1:11">
      <c r="A12" s="10"/>
      <c r="B12" s="10"/>
      <c r="C12" s="10"/>
      <c r="D12" s="10"/>
      <c r="E12" s="25"/>
      <c r="F12" s="10"/>
      <c r="G12" s="25"/>
      <c r="H12" s="26"/>
      <c r="I12" s="10"/>
      <c r="J12" s="10"/>
      <c r="K12" s="10"/>
    </row>
    <row r="13" ht="16.5" spans="1:11">
      <c r="A13" s="10"/>
      <c r="B13" s="10"/>
      <c r="C13" s="10"/>
      <c r="D13" s="10"/>
      <c r="E13" s="25"/>
      <c r="F13" s="10"/>
      <c r="G13" s="25"/>
      <c r="H13" s="26"/>
      <c r="I13" s="10"/>
      <c r="J13" s="10"/>
      <c r="K13" s="10"/>
    </row>
    <row r="14" ht="21" customHeight="1" spans="1:11">
      <c r="A14" s="10"/>
      <c r="B14" s="10"/>
      <c r="C14" s="10"/>
      <c r="D14" s="10"/>
      <c r="E14" s="25"/>
      <c r="F14" s="10"/>
      <c r="G14" s="25"/>
      <c r="H14" s="26"/>
      <c r="I14" s="10"/>
      <c r="J14" s="10"/>
      <c r="K14" s="10"/>
    </row>
    <row r="15" ht="27" customHeight="1" spans="1:11">
      <c r="A15" s="10"/>
      <c r="B15" s="10"/>
      <c r="C15" s="10"/>
      <c r="D15" s="10"/>
      <c r="E15" s="25"/>
      <c r="F15" s="10"/>
      <c r="G15" s="25"/>
      <c r="H15" s="26"/>
      <c r="I15" s="10"/>
      <c r="J15" s="10"/>
      <c r="K15" s="10"/>
    </row>
    <row r="16" ht="23.1" customHeight="1" spans="1:11">
      <c r="A16" s="10"/>
      <c r="B16" s="10"/>
      <c r="C16" s="10"/>
      <c r="D16" s="10"/>
      <c r="E16" s="25"/>
      <c r="F16" s="10"/>
      <c r="G16" s="25"/>
      <c r="H16" s="26"/>
      <c r="I16" s="10"/>
      <c r="J16" s="10"/>
      <c r="K16" s="10"/>
    </row>
    <row r="17" ht="38.1" customHeight="1" spans="1:11">
      <c r="A17" s="10"/>
      <c r="B17" s="10"/>
      <c r="C17" s="10"/>
      <c r="D17" s="10"/>
      <c r="E17" s="25"/>
      <c r="F17" s="10"/>
      <c r="G17" s="25"/>
      <c r="H17" s="26"/>
      <c r="I17" s="10"/>
      <c r="J17" s="10"/>
      <c r="K17" s="10"/>
    </row>
    <row r="18" ht="20.25" customHeight="1" spans="1:11">
      <c r="A18" s="10"/>
      <c r="B18" s="10"/>
      <c r="C18" s="10"/>
      <c r="D18" s="10"/>
      <c r="E18" s="25"/>
      <c r="F18" s="10"/>
      <c r="G18" s="25"/>
      <c r="H18" s="26"/>
      <c r="I18" s="10"/>
      <c r="J18" s="10"/>
      <c r="K18" s="10"/>
    </row>
    <row r="19" ht="24" customHeight="1" spans="1:11">
      <c r="A19" s="10"/>
      <c r="B19" s="10"/>
      <c r="C19" s="10"/>
      <c r="D19" s="10"/>
      <c r="E19" s="25"/>
      <c r="F19" s="10"/>
      <c r="G19" s="25"/>
      <c r="H19" s="26"/>
      <c r="I19" s="10"/>
      <c r="J19" s="10"/>
      <c r="K19" s="22"/>
    </row>
    <row r="20" ht="20.25" customHeight="1" spans="1:11">
      <c r="A20" s="10"/>
      <c r="B20" s="10"/>
      <c r="C20" s="10"/>
      <c r="D20" s="10"/>
      <c r="E20" s="25"/>
      <c r="F20" s="10"/>
      <c r="G20" s="25"/>
      <c r="H20" s="26"/>
      <c r="I20" s="24"/>
      <c r="J20" s="18"/>
      <c r="K20" s="19"/>
    </row>
    <row r="21" ht="39.95" customHeight="1" spans="1:11">
      <c r="A21" s="10"/>
      <c r="B21" s="10"/>
      <c r="C21" s="10"/>
      <c r="D21" s="10"/>
      <c r="E21" s="25"/>
      <c r="F21" s="10"/>
      <c r="G21" s="25"/>
      <c r="H21" s="26"/>
      <c r="I21" s="10"/>
      <c r="J21" s="18"/>
      <c r="K21" s="19"/>
    </row>
    <row r="22" ht="39.95" customHeight="1" spans="1:11">
      <c r="A22" s="10"/>
      <c r="B22" s="10"/>
      <c r="C22" s="10"/>
      <c r="D22" s="10"/>
      <c r="E22" s="25"/>
      <c r="F22" s="10"/>
      <c r="G22" s="25"/>
      <c r="H22" s="26"/>
      <c r="I22" s="10"/>
      <c r="J22" s="10"/>
      <c r="K22" s="19"/>
    </row>
    <row r="23" ht="38.1" customHeight="1" spans="1:11">
      <c r="A23" s="10"/>
      <c r="B23" s="10"/>
      <c r="C23" s="10"/>
      <c r="D23" s="10"/>
      <c r="E23" s="25"/>
      <c r="F23" s="10"/>
      <c r="G23" s="25"/>
      <c r="H23" s="26"/>
      <c r="I23" s="10"/>
      <c r="J23" s="18"/>
      <c r="K23" s="19"/>
    </row>
    <row r="24" ht="36.95" customHeight="1" spans="1:11">
      <c r="A24" s="10"/>
      <c r="B24" s="10"/>
      <c r="C24" s="10"/>
      <c r="D24" s="10"/>
      <c r="E24" s="25"/>
      <c r="F24" s="10"/>
      <c r="G24" s="25"/>
      <c r="H24" s="26"/>
      <c r="I24" s="10"/>
      <c r="J24" s="18"/>
      <c r="K24" s="19"/>
    </row>
    <row r="25" ht="36.95" customHeight="1" spans="1:11">
      <c r="A25" s="10"/>
      <c r="B25" s="10"/>
      <c r="C25" s="10"/>
      <c r="D25" s="10"/>
      <c r="E25" s="25"/>
      <c r="F25" s="10"/>
      <c r="G25" s="25"/>
      <c r="H25" s="26"/>
      <c r="I25" s="10"/>
      <c r="J25" s="18"/>
      <c r="K25" s="19"/>
    </row>
    <row r="26" ht="16.5" spans="1:11">
      <c r="A26" s="10"/>
      <c r="B26" s="10"/>
      <c r="C26" s="10"/>
      <c r="D26" s="10"/>
      <c r="E26" s="25"/>
      <c r="F26" s="10"/>
      <c r="G26" s="25"/>
      <c r="H26" s="26"/>
      <c r="I26" s="10"/>
      <c r="J26" s="10"/>
      <c r="K26" s="19"/>
    </row>
    <row r="27" ht="16.5" spans="1:11">
      <c r="A27" s="10"/>
      <c r="B27" s="10"/>
      <c r="C27" s="10"/>
      <c r="D27" s="10"/>
      <c r="E27" s="25"/>
      <c r="F27" s="10"/>
      <c r="G27" s="25"/>
      <c r="H27" s="26"/>
      <c r="I27" s="10"/>
      <c r="J27" s="18"/>
      <c r="K27" s="19"/>
    </row>
    <row r="28" ht="16.5" spans="1:11">
      <c r="A28" s="10"/>
      <c r="B28" s="10"/>
      <c r="C28" s="10"/>
      <c r="D28" s="10"/>
      <c r="E28" s="25"/>
      <c r="F28" s="10"/>
      <c r="G28" s="25"/>
      <c r="H28" s="26"/>
      <c r="I28" s="10"/>
      <c r="J28" s="18"/>
      <c r="K28" s="19"/>
    </row>
    <row r="29" ht="21" customHeight="1" spans="1:11">
      <c r="A29" s="10"/>
      <c r="B29" s="10"/>
      <c r="C29" s="10"/>
      <c r="D29" s="10"/>
      <c r="E29" s="25"/>
      <c r="F29" s="10"/>
      <c r="G29" s="25"/>
      <c r="H29" s="26"/>
      <c r="I29" s="24"/>
      <c r="J29" s="18"/>
      <c r="K29" s="19"/>
    </row>
    <row r="30" ht="16.5" spans="1:11">
      <c r="A30" s="10"/>
      <c r="B30" s="10"/>
      <c r="C30" s="10"/>
      <c r="D30" s="10"/>
      <c r="E30" s="25"/>
      <c r="F30" s="10"/>
      <c r="G30" s="25"/>
      <c r="H30" s="26"/>
      <c r="I30" s="10"/>
      <c r="J30" s="18"/>
      <c r="K30" s="19"/>
    </row>
    <row r="31" ht="16.5" spans="1:11">
      <c r="A31" s="10"/>
      <c r="B31" s="10"/>
      <c r="C31" s="10"/>
      <c r="D31" s="10"/>
      <c r="E31" s="25"/>
      <c r="F31" s="10"/>
      <c r="G31" s="25"/>
      <c r="H31" s="26"/>
      <c r="I31" s="10"/>
      <c r="J31" s="18"/>
      <c r="K31" s="19"/>
    </row>
    <row r="32" ht="16.5" spans="1:11">
      <c r="A32" s="10"/>
      <c r="B32" s="10"/>
      <c r="C32" s="10"/>
      <c r="D32" s="10"/>
      <c r="E32" s="25"/>
      <c r="F32" s="10"/>
      <c r="G32" s="25"/>
      <c r="H32" s="26"/>
      <c r="I32" s="10"/>
      <c r="J32" s="18"/>
      <c r="K32" s="19"/>
    </row>
    <row r="33" ht="16.5" spans="1:11">
      <c r="A33" s="10"/>
      <c r="B33" s="10"/>
      <c r="C33" s="10"/>
      <c r="D33" s="10"/>
      <c r="E33" s="25"/>
      <c r="F33" s="10"/>
      <c r="G33" s="25"/>
      <c r="H33" s="26"/>
      <c r="I33" s="10"/>
      <c r="J33" s="18"/>
      <c r="K33" s="19"/>
    </row>
    <row r="34" ht="16.5" spans="1:11">
      <c r="A34" s="10"/>
      <c r="B34" s="10"/>
      <c r="C34" s="10"/>
      <c r="D34" s="10"/>
      <c r="E34" s="25"/>
      <c r="F34" s="10"/>
      <c r="G34" s="25"/>
      <c r="H34" s="26"/>
      <c r="I34" s="10"/>
      <c r="J34" s="18"/>
      <c r="K34" s="19"/>
    </row>
    <row r="35" ht="16.5" spans="1:11">
      <c r="A35" s="10"/>
      <c r="B35" s="10"/>
      <c r="C35" s="10"/>
      <c r="D35" s="10"/>
      <c r="E35" s="25"/>
      <c r="F35" s="10"/>
      <c r="G35" s="25"/>
      <c r="H35" s="26"/>
      <c r="I35" s="10"/>
      <c r="J35" s="18"/>
      <c r="K35" s="19"/>
    </row>
    <row r="36" ht="16.5" spans="1:11">
      <c r="A36" s="10"/>
      <c r="B36" s="10"/>
      <c r="C36" s="10"/>
      <c r="D36" s="10"/>
      <c r="E36" s="25"/>
      <c r="F36" s="10"/>
      <c r="G36" s="25"/>
      <c r="H36" s="26"/>
      <c r="I36" s="10"/>
      <c r="J36" s="18"/>
      <c r="K36" s="19"/>
    </row>
    <row r="37" ht="16.5" spans="1:11">
      <c r="A37" s="10"/>
      <c r="B37" s="10"/>
      <c r="C37" s="10"/>
      <c r="D37" s="10"/>
      <c r="E37" s="25"/>
      <c r="F37" s="10"/>
      <c r="G37" s="25"/>
      <c r="H37" s="26"/>
      <c r="I37" s="10"/>
      <c r="J37" s="18"/>
      <c r="K37" s="19"/>
    </row>
    <row r="38" ht="16.5" spans="1:11">
      <c r="A38" s="10"/>
      <c r="B38" s="10"/>
      <c r="C38" s="10"/>
      <c r="D38" s="10"/>
      <c r="E38" s="25"/>
      <c r="F38" s="10"/>
      <c r="G38" s="25"/>
      <c r="H38" s="26"/>
      <c r="I38" s="10"/>
      <c r="J38" s="18"/>
      <c r="K38" s="19"/>
    </row>
    <row r="39" ht="16.5" spans="1:11">
      <c r="A39" s="10"/>
      <c r="B39" s="10"/>
      <c r="C39" s="10"/>
      <c r="D39" s="10"/>
      <c r="E39" s="25"/>
      <c r="F39" s="10"/>
      <c r="G39" s="25"/>
      <c r="H39" s="26"/>
      <c r="I39" s="24"/>
      <c r="J39" s="18"/>
      <c r="K39" s="19"/>
    </row>
    <row r="40" ht="16.5" spans="1:11">
      <c r="A40" s="10"/>
      <c r="B40" s="10"/>
      <c r="C40" s="10"/>
      <c r="D40" s="10"/>
      <c r="E40" s="25"/>
      <c r="F40" s="10"/>
      <c r="G40" s="25"/>
      <c r="H40" s="26"/>
      <c r="I40" s="10"/>
      <c r="J40" s="18"/>
      <c r="K40" s="19"/>
    </row>
    <row r="41" ht="16.5" spans="1:11">
      <c r="A41" s="10"/>
      <c r="B41" s="10"/>
      <c r="C41" s="10"/>
      <c r="D41" s="10"/>
      <c r="E41" s="25"/>
      <c r="F41" s="10"/>
      <c r="G41" s="25"/>
      <c r="H41" s="26"/>
      <c r="I41" s="10"/>
      <c r="J41" s="18"/>
      <c r="K41" s="19"/>
    </row>
    <row r="42" ht="17.25" spans="1:11">
      <c r="A42" s="10"/>
      <c r="B42" s="10"/>
      <c r="C42" s="10"/>
      <c r="D42" s="10"/>
      <c r="E42" s="25"/>
      <c r="F42" s="10"/>
      <c r="G42" s="25"/>
      <c r="H42" s="27"/>
      <c r="I42" s="10"/>
      <c r="J42" s="18"/>
      <c r="K42" s="19"/>
    </row>
    <row r="43" ht="16.5" spans="1:11">
      <c r="A43" s="10"/>
      <c r="B43" s="10"/>
      <c r="C43" s="10"/>
      <c r="D43" s="10"/>
      <c r="E43" s="25"/>
      <c r="F43" s="10"/>
      <c r="G43" s="25"/>
      <c r="H43" s="26"/>
      <c r="I43" s="10"/>
      <c r="J43" s="18"/>
      <c r="K43" s="19"/>
    </row>
    <row r="44" ht="16.5" spans="1:11">
      <c r="A44" s="10"/>
      <c r="B44" s="10"/>
      <c r="C44" s="10"/>
      <c r="D44" s="10"/>
      <c r="E44" s="25"/>
      <c r="F44" s="10"/>
      <c r="G44" s="25"/>
      <c r="H44" s="26"/>
      <c r="I44" s="10"/>
      <c r="J44" s="18"/>
      <c r="K44" s="19"/>
    </row>
    <row r="45" ht="16.5" spans="1:11">
      <c r="A45" s="10"/>
      <c r="B45" s="10"/>
      <c r="C45" s="10"/>
      <c r="D45" s="10"/>
      <c r="E45" s="25"/>
      <c r="F45" s="10"/>
      <c r="G45" s="25"/>
      <c r="H45" s="26"/>
      <c r="I45" s="10"/>
      <c r="J45" s="18"/>
      <c r="K45" s="19"/>
    </row>
    <row r="46" ht="16.5" spans="1:11">
      <c r="A46" s="10"/>
      <c r="B46" s="10"/>
      <c r="C46" s="10"/>
      <c r="D46" s="10"/>
      <c r="E46" s="25"/>
      <c r="F46" s="10"/>
      <c r="G46" s="25"/>
      <c r="H46" s="28"/>
      <c r="I46" s="10"/>
      <c r="J46" s="18"/>
      <c r="K46" s="19"/>
    </row>
    <row r="47" ht="16.5" spans="1:11">
      <c r="A47" s="10"/>
      <c r="B47" s="22"/>
      <c r="C47" s="22"/>
      <c r="D47" s="10"/>
      <c r="E47" s="29"/>
      <c r="F47" s="10"/>
      <c r="G47" s="29"/>
      <c r="H47" s="22"/>
      <c r="I47" s="10"/>
      <c r="J47" s="33"/>
      <c r="K47" s="19"/>
    </row>
    <row r="48" ht="16.5" spans="1:11">
      <c r="A48" s="22"/>
      <c r="B48" s="30"/>
      <c r="C48" s="30"/>
      <c r="D48" s="10"/>
      <c r="E48" s="30"/>
      <c r="F48" s="22"/>
      <c r="G48" s="29"/>
      <c r="H48" s="22"/>
      <c r="I48" s="19"/>
      <c r="J48" s="34"/>
      <c r="K48" s="30"/>
    </row>
    <row r="49" ht="16.5" spans="1:11">
      <c r="A49" s="29"/>
      <c r="B49" s="29"/>
      <c r="C49" s="29"/>
      <c r="D49" s="10"/>
      <c r="E49" s="29"/>
      <c r="F49" s="29"/>
      <c r="G49" s="29"/>
      <c r="H49" s="31"/>
      <c r="I49" s="31"/>
      <c r="J49" s="29"/>
      <c r="K49" s="19"/>
    </row>
    <row r="50" ht="17.25" spans="1:11">
      <c r="A50" s="29"/>
      <c r="B50" s="19"/>
      <c r="C50" s="19"/>
      <c r="D50" s="10"/>
      <c r="E50" s="19"/>
      <c r="F50" s="29"/>
      <c r="G50" s="29"/>
      <c r="H50" s="32"/>
      <c r="I50" s="31"/>
      <c r="J50" s="19"/>
      <c r="K50" s="19"/>
    </row>
    <row r="51" ht="17.25" spans="1:11">
      <c r="A51" s="29"/>
      <c r="B51" s="19"/>
      <c r="C51" s="19"/>
      <c r="D51" s="10"/>
      <c r="E51" s="19"/>
      <c r="F51" s="29"/>
      <c r="G51" s="29"/>
      <c r="H51" s="32"/>
      <c r="I51" s="31"/>
      <c r="J51" s="19"/>
      <c r="K51" s="19"/>
    </row>
    <row r="52" ht="17.25" spans="1:11">
      <c r="A52" s="29"/>
      <c r="B52" s="19"/>
      <c r="C52" s="19"/>
      <c r="D52" s="10"/>
      <c r="E52" s="19"/>
      <c r="F52" s="29"/>
      <c r="G52" s="29"/>
      <c r="H52" s="32"/>
      <c r="I52" s="31"/>
      <c r="J52" s="19"/>
      <c r="K52" s="19"/>
    </row>
    <row r="53" ht="42" customHeight="1" spans="1:11">
      <c r="A53" s="29"/>
      <c r="B53" s="19"/>
      <c r="C53" s="19"/>
      <c r="D53" s="10"/>
      <c r="E53" s="19"/>
      <c r="F53" s="29"/>
      <c r="G53" s="29"/>
      <c r="H53" s="32"/>
      <c r="I53" s="31"/>
      <c r="J53" s="19"/>
      <c r="K53" s="19"/>
    </row>
    <row r="54" ht="17.25" spans="1:11">
      <c r="A54" s="29"/>
      <c r="B54" s="19"/>
      <c r="C54" s="19"/>
      <c r="D54" s="10"/>
      <c r="E54" s="19"/>
      <c r="F54" s="29"/>
      <c r="G54" s="29"/>
      <c r="H54" s="32"/>
      <c r="I54" s="31"/>
      <c r="J54" s="19"/>
      <c r="K54" s="19"/>
    </row>
    <row r="55" ht="17.25" spans="1:11">
      <c r="A55" s="29"/>
      <c r="B55" s="19"/>
      <c r="C55" s="19"/>
      <c r="D55" s="10"/>
      <c r="E55" s="19"/>
      <c r="F55" s="29"/>
      <c r="G55" s="29"/>
      <c r="H55" s="32"/>
      <c r="I55" s="31"/>
      <c r="J55" s="19"/>
      <c r="K55" s="19"/>
    </row>
    <row r="56" ht="17.25" spans="1:11">
      <c r="A56" s="29"/>
      <c r="B56" s="19"/>
      <c r="C56" s="19"/>
      <c r="D56" s="10"/>
      <c r="E56" s="19"/>
      <c r="F56" s="29"/>
      <c r="G56" s="29"/>
      <c r="H56" s="32"/>
      <c r="I56" s="31"/>
      <c r="J56" s="19"/>
      <c r="K56" s="19"/>
    </row>
    <row r="57" ht="17.25" spans="1:11">
      <c r="A57" s="29"/>
      <c r="B57" s="19"/>
      <c r="C57" s="19"/>
      <c r="D57" s="10"/>
      <c r="E57" s="19"/>
      <c r="F57" s="29"/>
      <c r="G57" s="29"/>
      <c r="H57" s="32"/>
      <c r="I57" s="19"/>
      <c r="J57" s="19"/>
      <c r="K57" s="19"/>
    </row>
    <row r="58" ht="17.25" spans="1:11">
      <c r="A58" s="29"/>
      <c r="B58" s="19"/>
      <c r="C58" s="19"/>
      <c r="D58" s="10"/>
      <c r="E58" s="19"/>
      <c r="F58" s="29"/>
      <c r="G58" s="29"/>
      <c r="H58" s="32"/>
      <c r="I58" s="31"/>
      <c r="J58" s="19"/>
      <c r="K58" s="19"/>
    </row>
    <row r="59" ht="17.25" spans="1:11">
      <c r="A59" s="29"/>
      <c r="B59" s="19"/>
      <c r="C59" s="19"/>
      <c r="D59" s="10"/>
      <c r="E59" s="19"/>
      <c r="F59" s="29"/>
      <c r="G59" s="29"/>
      <c r="H59" s="32"/>
      <c r="I59" s="19"/>
      <c r="J59" s="19"/>
      <c r="K59" s="19"/>
    </row>
    <row r="60" ht="17.25" spans="1:11">
      <c r="A60" s="29"/>
      <c r="B60" s="19"/>
      <c r="C60" s="19"/>
      <c r="D60" s="10"/>
      <c r="E60" s="19"/>
      <c r="F60" s="29"/>
      <c r="G60" s="29"/>
      <c r="H60" s="32"/>
      <c r="I60" s="31"/>
      <c r="J60" s="19"/>
      <c r="K60" s="19"/>
    </row>
    <row r="61" ht="17.25" spans="1:11">
      <c r="A61" s="29"/>
      <c r="B61" s="19"/>
      <c r="C61" s="19"/>
      <c r="D61" s="10"/>
      <c r="E61" s="19"/>
      <c r="F61" s="29"/>
      <c r="G61" s="29"/>
      <c r="H61" s="32"/>
      <c r="I61" s="31"/>
      <c r="J61" s="19"/>
      <c r="K61" s="19"/>
    </row>
    <row r="62" ht="17.25" spans="1:11">
      <c r="A62" s="29"/>
      <c r="B62" s="19"/>
      <c r="C62" s="19"/>
      <c r="D62" s="10"/>
      <c r="E62" s="19"/>
      <c r="F62" s="29"/>
      <c r="G62" s="29"/>
      <c r="H62" s="32"/>
      <c r="I62" s="31"/>
      <c r="J62" s="19"/>
      <c r="K62" s="19"/>
    </row>
    <row r="63" ht="17.25" spans="1:11">
      <c r="A63" s="29"/>
      <c r="B63" s="19"/>
      <c r="C63" s="19"/>
      <c r="D63" s="10"/>
      <c r="E63" s="19"/>
      <c r="F63" s="29"/>
      <c r="G63" s="29"/>
      <c r="H63" s="32"/>
      <c r="I63" s="31"/>
      <c r="J63" s="19"/>
      <c r="K63" s="19"/>
    </row>
    <row r="64" ht="17.25" spans="1:11">
      <c r="A64" s="29"/>
      <c r="B64" s="19"/>
      <c r="C64" s="19"/>
      <c r="D64" s="10"/>
      <c r="E64" s="19"/>
      <c r="F64" s="29"/>
      <c r="G64" s="29"/>
      <c r="H64" s="32"/>
      <c r="I64" s="19"/>
      <c r="J64" s="19"/>
      <c r="K64" s="19"/>
    </row>
    <row r="65" ht="17.25" spans="1:11">
      <c r="A65" s="31"/>
      <c r="B65" s="19"/>
      <c r="C65" s="19"/>
      <c r="D65" s="10"/>
      <c r="E65" s="19"/>
      <c r="F65" s="31"/>
      <c r="G65" s="31"/>
      <c r="H65" s="32"/>
      <c r="I65" s="19"/>
      <c r="J65" s="19"/>
      <c r="K65" s="19"/>
    </row>
    <row r="66" ht="17.25" spans="1:11">
      <c r="A66" s="29"/>
      <c r="B66" s="19"/>
      <c r="C66" s="19"/>
      <c r="D66" s="10"/>
      <c r="E66" s="19"/>
      <c r="F66" s="31"/>
      <c r="G66" s="31"/>
      <c r="H66" s="32"/>
      <c r="I66" s="31"/>
      <c r="J66" s="19"/>
      <c r="K66" s="19"/>
    </row>
    <row r="67" ht="17.25" spans="1:11">
      <c r="A67" s="29"/>
      <c r="B67" s="19"/>
      <c r="C67" s="19"/>
      <c r="D67" s="10"/>
      <c r="E67" s="19"/>
      <c r="F67" s="31"/>
      <c r="G67" s="31"/>
      <c r="H67" s="32"/>
      <c r="I67" s="31"/>
      <c r="J67" s="19"/>
      <c r="K67" s="19"/>
    </row>
    <row r="68" ht="17.25" spans="1:11">
      <c r="A68" s="29"/>
      <c r="B68" s="19"/>
      <c r="C68" s="19"/>
      <c r="D68" s="10"/>
      <c r="E68" s="19"/>
      <c r="F68" s="31"/>
      <c r="G68" s="31"/>
      <c r="H68" s="32"/>
      <c r="I68" s="31"/>
      <c r="J68" s="19"/>
      <c r="K68" s="19"/>
    </row>
    <row r="69" ht="17.25" spans="1:11">
      <c r="A69" s="29"/>
      <c r="B69" s="19"/>
      <c r="C69" s="19"/>
      <c r="D69" s="10"/>
      <c r="E69" s="19"/>
      <c r="F69" s="31"/>
      <c r="G69" s="31"/>
      <c r="H69" s="35"/>
      <c r="I69" s="31"/>
      <c r="J69" s="19"/>
      <c r="K69" s="19"/>
    </row>
    <row r="70" ht="17.25" spans="1:11">
      <c r="A70" s="29"/>
      <c r="B70" s="19"/>
      <c r="C70" s="19"/>
      <c r="D70" s="10"/>
      <c r="E70" s="19"/>
      <c r="F70" s="31"/>
      <c r="G70" s="31"/>
      <c r="H70" s="35"/>
      <c r="I70" s="31"/>
      <c r="J70" s="19"/>
      <c r="K70" s="19"/>
    </row>
    <row r="71" ht="17.25" spans="1:11">
      <c r="A71" s="29"/>
      <c r="B71" s="19"/>
      <c r="C71" s="19"/>
      <c r="D71" s="10"/>
      <c r="E71" s="19"/>
      <c r="F71" s="31"/>
      <c r="G71" s="31"/>
      <c r="H71" s="35"/>
      <c r="I71" s="19"/>
      <c r="J71" s="19"/>
      <c r="K71" s="19"/>
    </row>
    <row r="72" ht="17.25" spans="1:8">
      <c r="A72" s="29"/>
      <c r="B72" s="19"/>
      <c r="C72" s="19"/>
      <c r="D72" s="19"/>
      <c r="E72" s="19"/>
      <c r="F72" s="31"/>
      <c r="G72" s="31"/>
      <c r="H72" s="35"/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F17" sqref="F17"/>
    </sheetView>
  </sheetViews>
  <sheetFormatPr defaultColWidth="9" defaultRowHeight="14.25" outlineLevelRow="5" outlineLevelCol="7"/>
  <cols>
    <col min="1" max="1" width="10.125" customWidth="1"/>
    <col min="2" max="2" width="10.875" customWidth="1"/>
    <col min="3" max="3" width="10.625" customWidth="1"/>
    <col min="4" max="5" width="19" customWidth="1"/>
    <col min="6" max="6" width="21.875" customWidth="1"/>
    <col min="7" max="7" width="20.5" customWidth="1"/>
    <col min="8" max="8" width="29" customWidth="1"/>
  </cols>
  <sheetData>
    <row r="1" ht="15" spans="1:8">
      <c r="A1" s="2" t="s">
        <v>11</v>
      </c>
      <c r="B1" s="2" t="s">
        <v>15</v>
      </c>
      <c r="C1" s="2" t="s">
        <v>76</v>
      </c>
      <c r="D1" s="2" t="s">
        <v>421</v>
      </c>
      <c r="E1" s="2" t="s">
        <v>422</v>
      </c>
      <c r="F1" s="3" t="s">
        <v>423</v>
      </c>
      <c r="G1" s="4" t="s">
        <v>424</v>
      </c>
      <c r="H1" s="3" t="s">
        <v>326</v>
      </c>
    </row>
    <row r="2" spans="1:8">
      <c r="A2" s="5" t="s">
        <v>425</v>
      </c>
      <c r="B2" s="5" t="s">
        <v>425</v>
      </c>
      <c r="C2" s="5" t="s">
        <v>426</v>
      </c>
      <c r="D2" s="5" t="s">
        <v>82</v>
      </c>
      <c r="E2" s="5" t="s">
        <v>427</v>
      </c>
      <c r="F2" s="5" t="s">
        <v>82</v>
      </c>
      <c r="G2" s="5" t="s">
        <v>64</v>
      </c>
      <c r="H2" s="5" t="s">
        <v>64</v>
      </c>
    </row>
    <row r="3" ht="15" spans="1:8">
      <c r="A3" s="6" t="s">
        <v>67</v>
      </c>
      <c r="B3" s="17" t="s">
        <v>88</v>
      </c>
      <c r="C3" s="6" t="s">
        <v>87</v>
      </c>
      <c r="D3" s="6" t="s">
        <v>428</v>
      </c>
      <c r="E3" s="6" t="s">
        <v>429</v>
      </c>
      <c r="F3" s="6" t="s">
        <v>430</v>
      </c>
      <c r="G3" s="6" t="s">
        <v>431</v>
      </c>
      <c r="H3" s="17" t="s">
        <v>340</v>
      </c>
    </row>
    <row r="4" ht="16.5" spans="1:8">
      <c r="A4" s="10"/>
      <c r="B4" s="10"/>
      <c r="C4" s="10"/>
      <c r="D4" s="10"/>
      <c r="E4" s="10"/>
      <c r="F4" s="10"/>
      <c r="G4" s="10"/>
      <c r="H4" s="10"/>
    </row>
    <row r="5" ht="16.5" spans="1:8">
      <c r="A5" s="10"/>
      <c r="B5" s="10"/>
      <c r="C5" s="10"/>
      <c r="D5" s="10"/>
      <c r="E5" s="10"/>
      <c r="F5" s="10"/>
      <c r="G5" s="10"/>
      <c r="H5" s="10"/>
    </row>
    <row r="6" ht="16.5" spans="1:8">
      <c r="A6" s="10"/>
      <c r="B6" s="10"/>
      <c r="C6" s="10"/>
      <c r="D6" s="10"/>
      <c r="E6" s="10"/>
      <c r="F6" s="10"/>
      <c r="G6" s="10"/>
      <c r="H6" s="10"/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"/>
  <sheetViews>
    <sheetView workbookViewId="0">
      <selection activeCell="G21" sqref="G21"/>
    </sheetView>
  </sheetViews>
  <sheetFormatPr defaultColWidth="9" defaultRowHeight="14.25" outlineLevelRow="7"/>
  <cols>
    <col min="1" max="1" width="9.625" customWidth="1"/>
    <col min="3" max="4" width="15" customWidth="1"/>
    <col min="5" max="5" width="30.625" customWidth="1"/>
    <col min="6" max="6" width="16.625" customWidth="1"/>
    <col min="7" max="7" width="30.625" customWidth="1"/>
    <col min="8" max="8" width="14.125" customWidth="1"/>
    <col min="9" max="9" width="12.875" customWidth="1"/>
    <col min="10" max="13" width="20.125" customWidth="1"/>
    <col min="14" max="14" width="15.375" customWidth="1"/>
  </cols>
  <sheetData>
    <row r="1" ht="15" spans="1:14">
      <c r="A1" s="2" t="s">
        <v>11</v>
      </c>
      <c r="B1" s="2" t="s">
        <v>15</v>
      </c>
      <c r="C1" s="2" t="s">
        <v>76</v>
      </c>
      <c r="D1" s="2" t="s">
        <v>411</v>
      </c>
      <c r="E1" s="4" t="s">
        <v>432</v>
      </c>
      <c r="F1" s="3" t="s">
        <v>433</v>
      </c>
      <c r="G1" s="4" t="s">
        <v>434</v>
      </c>
      <c r="H1" s="4" t="s">
        <v>435</v>
      </c>
      <c r="I1" s="4" t="s">
        <v>436</v>
      </c>
      <c r="J1" s="4" t="s">
        <v>437</v>
      </c>
      <c r="K1" s="4" t="s">
        <v>438</v>
      </c>
      <c r="L1" s="4" t="s">
        <v>439</v>
      </c>
      <c r="M1" s="4" t="s">
        <v>440</v>
      </c>
      <c r="N1" s="4" t="s">
        <v>441</v>
      </c>
    </row>
    <row r="2" spans="1:14">
      <c r="A2" s="5" t="s">
        <v>442</v>
      </c>
      <c r="B2" s="5" t="s">
        <v>63</v>
      </c>
      <c r="C2" s="5" t="s">
        <v>426</v>
      </c>
      <c r="D2" s="5" t="s">
        <v>199</v>
      </c>
      <c r="E2" s="5" t="s">
        <v>64</v>
      </c>
      <c r="F2" s="5" t="s">
        <v>329</v>
      </c>
      <c r="G2" s="5" t="s">
        <v>99</v>
      </c>
      <c r="H2" s="5" t="s">
        <v>201</v>
      </c>
      <c r="I2" s="5" t="s">
        <v>116</v>
      </c>
      <c r="J2" t="s">
        <v>116</v>
      </c>
      <c r="K2" t="s">
        <v>116</v>
      </c>
      <c r="L2" t="s">
        <v>99</v>
      </c>
      <c r="M2" t="s">
        <v>99</v>
      </c>
      <c r="N2" s="5" t="s">
        <v>254</v>
      </c>
    </row>
    <row r="3" ht="30" spans="1:14">
      <c r="A3" s="6" t="s">
        <v>67</v>
      </c>
      <c r="B3" s="6" t="s">
        <v>88</v>
      </c>
      <c r="C3" s="6" t="s">
        <v>87</v>
      </c>
      <c r="D3" s="6" t="s">
        <v>443</v>
      </c>
      <c r="E3" s="6" t="s">
        <v>444</v>
      </c>
      <c r="F3" s="17" t="s">
        <v>445</v>
      </c>
      <c r="G3" s="6" t="s">
        <v>446</v>
      </c>
      <c r="H3" s="6" t="s">
        <v>447</v>
      </c>
      <c r="I3" s="6" t="s">
        <v>448</v>
      </c>
      <c r="J3" s="6" t="s">
        <v>449</v>
      </c>
      <c r="K3" s="6" t="s">
        <v>450</v>
      </c>
      <c r="L3" s="6" t="s">
        <v>451</v>
      </c>
      <c r="M3" s="6" t="s">
        <v>452</v>
      </c>
      <c r="N3" s="6" t="s">
        <v>453</v>
      </c>
    </row>
    <row r="4" ht="16.5" spans="1:14">
      <c r="A4" s="10"/>
      <c r="B4" s="10"/>
      <c r="C4" s="10"/>
      <c r="D4" s="10"/>
      <c r="E4" s="18"/>
      <c r="F4" s="19"/>
      <c r="G4" s="20"/>
      <c r="H4" s="10"/>
      <c r="I4" s="10"/>
      <c r="J4" s="10"/>
      <c r="K4" s="10"/>
      <c r="L4" s="22"/>
      <c r="M4" s="10"/>
      <c r="N4" s="10"/>
    </row>
    <row r="5" ht="16.5" spans="1:14">
      <c r="A5" s="10"/>
      <c r="B5" s="10"/>
      <c r="C5" s="10"/>
      <c r="D5" s="10"/>
      <c r="E5" s="10"/>
      <c r="F5" s="21"/>
      <c r="G5" s="10"/>
      <c r="H5" s="10"/>
      <c r="I5" s="10"/>
      <c r="J5" s="10"/>
      <c r="K5" s="18"/>
      <c r="L5" s="19"/>
      <c r="N5" s="10"/>
    </row>
    <row r="6" ht="29.25" customHeight="1" spans="1:14">
      <c r="A6" s="10"/>
      <c r="B6" s="10"/>
      <c r="C6" s="10"/>
      <c r="D6" s="10"/>
      <c r="E6" s="10"/>
      <c r="F6" s="21"/>
      <c r="G6" s="10"/>
      <c r="H6" s="10"/>
      <c r="I6" s="10"/>
      <c r="J6" s="10"/>
      <c r="K6" s="10"/>
      <c r="L6" s="21"/>
      <c r="M6" s="10"/>
      <c r="N6" s="10"/>
    </row>
    <row r="7" ht="34.5" customHeight="1" spans="1:14">
      <c r="A7" s="10"/>
      <c r="B7" s="10"/>
      <c r="C7" s="10"/>
      <c r="D7" s="10"/>
      <c r="E7" s="22"/>
      <c r="F7" s="23"/>
      <c r="G7" s="22"/>
      <c r="H7" s="22"/>
      <c r="I7" s="22"/>
      <c r="J7" s="22"/>
      <c r="K7" s="22"/>
      <c r="L7" s="22"/>
      <c r="M7" s="22"/>
      <c r="N7" s="10"/>
    </row>
    <row r="8" ht="16.5" spans="1:14">
      <c r="A8" s="10"/>
      <c r="B8" s="10"/>
      <c r="C8" s="10"/>
      <c r="D8" s="18"/>
      <c r="E8" s="19"/>
      <c r="F8" s="24"/>
      <c r="G8" s="19"/>
      <c r="H8" s="19"/>
      <c r="I8" s="19"/>
      <c r="J8" s="19"/>
      <c r="K8" s="19"/>
      <c r="L8" s="19"/>
      <c r="M8" s="19"/>
      <c r="N8" s="10"/>
    </row>
  </sheetData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8"/>
  <sheetViews>
    <sheetView workbookViewId="0">
      <selection activeCell="G8" sqref="G8"/>
    </sheetView>
  </sheetViews>
  <sheetFormatPr defaultColWidth="9" defaultRowHeight="14.25" outlineLevelRow="7"/>
  <sheetData>
    <row r="1" ht="15" spans="1:4">
      <c r="A1" s="2" t="s">
        <v>11</v>
      </c>
      <c r="B1" s="14" t="s">
        <v>454</v>
      </c>
      <c r="C1" s="14" t="s">
        <v>454</v>
      </c>
      <c r="D1" s="14" t="s">
        <v>454</v>
      </c>
    </row>
    <row r="2" s="12" customFormat="1" ht="27.95" customHeight="1" spans="1:27">
      <c r="A2" s="14" t="s">
        <v>61</v>
      </c>
      <c r="B2" s="14" t="s">
        <v>328</v>
      </c>
      <c r="C2" s="14" t="s">
        <v>328</v>
      </c>
      <c r="D2" s="14" t="s">
        <v>328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s="13" customFormat="1" ht="38.1" customHeight="1" spans="1:7">
      <c r="A3" s="15" t="s">
        <v>67</v>
      </c>
      <c r="B3" s="12" t="s">
        <v>455</v>
      </c>
      <c r="C3" s="12" t="s">
        <v>456</v>
      </c>
      <c r="D3" s="12" t="s">
        <v>457</v>
      </c>
      <c r="E3" s="14"/>
      <c r="F3" s="14"/>
      <c r="G3" s="14"/>
    </row>
    <row r="4" ht="59.1" customHeight="1"/>
    <row r="8" spans="5:5">
      <c r="E8" s="16"/>
    </row>
  </sheetData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4"/>
  <sheetViews>
    <sheetView topLeftCell="A19" workbookViewId="0">
      <selection activeCell="F21" sqref="F21"/>
    </sheetView>
  </sheetViews>
  <sheetFormatPr defaultColWidth="8.875" defaultRowHeight="14.25"/>
  <cols>
    <col min="1" max="1" width="11.625" customWidth="1"/>
    <col min="2" max="2" width="40.25" customWidth="1"/>
    <col min="3" max="3" width="15.875" customWidth="1"/>
    <col min="4" max="4" width="20.125" customWidth="1"/>
    <col min="5" max="5" width="17.125" customWidth="1"/>
    <col min="6" max="6" width="15.125" customWidth="1"/>
    <col min="7" max="14" width="14.5" customWidth="1"/>
  </cols>
  <sheetData>
    <row r="1" ht="15" spans="1:14">
      <c r="A1" s="9" t="s">
        <v>11</v>
      </c>
      <c r="B1" s="2" t="s">
        <v>321</v>
      </c>
      <c r="C1" s="2" t="s">
        <v>15</v>
      </c>
      <c r="D1" s="4" t="s">
        <v>458</v>
      </c>
      <c r="E1" s="4" t="s">
        <v>459</v>
      </c>
      <c r="F1" s="4" t="s">
        <v>460</v>
      </c>
      <c r="G1" s="4" t="s">
        <v>461</v>
      </c>
      <c r="H1" s="4" t="s">
        <v>462</v>
      </c>
      <c r="I1" s="4" t="s">
        <v>463</v>
      </c>
      <c r="J1" s="4"/>
      <c r="K1" s="4"/>
      <c r="L1" s="4"/>
      <c r="M1" s="4"/>
      <c r="N1" s="4"/>
    </row>
    <row r="2" spans="1:14">
      <c r="A2" t="s">
        <v>61</v>
      </c>
      <c r="B2" t="s">
        <v>328</v>
      </c>
      <c r="C2" s="5" t="s">
        <v>82</v>
      </c>
      <c r="D2" s="5" t="s">
        <v>464</v>
      </c>
      <c r="E2" s="5" t="s">
        <v>465</v>
      </c>
      <c r="F2" s="5" t="s">
        <v>465</v>
      </c>
      <c r="G2" s="5" t="s">
        <v>465</v>
      </c>
      <c r="H2" s="5" t="s">
        <v>465</v>
      </c>
      <c r="I2" s="5" t="s">
        <v>465</v>
      </c>
      <c r="J2" s="5"/>
      <c r="K2" s="5"/>
      <c r="L2" s="5"/>
      <c r="M2" s="5"/>
      <c r="N2" s="5"/>
    </row>
    <row r="3" ht="15" spans="1:14">
      <c r="A3" s="6" t="s">
        <v>11</v>
      </c>
      <c r="B3" s="6" t="s">
        <v>334</v>
      </c>
      <c r="C3" s="6" t="s">
        <v>466</v>
      </c>
      <c r="D3" s="6" t="s">
        <v>467</v>
      </c>
      <c r="E3" s="6" t="s">
        <v>468</v>
      </c>
      <c r="F3" s="6" t="s">
        <v>469</v>
      </c>
      <c r="G3" s="6" t="s">
        <v>470</v>
      </c>
      <c r="H3" s="6" t="s">
        <v>471</v>
      </c>
      <c r="I3" s="6" t="s">
        <v>472</v>
      </c>
      <c r="J3" s="6"/>
      <c r="K3" s="6"/>
      <c r="L3" s="6"/>
      <c r="M3" s="6"/>
      <c r="N3" s="6"/>
    </row>
    <row r="4" ht="16.5" spans="1:14">
      <c r="A4" s="10">
        <v>1</v>
      </c>
      <c r="B4" s="10" t="s">
        <v>473</v>
      </c>
      <c r="C4" s="10">
        <v>11</v>
      </c>
      <c r="D4" s="10">
        <v>5040003</v>
      </c>
      <c r="E4" s="10" t="str">
        <f>IF(J4="","",INDEX(线索!$B:$B,MATCH(J4,线索!$A:$A,0)))</f>
        <v>古董收藏</v>
      </c>
      <c r="F4" s="10" t="str">
        <f>IF(K4="","",INDEX(线索!$B:$B,MATCH(K4,线索!$A:$A,0)))</f>
        <v/>
      </c>
      <c r="G4" s="10" t="str">
        <f>IF(L4="","",INDEX(线索!$B:$B,MATCH(L4,线索!$A:$A,0)))</f>
        <v/>
      </c>
      <c r="H4" s="10" t="str">
        <f>IF(M4="","",INDEX(线索!$B:$B,MATCH(M4,线索!$A:$A,0)))</f>
        <v/>
      </c>
      <c r="I4" s="10" t="str">
        <f>IF(N4="","",INDEX(线索!$B:$B,MATCH(N4,线索!$A:$A,0)))</f>
        <v/>
      </c>
      <c r="J4" s="10">
        <v>2201011</v>
      </c>
      <c r="K4" s="10" t="s">
        <v>474</v>
      </c>
      <c r="L4" s="10" t="s">
        <v>474</v>
      </c>
      <c r="M4" s="10" t="s">
        <v>474</v>
      </c>
      <c r="N4" s="10" t="s">
        <v>474</v>
      </c>
    </row>
    <row r="5" ht="16.5" spans="1:14">
      <c r="A5" s="10">
        <v>2</v>
      </c>
      <c r="B5" s="10" t="s">
        <v>475</v>
      </c>
      <c r="C5" s="10">
        <v>11</v>
      </c>
      <c r="D5" s="10">
        <v>5040003</v>
      </c>
      <c r="E5" s="10" t="str">
        <f>IF(J5="","",INDEX(线索!$B:$B,MATCH(J5,线索!$A:$A,0)))</f>
        <v>道具竹林</v>
      </c>
      <c r="F5" s="10" t="str">
        <f>IF(K5="","",INDEX(线索!$B:$B,MATCH(K5,线索!$A:$A,0)))</f>
        <v/>
      </c>
      <c r="G5" s="10" t="str">
        <f>IF(L5="","",INDEX(线索!$B:$B,MATCH(L5,线索!$A:$A,0)))</f>
        <v/>
      </c>
      <c r="H5" s="10" t="str">
        <f>IF(M5="","",INDEX(线索!$B:$B,MATCH(M5,线索!$A:$A,0)))</f>
        <v/>
      </c>
      <c r="I5" s="10" t="str">
        <f>IF(N5="","",INDEX(线索!$B:$B,MATCH(N5,线索!$A:$A,0)))</f>
        <v/>
      </c>
      <c r="J5" s="10">
        <v>2201081</v>
      </c>
      <c r="K5" s="10" t="s">
        <v>474</v>
      </c>
      <c r="L5" s="10" t="s">
        <v>474</v>
      </c>
      <c r="M5" s="10" t="s">
        <v>474</v>
      </c>
      <c r="N5" s="10" t="s">
        <v>474</v>
      </c>
    </row>
    <row r="6" ht="16.5" spans="1:14">
      <c r="A6" s="10">
        <v>3</v>
      </c>
      <c r="B6" s="10" t="s">
        <v>476</v>
      </c>
      <c r="C6" s="10">
        <v>11</v>
      </c>
      <c r="D6" s="10">
        <v>5040011</v>
      </c>
      <c r="E6" s="10" t="str">
        <f>IF(J6="","",INDEX(线索!$B:$B,MATCH(J6,线索!$A:$A,0)))</f>
        <v>王雨欣竹林</v>
      </c>
      <c r="F6" s="10" t="str">
        <f>IF(K6="","",INDEX(线索!$B:$B,MATCH(K6,线索!$A:$A,0)))</f>
        <v/>
      </c>
      <c r="G6" s="10" t="str">
        <f>IF(L6="","",INDEX(线索!$B:$B,MATCH(L6,线索!$A:$A,0)))</f>
        <v/>
      </c>
      <c r="H6" s="10" t="str">
        <f>IF(M6="","",INDEX(线索!$B:$B,MATCH(M6,线索!$A:$A,0)))</f>
        <v/>
      </c>
      <c r="I6" s="10" t="str">
        <f>IF(N6="","",INDEX(线索!$B:$B,MATCH(N6,线索!$A:$A,0)))</f>
        <v/>
      </c>
      <c r="J6" s="10">
        <v>2300911</v>
      </c>
      <c r="K6" s="10" t="s">
        <v>474</v>
      </c>
      <c r="L6" s="10" t="s">
        <v>474</v>
      </c>
      <c r="M6" s="10" t="s">
        <v>474</v>
      </c>
      <c r="N6" s="10" t="s">
        <v>474</v>
      </c>
    </row>
    <row r="7" ht="16.5" spans="1:13">
      <c r="A7" s="10">
        <v>4</v>
      </c>
      <c r="B7" s="10" t="s">
        <v>477</v>
      </c>
      <c r="C7" s="10">
        <v>11</v>
      </c>
      <c r="D7" s="10">
        <v>5040011</v>
      </c>
      <c r="E7" s="10" t="str">
        <f>IF(J7="","",INDEX(线索!$B:$B,MATCH(J7,线索!$A:$A,0)))</f>
        <v>古董来历</v>
      </c>
      <c r="F7" s="10" t="str">
        <f>IF(K7="","",INDEX(线索!$B:$B,MATCH(K7,线索!$A:$A,0)))</f>
        <v>王天昊</v>
      </c>
      <c r="G7" s="10" t="str">
        <f>IF(L7="","",INDEX(线索!$B:$B,MATCH(L7,线索!$A:$A,0)))</f>
        <v>李斐竹林</v>
      </c>
      <c r="H7" s="10" t="str">
        <f>IF(M7="","",INDEX(线索!$B:$B,MATCH(M7,线索!$A:$A,0)))</f>
        <v>川普+无法聚灵</v>
      </c>
      <c r="J7" s="10">
        <v>2300910</v>
      </c>
      <c r="K7" s="10">
        <v>2300926</v>
      </c>
      <c r="L7" s="10">
        <v>2300917</v>
      </c>
      <c r="M7" s="10">
        <v>2300916</v>
      </c>
    </row>
    <row r="8" ht="16.5" spans="1:14">
      <c r="A8" s="10">
        <v>411</v>
      </c>
      <c r="B8" s="10" t="s">
        <v>478</v>
      </c>
      <c r="C8" s="10">
        <v>11</v>
      </c>
      <c r="D8" s="10">
        <v>5040003</v>
      </c>
      <c r="E8" s="10" t="str">
        <f>IF(J8="","",INDEX(线索!$B:$B,MATCH(J8,线索!$A:$A,0)))</f>
        <v>照片</v>
      </c>
      <c r="F8" s="10"/>
      <c r="G8" s="10"/>
      <c r="H8" s="10"/>
      <c r="I8" s="10"/>
      <c r="J8" s="10">
        <v>2201012</v>
      </c>
      <c r="K8" s="10"/>
      <c r="L8" s="10"/>
      <c r="M8" s="10"/>
      <c r="N8" s="10"/>
    </row>
    <row r="9" ht="16.5" spans="1:14">
      <c r="A9" s="10">
        <v>5</v>
      </c>
      <c r="B9" s="10" t="s">
        <v>479</v>
      </c>
      <c r="C9" s="10">
        <v>11</v>
      </c>
      <c r="D9" s="10">
        <v>5040011</v>
      </c>
      <c r="E9" s="10" t="str">
        <f>IF(J9="","",INDEX(线索!$B:$B,MATCH(J9,线索!$A:$A,0)))</f>
        <v>初见黛瑞亚</v>
      </c>
      <c r="F9" s="10" t="str">
        <f>IF(K9="","",INDEX(线索!$B:$B,MATCH(K9,线索!$A:$A,0)))</f>
        <v/>
      </c>
      <c r="G9" s="10" t="str">
        <f>IF(L9="","",INDEX(线索!$B:$B,MATCH(L9,线索!$A:$A,0)))</f>
        <v/>
      </c>
      <c r="H9" s="10" t="str">
        <f>IF(M9="","",INDEX(线索!$B:$B,MATCH(M9,线索!$A:$A,0)))</f>
        <v/>
      </c>
      <c r="I9" s="10" t="str">
        <f>IF(N9="","",INDEX(线索!$B:$B,MATCH(N9,线索!$A:$A,0)))</f>
        <v/>
      </c>
      <c r="J9" s="10">
        <v>2300904</v>
      </c>
      <c r="K9" s="10" t="s">
        <v>474</v>
      </c>
      <c r="L9" s="10" t="s">
        <v>474</v>
      </c>
      <c r="M9" s="10" t="s">
        <v>474</v>
      </c>
      <c r="N9" s="10" t="s">
        <v>474</v>
      </c>
    </row>
    <row r="10" ht="16.5" spans="1:14">
      <c r="A10" s="10">
        <v>91</v>
      </c>
      <c r="B10" s="10" t="s">
        <v>480</v>
      </c>
      <c r="C10" s="10">
        <v>11</v>
      </c>
      <c r="D10" s="10">
        <v>5040003</v>
      </c>
      <c r="E10" s="10" t="str">
        <f>IF(J10="","",INDEX(线索!$B:$B,MATCH(J10,线索!$A:$A,0)))</f>
        <v>旧年日记</v>
      </c>
      <c r="G10" s="10" t="str">
        <f>IF(L10="","",INDEX(线索!$B:$B,MATCH(L10,线索!$A:$A,0)))</f>
        <v/>
      </c>
      <c r="H10" s="10" t="str">
        <f>IF(M10="","",INDEX(线索!$B:$B,MATCH(M10,线索!$A:$A,0)))</f>
        <v/>
      </c>
      <c r="I10" s="10" t="str">
        <f>IF(N10="","",INDEX(线索!$B:$B,MATCH(N10,线索!$A:$A,0)))</f>
        <v/>
      </c>
      <c r="J10" s="10">
        <v>2201024</v>
      </c>
      <c r="L10" s="10" t="s">
        <v>474</v>
      </c>
      <c r="M10" s="10" t="s">
        <v>474</v>
      </c>
      <c r="N10" s="10" t="s">
        <v>474</v>
      </c>
    </row>
    <row r="11" ht="16.5" spans="1:14">
      <c r="A11" s="10">
        <v>9111</v>
      </c>
      <c r="B11" s="10" t="s">
        <v>481</v>
      </c>
      <c r="C11" s="10">
        <v>11</v>
      </c>
      <c r="D11" s="10">
        <v>5040011</v>
      </c>
      <c r="E11" s="10" t="str">
        <f>IF(J11="","",INDEX(线索!$B:$B,MATCH(J11,线索!$A:$A,0)))</f>
        <v>王雨欣打探底细</v>
      </c>
      <c r="F11" s="10"/>
      <c r="G11" s="10"/>
      <c r="H11" s="10"/>
      <c r="I11" s="10"/>
      <c r="J11" s="10">
        <v>2300905</v>
      </c>
      <c r="K11" s="10"/>
      <c r="L11" s="10"/>
      <c r="M11" s="10"/>
      <c r="N11" s="10"/>
    </row>
    <row r="12" ht="16.5" spans="1:14">
      <c r="A12" s="10">
        <v>6</v>
      </c>
      <c r="B12" s="10" t="s">
        <v>482</v>
      </c>
      <c r="C12" s="10">
        <v>11</v>
      </c>
      <c r="D12" s="10">
        <v>5040011</v>
      </c>
      <c r="E12" s="10" t="str">
        <f>IF(J12="","",INDEX(线索!$B:$B,MATCH(J12,线索!$A:$A,0)))</f>
        <v>找黛瑞亚</v>
      </c>
      <c r="F12" s="10" t="str">
        <f>IF(K12="","",INDEX(线索!$B:$B,MATCH(K12,线索!$A:$A,0)))</f>
        <v/>
      </c>
      <c r="G12" s="10" t="str">
        <f>IF(L12="","",INDEX(线索!$B:$B,MATCH(L12,线索!$A:$A,0)))</f>
        <v/>
      </c>
      <c r="H12" s="10" t="str">
        <f>IF(M12="","",INDEX(线索!$B:$B,MATCH(M12,线索!$A:$A,0)))</f>
        <v/>
      </c>
      <c r="I12" s="10" t="str">
        <f>IF(N12="","",INDEX(线索!$B:$B,MATCH(N12,线索!$A:$A,0)))</f>
        <v/>
      </c>
      <c r="J12" s="10">
        <v>2300928</v>
      </c>
      <c r="K12" s="10" t="s">
        <v>474</v>
      </c>
      <c r="L12" s="10" t="s">
        <v>474</v>
      </c>
      <c r="M12" s="10" t="s">
        <v>474</v>
      </c>
      <c r="N12" s="10" t="s">
        <v>474</v>
      </c>
    </row>
    <row r="13" ht="16.5" spans="1:14">
      <c r="A13" s="10">
        <v>92</v>
      </c>
      <c r="B13" s="10" t="s">
        <v>483</v>
      </c>
      <c r="C13" s="10">
        <v>11</v>
      </c>
      <c r="D13" s="10">
        <v>5040011</v>
      </c>
      <c r="E13" s="10" t="str">
        <f>IF(J13="","",INDEX(线索!$B:$B,MATCH(J13,线索!$A:$A,0)))</f>
        <v>黛瑞亚打探底细</v>
      </c>
      <c r="F13" s="10" t="str">
        <f>IF(K13="","",INDEX(线索!$B:$B,MATCH(K13,线索!$A:$A,0)))</f>
        <v/>
      </c>
      <c r="G13" s="10" t="str">
        <f>IF(L13="","",INDEX(线索!$B:$B,MATCH(L13,线索!$A:$A,0)))</f>
        <v/>
      </c>
      <c r="H13" s="10" t="str">
        <f>IF(M13="","",INDEX(线索!$B:$B,MATCH(M13,线索!$A:$A,0)))</f>
        <v/>
      </c>
      <c r="I13" s="10" t="str">
        <f>IF(N13="","",INDEX(线索!$B:$B,MATCH(N13,线索!$A:$A,0)))</f>
        <v/>
      </c>
      <c r="J13" s="10">
        <v>2300921</v>
      </c>
      <c r="K13" s="10" t="s">
        <v>474</v>
      </c>
      <c r="L13" s="10" t="s">
        <v>474</v>
      </c>
      <c r="M13" s="10" t="s">
        <v>474</v>
      </c>
      <c r="N13" s="10" t="s">
        <v>474</v>
      </c>
    </row>
    <row r="14" ht="16.5" spans="1:14">
      <c r="A14" s="10">
        <v>7</v>
      </c>
      <c r="B14" s="10" t="s">
        <v>484</v>
      </c>
      <c r="C14" s="10">
        <v>11</v>
      </c>
      <c r="D14" s="10">
        <v>5040011</v>
      </c>
      <c r="E14" s="10" t="str">
        <f>IF(J14="","",INDEX(线索!$B:$B,MATCH(J14,线索!$A:$A,0)))</f>
        <v>院子声音</v>
      </c>
      <c r="F14" s="10" t="str">
        <f>IF(K14="","",INDEX(线索!$B:$B,MATCH(K14,线索!$A:$A,0)))</f>
        <v/>
      </c>
      <c r="G14" s="10" t="str">
        <f>IF(L14="","",INDEX(线索!$B:$B,MATCH(L14,线索!$A:$A,0)))</f>
        <v/>
      </c>
      <c r="H14" s="10" t="str">
        <f>IF(M14="","",INDEX(线索!$B:$B,MATCH(M14,线索!$A:$A,0)))</f>
        <v/>
      </c>
      <c r="I14" s="10" t="str">
        <f>IF(N14="","",INDEX(线索!$B:$B,MATCH(N14,线索!$A:$A,0)))</f>
        <v/>
      </c>
      <c r="J14" s="10">
        <v>2300929</v>
      </c>
      <c r="K14" s="10" t="s">
        <v>474</v>
      </c>
      <c r="L14" s="10" t="s">
        <v>474</v>
      </c>
      <c r="M14" s="10" t="s">
        <v>474</v>
      </c>
      <c r="N14" s="10" t="s">
        <v>474</v>
      </c>
    </row>
    <row r="15" ht="16.5" spans="1:14">
      <c r="A15" s="10">
        <v>8</v>
      </c>
      <c r="B15" s="10" t="s">
        <v>485</v>
      </c>
      <c r="C15" s="10">
        <v>11</v>
      </c>
      <c r="D15" s="10">
        <v>5040011</v>
      </c>
      <c r="E15" s="10" t="str">
        <f>IF(J15="","",INDEX(线索!$B:$B,MATCH(J15,线索!$A:$A,0)))</f>
        <v>牌匾</v>
      </c>
      <c r="F15" s="10" t="str">
        <f>IF(K15="","",INDEX(线索!$B:$B,MATCH(K15,线索!$A:$A,0)))</f>
        <v/>
      </c>
      <c r="G15" s="10" t="str">
        <f>IF(L15="","",INDEX(线索!$B:$B,MATCH(L15,线索!$A:$A,0)))</f>
        <v/>
      </c>
      <c r="H15" s="10" t="str">
        <f>IF(M15="","",INDEX(线索!$B:$B,MATCH(M15,线索!$A:$A,0)))</f>
        <v/>
      </c>
      <c r="I15" s="10" t="str">
        <f>IF(N15="","",INDEX(线索!$B:$B,MATCH(N15,线索!$A:$A,0)))</f>
        <v/>
      </c>
      <c r="J15" s="10">
        <v>2300912</v>
      </c>
      <c r="K15" s="10" t="s">
        <v>474</v>
      </c>
      <c r="L15" s="10" t="s">
        <v>474</v>
      </c>
      <c r="M15" s="10" t="s">
        <v>474</v>
      </c>
      <c r="N15" s="10" t="s">
        <v>474</v>
      </c>
    </row>
    <row r="16" ht="16.5" spans="1:14">
      <c r="A16" s="10">
        <v>9</v>
      </c>
      <c r="B16" s="10" t="s">
        <v>486</v>
      </c>
      <c r="C16" s="10">
        <v>11</v>
      </c>
      <c r="D16" s="10">
        <v>5040011</v>
      </c>
      <c r="E16" s="10" t="str">
        <f>IF(J16="","",INDEX(线索!$B:$B,MATCH(J16,线索!$A:$A,0)))</f>
        <v>晚宴对话</v>
      </c>
      <c r="F16" s="10" t="str">
        <f>IF(K16="","",INDEX(线索!$B:$B,MATCH(K16,线索!$A:$A,0)))</f>
        <v/>
      </c>
      <c r="G16" s="10" t="str">
        <f>IF(L16="","",INDEX(线索!$B:$B,MATCH(L16,线索!$A:$A,0)))</f>
        <v/>
      </c>
      <c r="H16" s="10" t="str">
        <f>IF(M16="","",INDEX(线索!$B:$B,MATCH(M16,线索!$A:$A,0)))</f>
        <v/>
      </c>
      <c r="I16" s="10" t="str">
        <f>IF(N16="","",INDEX(线索!$B:$B,MATCH(N16,线索!$A:$A,0)))</f>
        <v/>
      </c>
      <c r="J16" s="10">
        <v>2300927</v>
      </c>
      <c r="K16" s="10" t="s">
        <v>474</v>
      </c>
      <c r="L16" s="10" t="s">
        <v>474</v>
      </c>
      <c r="M16" s="10" t="s">
        <v>474</v>
      </c>
      <c r="N16" s="10" t="s">
        <v>474</v>
      </c>
    </row>
    <row r="17" ht="16.5" spans="1:14">
      <c r="A17" s="10">
        <v>10</v>
      </c>
      <c r="B17" s="10" t="s">
        <v>487</v>
      </c>
      <c r="C17" s="10">
        <v>11</v>
      </c>
      <c r="D17" s="10">
        <v>5040011</v>
      </c>
      <c r="E17" s="10" t="str">
        <f>IF(J17="","",INDEX(线索!$B:$B,MATCH(J17,线索!$A:$A,0)))</f>
        <v>秘密</v>
      </c>
      <c r="F17" s="10" t="str">
        <f>IF(K17="","",INDEX(线索!$B:$B,MATCH(K17,线索!$A:$A,0)))</f>
        <v/>
      </c>
      <c r="G17" s="10" t="str">
        <f>IF(L17="","",INDEX(线索!$B:$B,MATCH(L17,线索!$A:$A,0)))</f>
        <v/>
      </c>
      <c r="H17" s="10" t="str">
        <f>IF(M17="","",INDEX(线索!$B:$B,MATCH(M17,线索!$A:$A,0)))</f>
        <v/>
      </c>
      <c r="I17" s="10" t="str">
        <f>IF(N17="","",INDEX(线索!$B:$B,MATCH(N17,线索!$A:$A,0)))</f>
        <v/>
      </c>
      <c r="J17" s="10">
        <v>2300922</v>
      </c>
      <c r="K17" s="10" t="s">
        <v>474</v>
      </c>
      <c r="L17" s="10" t="s">
        <v>474</v>
      </c>
      <c r="M17" s="10" t="s">
        <v>474</v>
      </c>
      <c r="N17" s="10" t="s">
        <v>474</v>
      </c>
    </row>
    <row r="18" ht="16.5" spans="1:14">
      <c r="A18" s="10">
        <v>11</v>
      </c>
      <c r="B18" s="10" t="s">
        <v>488</v>
      </c>
      <c r="C18" s="10">
        <v>11</v>
      </c>
      <c r="D18" s="10">
        <v>5040011</v>
      </c>
      <c r="E18" s="10" t="str">
        <f>IF(J18="","",INDEX(线索!$B:$B,MATCH(J18,线索!$A:$A,0)))</f>
        <v>询问结果</v>
      </c>
      <c r="F18" s="10" t="str">
        <f>IF(K18="","",INDEX(线索!$B:$B,MATCH(K18,线索!$A:$A,0)))</f>
        <v/>
      </c>
      <c r="G18" s="10" t="str">
        <f>IF(L18="","",INDEX(线索!$B:$B,MATCH(L18,线索!$A:$A,0)))</f>
        <v/>
      </c>
      <c r="H18" s="10" t="str">
        <f>IF(M18="","",INDEX(线索!$B:$B,MATCH(M18,线索!$A:$A,0)))</f>
        <v/>
      </c>
      <c r="I18" s="10" t="str">
        <f>IF(N18="","",INDEX(线索!$B:$B,MATCH(N18,线索!$A:$A,0)))</f>
        <v/>
      </c>
      <c r="J18" s="10">
        <v>2300906</v>
      </c>
      <c r="K18" s="10" t="s">
        <v>474</v>
      </c>
      <c r="L18" s="10" t="s">
        <v>474</v>
      </c>
      <c r="M18" s="10" t="s">
        <v>474</v>
      </c>
      <c r="N18" s="10" t="s">
        <v>474</v>
      </c>
    </row>
    <row r="19" ht="16.5" spans="1:14">
      <c r="A19" s="10">
        <v>93</v>
      </c>
      <c r="B19" s="10" t="s">
        <v>489</v>
      </c>
      <c r="C19" s="10">
        <v>11</v>
      </c>
      <c r="D19" s="10">
        <v>5040011</v>
      </c>
      <c r="E19" s="10" t="str">
        <f>IF(J19="","",INDEX(线索!$B:$B,MATCH(J19,线索!$A:$A,0)))</f>
        <v>房间带路</v>
      </c>
      <c r="F19" s="10" t="str">
        <f>IF(K19="","",INDEX(线索!$B:$B,MATCH(K19,线索!$A:$A,0)))</f>
        <v/>
      </c>
      <c r="G19" s="10" t="str">
        <f>IF(L19="","",INDEX(线索!$B:$B,MATCH(L19,线索!$A:$A,0)))</f>
        <v/>
      </c>
      <c r="H19" s="10" t="str">
        <f>IF(M19="","",INDEX(线索!$B:$B,MATCH(M19,线索!$A:$A,0)))</f>
        <v/>
      </c>
      <c r="I19" s="10" t="str">
        <f>IF(N19="","",INDEX(线索!$B:$B,MATCH(N19,线索!$A:$A,0)))</f>
        <v/>
      </c>
      <c r="J19" s="10">
        <v>2300913</v>
      </c>
      <c r="K19" s="10" t="s">
        <v>474</v>
      </c>
      <c r="L19" s="10" t="s">
        <v>474</v>
      </c>
      <c r="M19" s="10" t="s">
        <v>474</v>
      </c>
      <c r="N19" s="10" t="s">
        <v>474</v>
      </c>
    </row>
    <row r="20" ht="16.5" spans="1:14">
      <c r="A20" s="10">
        <v>12</v>
      </c>
      <c r="B20" s="10" t="s">
        <v>490</v>
      </c>
      <c r="C20" s="10">
        <v>11</v>
      </c>
      <c r="D20" s="10">
        <v>5040011</v>
      </c>
      <c r="E20" s="10" t="str">
        <f>IF(J20="","",INDEX(线索!$B:$B,MATCH(J20,线索!$A:$A,0)))</f>
        <v>黛瑞亚房间</v>
      </c>
      <c r="F20" s="10" t="str">
        <f>IF(K20="","",INDEX(线索!$B:$B,MATCH(K20,线索!$A:$A,0)))</f>
        <v/>
      </c>
      <c r="G20" s="10" t="str">
        <f>IF(L20="","",INDEX(线索!$B:$B,MATCH(L20,线索!$A:$A,0)))</f>
        <v/>
      </c>
      <c r="H20" s="10" t="str">
        <f>IF(M20="","",INDEX(线索!$B:$B,MATCH(M20,线索!$A:$A,0)))</f>
        <v/>
      </c>
      <c r="I20" s="10" t="str">
        <f>IF(N20="","",INDEX(线索!$B:$B,MATCH(N20,线索!$A:$A,0)))</f>
        <v/>
      </c>
      <c r="J20" s="10">
        <v>2300930</v>
      </c>
      <c r="K20" s="10" t="s">
        <v>474</v>
      </c>
      <c r="L20" s="10" t="s">
        <v>474</v>
      </c>
      <c r="M20" s="10" t="s">
        <v>474</v>
      </c>
      <c r="N20" s="10" t="s">
        <v>474</v>
      </c>
    </row>
    <row r="21" ht="16.5" spans="1:14">
      <c r="A21" s="10">
        <v>94</v>
      </c>
      <c r="B21" s="10" t="s">
        <v>491</v>
      </c>
      <c r="C21" s="10">
        <v>11</v>
      </c>
      <c r="D21" s="10">
        <v>5040003</v>
      </c>
      <c r="E21" s="10" t="str">
        <f>IF(J21="","",INDEX(线索!$B:$B,MATCH(J21,线索!$A:$A,0)))</f>
        <v>左撇子</v>
      </c>
      <c r="F21" s="10"/>
      <c r="G21" s="10" t="str">
        <f>IF(L21="","",INDEX(线索!$B:$B,MATCH(L21,线索!$A:$A,0)))</f>
        <v/>
      </c>
      <c r="H21" s="10" t="str">
        <f>IF(M21="","",INDEX(线索!$B:$B,MATCH(M21,线索!$A:$A,0)))</f>
        <v/>
      </c>
      <c r="I21" s="10" t="str">
        <f>IF(N21="","",INDEX(线索!$B:$B,MATCH(N21,线索!$A:$A,0)))</f>
        <v/>
      </c>
      <c r="J21" s="10">
        <v>2201051</v>
      </c>
      <c r="K21" s="10"/>
      <c r="L21" s="10" t="s">
        <v>474</v>
      </c>
      <c r="M21" s="10" t="s">
        <v>474</v>
      </c>
      <c r="N21" s="10" t="s">
        <v>474</v>
      </c>
    </row>
    <row r="22" ht="16.5" spans="1:14">
      <c r="A22" s="10">
        <v>95</v>
      </c>
      <c r="B22" s="10" t="s">
        <v>492</v>
      </c>
      <c r="C22" s="10">
        <v>11</v>
      </c>
      <c r="D22" s="10">
        <v>5040003</v>
      </c>
      <c r="E22" s="10" t="str">
        <f>IF(J22="","",INDEX(线索!$B:$B,MATCH(J22,线索!$A:$A,0)))</f>
        <v>火车票</v>
      </c>
      <c r="F22" s="10" t="str">
        <f>IF(K22="","",INDEX(线索!$B:$B,MATCH(K22,线索!$A:$A,0)))</f>
        <v>医院病历</v>
      </c>
      <c r="G22" s="10" t="str">
        <f>IF(L22="","",INDEX(线索!$B:$B,MATCH(L22,线索!$A:$A,0)))</f>
        <v>唱片机收据</v>
      </c>
      <c r="H22" s="10" t="str">
        <f>IF(M22="","",INDEX(线索!$B:$B,MATCH(M22,线索!$A:$A,0)))</f>
        <v>王天昊时间表</v>
      </c>
      <c r="I22" s="10" t="str">
        <f>IF(N22="","",INDEX(线索!$B:$B,MATCH(N22,线索!$A:$A,0)))</f>
        <v/>
      </c>
      <c r="J22" s="10">
        <v>2201033</v>
      </c>
      <c r="K22" s="10">
        <v>2201034</v>
      </c>
      <c r="L22" s="10">
        <v>2201041</v>
      </c>
      <c r="M22" s="10">
        <v>2201042</v>
      </c>
      <c r="N22" s="10" t="s">
        <v>474</v>
      </c>
    </row>
    <row r="23" ht="16.5" spans="1:14">
      <c r="A23" s="10">
        <v>13</v>
      </c>
      <c r="B23" s="10" t="s">
        <v>493</v>
      </c>
      <c r="C23" s="10">
        <v>11</v>
      </c>
      <c r="D23" s="10">
        <v>5040011</v>
      </c>
      <c r="E23" s="10" t="str">
        <f>IF(J23="","",INDEX(线索!$B:$B,MATCH(J23,线索!$A:$A,0)))</f>
        <v>脏衣服</v>
      </c>
      <c r="F23" s="10" t="str">
        <f>IF(K23="","",INDEX(线索!$B:$B,MATCH(K23,线索!$A:$A,0)))</f>
        <v/>
      </c>
      <c r="G23" s="10" t="str">
        <f>IF(L23="","",INDEX(线索!$B:$B,MATCH(L23,线索!$A:$A,0)))</f>
        <v/>
      </c>
      <c r="H23" s="10" t="str">
        <f>IF(M23="","",INDEX(线索!$B:$B,MATCH(M23,线索!$A:$A,0)))</f>
        <v/>
      </c>
      <c r="I23" s="10" t="str">
        <f>IF(N23="","",INDEX(线索!$B:$B,MATCH(N23,线索!$A:$A,0)))</f>
        <v/>
      </c>
      <c r="J23" s="10">
        <v>2300932</v>
      </c>
      <c r="K23" s="10" t="s">
        <v>474</v>
      </c>
      <c r="L23" s="10" t="s">
        <v>474</v>
      </c>
      <c r="M23" s="10" t="s">
        <v>474</v>
      </c>
      <c r="N23" s="10" t="s">
        <v>474</v>
      </c>
    </row>
    <row r="24" ht="16.5" spans="1:14">
      <c r="A24" s="10">
        <v>14</v>
      </c>
      <c r="B24" s="10" t="s">
        <v>494</v>
      </c>
      <c r="C24" s="10">
        <v>11</v>
      </c>
      <c r="D24" s="10">
        <v>5040011</v>
      </c>
      <c r="E24" s="10" t="str">
        <f>IF(J24="","",INDEX(线索!$B:$B,MATCH(J24,线索!$A:$A,0)))</f>
        <v>搓手</v>
      </c>
      <c r="F24" s="10" t="str">
        <f>IF(K24="","",INDEX(线索!$B:$B,MATCH(K24,线索!$A:$A,0)))</f>
        <v/>
      </c>
      <c r="G24" s="10" t="str">
        <f>IF(L24="","",INDEX(线索!$B:$B,MATCH(L24,线索!$A:$A,0)))</f>
        <v/>
      </c>
      <c r="H24" s="10" t="str">
        <f>IF(M24="","",INDEX(线索!$B:$B,MATCH(M24,线索!$A:$A,0)))</f>
        <v/>
      </c>
      <c r="I24" s="10" t="str">
        <f>IF(N24="","",INDEX(线索!$B:$B,MATCH(N24,线索!$A:$A,0)))</f>
        <v/>
      </c>
      <c r="J24" s="10">
        <v>2300924</v>
      </c>
      <c r="K24" s="10" t="s">
        <v>474</v>
      </c>
      <c r="L24" s="10" t="s">
        <v>474</v>
      </c>
      <c r="M24" s="10" t="s">
        <v>474</v>
      </c>
      <c r="N24" s="10" t="s">
        <v>474</v>
      </c>
    </row>
    <row r="25" ht="16.5" spans="1:14">
      <c r="A25" s="10">
        <v>15</v>
      </c>
      <c r="B25" s="10" t="s">
        <v>495</v>
      </c>
      <c r="C25" s="10">
        <v>11</v>
      </c>
      <c r="D25" s="10">
        <v>5040011</v>
      </c>
      <c r="E25" s="10" t="str">
        <f>IF(J25="","",INDEX(线索!$B:$B,MATCH(J25,线索!$A:$A,0)))</f>
        <v>被踩+火车票+病历</v>
      </c>
      <c r="F25" s="10" t="str">
        <f>IF(K25="","",INDEX(线索!$B:$B,MATCH(K25,线索!$A:$A,0)))</f>
        <v/>
      </c>
      <c r="G25" s="10" t="str">
        <f>IF(L25="","",INDEX(线索!$B:$B,MATCH(L25,线索!$A:$A,0)))</f>
        <v/>
      </c>
      <c r="H25" s="10" t="str">
        <f>IF(M25="","",INDEX(线索!$B:$B,MATCH(M25,线索!$A:$A,0)))</f>
        <v/>
      </c>
      <c r="I25" s="10" t="str">
        <f>IF(N25="","",INDEX(线索!$B:$B,MATCH(N25,线索!$A:$A,0)))</f>
        <v/>
      </c>
      <c r="J25" s="10">
        <v>2300918</v>
      </c>
      <c r="K25" s="10" t="s">
        <v>474</v>
      </c>
      <c r="L25" s="10" t="s">
        <v>474</v>
      </c>
      <c r="M25" s="10" t="s">
        <v>474</v>
      </c>
      <c r="N25" s="10" t="s">
        <v>474</v>
      </c>
    </row>
    <row r="26" ht="16.5" spans="1:14">
      <c r="A26" s="10">
        <v>16</v>
      </c>
      <c r="B26" s="10" t="s">
        <v>496</v>
      </c>
      <c r="C26" s="10">
        <v>11</v>
      </c>
      <c r="D26" s="10">
        <v>5040011</v>
      </c>
      <c r="E26" s="10" t="str">
        <f>IF(J26="","",INDEX(线索!$B:$B,MATCH(J26,线索!$A:$A,0)))</f>
        <v>偷吃</v>
      </c>
      <c r="F26" s="10" t="str">
        <f>IF(K26="","",INDEX(线索!$B:$B,MATCH(K26,线索!$A:$A,0)))</f>
        <v/>
      </c>
      <c r="G26" s="10" t="str">
        <f>IF(L26="","",INDEX(线索!$B:$B,MATCH(L26,线索!$A:$A,0)))</f>
        <v/>
      </c>
      <c r="H26" s="10" t="str">
        <f>IF(M26="","",INDEX(线索!$B:$B,MATCH(M26,线索!$A:$A,0)))</f>
        <v/>
      </c>
      <c r="I26" s="10" t="str">
        <f>IF(N26="","",INDEX(线索!$B:$B,MATCH(N26,线索!$A:$A,0)))</f>
        <v/>
      </c>
      <c r="J26" s="10">
        <v>2300907</v>
      </c>
      <c r="K26" s="10" t="s">
        <v>474</v>
      </c>
      <c r="L26" s="10" t="s">
        <v>474</v>
      </c>
      <c r="M26" s="10" t="s">
        <v>474</v>
      </c>
      <c r="N26" s="10" t="s">
        <v>474</v>
      </c>
    </row>
    <row r="27" ht="33" spans="1:14">
      <c r="A27" s="10">
        <v>17</v>
      </c>
      <c r="B27" s="10" t="s">
        <v>497</v>
      </c>
      <c r="C27" s="10">
        <v>11</v>
      </c>
      <c r="D27" s="10">
        <v>5040011</v>
      </c>
      <c r="E27" s="10" t="str">
        <f>IF(J27="","",INDEX(线索!$B:$B,MATCH(J27,线索!$A:$A,0)))</f>
        <v>挡门+唱片机收据+起居表</v>
      </c>
      <c r="F27" s="10" t="str">
        <f>IF(K27="","",INDEX(线索!$B:$B,MATCH(K27,线索!$A:$A,0)))</f>
        <v/>
      </c>
      <c r="G27" s="10" t="str">
        <f>IF(L27="","",INDEX(线索!$B:$B,MATCH(L27,线索!$A:$A,0)))</f>
        <v/>
      </c>
      <c r="H27" s="10" t="str">
        <f>IF(M27="","",INDEX(线索!$B:$B,MATCH(M27,线索!$A:$A,0)))</f>
        <v/>
      </c>
      <c r="I27" s="10" t="str">
        <f>IF(N27="","",INDEX(线索!$B:$B,MATCH(N27,线索!$A:$A,0)))</f>
        <v/>
      </c>
      <c r="J27" s="10">
        <v>2300914</v>
      </c>
      <c r="K27" s="10" t="s">
        <v>474</v>
      </c>
      <c r="L27" s="10" t="s">
        <v>474</v>
      </c>
      <c r="M27" s="10" t="s">
        <v>474</v>
      </c>
      <c r="N27" s="10" t="s">
        <v>474</v>
      </c>
    </row>
    <row r="28" ht="16.5" spans="1:14">
      <c r="A28" s="10">
        <v>18</v>
      </c>
      <c r="B28" s="10" t="s">
        <v>498</v>
      </c>
      <c r="C28" s="10">
        <v>11</v>
      </c>
      <c r="D28" s="10">
        <v>5040011</v>
      </c>
      <c r="E28" s="10" t="str">
        <f>IF(J28="","",INDEX(线索!$B:$B,MATCH(J28,线索!$A:$A,0)))</f>
        <v>十字吊坠</v>
      </c>
      <c r="F28" s="10" t="str">
        <f>IF(K28="","",INDEX(线索!$B:$B,MATCH(K28,线索!$A:$A,0)))</f>
        <v/>
      </c>
      <c r="G28" s="10" t="str">
        <f>IF(L28="","",INDEX(线索!$B:$B,MATCH(L28,线索!$A:$A,0)))</f>
        <v/>
      </c>
      <c r="H28" s="10" t="str">
        <f>IF(M28="","",INDEX(线索!$B:$B,MATCH(M28,线索!$A:$A,0)))</f>
        <v/>
      </c>
      <c r="I28" s="10" t="str">
        <f>IF(N28="","",INDEX(线索!$B:$B,MATCH(N28,线索!$A:$A,0)))</f>
        <v/>
      </c>
      <c r="J28" s="10">
        <v>2300908</v>
      </c>
      <c r="K28" s="10" t="s">
        <v>474</v>
      </c>
      <c r="L28" s="10" t="s">
        <v>474</v>
      </c>
      <c r="M28" s="10" t="s">
        <v>474</v>
      </c>
      <c r="N28" s="10" t="s">
        <v>474</v>
      </c>
    </row>
    <row r="29" ht="16.5" spans="1:14">
      <c r="A29" s="10">
        <v>19</v>
      </c>
      <c r="B29" s="10" t="s">
        <v>499</v>
      </c>
      <c r="C29" s="10">
        <v>11</v>
      </c>
      <c r="D29" s="10">
        <v>5040011</v>
      </c>
      <c r="E29" s="10" t="str">
        <f>IF(J29="","",INDEX(线索!$B:$B,MATCH(J29,线索!$A:$A,0)))</f>
        <v>戴瑞亚闲聊</v>
      </c>
      <c r="F29" s="10" t="str">
        <f>IF(K29="","",INDEX(线索!$B:$B,MATCH(K29,线索!$A:$A,0)))</f>
        <v/>
      </c>
      <c r="G29" s="10" t="str">
        <f>IF(L29="","",INDEX(线索!$B:$B,MATCH(L29,线索!$A:$A,0)))</f>
        <v/>
      </c>
      <c r="H29" s="10" t="str">
        <f>IF(M29="","",INDEX(线索!$B:$B,MATCH(M29,线索!$A:$A,0)))</f>
        <v/>
      </c>
      <c r="I29" s="10" t="str">
        <f>IF(N29="","",INDEX(线索!$B:$B,MATCH(N29,线索!$A:$A,0)))</f>
        <v/>
      </c>
      <c r="J29" s="10">
        <v>2300935</v>
      </c>
      <c r="K29" s="10" t="s">
        <v>474</v>
      </c>
      <c r="L29" s="10" t="s">
        <v>474</v>
      </c>
      <c r="M29" s="10" t="s">
        <v>474</v>
      </c>
      <c r="N29" s="10" t="s">
        <v>474</v>
      </c>
    </row>
    <row r="30" ht="16.5" spans="1:14">
      <c r="A30" s="10">
        <v>20</v>
      </c>
      <c r="B30" s="10" t="s">
        <v>500</v>
      </c>
      <c r="C30" s="10">
        <v>11</v>
      </c>
      <c r="D30" s="10">
        <v>5040011</v>
      </c>
      <c r="E30" s="10" t="str">
        <f>IF(J30="","",INDEX(线索!$B:$B,MATCH(J30,线索!$A:$A,0)))</f>
        <v>脸和鼻血</v>
      </c>
      <c r="G30" s="10" t="str">
        <f>IF(L30="","",INDEX(线索!$B:$B,MATCH(L30,线索!$A:$A,0)))</f>
        <v/>
      </c>
      <c r="H30" s="10" t="str">
        <f>IF(M30="","",INDEX(线索!$B:$B,MATCH(M30,线索!$A:$A,0)))</f>
        <v/>
      </c>
      <c r="I30" s="10" t="str">
        <f>IF(N30="","",INDEX(线索!$B:$B,MATCH(N30,线索!$A:$A,0)))</f>
        <v/>
      </c>
      <c r="J30" s="10">
        <v>2300909</v>
      </c>
      <c r="L30" s="10" t="s">
        <v>474</v>
      </c>
      <c r="M30" s="10" t="s">
        <v>474</v>
      </c>
      <c r="N30" s="10" t="s">
        <v>474</v>
      </c>
    </row>
    <row r="31" ht="16.5" spans="1:14">
      <c r="A31" s="10">
        <v>2011</v>
      </c>
      <c r="B31" s="10" t="s">
        <v>501</v>
      </c>
      <c r="C31" s="10">
        <v>11</v>
      </c>
      <c r="D31" s="10">
        <v>5040003</v>
      </c>
      <c r="E31" s="10" t="str">
        <f>IF(J31="","",INDEX(线索!$B:$B,MATCH(J31,线索!$A:$A,0)))</f>
        <v>脸被打过</v>
      </c>
      <c r="F31" s="10"/>
      <c r="G31" s="10"/>
      <c r="H31" s="10"/>
      <c r="I31" s="10"/>
      <c r="J31" s="10">
        <v>2201022</v>
      </c>
      <c r="K31" s="10"/>
      <c r="L31" s="10"/>
      <c r="M31" s="10"/>
      <c r="N31" s="10"/>
    </row>
    <row r="32" ht="16.5" spans="1:14">
      <c r="A32" s="10">
        <v>96</v>
      </c>
      <c r="B32" s="10" t="s">
        <v>502</v>
      </c>
      <c r="C32" s="10">
        <v>11</v>
      </c>
      <c r="D32" s="10">
        <v>5040003</v>
      </c>
      <c r="E32" s="10" t="str">
        <f>IF(J32="","",INDEX(线索!$B:$B,MATCH(J32,线索!$A:$A,0)))</f>
        <v>十字架吊坠</v>
      </c>
      <c r="F32" s="10" t="str">
        <f>IF(K32="","",INDEX(线索!$B:$B,MATCH(K32,线索!$A:$A,0)))</f>
        <v>鼻血颜色</v>
      </c>
      <c r="G32" s="10" t="str">
        <f>IF(L32="","",INDEX(线索!$B:$B,MATCH(L32,线索!$A:$A,0)))</f>
        <v>剧毒粉末</v>
      </c>
      <c r="H32" s="10" t="str">
        <f>IF(M32="","",INDEX(线索!$B:$B,MATCH(M32,线索!$A:$A,0)))</f>
        <v/>
      </c>
      <c r="I32" s="10" t="str">
        <f>IF(N32="","",INDEX(线索!$B:$B,MATCH(N32,线索!$A:$A,0)))</f>
        <v/>
      </c>
      <c r="J32" s="10">
        <v>2201021</v>
      </c>
      <c r="K32" s="10">
        <v>2201023</v>
      </c>
      <c r="L32" s="10">
        <v>2201025</v>
      </c>
      <c r="M32" s="10" t="s">
        <v>474</v>
      </c>
      <c r="N32" s="10" t="s">
        <v>474</v>
      </c>
    </row>
    <row r="33" ht="16.5" spans="1:14">
      <c r="A33" s="10">
        <v>21</v>
      </c>
      <c r="B33" s="10" t="s">
        <v>503</v>
      </c>
      <c r="C33" s="10">
        <v>11</v>
      </c>
      <c r="D33" s="10">
        <v>5040011</v>
      </c>
      <c r="E33" s="10" t="str">
        <f>IF(J33="","",INDEX(线索!$B:$B,MATCH(J33,线索!$A:$A,0)))</f>
        <v>第二轮搜查</v>
      </c>
      <c r="F33" s="10" t="str">
        <f>IF(K33="","",INDEX(线索!$B:$B,MATCH(K33,线索!$A:$A,0)))</f>
        <v/>
      </c>
      <c r="G33" s="10" t="str">
        <f>IF(L33="","",INDEX(线索!$B:$B,MATCH(L33,线索!$A:$A,0)))</f>
        <v/>
      </c>
      <c r="H33" s="10" t="str">
        <f>IF(M33="","",INDEX(线索!$B:$B,MATCH(M33,线索!$A:$A,0)))</f>
        <v/>
      </c>
      <c r="I33" s="10" t="str">
        <f>IF(N33="","",INDEX(线索!$B:$B,MATCH(N33,线索!$A:$A,0)))</f>
        <v/>
      </c>
      <c r="J33" s="10">
        <v>2300933</v>
      </c>
      <c r="K33" s="10" t="s">
        <v>474</v>
      </c>
      <c r="L33" s="10" t="s">
        <v>474</v>
      </c>
      <c r="M33" s="10" t="s">
        <v>474</v>
      </c>
      <c r="N33" s="10" t="s">
        <v>474</v>
      </c>
    </row>
    <row r="34" ht="16.5" spans="1:14">
      <c r="A34" s="10">
        <v>22</v>
      </c>
      <c r="B34" s="10" t="s">
        <v>504</v>
      </c>
      <c r="C34" s="10">
        <v>11</v>
      </c>
      <c r="D34" s="10">
        <v>5040011</v>
      </c>
      <c r="E34" s="10" t="str">
        <f>IF(J34="","",INDEX(线索!$B:$B,MATCH(J34,线索!$A:$A,0)))</f>
        <v>第二轮搜查</v>
      </c>
      <c r="F34" s="10" t="str">
        <f>IF(K34="","",INDEX(线索!$B:$B,MATCH(K34,线索!$A:$A,0)))</f>
        <v/>
      </c>
      <c r="G34" s="10" t="str">
        <f>IF(L34="","",INDEX(线索!$B:$B,MATCH(L34,线索!$A:$A,0)))</f>
        <v/>
      </c>
      <c r="H34" s="10" t="str">
        <f>IF(M34="","",INDEX(线索!$B:$B,MATCH(M34,线索!$A:$A,0)))</f>
        <v/>
      </c>
      <c r="I34" s="10" t="str">
        <f>IF(N34="","",INDEX(线索!$B:$B,MATCH(N34,线索!$A:$A,0)))</f>
        <v/>
      </c>
      <c r="J34" s="10">
        <v>2300933</v>
      </c>
      <c r="K34" s="10" t="s">
        <v>474</v>
      </c>
      <c r="L34" s="10" t="s">
        <v>474</v>
      </c>
      <c r="M34" s="10" t="s">
        <v>474</v>
      </c>
      <c r="N34" s="10" t="s">
        <v>474</v>
      </c>
    </row>
    <row r="35" ht="16.5" spans="1:14">
      <c r="A35" s="10">
        <v>23</v>
      </c>
      <c r="B35" s="10" t="s">
        <v>505</v>
      </c>
      <c r="C35" s="10">
        <v>11</v>
      </c>
      <c r="D35" s="10">
        <v>5040003</v>
      </c>
      <c r="E35" s="10" t="str">
        <f>IF(J35="","",INDEX(线索!$B:$B,MATCH(J35,线索!$A:$A,0)))</f>
        <v>神秘铃铛</v>
      </c>
      <c r="F35" s="10" t="str">
        <f>IF(K35="","",INDEX(线索!$B:$B,MATCH(K35,线索!$A:$A,0)))</f>
        <v>监控器安装说明</v>
      </c>
      <c r="G35" s="10" t="str">
        <f>IF(L35="","",INDEX(线索!$B:$B,MATCH(L35,线索!$A:$A,0)))</f>
        <v/>
      </c>
      <c r="H35" s="10" t="str">
        <f>IF(M35="","",INDEX(线索!$B:$B,MATCH(M35,线索!$A:$A,0)))</f>
        <v/>
      </c>
      <c r="I35" s="10" t="str">
        <f>IF(N35="","",INDEX(线索!$B:$B,MATCH(N35,线索!$A:$A,0)))</f>
        <v/>
      </c>
      <c r="J35" s="10">
        <v>2201031</v>
      </c>
      <c r="K35" s="10">
        <v>2201037</v>
      </c>
      <c r="L35" s="10" t="s">
        <v>474</v>
      </c>
      <c r="M35" s="10" t="s">
        <v>474</v>
      </c>
      <c r="N35" s="10" t="s">
        <v>474</v>
      </c>
    </row>
    <row r="36" ht="16.5" spans="1:14">
      <c r="A36" s="10">
        <v>24</v>
      </c>
      <c r="B36" s="10" t="s">
        <v>506</v>
      </c>
      <c r="C36" s="10">
        <v>11</v>
      </c>
      <c r="D36" s="10">
        <v>5040003</v>
      </c>
      <c r="E36" s="10" t="str">
        <f>IF(J36="","",INDEX(线索!$B:$B,MATCH(J36,线索!$A:$A,0)))</f>
        <v>管家木工书籍</v>
      </c>
      <c r="F36" s="10" t="str">
        <f>IF(K36="","",INDEX(线索!$B:$B,MATCH(K36,线索!$A:$A,0)))</f>
        <v>半截牛筋</v>
      </c>
      <c r="G36" s="10" t="str">
        <f>IF(L36="","",INDEX(线索!$B:$B,MATCH(L36,线索!$A:$A,0)))</f>
        <v/>
      </c>
      <c r="H36" s="10" t="str">
        <f>IF(M36="","",INDEX(线索!$B:$B,MATCH(M36,线索!$A:$A,0)))</f>
        <v/>
      </c>
      <c r="I36" s="10" t="str">
        <f>IF(N36="","",INDEX(线索!$B:$B,MATCH(N36,线索!$A:$A,0)))</f>
        <v/>
      </c>
      <c r="J36" s="10">
        <v>2201044</v>
      </c>
      <c r="K36" s="10">
        <v>2201046</v>
      </c>
      <c r="L36" s="10" t="s">
        <v>474</v>
      </c>
      <c r="M36" s="10" t="s">
        <v>474</v>
      </c>
      <c r="N36" s="10" t="s">
        <v>474</v>
      </c>
    </row>
    <row r="37" ht="16.5" spans="1:14">
      <c r="A37" s="10">
        <v>97</v>
      </c>
      <c r="B37" s="10" t="s">
        <v>507</v>
      </c>
      <c r="C37" s="10">
        <v>11</v>
      </c>
      <c r="D37" s="10">
        <v>5040011</v>
      </c>
      <c r="E37" s="10" t="str">
        <f>IF(J37="","",INDEX(线索!$B:$B,MATCH(J37,线索!$A:$A,0)))</f>
        <v>铃铛+监控</v>
      </c>
      <c r="F37" s="10" t="str">
        <f>IF(K37="","",INDEX(线索!$B:$B,MATCH(K37,线索!$A:$A,0)))</f>
        <v>木工书籍</v>
      </c>
      <c r="G37" s="10" t="str">
        <f>IF(L37="","",INDEX(线索!$B:$B,MATCH(L37,线索!$A:$A,0)))</f>
        <v/>
      </c>
      <c r="H37" s="10" t="str">
        <f>IF(M37="","",INDEX(线索!$B:$B,MATCH(M37,线索!$A:$A,0)))</f>
        <v/>
      </c>
      <c r="I37" s="10" t="str">
        <f>IF(N37="","",INDEX(线索!$B:$B,MATCH(N37,线索!$A:$A,0)))</f>
        <v/>
      </c>
      <c r="J37" s="10">
        <v>2300919</v>
      </c>
      <c r="K37" s="10">
        <v>2300915</v>
      </c>
      <c r="L37" s="10" t="s">
        <v>474</v>
      </c>
      <c r="M37" s="10" t="s">
        <v>474</v>
      </c>
      <c r="N37" s="10" t="s">
        <v>474</v>
      </c>
    </row>
    <row r="38" ht="16.5" spans="1:14">
      <c r="A38" s="10">
        <v>25</v>
      </c>
      <c r="B38" s="10" t="s">
        <v>508</v>
      </c>
      <c r="C38" s="10">
        <v>11</v>
      </c>
      <c r="D38" s="10">
        <v>5040011</v>
      </c>
      <c r="E38" s="10" t="str">
        <f>IF(J38="","",INDEX(线索!$B:$B,MATCH(J38,线索!$A:$A,0)))</f>
        <v>焦糊味道</v>
      </c>
      <c r="F38" s="10" t="str">
        <f>IF(K38="","",INDEX(线索!$B:$B,MATCH(K38,线索!$A:$A,0)))</f>
        <v/>
      </c>
      <c r="G38" s="10" t="str">
        <f>IF(L38="","",INDEX(线索!$B:$B,MATCH(L38,线索!$A:$A,0)))</f>
        <v/>
      </c>
      <c r="H38" s="10" t="str">
        <f>IF(M38="","",INDEX(线索!$B:$B,MATCH(M38,线索!$A:$A,0)))</f>
        <v/>
      </c>
      <c r="I38" s="10" t="str">
        <f>IF(N38="","",INDEX(线索!$B:$B,MATCH(N38,线索!$A:$A,0)))</f>
        <v/>
      </c>
      <c r="J38" s="10">
        <v>2300934</v>
      </c>
      <c r="K38" s="10" t="s">
        <v>474</v>
      </c>
      <c r="L38" s="10" t="s">
        <v>474</v>
      </c>
      <c r="M38" s="10" t="s">
        <v>474</v>
      </c>
      <c r="N38" s="10" t="s">
        <v>474</v>
      </c>
    </row>
    <row r="39" ht="16.5" spans="1:14">
      <c r="A39" s="10">
        <v>26</v>
      </c>
      <c r="B39" s="10" t="s">
        <v>509</v>
      </c>
      <c r="C39" s="10">
        <v>11</v>
      </c>
      <c r="D39" s="10">
        <v>5040011</v>
      </c>
      <c r="E39" s="10" t="str">
        <f>IF(J39="","",INDEX(线索!$B:$B,MATCH(J39,线索!$A:$A,0)))</f>
        <v>管家询问情况</v>
      </c>
      <c r="F39" s="10" t="str">
        <f>IF(K39="","",INDEX(线索!$B:$B,MATCH(K39,线索!$A:$A,0)))</f>
        <v/>
      </c>
      <c r="G39" s="10" t="str">
        <f>IF(L39="","",INDEX(线索!$B:$B,MATCH(L39,线索!$A:$A,0)))</f>
        <v/>
      </c>
      <c r="H39" s="10" t="str">
        <f>IF(M39="","",INDEX(线索!$B:$B,MATCH(M39,线索!$A:$A,0)))</f>
        <v/>
      </c>
      <c r="I39" s="10" t="str">
        <f>IF(N39="","",INDEX(线索!$B:$B,MATCH(N39,线索!$A:$A,0)))</f>
        <v/>
      </c>
      <c r="J39" s="10">
        <v>2300936</v>
      </c>
      <c r="K39" s="10" t="s">
        <v>474</v>
      </c>
      <c r="L39" s="10" t="s">
        <v>474</v>
      </c>
      <c r="M39" s="10" t="s">
        <v>474</v>
      </c>
      <c r="N39" s="10" t="s">
        <v>474</v>
      </c>
    </row>
    <row r="40" ht="16.5" spans="1:14">
      <c r="A40" s="10">
        <v>27</v>
      </c>
      <c r="B40" s="10" t="s">
        <v>510</v>
      </c>
      <c r="C40" s="10">
        <v>11</v>
      </c>
      <c r="D40" s="10">
        <v>5040011</v>
      </c>
      <c r="E40" s="10" t="str">
        <f>IF(J40="","",INDEX(线索!$B:$B,MATCH(J40,线索!$A:$A,0)))</f>
        <v>管家询问情况</v>
      </c>
      <c r="F40" s="10" t="str">
        <f>IF(K40="","",INDEX(线索!$B:$B,MATCH(K40,线索!$A:$A,0)))</f>
        <v/>
      </c>
      <c r="G40" s="10" t="str">
        <f>IF(L40="","",INDEX(线索!$B:$B,MATCH(L40,线索!$A:$A,0)))</f>
        <v/>
      </c>
      <c r="H40" s="10" t="str">
        <f>IF(M40="","",INDEX(线索!$B:$B,MATCH(M40,线索!$A:$A,0)))</f>
        <v/>
      </c>
      <c r="I40" s="10" t="str">
        <f>IF(N40="","",INDEX(线索!$B:$B,MATCH(N40,线索!$A:$A,0)))</f>
        <v/>
      </c>
      <c r="J40" s="10">
        <v>2300936</v>
      </c>
      <c r="K40" s="10" t="s">
        <v>474</v>
      </c>
      <c r="L40" s="10" t="s">
        <v>474</v>
      </c>
      <c r="M40" s="10" t="s">
        <v>474</v>
      </c>
      <c r="N40" s="10" t="s">
        <v>474</v>
      </c>
    </row>
    <row r="41" ht="16.5" spans="1:14">
      <c r="A41" s="10">
        <v>28</v>
      </c>
      <c r="B41" s="10" t="s">
        <v>511</v>
      </c>
      <c r="C41" s="10">
        <v>11</v>
      </c>
      <c r="D41" s="10">
        <v>5040011</v>
      </c>
      <c r="E41" s="10" t="str">
        <f>IF(J41="","",INDEX(线索!$B:$B,MATCH(J41,线索!$A:$A,0)))</f>
        <v>管家询问情况</v>
      </c>
      <c r="F41" s="10" t="str">
        <f>IF(K41="","",INDEX(线索!$B:$B,MATCH(K41,线索!$A:$A,0)))</f>
        <v/>
      </c>
      <c r="G41" s="10" t="str">
        <f>IF(L41="","",INDEX(线索!$B:$B,MATCH(L41,线索!$A:$A,0)))</f>
        <v/>
      </c>
      <c r="H41" s="10" t="str">
        <f>IF(M41="","",INDEX(线索!$B:$B,MATCH(M41,线索!$A:$A,0)))</f>
        <v/>
      </c>
      <c r="I41" s="10" t="str">
        <f>IF(N41="","",INDEX(线索!$B:$B,MATCH(N41,线索!$A:$A,0)))</f>
        <v/>
      </c>
      <c r="J41" s="10">
        <v>2300936</v>
      </c>
      <c r="K41" s="10" t="s">
        <v>474</v>
      </c>
      <c r="L41" s="10" t="s">
        <v>474</v>
      </c>
      <c r="M41" s="10" t="s">
        <v>474</v>
      </c>
      <c r="N41" s="10" t="s">
        <v>474</v>
      </c>
    </row>
    <row r="42" ht="16.5" spans="1:14">
      <c r="A42" s="10">
        <v>29</v>
      </c>
      <c r="B42" s="10" t="s">
        <v>512</v>
      </c>
      <c r="C42" s="10">
        <v>11</v>
      </c>
      <c r="D42" s="10">
        <v>5040011</v>
      </c>
      <c r="E42" s="10" t="str">
        <f>IF(J42="","",INDEX(线索!$B:$B,MATCH(J42,线索!$A:$A,0)))</f>
        <v>管家询问情况</v>
      </c>
      <c r="F42" s="10" t="str">
        <f>IF(K42="","",INDEX(线索!$B:$B,MATCH(K42,线索!$A:$A,0)))</f>
        <v/>
      </c>
      <c r="G42" s="10" t="str">
        <f>IF(L42="","",INDEX(线索!$B:$B,MATCH(L42,线索!$A:$A,0)))</f>
        <v/>
      </c>
      <c r="H42" s="10" t="str">
        <f>IF(M42="","",INDEX(线索!$B:$B,MATCH(M42,线索!$A:$A,0)))</f>
        <v/>
      </c>
      <c r="I42" s="10" t="str">
        <f>IF(N42="","",INDEX(线索!$B:$B,MATCH(N42,线索!$A:$A,0)))</f>
        <v/>
      </c>
      <c r="J42" s="10">
        <v>2300936</v>
      </c>
      <c r="K42" s="10" t="s">
        <v>474</v>
      </c>
      <c r="L42" s="10" t="s">
        <v>474</v>
      </c>
      <c r="M42" s="10" t="s">
        <v>474</v>
      </c>
      <c r="N42" s="10" t="s">
        <v>474</v>
      </c>
    </row>
    <row r="43" ht="16.5" spans="1:14">
      <c r="A43" s="10">
        <v>30</v>
      </c>
      <c r="B43" s="10" t="s">
        <v>513</v>
      </c>
      <c r="C43" s="10">
        <v>11</v>
      </c>
      <c r="D43" s="10">
        <v>5040011</v>
      </c>
      <c r="E43" s="10" t="str">
        <f>IF(J43="","",INDEX(线索!$B:$B,MATCH(J43,线索!$A:$A,0)))</f>
        <v>管家询问情况</v>
      </c>
      <c r="F43" s="10" t="str">
        <f>IF(K43="","",INDEX(线索!$B:$B,MATCH(K43,线索!$A:$A,0)))</f>
        <v/>
      </c>
      <c r="G43" s="10" t="str">
        <f>IF(L43="","",INDEX(线索!$B:$B,MATCH(L43,线索!$A:$A,0)))</f>
        <v/>
      </c>
      <c r="H43" s="10" t="str">
        <f>IF(M43="","",INDEX(线索!$B:$B,MATCH(M43,线索!$A:$A,0)))</f>
        <v/>
      </c>
      <c r="I43" s="10" t="str">
        <f>IF(N43="","",INDEX(线索!$B:$B,MATCH(N43,线索!$A:$A,0)))</f>
        <v/>
      </c>
      <c r="J43" s="10">
        <v>2300936</v>
      </c>
      <c r="K43" s="10" t="s">
        <v>474</v>
      </c>
      <c r="L43" s="10" t="s">
        <v>474</v>
      </c>
      <c r="M43" s="10" t="s">
        <v>474</v>
      </c>
      <c r="N43" s="10" t="s">
        <v>474</v>
      </c>
    </row>
    <row r="44" ht="16.5" spans="1:14">
      <c r="A44" s="10">
        <v>31</v>
      </c>
      <c r="B44" s="10" t="s">
        <v>514</v>
      </c>
      <c r="C44" s="10">
        <v>11</v>
      </c>
      <c r="D44" s="10">
        <v>5040011</v>
      </c>
      <c r="E44" s="10" t="str">
        <f>IF(J44="","",INDEX(线索!$B:$B,MATCH(J44,线索!$A:$A,0)))</f>
        <v>管家询问情况</v>
      </c>
      <c r="F44" s="10" t="str">
        <f>IF(K44="","",INDEX(线索!$B:$B,MATCH(K44,线索!$A:$A,0)))</f>
        <v/>
      </c>
      <c r="G44" s="10" t="str">
        <f>IF(L44="","",INDEX(线索!$B:$B,MATCH(L44,线索!$A:$A,0)))</f>
        <v/>
      </c>
      <c r="H44" s="10" t="str">
        <f>IF(M44="","",INDEX(线索!$B:$B,MATCH(M44,线索!$A:$A,0)))</f>
        <v/>
      </c>
      <c r="I44" s="10" t="str">
        <f>IF(N44="","",INDEX(线索!$B:$B,MATCH(N44,线索!$A:$A,0)))</f>
        <v/>
      </c>
      <c r="J44" s="10">
        <v>2300936</v>
      </c>
      <c r="K44" s="10" t="s">
        <v>474</v>
      </c>
      <c r="L44" s="10" t="s">
        <v>474</v>
      </c>
      <c r="M44" s="10" t="s">
        <v>474</v>
      </c>
      <c r="N44" s="10" t="s">
        <v>474</v>
      </c>
    </row>
    <row r="45" ht="16.5" spans="1:14">
      <c r="A45" s="10">
        <v>32</v>
      </c>
      <c r="B45" s="10" t="s">
        <v>515</v>
      </c>
      <c r="C45" s="10">
        <v>11</v>
      </c>
      <c r="D45" s="10">
        <v>5040011</v>
      </c>
      <c r="E45" s="10" t="str">
        <f>IF(J45="","",INDEX(线索!$B:$B,MATCH(J45,线索!$A:$A,0)))</f>
        <v>管家询问情况</v>
      </c>
      <c r="F45" s="10" t="str">
        <f>IF(K45="","",INDEX(线索!$B:$B,MATCH(K45,线索!$A:$A,0)))</f>
        <v/>
      </c>
      <c r="G45" s="10" t="str">
        <f>IF(L45="","",INDEX(线索!$B:$B,MATCH(L45,线索!$A:$A,0)))</f>
        <v/>
      </c>
      <c r="H45" s="10" t="str">
        <f>IF(M45="","",INDEX(线索!$B:$B,MATCH(M45,线索!$A:$A,0)))</f>
        <v/>
      </c>
      <c r="I45" s="10" t="str">
        <f>IF(N45="","",INDEX(线索!$B:$B,MATCH(N45,线索!$A:$A,0)))</f>
        <v/>
      </c>
      <c r="J45" s="10">
        <v>2300936</v>
      </c>
      <c r="K45" s="10" t="s">
        <v>474</v>
      </c>
      <c r="L45" s="10" t="s">
        <v>474</v>
      </c>
      <c r="M45" s="10" t="s">
        <v>474</v>
      </c>
      <c r="N45" s="10" t="s">
        <v>474</v>
      </c>
    </row>
    <row r="46" ht="16.5" spans="1:14">
      <c r="A46" s="10">
        <v>33</v>
      </c>
      <c r="B46" s="10" t="s">
        <v>516</v>
      </c>
      <c r="C46" s="10">
        <v>11</v>
      </c>
      <c r="D46" s="10">
        <v>5040011</v>
      </c>
      <c r="E46" s="10" t="str">
        <f>IF(J46="","",INDEX(线索!$B:$B,MATCH(J46,线索!$A:$A,0)))</f>
        <v>管家询问情况</v>
      </c>
      <c r="F46" s="10" t="str">
        <f>IF(K46="","",INDEX(线索!$B:$B,MATCH(K46,线索!$A:$A,0)))</f>
        <v/>
      </c>
      <c r="G46" s="10" t="str">
        <f>IF(L46="","",INDEX(线索!$B:$B,MATCH(L46,线索!$A:$A,0)))</f>
        <v/>
      </c>
      <c r="H46" s="10" t="str">
        <f>IF(M46="","",INDEX(线索!$B:$B,MATCH(M46,线索!$A:$A,0)))</f>
        <v/>
      </c>
      <c r="I46" s="10" t="str">
        <f>IF(N46="","",INDEX(线索!$B:$B,MATCH(N46,线索!$A:$A,0)))</f>
        <v/>
      </c>
      <c r="J46" s="10">
        <v>2300936</v>
      </c>
      <c r="K46" s="10" t="s">
        <v>474</v>
      </c>
      <c r="L46" s="10" t="s">
        <v>474</v>
      </c>
      <c r="M46" s="10" t="s">
        <v>474</v>
      </c>
      <c r="N46" s="10" t="s">
        <v>474</v>
      </c>
    </row>
    <row r="47" ht="16.5" spans="1:14">
      <c r="A47" s="10">
        <v>34</v>
      </c>
      <c r="B47" s="10" t="s">
        <v>517</v>
      </c>
      <c r="C47" s="10">
        <v>11</v>
      </c>
      <c r="D47" s="10">
        <v>5040011</v>
      </c>
      <c r="E47" s="10" t="str">
        <f>IF(J47="","",INDEX(线索!$B:$B,MATCH(J47,线索!$A:$A,0)))</f>
        <v>管家询问情况</v>
      </c>
      <c r="F47" s="10" t="str">
        <f>IF(K47="","",INDEX(线索!$B:$B,MATCH(K47,线索!$A:$A,0)))</f>
        <v/>
      </c>
      <c r="G47" s="10" t="str">
        <f>IF(L47="","",INDEX(线索!$B:$B,MATCH(L47,线索!$A:$A,0)))</f>
        <v/>
      </c>
      <c r="H47" s="10" t="str">
        <f>IF(M47="","",INDEX(线索!$B:$B,MATCH(M47,线索!$A:$A,0)))</f>
        <v/>
      </c>
      <c r="I47" s="10" t="str">
        <f>IF(N47="","",INDEX(线索!$B:$B,MATCH(N47,线索!$A:$A,0)))</f>
        <v/>
      </c>
      <c r="J47" s="10">
        <v>2300936</v>
      </c>
      <c r="K47" s="10" t="s">
        <v>474</v>
      </c>
      <c r="L47" s="10" t="s">
        <v>474</v>
      </c>
      <c r="M47" s="10" t="s">
        <v>474</v>
      </c>
      <c r="N47" s="10" t="s">
        <v>474</v>
      </c>
    </row>
    <row r="48" ht="16.5" spans="1:14">
      <c r="A48" s="10">
        <v>35</v>
      </c>
      <c r="B48" s="10" t="s">
        <v>518</v>
      </c>
      <c r="C48" s="10">
        <v>11</v>
      </c>
      <c r="D48" s="10">
        <v>5040011</v>
      </c>
      <c r="E48" s="10" t="str">
        <f>IF(J48="","",INDEX(线索!$B:$B,MATCH(J48,线索!$A:$A,0)))</f>
        <v>管家询问情况</v>
      </c>
      <c r="F48" s="10" t="str">
        <f>IF(K48="","",INDEX(线索!$B:$B,MATCH(K48,线索!$A:$A,0)))</f>
        <v/>
      </c>
      <c r="G48" s="10" t="str">
        <f>IF(L48="","",INDEX(线索!$B:$B,MATCH(L48,线索!$A:$A,0)))</f>
        <v/>
      </c>
      <c r="H48" s="10" t="str">
        <f>IF(M48="","",INDEX(线索!$B:$B,MATCH(M48,线索!$A:$A,0)))</f>
        <v/>
      </c>
      <c r="I48" s="10" t="str">
        <f>IF(N48="","",INDEX(线索!$B:$B,MATCH(N48,线索!$A:$A,0)))</f>
        <v/>
      </c>
      <c r="J48" s="10">
        <v>2300936</v>
      </c>
      <c r="K48" s="10" t="s">
        <v>474</v>
      </c>
      <c r="L48" s="10" t="s">
        <v>474</v>
      </c>
      <c r="M48" s="10" t="s">
        <v>474</v>
      </c>
      <c r="N48" s="10" t="s">
        <v>474</v>
      </c>
    </row>
    <row r="49" ht="16.5" spans="1:14">
      <c r="A49" s="10">
        <v>36</v>
      </c>
      <c r="B49" s="10" t="s">
        <v>519</v>
      </c>
      <c r="C49" s="10">
        <v>11</v>
      </c>
      <c r="D49" s="10">
        <v>5040011</v>
      </c>
      <c r="E49" s="10" t="str">
        <f>IF(J49="","",INDEX(线索!$B:$B,MATCH(J49,线索!$A:$A,0)))</f>
        <v>管家询问情况</v>
      </c>
      <c r="F49" s="10" t="str">
        <f>IF(K49="","",INDEX(线索!$B:$B,MATCH(K49,线索!$A:$A,0)))</f>
        <v/>
      </c>
      <c r="G49" s="10" t="str">
        <f>IF(L49="","",INDEX(线索!$B:$B,MATCH(L49,线索!$A:$A,0)))</f>
        <v/>
      </c>
      <c r="H49" s="10" t="str">
        <f>IF(M49="","",INDEX(线索!$B:$B,MATCH(M49,线索!$A:$A,0)))</f>
        <v/>
      </c>
      <c r="I49" s="10" t="str">
        <f>IF(N49="","",INDEX(线索!$B:$B,MATCH(N49,线索!$A:$A,0)))</f>
        <v/>
      </c>
      <c r="J49" s="10">
        <v>2300936</v>
      </c>
      <c r="K49" s="10" t="s">
        <v>474</v>
      </c>
      <c r="L49" s="10" t="s">
        <v>474</v>
      </c>
      <c r="M49" s="10" t="s">
        <v>474</v>
      </c>
      <c r="N49" s="10" t="s">
        <v>474</v>
      </c>
    </row>
    <row r="50" ht="16.5" spans="1:14">
      <c r="A50" s="10">
        <v>37</v>
      </c>
      <c r="B50" s="10" t="s">
        <v>520</v>
      </c>
      <c r="C50" s="10">
        <v>11</v>
      </c>
      <c r="D50" s="10">
        <v>5040003</v>
      </c>
      <c r="E50" s="10" t="str">
        <f>IF(J50="","",INDEX(线索!$B:$B,MATCH(J50,线索!$A:$A,0)))</f>
        <v>人皮面具</v>
      </c>
      <c r="F50" s="10" t="str">
        <f>IF(K50="","",INDEX(线索!$B:$B,MATCH(K50,线索!$A:$A,0)))</f>
        <v/>
      </c>
      <c r="G50" s="10" t="str">
        <f>IF(L50="","",INDEX(线索!$B:$B,MATCH(L50,线索!$A:$A,0)))</f>
        <v/>
      </c>
      <c r="H50" s="10" t="str">
        <f>IF(M50="","",INDEX(线索!$B:$B,MATCH(M50,线索!$A:$A,0)))</f>
        <v/>
      </c>
      <c r="I50" s="10" t="str">
        <f>IF(N50="","",INDEX(线索!$B:$B,MATCH(N50,线索!$A:$A,0)))</f>
        <v/>
      </c>
      <c r="J50" s="10">
        <v>2201032</v>
      </c>
      <c r="K50" s="10" t="s">
        <v>474</v>
      </c>
      <c r="L50" s="10" t="s">
        <v>474</v>
      </c>
      <c r="M50" s="10" t="s">
        <v>474</v>
      </c>
      <c r="N50" s="10" t="s">
        <v>474</v>
      </c>
    </row>
    <row r="51" ht="16.5" spans="1:14">
      <c r="A51" s="10">
        <v>38</v>
      </c>
      <c r="B51" s="10" t="s">
        <v>521</v>
      </c>
      <c r="C51" s="10">
        <v>11</v>
      </c>
      <c r="D51" s="10">
        <v>5040003</v>
      </c>
      <c r="E51" s="10" t="str">
        <f>IF(J51="","",INDEX(线索!$B:$B,MATCH(J51,线索!$A:$A,0)))</f>
        <v>电脑邮件</v>
      </c>
      <c r="F51" s="10" t="str">
        <f>IF(K51="","",INDEX(线索!$B:$B,MATCH(K51,线索!$A:$A,0)))</f>
        <v>奇怪的绳子1</v>
      </c>
      <c r="G51" s="10" t="str">
        <f>IF(L51="","",INDEX(线索!$B:$B,MATCH(L51,线索!$A:$A,0)))</f>
        <v/>
      </c>
      <c r="H51" s="10" t="str">
        <f>IF(M51="","",INDEX(线索!$B:$B,MATCH(M51,线索!$A:$A,0)))</f>
        <v/>
      </c>
      <c r="I51" s="10" t="str">
        <f>IF(N51="","",INDEX(线索!$B:$B,MATCH(N51,线索!$A:$A,0)))</f>
        <v/>
      </c>
      <c r="J51" s="10">
        <v>2201054</v>
      </c>
      <c r="K51" s="10">
        <v>2201053</v>
      </c>
      <c r="L51" s="10" t="s">
        <v>474</v>
      </c>
      <c r="M51" s="10" t="s">
        <v>474</v>
      </c>
      <c r="N51" s="10" t="s">
        <v>474</v>
      </c>
    </row>
    <row r="52" ht="16.5" spans="1:14">
      <c r="A52" s="10">
        <v>39</v>
      </c>
      <c r="B52" s="10" t="s">
        <v>522</v>
      </c>
      <c r="C52" s="10">
        <v>11</v>
      </c>
      <c r="D52" s="10">
        <v>5040003</v>
      </c>
      <c r="E52" s="10" t="str">
        <f>IF(J52="","",INDEX(线索!$B:$B,MATCH(J52,线索!$A:$A,0)))</f>
        <v>鞋底情况</v>
      </c>
      <c r="F52" s="10" t="str">
        <f>IF(K52="","",INDEX(线索!$B:$B,MATCH(K52,线索!$A:$A,0)))</f>
        <v>衣袖油渍</v>
      </c>
      <c r="G52" s="10" t="str">
        <f>IF(L52="","",INDEX(线索!$B:$B,MATCH(L52,线索!$A:$A,0)))</f>
        <v/>
      </c>
      <c r="H52" s="10" t="str">
        <f>IF(M52="","",INDEX(线索!$B:$B,MATCH(M52,线索!$A:$A,0)))</f>
        <v/>
      </c>
      <c r="I52" s="10" t="str">
        <f>IF(N52="","",INDEX(线索!$B:$B,MATCH(N52,线索!$A:$A,0)))</f>
        <v/>
      </c>
      <c r="J52" s="10">
        <v>2201043</v>
      </c>
      <c r="K52" s="10">
        <v>2201045</v>
      </c>
      <c r="L52" s="10" t="s">
        <v>474</v>
      </c>
      <c r="M52" s="10" t="s">
        <v>474</v>
      </c>
      <c r="N52" s="10" t="s">
        <v>474</v>
      </c>
    </row>
    <row r="53" ht="16.5" spans="1:14">
      <c r="A53" s="10">
        <v>40</v>
      </c>
      <c r="B53" s="10" t="s">
        <v>523</v>
      </c>
      <c r="C53" s="10">
        <v>11</v>
      </c>
      <c r="D53" s="10">
        <v>5040011</v>
      </c>
      <c r="E53" s="10" t="str">
        <f>IF(J53="","",INDEX(线索!$B:$B,MATCH(J53,线索!$A:$A,0)))</f>
        <v>管家询问情况</v>
      </c>
      <c r="F53" s="10" t="str">
        <f>IF(K53="","",INDEX(线索!$B:$B,MATCH(K53,线索!$A:$A,0)))</f>
        <v/>
      </c>
      <c r="G53" s="10" t="str">
        <f>IF(L53="","",INDEX(线索!$B:$B,MATCH(L53,线索!$A:$A,0)))</f>
        <v/>
      </c>
      <c r="H53" s="10" t="str">
        <f>IF(M53="","",INDEX(线索!$B:$B,MATCH(M53,线索!$A:$A,0)))</f>
        <v/>
      </c>
      <c r="I53" s="10" t="str">
        <f>IF(N53="","",INDEX(线索!$B:$B,MATCH(N53,线索!$A:$A,0)))</f>
        <v/>
      </c>
      <c r="J53" s="10">
        <v>2300936</v>
      </c>
      <c r="K53" s="10" t="s">
        <v>474</v>
      </c>
      <c r="L53" s="10" t="s">
        <v>474</v>
      </c>
      <c r="M53" s="10" t="s">
        <v>474</v>
      </c>
      <c r="N53" s="10" t="s">
        <v>474</v>
      </c>
    </row>
    <row r="54" ht="16.5" spans="1:14">
      <c r="A54" s="10">
        <v>41</v>
      </c>
      <c r="B54" s="10" t="s">
        <v>524</v>
      </c>
      <c r="C54" s="10">
        <v>11</v>
      </c>
      <c r="D54" s="10">
        <v>5040011</v>
      </c>
      <c r="E54" s="10" t="str">
        <f>IF(J54="","",INDEX(线索!$B:$B,MATCH(J54,线索!$A:$A,0)))</f>
        <v>王雨欣询问凶手</v>
      </c>
      <c r="F54" s="10" t="str">
        <f>IF(K54="","",INDEX(线索!$B:$B,MATCH(K54,线索!$A:$A,0)))</f>
        <v/>
      </c>
      <c r="G54" s="10" t="str">
        <f>IF(L54="","",INDEX(线索!$B:$B,MATCH(L54,线索!$A:$A,0)))</f>
        <v/>
      </c>
      <c r="H54" s="10" t="str">
        <f>IF(M54="","",INDEX(线索!$B:$B,MATCH(M54,线索!$A:$A,0)))</f>
        <v/>
      </c>
      <c r="I54" s="10" t="str">
        <f>IF(N54="","",INDEX(线索!$B:$B,MATCH(N54,线索!$A:$A,0)))</f>
        <v/>
      </c>
      <c r="J54" s="10">
        <v>2300937</v>
      </c>
      <c r="K54" s="10" t="s">
        <v>474</v>
      </c>
      <c r="L54" s="10" t="s">
        <v>474</v>
      </c>
      <c r="M54" s="10" t="s">
        <v>474</v>
      </c>
      <c r="N54" s="10" t="s">
        <v>474</v>
      </c>
    </row>
    <row r="55" ht="16.5" spans="1:14">
      <c r="A55" s="10">
        <v>42</v>
      </c>
      <c r="B55" s="10" t="s">
        <v>525</v>
      </c>
      <c r="C55" s="10">
        <v>11</v>
      </c>
      <c r="D55" s="10">
        <v>5040011</v>
      </c>
      <c r="E55" s="10" t="str">
        <f>IF(J55="","",INDEX(线索!$B:$B,MATCH(J55,线索!$A:$A,0)))</f>
        <v>戴瑞亚墙上痕迹</v>
      </c>
      <c r="F55" s="10" t="str">
        <f>IF(K55="","",INDEX(线索!$B:$B,MATCH(K55,线索!$A:$A,0)))</f>
        <v/>
      </c>
      <c r="G55" s="10" t="str">
        <f>IF(L55="","",INDEX(线索!$B:$B,MATCH(L55,线索!$A:$A,0)))</f>
        <v/>
      </c>
      <c r="H55" s="10" t="str">
        <f>IF(M55="","",INDEX(线索!$B:$B,MATCH(M55,线索!$A:$A,0)))</f>
        <v/>
      </c>
      <c r="I55" s="10" t="str">
        <f>IF(N55="","",INDEX(线索!$B:$B,MATCH(N55,线索!$A:$A,0)))</f>
        <v/>
      </c>
      <c r="J55" s="10">
        <v>2300938</v>
      </c>
      <c r="K55" s="10" t="s">
        <v>474</v>
      </c>
      <c r="L55" s="10" t="s">
        <v>474</v>
      </c>
      <c r="M55" s="10" t="s">
        <v>474</v>
      </c>
      <c r="N55" s="10" t="s">
        <v>474</v>
      </c>
    </row>
    <row r="56" ht="16.5" spans="1:14">
      <c r="A56" s="10">
        <v>43</v>
      </c>
      <c r="B56" s="10" t="s">
        <v>526</v>
      </c>
      <c r="C56" s="10">
        <v>11</v>
      </c>
      <c r="D56" s="10">
        <v>5040003</v>
      </c>
      <c r="E56" s="10" t="str">
        <f>IF(J56="","",INDEX(线索!$B:$B,MATCH(J56,线索!$A:$A,0)))</f>
        <v>奇怪的绳子2</v>
      </c>
      <c r="F56" s="10" t="str">
        <f>IF(K56="","",INDEX(线索!$B:$B,MATCH(K56,线索!$A:$A,0)))</f>
        <v>一些铁链</v>
      </c>
      <c r="G56" s="10" t="str">
        <f>IF(L56="","",INDEX(线索!$B:$B,MATCH(L56,线索!$A:$A,0)))</f>
        <v>一些符纸</v>
      </c>
      <c r="H56" s="10" t="str">
        <f>IF(M56="","",INDEX(线索!$B:$B,MATCH(M56,线索!$A:$A,0)))</f>
        <v/>
      </c>
      <c r="I56" s="10" t="str">
        <f>IF(N56="","",INDEX(线索!$B:$B,MATCH(N56,线索!$A:$A,0)))</f>
        <v/>
      </c>
      <c r="J56" s="10">
        <v>2201161</v>
      </c>
      <c r="K56" s="10">
        <v>2201162</v>
      </c>
      <c r="L56" s="10">
        <v>2201163</v>
      </c>
      <c r="M56" s="10" t="s">
        <v>474</v>
      </c>
      <c r="N56" s="10" t="s">
        <v>474</v>
      </c>
    </row>
    <row r="57" ht="16.5" spans="1:14">
      <c r="A57" s="10">
        <v>44</v>
      </c>
      <c r="B57" s="10" t="s">
        <v>527</v>
      </c>
      <c r="C57" s="10">
        <v>11</v>
      </c>
      <c r="D57" s="10">
        <v>5040011</v>
      </c>
      <c r="E57" s="10" t="str">
        <f>IF(J57="","",INDEX(线索!$B:$B,MATCH(J57,线索!$A:$A,0)))</f>
        <v>戴瑞亚暗格对话</v>
      </c>
      <c r="F57" s="10" t="str">
        <f>IF(K57="","",INDEX(线索!$B:$B,MATCH(K57,线索!$A:$A,0)))</f>
        <v/>
      </c>
      <c r="G57" s="10" t="str">
        <f>IF(L57="","",INDEX(线索!$B:$B,MATCH(L57,线索!$A:$A,0)))</f>
        <v/>
      </c>
      <c r="H57" s="10" t="str">
        <f>IF(M57="","",INDEX(线索!$B:$B,MATCH(M57,线索!$A:$A,0)))</f>
        <v/>
      </c>
      <c r="I57" s="10" t="str">
        <f>IF(N57="","",INDEX(线索!$B:$B,MATCH(N57,线索!$A:$A,0)))</f>
        <v/>
      </c>
      <c r="J57" s="10">
        <v>2300939</v>
      </c>
      <c r="K57" s="10" t="s">
        <v>474</v>
      </c>
      <c r="L57" s="10" t="s">
        <v>474</v>
      </c>
      <c r="M57" s="10" t="s">
        <v>474</v>
      </c>
      <c r="N57" s="10" t="s">
        <v>474</v>
      </c>
    </row>
    <row r="58" ht="16.5" spans="1:14">
      <c r="A58" s="10">
        <v>45</v>
      </c>
      <c r="B58" s="10" t="s">
        <v>528</v>
      </c>
      <c r="C58" s="10">
        <v>11</v>
      </c>
      <c r="D58" s="10">
        <v>5040011</v>
      </c>
      <c r="E58" s="10" t="str">
        <f>IF(J58="","",INDEX(线索!$B:$B,MATCH(J58,线索!$A:$A,0)))</f>
        <v>管家白色粉末</v>
      </c>
      <c r="G58" s="10" t="str">
        <f>IF(L58="","",INDEX(线索!$B:$B,MATCH(L58,线索!$A:$A,0)))</f>
        <v/>
      </c>
      <c r="H58" s="10" t="str">
        <f>IF(M58="","",INDEX(线索!$B:$B,MATCH(M58,线索!$A:$A,0)))</f>
        <v/>
      </c>
      <c r="I58" s="10" t="str">
        <f>IF(N58="","",INDEX(线索!$B:$B,MATCH(N58,线索!$A:$A,0)))</f>
        <v/>
      </c>
      <c r="J58" s="11">
        <v>2300941</v>
      </c>
      <c r="L58" s="10" t="s">
        <v>474</v>
      </c>
      <c r="M58" s="10" t="s">
        <v>474</v>
      </c>
      <c r="N58" s="10" t="s">
        <v>474</v>
      </c>
    </row>
    <row r="59" ht="16.5" spans="1:14">
      <c r="A59" s="10">
        <v>4511</v>
      </c>
      <c r="B59" s="10" t="s">
        <v>529</v>
      </c>
      <c r="C59" s="10">
        <v>11</v>
      </c>
      <c r="D59" s="10">
        <v>5040003</v>
      </c>
      <c r="E59" s="10" t="str">
        <f>IF(J59="","",INDEX(线索!$B:$B,MATCH(J59,线索!$A:$A,0)))</f>
        <v>剧毒粉末</v>
      </c>
      <c r="F59" s="10"/>
      <c r="G59" s="10"/>
      <c r="H59" s="10"/>
      <c r="I59" s="10"/>
      <c r="J59" s="10">
        <v>2201025</v>
      </c>
      <c r="K59" s="10"/>
      <c r="L59" s="10"/>
      <c r="M59" s="10"/>
      <c r="N59" s="10"/>
    </row>
    <row r="60" ht="16.5" spans="1:14">
      <c r="A60" s="10">
        <v>46</v>
      </c>
      <c r="B60" s="10" t="s">
        <v>530</v>
      </c>
      <c r="C60" s="10">
        <v>11</v>
      </c>
      <c r="D60" s="10">
        <v>5040011</v>
      </c>
      <c r="E60" s="10" t="str">
        <f>IF(J60="","",INDEX(线索!$B:$B,MATCH(J60,线索!$A:$A,0)))</f>
        <v>戴瑞亚墙上痕迹</v>
      </c>
      <c r="F60" s="10" t="str">
        <f>IF(K60="","",INDEX(线索!$B:$B,MATCH(K60,线索!$A:$A,0)))</f>
        <v/>
      </c>
      <c r="G60" s="10" t="str">
        <f>IF(L60="","",INDEX(线索!$B:$B,MATCH(L60,线索!$A:$A,0)))</f>
        <v/>
      </c>
      <c r="H60" s="10" t="str">
        <f>IF(M60="","",INDEX(线索!$B:$B,MATCH(M60,线索!$A:$A,0)))</f>
        <v/>
      </c>
      <c r="I60" s="10" t="str">
        <f>IF(N60="","",INDEX(线索!$B:$B,MATCH(N60,线索!$A:$A,0)))</f>
        <v/>
      </c>
      <c r="J60" s="10">
        <v>2300938</v>
      </c>
      <c r="K60" s="10" t="s">
        <v>474</v>
      </c>
      <c r="L60" s="10" t="s">
        <v>474</v>
      </c>
      <c r="M60" s="10" t="s">
        <v>474</v>
      </c>
      <c r="N60" s="10" t="s">
        <v>474</v>
      </c>
    </row>
    <row r="61" ht="16.5" spans="1:14">
      <c r="A61" s="10">
        <v>47</v>
      </c>
      <c r="B61" s="10" t="s">
        <v>531</v>
      </c>
      <c r="C61" s="10">
        <v>11</v>
      </c>
      <c r="D61" s="10">
        <v>5040003</v>
      </c>
      <c r="E61" s="10" t="str">
        <f>IF(J61="","",INDEX(线索!$B:$B,MATCH(J61,线索!$A:$A,0)))</f>
        <v>鞋底情况</v>
      </c>
      <c r="F61" s="10" t="str">
        <f>IF(K61="","",INDEX(线索!$B:$B,MATCH(K61,线索!$A:$A,0)))</f>
        <v>衣袖油渍</v>
      </c>
      <c r="G61" s="10" t="str">
        <f>IF(L61="","",INDEX(线索!$B:$B,MATCH(L61,线索!$A:$A,0)))</f>
        <v/>
      </c>
      <c r="H61" s="10" t="str">
        <f>IF(M61="","",INDEX(线索!$B:$B,MATCH(M61,线索!$A:$A,0)))</f>
        <v/>
      </c>
      <c r="I61" s="10" t="str">
        <f>IF(N61="","",INDEX(线索!$B:$B,MATCH(N61,线索!$A:$A,0)))</f>
        <v/>
      </c>
      <c r="J61" s="10">
        <v>2201043</v>
      </c>
      <c r="K61" s="10">
        <v>2201045</v>
      </c>
      <c r="L61" s="10" t="s">
        <v>474</v>
      </c>
      <c r="M61" s="10" t="s">
        <v>474</v>
      </c>
      <c r="N61" s="10" t="s">
        <v>474</v>
      </c>
    </row>
    <row r="62" ht="16.5" spans="1:14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</row>
    <row r="63" ht="16.5" spans="1:14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</row>
    <row r="64" ht="16.5" spans="1:1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</row>
  </sheetData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workbookViewId="0">
      <selection activeCell="A1" sqref="A1:A3"/>
    </sheetView>
  </sheetViews>
  <sheetFormatPr defaultColWidth="9" defaultRowHeight="14.25" outlineLevelCol="4"/>
  <cols>
    <col min="3" max="3" width="24.875" customWidth="1"/>
    <col min="4" max="4" width="53.875" customWidth="1"/>
    <col min="5" max="5" width="39.5" customWidth="1"/>
  </cols>
  <sheetData>
    <row r="1" ht="15" spans="1:5">
      <c r="A1" s="2" t="s">
        <v>53</v>
      </c>
      <c r="B1" s="2" t="s">
        <v>15</v>
      </c>
      <c r="C1" s="2" t="s">
        <v>532</v>
      </c>
      <c r="D1" s="3" t="s">
        <v>533</v>
      </c>
      <c r="E1" s="4" t="s">
        <v>534</v>
      </c>
    </row>
    <row r="2" spans="1:5">
      <c r="A2" t="s">
        <v>61</v>
      </c>
      <c r="B2" s="5" t="s">
        <v>84</v>
      </c>
      <c r="C2" t="s">
        <v>99</v>
      </c>
      <c r="D2" s="5" t="s">
        <v>99</v>
      </c>
      <c r="E2" s="5" t="s">
        <v>65</v>
      </c>
    </row>
    <row r="3" ht="48" customHeight="1" spans="1:5">
      <c r="A3" s="6" t="s">
        <v>67</v>
      </c>
      <c r="B3" s="7" t="s">
        <v>101</v>
      </c>
      <c r="C3" s="7" t="s">
        <v>206</v>
      </c>
      <c r="D3" s="7" t="s">
        <v>50</v>
      </c>
      <c r="E3" s="7" t="s">
        <v>535</v>
      </c>
    </row>
    <row r="4" s="1" customFormat="1" ht="56.1" customHeight="1" spans="1:5">
      <c r="A4" s="8">
        <v>1</v>
      </c>
      <c r="B4" s="8">
        <v>11</v>
      </c>
      <c r="C4" s="8" t="s">
        <v>536</v>
      </c>
      <c r="D4" s="8" t="s">
        <v>537</v>
      </c>
      <c r="E4" s="8">
        <v>91</v>
      </c>
    </row>
    <row r="5" s="1" customFormat="1" ht="57.95" customHeight="1" spans="1:5">
      <c r="A5" s="8">
        <v>2</v>
      </c>
      <c r="B5" s="8">
        <v>11</v>
      </c>
      <c r="C5" s="8" t="s">
        <v>538</v>
      </c>
      <c r="D5" s="8" t="s">
        <v>539</v>
      </c>
      <c r="E5" s="8">
        <v>97</v>
      </c>
    </row>
    <row r="6" s="1" customFormat="1" ht="42.95" customHeight="1" spans="1:5">
      <c r="A6" s="8">
        <v>3</v>
      </c>
      <c r="B6" s="8">
        <v>11</v>
      </c>
      <c r="C6" s="8" t="s">
        <v>540</v>
      </c>
      <c r="D6" s="8" t="s">
        <v>541</v>
      </c>
      <c r="E6" s="8">
        <v>41</v>
      </c>
    </row>
    <row r="7" s="1" customFormat="1" ht="409.5" spans="1:5">
      <c r="A7" s="8">
        <v>4</v>
      </c>
      <c r="B7" s="8">
        <v>11</v>
      </c>
      <c r="C7" s="8" t="s">
        <v>542</v>
      </c>
      <c r="D7" s="8" t="s">
        <v>543</v>
      </c>
      <c r="E7" s="8">
        <v>46</v>
      </c>
    </row>
    <row r="8" s="1" customFormat="1" ht="16.5" spans="1:5">
      <c r="A8" s="8"/>
      <c r="B8" s="8"/>
      <c r="C8" s="8"/>
      <c r="D8" s="8"/>
      <c r="E8" s="8"/>
    </row>
    <row r="9" s="1" customFormat="1" ht="16.5" spans="1:5">
      <c r="A9" s="8"/>
      <c r="B9" s="8"/>
      <c r="C9" s="8"/>
      <c r="D9" s="8"/>
      <c r="E9" s="8"/>
    </row>
    <row r="10" s="1" customFormat="1" ht="16.5" spans="1:5">
      <c r="A10" s="8"/>
      <c r="B10" s="8"/>
      <c r="C10" s="8"/>
      <c r="D10" s="8"/>
      <c r="E10" s="8"/>
    </row>
    <row r="11" s="1" customFormat="1" ht="16.5" spans="1:5">
      <c r="A11" s="8"/>
      <c r="B11" s="8"/>
      <c r="C11" s="8"/>
      <c r="D11" s="8"/>
      <c r="E11" s="8"/>
    </row>
    <row r="12" s="1" customFormat="1" ht="16.5" spans="1:5">
      <c r="A12" s="8"/>
      <c r="B12" s="8"/>
      <c r="C12" s="8"/>
      <c r="D12" s="8"/>
      <c r="E12" s="8"/>
    </row>
    <row r="13" s="1" customFormat="1" ht="16.5" spans="1:5">
      <c r="A13" s="8"/>
      <c r="B13" s="8"/>
      <c r="C13" s="8"/>
      <c r="D13" s="8"/>
      <c r="E13" s="8"/>
    </row>
    <row r="14" s="1" customFormat="1" ht="16.5" spans="1:5">
      <c r="A14" s="8"/>
      <c r="B14" s="8"/>
      <c r="C14" s="8"/>
      <c r="D14" s="8"/>
      <c r="E14" s="8"/>
    </row>
    <row r="15" s="1" customFormat="1" ht="16.5" spans="1:5">
      <c r="A15" s="8"/>
      <c r="B15" s="8"/>
      <c r="C15" s="8"/>
      <c r="D15" s="8"/>
      <c r="E15" s="8"/>
    </row>
    <row r="16" s="1" customFormat="1" ht="16.5" spans="1:5">
      <c r="A16" s="8"/>
      <c r="B16" s="8"/>
      <c r="C16" s="8"/>
      <c r="D16" s="8"/>
      <c r="E16" s="8"/>
    </row>
    <row r="17" s="1" customFormat="1" ht="16.5" spans="1:5">
      <c r="A17" s="8"/>
      <c r="B17" s="8"/>
      <c r="C17" s="8"/>
      <c r="D17" s="8"/>
      <c r="E17" s="8"/>
    </row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/>
    <row r="29" s="1" customFormat="1"/>
    <row r="30" s="1" customFormat="1"/>
    <row r="31" s="1" customFormat="1"/>
    <row r="32" s="1" customFormat="1"/>
    <row r="33" s="1" customFormat="1"/>
    <row r="34" s="1" customFormat="1"/>
    <row r="35" s="1" customFormat="1"/>
    <row r="36" s="1" customFormat="1"/>
    <row r="37" s="1" customFormat="1"/>
    <row r="38" s="1" customFormat="1"/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C23" sqref="C23"/>
    </sheetView>
  </sheetViews>
  <sheetFormatPr defaultColWidth="8.875" defaultRowHeight="14.25" outlineLevelRow="4" outlineLevelCol="7"/>
  <cols>
    <col min="2" max="3" width="12.125" customWidth="1"/>
    <col min="4" max="4" width="12.625" customWidth="1"/>
    <col min="5" max="5" width="19.625" customWidth="1"/>
    <col min="6" max="6" width="19.5" customWidth="1"/>
    <col min="7" max="7" width="22.5" customWidth="1"/>
    <col min="8" max="8" width="23.625" customWidth="1"/>
  </cols>
  <sheetData>
    <row r="1" ht="15" spans="1:8">
      <c r="A1" s="2" t="s">
        <v>11</v>
      </c>
      <c r="B1" s="2" t="s">
        <v>54</v>
      </c>
      <c r="C1" s="2" t="s">
        <v>55</v>
      </c>
      <c r="D1" s="2" t="s">
        <v>56</v>
      </c>
      <c r="E1" s="3" t="s">
        <v>57</v>
      </c>
      <c r="F1" s="3" t="s">
        <v>58</v>
      </c>
      <c r="G1" s="3" t="s">
        <v>59</v>
      </c>
      <c r="H1" s="4" t="s">
        <v>60</v>
      </c>
    </row>
    <row r="2" spans="1:8">
      <c r="A2" t="s">
        <v>61</v>
      </c>
      <c r="B2" t="s">
        <v>62</v>
      </c>
      <c r="C2" s="5" t="s">
        <v>63</v>
      </c>
      <c r="D2" t="s">
        <v>64</v>
      </c>
      <c r="E2" s="5" t="s">
        <v>65</v>
      </c>
      <c r="F2" s="5" t="s">
        <v>65</v>
      </c>
      <c r="G2" s="5" t="s">
        <v>65</v>
      </c>
      <c r="H2" s="5" t="s">
        <v>66</v>
      </c>
    </row>
    <row r="3" ht="27" customHeight="1" spans="1:8">
      <c r="A3" s="6" t="s">
        <v>67</v>
      </c>
      <c r="B3" s="6" t="s">
        <v>68</v>
      </c>
      <c r="C3" s="6" t="s">
        <v>69</v>
      </c>
      <c r="D3" s="6" t="s">
        <v>70</v>
      </c>
      <c r="E3" s="41" t="s">
        <v>71</v>
      </c>
      <c r="F3" s="41" t="s">
        <v>72</v>
      </c>
      <c r="G3" s="41" t="s">
        <v>73</v>
      </c>
      <c r="H3" s="6" t="s">
        <v>74</v>
      </c>
    </row>
    <row r="4" ht="16.5" spans="1:8">
      <c r="A4" s="24">
        <v>1</v>
      </c>
      <c r="B4" s="24">
        <v>1</v>
      </c>
      <c r="C4" s="24">
        <v>1</v>
      </c>
      <c r="D4" s="31" t="s">
        <v>75</v>
      </c>
      <c r="E4" s="25"/>
      <c r="F4" s="24"/>
      <c r="G4" s="24"/>
      <c r="H4" s="24"/>
    </row>
    <row r="5" ht="33" customHeight="1" spans="1:8">
      <c r="A5" s="24"/>
      <c r="B5" s="24"/>
      <c r="C5" s="24"/>
      <c r="D5" s="31"/>
      <c r="E5" s="10"/>
      <c r="F5" s="10"/>
      <c r="G5" s="24"/>
      <c r="H5" s="31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"/>
  <sheetViews>
    <sheetView workbookViewId="0">
      <selection activeCell="I4" sqref="I4"/>
    </sheetView>
  </sheetViews>
  <sheetFormatPr defaultColWidth="8.875" defaultRowHeight="14.25" outlineLevelRow="4"/>
  <cols>
    <col min="2" max="5" width="10.625" customWidth="1"/>
    <col min="6" max="6" width="12.625" customWidth="1"/>
    <col min="7" max="7" width="20.375" customWidth="1"/>
    <col min="8" max="8" width="19.375" customWidth="1"/>
    <col min="9" max="9" width="22" customWidth="1"/>
    <col min="10" max="10" width="21.625" customWidth="1"/>
    <col min="11" max="11" width="20.375" customWidth="1"/>
    <col min="12" max="12" width="22.125" customWidth="1"/>
    <col min="13" max="13" width="12.5" customWidth="1"/>
    <col min="14" max="14" width="20.625" customWidth="1"/>
  </cols>
  <sheetData>
    <row r="1" ht="15" spans="1:13">
      <c r="A1" s="2" t="s">
        <v>11</v>
      </c>
      <c r="B1" s="2" t="s">
        <v>54</v>
      </c>
      <c r="C1" s="2" t="s">
        <v>76</v>
      </c>
      <c r="D1" s="2" t="s">
        <v>15</v>
      </c>
      <c r="E1" s="9" t="s">
        <v>77</v>
      </c>
      <c r="F1" s="2" t="s">
        <v>56</v>
      </c>
      <c r="G1" s="3" t="s">
        <v>57</v>
      </c>
      <c r="H1" s="3" t="s">
        <v>58</v>
      </c>
      <c r="I1" s="3" t="s">
        <v>59</v>
      </c>
      <c r="J1" s="3" t="s">
        <v>78</v>
      </c>
      <c r="K1" s="3" t="s">
        <v>79</v>
      </c>
      <c r="L1" s="3" t="s">
        <v>80</v>
      </c>
      <c r="M1" s="3" t="s">
        <v>81</v>
      </c>
    </row>
    <row r="2" spans="1:13">
      <c r="A2" t="s">
        <v>61</v>
      </c>
      <c r="B2" t="s">
        <v>82</v>
      </c>
      <c r="C2" t="s">
        <v>83</v>
      </c>
      <c r="D2" s="5" t="s">
        <v>84</v>
      </c>
      <c r="E2" s="5" t="s">
        <v>82</v>
      </c>
      <c r="F2" t="s">
        <v>85</v>
      </c>
      <c r="G2" s="5" t="s">
        <v>65</v>
      </c>
      <c r="H2" s="5" t="s">
        <v>65</v>
      </c>
      <c r="I2" s="5" t="s">
        <v>65</v>
      </c>
      <c r="J2" s="5" t="s">
        <v>65</v>
      </c>
      <c r="K2" s="5" t="s">
        <v>65</v>
      </c>
      <c r="L2" s="5" t="s">
        <v>65</v>
      </c>
      <c r="M2" t="s">
        <v>86</v>
      </c>
    </row>
    <row r="3" ht="18" customHeight="1" spans="1:13">
      <c r="A3" s="6" t="s">
        <v>11</v>
      </c>
      <c r="B3" s="6" t="s">
        <v>68</v>
      </c>
      <c r="C3" s="6" t="s">
        <v>87</v>
      </c>
      <c r="D3" s="17" t="s">
        <v>88</v>
      </c>
      <c r="E3" s="17" t="s">
        <v>89</v>
      </c>
      <c r="F3" s="6" t="s">
        <v>90</v>
      </c>
      <c r="G3" s="41" t="s">
        <v>71</v>
      </c>
      <c r="H3" s="41" t="s">
        <v>72</v>
      </c>
      <c r="I3" s="41" t="s">
        <v>73</v>
      </c>
      <c r="J3" s="41" t="s">
        <v>91</v>
      </c>
      <c r="K3" s="41" t="s">
        <v>92</v>
      </c>
      <c r="L3" s="41" t="s">
        <v>93</v>
      </c>
      <c r="M3" s="41" t="s">
        <v>94</v>
      </c>
    </row>
    <row r="4" ht="222" customHeight="1" spans="1:13">
      <c r="A4" s="10">
        <v>11</v>
      </c>
      <c r="B4" s="10">
        <v>1</v>
      </c>
      <c r="C4" s="25" t="s">
        <v>95</v>
      </c>
      <c r="D4" s="10">
        <v>11</v>
      </c>
      <c r="E4" s="10">
        <v>1</v>
      </c>
      <c r="F4" s="25" t="s">
        <v>96</v>
      </c>
      <c r="G4" s="10"/>
      <c r="H4" s="10"/>
      <c r="I4" s="10"/>
      <c r="J4" s="10"/>
      <c r="K4" s="10"/>
      <c r="L4" s="10"/>
      <c r="M4" s="81">
        <v>2300901</v>
      </c>
    </row>
    <row r="5" ht="50.25" customHeight="1" spans="1:13">
      <c r="A5" s="10"/>
      <c r="B5" s="10"/>
      <c r="C5" s="25"/>
      <c r="D5" s="10"/>
      <c r="E5" s="10"/>
      <c r="F5" s="25"/>
      <c r="G5" s="18"/>
      <c r="H5" s="10"/>
      <c r="I5" s="10"/>
      <c r="J5" s="10"/>
      <c r="K5" s="10"/>
      <c r="L5" s="10"/>
      <c r="M5" s="81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selection activeCell="D16" sqref="D16"/>
    </sheetView>
  </sheetViews>
  <sheetFormatPr defaultColWidth="9" defaultRowHeight="14.25" outlineLevelCol="6"/>
  <cols>
    <col min="3" max="3" width="27" customWidth="1"/>
    <col min="4" max="4" width="17.875" customWidth="1"/>
  </cols>
  <sheetData>
    <row r="1" ht="15" spans="1:4">
      <c r="A1" s="2" t="s">
        <v>11</v>
      </c>
      <c r="B1" s="2" t="s">
        <v>15</v>
      </c>
      <c r="C1" s="2" t="s">
        <v>97</v>
      </c>
      <c r="D1" s="2" t="s">
        <v>98</v>
      </c>
    </row>
    <row r="2" spans="1:4">
      <c r="A2" t="s">
        <v>62</v>
      </c>
      <c r="B2" t="s">
        <v>62</v>
      </c>
      <c r="C2" t="s">
        <v>99</v>
      </c>
      <c r="D2" t="s">
        <v>64</v>
      </c>
    </row>
    <row r="3" ht="38.1" customHeight="1" spans="1:4">
      <c r="A3" s="80" t="s">
        <v>100</v>
      </c>
      <c r="B3" s="80" t="s">
        <v>101</v>
      </c>
      <c r="C3" s="80" t="s">
        <v>97</v>
      </c>
      <c r="D3" s="80" t="s">
        <v>98</v>
      </c>
    </row>
    <row r="4" ht="16.5" spans="1:7">
      <c r="A4" s="11">
        <v>1</v>
      </c>
      <c r="B4" s="11">
        <v>11</v>
      </c>
      <c r="C4" s="11"/>
      <c r="D4" s="11" t="s">
        <v>102</v>
      </c>
      <c r="E4" s="66"/>
      <c r="F4" s="66"/>
      <c r="G4" s="66"/>
    </row>
    <row r="5" ht="16.5" spans="1:7">
      <c r="A5" s="11">
        <v>2</v>
      </c>
      <c r="B5" s="11">
        <v>11</v>
      </c>
      <c r="C5" s="11"/>
      <c r="D5" s="11" t="s">
        <v>103</v>
      </c>
      <c r="E5" s="66"/>
      <c r="F5" s="66"/>
      <c r="G5" s="66"/>
    </row>
    <row r="6" ht="16.5" spans="1:7">
      <c r="A6" s="11">
        <v>3</v>
      </c>
      <c r="B6" s="11">
        <v>11</v>
      </c>
      <c r="C6" s="11"/>
      <c r="D6" s="11" t="s">
        <v>104</v>
      </c>
      <c r="E6" s="66"/>
      <c r="F6" s="66"/>
      <c r="G6" s="66"/>
    </row>
    <row r="7" ht="16.5" spans="1:7">
      <c r="A7" s="11">
        <v>4</v>
      </c>
      <c r="B7" s="11">
        <v>11</v>
      </c>
      <c r="C7" s="11"/>
      <c r="D7" s="11" t="s">
        <v>105</v>
      </c>
      <c r="E7" s="66"/>
      <c r="F7" s="66"/>
      <c r="G7" s="66"/>
    </row>
    <row r="8" ht="16.5" spans="1:7">
      <c r="A8" s="66"/>
      <c r="B8" s="66"/>
      <c r="C8" s="66"/>
      <c r="D8" s="66"/>
      <c r="E8" s="66"/>
      <c r="F8" s="66"/>
      <c r="G8" s="66"/>
    </row>
    <row r="9" ht="16.5" spans="1:7">
      <c r="A9" s="66"/>
      <c r="B9" s="66"/>
      <c r="C9" s="66"/>
      <c r="D9" s="66"/>
      <c r="E9" s="66"/>
      <c r="F9" s="66"/>
      <c r="G9" s="66"/>
    </row>
    <row r="10" ht="16.5" spans="1:7">
      <c r="A10" s="66"/>
      <c r="B10" s="66"/>
      <c r="C10" s="66"/>
      <c r="D10" s="66"/>
      <c r="E10" s="66"/>
      <c r="F10" s="66"/>
      <c r="G10" s="66"/>
    </row>
    <row r="11" ht="16.5" spans="1:7">
      <c r="A11" s="66"/>
      <c r="B11" s="66"/>
      <c r="C11" s="66"/>
      <c r="D11" s="66"/>
      <c r="E11" s="66"/>
      <c r="F11" s="66"/>
      <c r="G11" s="66"/>
    </row>
    <row r="12" ht="16.5" spans="1:7">
      <c r="A12" s="66"/>
      <c r="B12" s="66"/>
      <c r="C12" s="66"/>
      <c r="D12" s="66"/>
      <c r="E12" s="66"/>
      <c r="F12" s="66"/>
      <c r="G12" s="66"/>
    </row>
    <row r="13" ht="16.5" spans="1:7">
      <c r="A13" s="66"/>
      <c r="B13" s="66"/>
      <c r="C13" s="66"/>
      <c r="D13" s="66"/>
      <c r="E13" s="66"/>
      <c r="F13" s="66"/>
      <c r="G13" s="66"/>
    </row>
    <row r="14" ht="16.5" spans="1:7">
      <c r="A14" s="66"/>
      <c r="B14" s="66"/>
      <c r="C14" s="66"/>
      <c r="D14" s="66"/>
      <c r="E14" s="66"/>
      <c r="F14" s="66"/>
      <c r="G14" s="66"/>
    </row>
    <row r="15" ht="16.5" spans="1:7">
      <c r="A15" s="66"/>
      <c r="B15" s="66"/>
      <c r="C15" s="66"/>
      <c r="D15" s="66"/>
      <c r="E15" s="66"/>
      <c r="F15" s="66"/>
      <c r="G15" s="66"/>
    </row>
    <row r="16" ht="16.5" spans="1:7">
      <c r="A16" s="66"/>
      <c r="B16" s="66"/>
      <c r="C16" s="66"/>
      <c r="D16" s="66"/>
      <c r="E16" s="66"/>
      <c r="F16" s="66"/>
      <c r="G16" s="66"/>
    </row>
    <row r="17" ht="16.5" spans="1:7">
      <c r="A17" s="66"/>
      <c r="B17" s="66"/>
      <c r="C17" s="66"/>
      <c r="D17" s="66"/>
      <c r="E17" s="66"/>
      <c r="F17" s="66"/>
      <c r="G17" s="66"/>
    </row>
    <row r="18" ht="16.5" spans="1:7">
      <c r="A18" s="66"/>
      <c r="B18" s="66"/>
      <c r="C18" s="66"/>
      <c r="D18" s="66"/>
      <c r="E18" s="66"/>
      <c r="F18" s="66"/>
      <c r="G18" s="66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4"/>
  <sheetViews>
    <sheetView tabSelected="1" topLeftCell="A40" workbookViewId="0">
      <selection activeCell="H50" sqref="H50"/>
    </sheetView>
  </sheetViews>
  <sheetFormatPr defaultColWidth="8.875" defaultRowHeight="14.25"/>
  <cols>
    <col min="1" max="1" width="10.625" customWidth="1"/>
    <col min="4" max="4" width="13.375" customWidth="1"/>
    <col min="5" max="5" width="20" customWidth="1"/>
    <col min="6" max="6" width="19.5" customWidth="1"/>
    <col min="7" max="7" width="18.375" customWidth="1"/>
    <col min="8" max="8" width="20.625" customWidth="1"/>
    <col min="9" max="9" width="17.125" customWidth="1"/>
    <col min="10" max="10" width="14.625" customWidth="1"/>
    <col min="11" max="11" width="12.625" customWidth="1"/>
    <col min="13" max="13" width="9.25"/>
    <col min="14" max="16" width="13.875" customWidth="1"/>
  </cols>
  <sheetData>
    <row r="1" ht="15" spans="1:16">
      <c r="A1" s="2" t="s">
        <v>11</v>
      </c>
      <c r="B1" s="2" t="s">
        <v>54</v>
      </c>
      <c r="C1" s="2" t="s">
        <v>15</v>
      </c>
      <c r="D1" s="2" t="s">
        <v>106</v>
      </c>
      <c r="E1" s="2" t="s">
        <v>107</v>
      </c>
      <c r="F1" s="3" t="s">
        <v>57</v>
      </c>
      <c r="G1" s="3" t="s">
        <v>58</v>
      </c>
      <c r="H1" s="3" t="s">
        <v>59</v>
      </c>
      <c r="I1" s="3" t="s">
        <v>108</v>
      </c>
      <c r="J1" s="79" t="s">
        <v>77</v>
      </c>
      <c r="K1" s="4" t="s">
        <v>109</v>
      </c>
      <c r="L1" s="4" t="s">
        <v>110</v>
      </c>
      <c r="M1" s="4" t="s">
        <v>111</v>
      </c>
      <c r="N1" s="3" t="s">
        <v>112</v>
      </c>
      <c r="O1" s="3" t="s">
        <v>113</v>
      </c>
      <c r="P1" s="3" t="s">
        <v>114</v>
      </c>
    </row>
    <row r="2" spans="1:16">
      <c r="A2" s="5" t="s">
        <v>61</v>
      </c>
      <c r="B2" s="5" t="s">
        <v>115</v>
      </c>
      <c r="C2" s="5" t="s">
        <v>82</v>
      </c>
      <c r="D2" s="5" t="s">
        <v>116</v>
      </c>
      <c r="E2" s="5" t="s">
        <v>99</v>
      </c>
      <c r="F2" s="5" t="s">
        <v>65</v>
      </c>
      <c r="G2" s="5" t="s">
        <v>65</v>
      </c>
      <c r="H2" s="5" t="s">
        <v>65</v>
      </c>
      <c r="I2" s="5" t="s">
        <v>116</v>
      </c>
      <c r="J2" s="5" t="s">
        <v>82</v>
      </c>
      <c r="K2" s="5" t="s">
        <v>116</v>
      </c>
      <c r="L2" s="5" t="s">
        <v>116</v>
      </c>
      <c r="M2" s="5" t="s">
        <v>116</v>
      </c>
      <c r="N2" s="53" t="s">
        <v>117</v>
      </c>
      <c r="O2" s="53" t="s">
        <v>118</v>
      </c>
      <c r="P2" t="s">
        <v>116</v>
      </c>
    </row>
    <row r="3" ht="42" customHeight="1" spans="1:16">
      <c r="A3" s="6" t="s">
        <v>11</v>
      </c>
      <c r="B3" s="6" t="s">
        <v>119</v>
      </c>
      <c r="C3" s="6" t="s">
        <v>101</v>
      </c>
      <c r="D3" s="6" t="s">
        <v>120</v>
      </c>
      <c r="E3" s="6" t="s">
        <v>121</v>
      </c>
      <c r="F3" s="41" t="s">
        <v>122</v>
      </c>
      <c r="G3" s="41" t="s">
        <v>123</v>
      </c>
      <c r="H3" s="41" t="s">
        <v>73</v>
      </c>
      <c r="I3" s="41" t="s">
        <v>124</v>
      </c>
      <c r="J3" s="41" t="s">
        <v>125</v>
      </c>
      <c r="K3" s="6" t="s">
        <v>126</v>
      </c>
      <c r="L3" s="6" t="s">
        <v>127</v>
      </c>
      <c r="M3" s="6" t="s">
        <v>128</v>
      </c>
      <c r="N3" s="6" t="s">
        <v>129</v>
      </c>
      <c r="O3" s="6" t="s">
        <v>130</v>
      </c>
      <c r="P3" s="6" t="s">
        <v>131</v>
      </c>
    </row>
    <row r="4" ht="16.5" spans="1:16">
      <c r="A4" s="10">
        <v>101</v>
      </c>
      <c r="B4" s="10">
        <v>1</v>
      </c>
      <c r="C4" s="10">
        <v>11</v>
      </c>
      <c r="D4" s="10">
        <v>1</v>
      </c>
      <c r="E4" t="s">
        <v>132</v>
      </c>
      <c r="F4" s="10"/>
      <c r="G4" s="10"/>
      <c r="H4" s="10"/>
      <c r="I4" s="10">
        <v>1</v>
      </c>
      <c r="J4" s="18">
        <v>1</v>
      </c>
      <c r="K4" s="19"/>
      <c r="L4" s="19"/>
      <c r="M4" s="19"/>
      <c r="N4" s="42"/>
      <c r="O4" s="42"/>
      <c r="P4" s="42"/>
    </row>
    <row r="5" ht="16.5" spans="1:16">
      <c r="A5" s="10">
        <v>102</v>
      </c>
      <c r="B5" s="10">
        <v>1</v>
      </c>
      <c r="C5" s="10">
        <v>11</v>
      </c>
      <c r="D5" s="10">
        <v>2</v>
      </c>
      <c r="E5" s="82" t="s">
        <v>133</v>
      </c>
      <c r="F5" s="10">
        <v>5</v>
      </c>
      <c r="G5" s="10"/>
      <c r="H5" s="10"/>
      <c r="I5" s="10">
        <v>1</v>
      </c>
      <c r="J5" s="18">
        <v>1</v>
      </c>
      <c r="K5" s="19"/>
      <c r="L5" s="19"/>
      <c r="M5" s="19"/>
      <c r="N5" s="42"/>
      <c r="O5" s="42"/>
      <c r="P5" s="42"/>
    </row>
    <row r="6" ht="16.5" spans="1:16">
      <c r="A6" s="10">
        <v>103</v>
      </c>
      <c r="B6" s="10">
        <v>1</v>
      </c>
      <c r="C6" s="10">
        <v>11</v>
      </c>
      <c r="D6" s="10">
        <v>1</v>
      </c>
      <c r="E6" s="10" t="s">
        <v>134</v>
      </c>
      <c r="F6" s="24">
        <v>94</v>
      </c>
      <c r="G6" s="10"/>
      <c r="H6" s="10"/>
      <c r="I6" s="10">
        <v>1</v>
      </c>
      <c r="J6" s="18">
        <v>1</v>
      </c>
      <c r="K6" s="19"/>
      <c r="L6" s="19"/>
      <c r="M6" s="19"/>
      <c r="N6" s="44"/>
      <c r="O6" s="44"/>
      <c r="P6" s="44"/>
    </row>
    <row r="7" ht="16.5" spans="1:16">
      <c r="A7" s="10">
        <v>104</v>
      </c>
      <c r="B7" s="10">
        <v>1</v>
      </c>
      <c r="C7" s="10">
        <v>11</v>
      </c>
      <c r="D7" s="10">
        <v>1</v>
      </c>
      <c r="E7" s="82" t="s">
        <v>135</v>
      </c>
      <c r="F7" s="22">
        <v>94</v>
      </c>
      <c r="G7" s="10"/>
      <c r="H7" s="10"/>
      <c r="I7" s="10">
        <v>1</v>
      </c>
      <c r="J7" s="18">
        <v>1</v>
      </c>
      <c r="K7" s="19"/>
      <c r="L7" s="19"/>
      <c r="M7" s="19"/>
      <c r="N7" s="44"/>
      <c r="O7" s="44"/>
      <c r="P7" s="44"/>
    </row>
    <row r="8" ht="16.5" spans="1:16">
      <c r="A8" s="10">
        <v>105</v>
      </c>
      <c r="B8" s="10">
        <v>1</v>
      </c>
      <c r="C8" s="10">
        <v>11</v>
      </c>
      <c r="D8" s="10">
        <v>1</v>
      </c>
      <c r="E8" s="82" t="s">
        <v>136</v>
      </c>
      <c r="F8" s="22">
        <v>12</v>
      </c>
      <c r="G8" s="10"/>
      <c r="H8" s="10"/>
      <c r="I8" s="10">
        <v>1</v>
      </c>
      <c r="J8" s="18">
        <v>1</v>
      </c>
      <c r="K8" s="19"/>
      <c r="L8" s="19"/>
      <c r="M8" s="19"/>
      <c r="N8" s="44"/>
      <c r="O8" s="44"/>
      <c r="P8" s="44"/>
    </row>
    <row r="9" ht="16.5" spans="1:16">
      <c r="A9" s="10">
        <v>106</v>
      </c>
      <c r="B9" s="10">
        <v>1</v>
      </c>
      <c r="C9" s="10">
        <v>11</v>
      </c>
      <c r="D9" s="10">
        <v>1</v>
      </c>
      <c r="E9" s="82" t="s">
        <v>137</v>
      </c>
      <c r="F9" s="22"/>
      <c r="G9" s="10"/>
      <c r="H9" s="10"/>
      <c r="I9" s="10">
        <v>1</v>
      </c>
      <c r="J9" s="18">
        <v>1</v>
      </c>
      <c r="K9" s="19"/>
      <c r="L9" s="19"/>
      <c r="M9" s="19"/>
      <c r="N9" s="44"/>
      <c r="O9" s="44"/>
      <c r="P9" s="44"/>
    </row>
    <row r="10" ht="16.5" spans="1:16">
      <c r="A10" s="10">
        <v>107</v>
      </c>
      <c r="B10" s="10">
        <v>1</v>
      </c>
      <c r="C10" s="10">
        <v>11</v>
      </c>
      <c r="D10" s="10">
        <v>1</v>
      </c>
      <c r="E10" s="10" t="s">
        <v>138</v>
      </c>
      <c r="F10" s="22"/>
      <c r="G10" s="10"/>
      <c r="H10" s="10"/>
      <c r="I10" s="10">
        <v>1</v>
      </c>
      <c r="J10" s="18">
        <v>1</v>
      </c>
      <c r="K10" s="19"/>
      <c r="L10" s="19"/>
      <c r="M10" s="19"/>
      <c r="N10" s="50"/>
      <c r="O10" s="50"/>
      <c r="P10" s="50"/>
    </row>
    <row r="11" ht="16.5" spans="1:16">
      <c r="A11" s="10">
        <v>108</v>
      </c>
      <c r="B11" s="10">
        <v>1</v>
      </c>
      <c r="C11" s="10">
        <v>11</v>
      </c>
      <c r="D11" s="10">
        <v>1</v>
      </c>
      <c r="E11" s="82" t="s">
        <v>139</v>
      </c>
      <c r="F11" s="22"/>
      <c r="G11" s="10"/>
      <c r="H11" s="10"/>
      <c r="I11" s="10">
        <v>1</v>
      </c>
      <c r="J11" s="18">
        <v>1</v>
      </c>
      <c r="K11" s="19"/>
      <c r="L11" s="19"/>
      <c r="M11" s="19"/>
      <c r="N11" s="50"/>
      <c r="O11" s="50"/>
      <c r="P11" s="50"/>
    </row>
    <row r="12" ht="16.5" spans="1:16">
      <c r="A12" s="10">
        <v>109</v>
      </c>
      <c r="B12" s="10">
        <v>1</v>
      </c>
      <c r="C12" s="10">
        <v>11</v>
      </c>
      <c r="D12" s="10">
        <v>3</v>
      </c>
      <c r="E12" s="82" t="s">
        <v>140</v>
      </c>
      <c r="F12" s="24">
        <v>29</v>
      </c>
      <c r="G12" s="22"/>
      <c r="H12" s="22"/>
      <c r="I12" s="22">
        <v>1</v>
      </c>
      <c r="J12" s="18">
        <v>1</v>
      </c>
      <c r="K12" s="19"/>
      <c r="L12" s="19"/>
      <c r="M12" s="19"/>
      <c r="N12" s="50"/>
      <c r="O12" s="50"/>
      <c r="P12" s="50"/>
    </row>
    <row r="13" ht="16.5" spans="1:16">
      <c r="A13" s="10">
        <v>110</v>
      </c>
      <c r="B13" s="10">
        <v>1</v>
      </c>
      <c r="C13" s="10">
        <v>11</v>
      </c>
      <c r="D13" s="10">
        <v>1</v>
      </c>
      <c r="E13" s="82" t="s">
        <v>141</v>
      </c>
      <c r="F13" s="24"/>
      <c r="G13" s="10"/>
      <c r="H13" s="10"/>
      <c r="I13" s="24">
        <v>1</v>
      </c>
      <c r="J13" s="18">
        <v>1</v>
      </c>
      <c r="K13" s="19"/>
      <c r="L13" s="19"/>
      <c r="M13" s="19"/>
      <c r="N13" s="50"/>
      <c r="O13" s="50"/>
      <c r="P13" s="50"/>
    </row>
    <row r="14" ht="16.5" spans="1:16">
      <c r="A14" s="10">
        <v>111</v>
      </c>
      <c r="B14" s="10">
        <v>1</v>
      </c>
      <c r="C14" s="10">
        <v>11</v>
      </c>
      <c r="D14" s="10">
        <v>3</v>
      </c>
      <c r="E14" s="10" t="s">
        <v>142</v>
      </c>
      <c r="F14" s="10">
        <v>30</v>
      </c>
      <c r="G14" s="10"/>
      <c r="H14" s="10"/>
      <c r="I14" s="22">
        <v>1</v>
      </c>
      <c r="J14" s="18">
        <v>1</v>
      </c>
      <c r="K14" s="19"/>
      <c r="L14" s="19"/>
      <c r="M14" s="19"/>
      <c r="N14" s="19"/>
      <c r="O14" s="19"/>
      <c r="P14" s="19"/>
    </row>
    <row r="15" ht="16.5" spans="1:16">
      <c r="A15" s="10">
        <v>112</v>
      </c>
      <c r="B15" s="10">
        <v>1</v>
      </c>
      <c r="C15" s="10">
        <v>11</v>
      </c>
      <c r="D15" s="10">
        <v>3</v>
      </c>
      <c r="E15" s="82" t="s">
        <v>143</v>
      </c>
      <c r="F15" s="10">
        <v>31</v>
      </c>
      <c r="G15" s="10"/>
      <c r="H15" s="10"/>
      <c r="I15" s="24">
        <v>1</v>
      </c>
      <c r="J15" s="18">
        <v>1</v>
      </c>
      <c r="K15" s="19"/>
      <c r="L15" s="19"/>
      <c r="M15" s="19"/>
      <c r="N15" s="19"/>
      <c r="O15" s="19"/>
      <c r="P15" s="19"/>
    </row>
    <row r="16" ht="16.5" spans="1:16">
      <c r="A16" s="10">
        <v>113</v>
      </c>
      <c r="B16" s="10">
        <v>1</v>
      </c>
      <c r="C16" s="10">
        <v>11</v>
      </c>
      <c r="D16" s="10">
        <v>3</v>
      </c>
      <c r="E16" s="10" t="s">
        <v>144</v>
      </c>
      <c r="F16" s="10">
        <v>32</v>
      </c>
      <c r="G16" s="10"/>
      <c r="H16" s="10"/>
      <c r="I16" s="22">
        <v>1</v>
      </c>
      <c r="J16" s="18">
        <v>1</v>
      </c>
      <c r="K16" s="19"/>
      <c r="L16" s="19"/>
      <c r="M16" s="19"/>
      <c r="N16" s="19"/>
      <c r="O16" s="19"/>
      <c r="P16" s="19"/>
    </row>
    <row r="17" ht="16.5" spans="1:16">
      <c r="A17" s="10">
        <v>114</v>
      </c>
      <c r="B17" s="10">
        <v>1</v>
      </c>
      <c r="C17" s="10">
        <v>11</v>
      </c>
      <c r="D17" s="10">
        <v>3</v>
      </c>
      <c r="E17" s="82" t="s">
        <v>145</v>
      </c>
      <c r="F17" s="10">
        <v>33</v>
      </c>
      <c r="G17" s="10"/>
      <c r="H17" s="10"/>
      <c r="I17" s="24">
        <v>1</v>
      </c>
      <c r="J17" s="18">
        <v>1</v>
      </c>
      <c r="K17" s="19"/>
      <c r="L17" s="19"/>
      <c r="M17" s="19"/>
      <c r="N17" s="19"/>
      <c r="O17" s="19"/>
      <c r="P17" s="19"/>
    </row>
    <row r="18" ht="16.5" spans="1:16">
      <c r="A18" s="10">
        <v>115</v>
      </c>
      <c r="B18" s="10">
        <v>1</v>
      </c>
      <c r="C18" s="10">
        <v>11</v>
      </c>
      <c r="D18" s="10">
        <v>3</v>
      </c>
      <c r="E18" s="82" t="s">
        <v>146</v>
      </c>
      <c r="F18" s="10">
        <v>34</v>
      </c>
      <c r="G18" s="10"/>
      <c r="H18" s="10"/>
      <c r="I18" s="22">
        <v>1</v>
      </c>
      <c r="J18" s="18">
        <v>1</v>
      </c>
      <c r="K18" s="19"/>
      <c r="L18" s="19"/>
      <c r="M18" s="19"/>
      <c r="N18" s="19"/>
      <c r="O18" s="19"/>
      <c r="P18" s="19"/>
    </row>
    <row r="19" ht="16.5" spans="1:16">
      <c r="A19" s="10">
        <v>116</v>
      </c>
      <c r="B19" s="10">
        <v>1</v>
      </c>
      <c r="C19" s="10">
        <v>11</v>
      </c>
      <c r="D19" s="10">
        <v>4</v>
      </c>
      <c r="E19" s="10" t="s">
        <v>147</v>
      </c>
      <c r="F19" s="10">
        <v>42</v>
      </c>
      <c r="G19" s="10"/>
      <c r="H19" s="10"/>
      <c r="I19" s="24">
        <v>1</v>
      </c>
      <c r="J19" s="18">
        <v>1</v>
      </c>
      <c r="K19" s="19"/>
      <c r="L19" s="19"/>
      <c r="M19" s="19"/>
      <c r="N19" s="19"/>
      <c r="O19" s="19"/>
      <c r="P19" s="19"/>
    </row>
    <row r="20" ht="16.5" spans="1:16">
      <c r="A20" s="11">
        <v>2300901</v>
      </c>
      <c r="B20" s="10">
        <v>1</v>
      </c>
      <c r="C20" s="10">
        <v>11</v>
      </c>
      <c r="D20" s="10"/>
      <c r="E20" s="10"/>
      <c r="F20" s="10"/>
      <c r="G20" s="10"/>
      <c r="H20" s="10"/>
      <c r="I20" s="10"/>
      <c r="J20" s="18">
        <v>2</v>
      </c>
      <c r="K20" s="11">
        <v>2300901</v>
      </c>
      <c r="L20" s="11">
        <v>301</v>
      </c>
      <c r="M20" s="11">
        <v>2300902</v>
      </c>
      <c r="N20" s="11"/>
      <c r="O20" s="11">
        <v>10</v>
      </c>
      <c r="P20" s="11"/>
    </row>
    <row r="21" ht="16.5" spans="1:16">
      <c r="A21" s="11">
        <v>2300904</v>
      </c>
      <c r="B21" s="10">
        <v>1</v>
      </c>
      <c r="C21" s="10">
        <v>11</v>
      </c>
      <c r="D21" s="10">
        <v>1</v>
      </c>
      <c r="E21" s="10" t="s">
        <v>148</v>
      </c>
      <c r="F21" s="21">
        <v>4</v>
      </c>
      <c r="G21" s="10">
        <v>411</v>
      </c>
      <c r="H21" s="10"/>
      <c r="I21" s="10"/>
      <c r="J21" s="18">
        <v>2</v>
      </c>
      <c r="K21" s="11">
        <v>2300904</v>
      </c>
      <c r="L21" s="19"/>
      <c r="M21" s="19"/>
      <c r="N21" s="19"/>
      <c r="O21" s="19"/>
      <c r="P21" s="19"/>
    </row>
    <row r="22" ht="16.5" spans="1:16">
      <c r="A22" s="11">
        <v>2300905</v>
      </c>
      <c r="B22" s="10">
        <v>1</v>
      </c>
      <c r="C22" s="10">
        <v>11</v>
      </c>
      <c r="D22" s="10">
        <v>2</v>
      </c>
      <c r="E22" s="10" t="s">
        <v>149</v>
      </c>
      <c r="F22" s="24">
        <v>5</v>
      </c>
      <c r="G22" s="10"/>
      <c r="H22" s="10"/>
      <c r="I22" s="10"/>
      <c r="J22" s="18">
        <v>2</v>
      </c>
      <c r="K22" s="11">
        <v>2300905</v>
      </c>
      <c r="L22" s="19"/>
      <c r="M22" s="19"/>
      <c r="N22" s="19"/>
      <c r="O22" s="19"/>
      <c r="P22" s="19"/>
    </row>
    <row r="23" ht="16.5" spans="1:16">
      <c r="A23" s="11">
        <v>2300906</v>
      </c>
      <c r="B23" s="10">
        <v>1</v>
      </c>
      <c r="C23" s="10">
        <v>11</v>
      </c>
      <c r="D23" s="10">
        <v>1</v>
      </c>
      <c r="E23" s="10" t="s">
        <v>150</v>
      </c>
      <c r="F23" s="24">
        <v>10</v>
      </c>
      <c r="G23" s="10"/>
      <c r="H23" s="10"/>
      <c r="I23" s="10"/>
      <c r="J23" s="18">
        <v>2</v>
      </c>
      <c r="K23" s="11">
        <v>2300906</v>
      </c>
      <c r="L23" s="19"/>
      <c r="M23" s="19"/>
      <c r="N23" s="19"/>
      <c r="O23" s="19"/>
      <c r="P23" s="19"/>
    </row>
    <row r="24" ht="16.5" spans="1:16">
      <c r="A24" s="11">
        <v>2300907</v>
      </c>
      <c r="B24" s="10">
        <v>1</v>
      </c>
      <c r="C24" s="10">
        <v>11</v>
      </c>
      <c r="D24" s="10">
        <v>1</v>
      </c>
      <c r="E24" s="82" t="s">
        <v>151</v>
      </c>
      <c r="F24" s="25">
        <v>15</v>
      </c>
      <c r="G24" s="10"/>
      <c r="H24" s="10"/>
      <c r="I24" s="10"/>
      <c r="J24" s="18">
        <v>2</v>
      </c>
      <c r="K24" s="11">
        <v>2300907</v>
      </c>
      <c r="L24" s="19"/>
      <c r="M24" s="19"/>
      <c r="N24" s="19"/>
      <c r="O24" s="19"/>
      <c r="P24" s="19"/>
    </row>
    <row r="25" ht="16.5" spans="1:16">
      <c r="A25" s="11">
        <v>2300908</v>
      </c>
      <c r="B25" s="10">
        <v>1</v>
      </c>
      <c r="C25" s="10">
        <v>11</v>
      </c>
      <c r="D25" s="10">
        <v>2</v>
      </c>
      <c r="E25" s="82" t="s">
        <v>152</v>
      </c>
      <c r="F25" s="25">
        <v>17</v>
      </c>
      <c r="G25" s="10"/>
      <c r="H25" s="10"/>
      <c r="I25" s="10"/>
      <c r="J25" s="18">
        <v>2</v>
      </c>
      <c r="K25" s="11">
        <v>2300908</v>
      </c>
      <c r="L25" s="19"/>
      <c r="M25" s="19"/>
      <c r="N25" s="19"/>
      <c r="O25" s="19"/>
      <c r="P25" s="19"/>
    </row>
    <row r="26" ht="16.5" spans="1:16">
      <c r="A26" s="11">
        <v>2300909</v>
      </c>
      <c r="B26" s="10">
        <v>1</v>
      </c>
      <c r="C26" s="10">
        <v>11</v>
      </c>
      <c r="D26" s="10">
        <v>2</v>
      </c>
      <c r="E26" s="82" t="s">
        <v>153</v>
      </c>
      <c r="F26" s="25">
        <v>19</v>
      </c>
      <c r="G26" s="10"/>
      <c r="H26" s="10"/>
      <c r="I26" s="10"/>
      <c r="J26" s="18">
        <v>2</v>
      </c>
      <c r="K26" s="11">
        <v>2300909</v>
      </c>
      <c r="L26" s="19"/>
      <c r="M26" s="19"/>
      <c r="N26" s="19"/>
      <c r="O26" s="19"/>
      <c r="P26" s="19"/>
    </row>
    <row r="27" ht="16.5" spans="1:16">
      <c r="A27" s="11">
        <v>2300910</v>
      </c>
      <c r="B27" s="10">
        <v>1</v>
      </c>
      <c r="C27" s="10">
        <v>11</v>
      </c>
      <c r="D27" s="10">
        <v>1</v>
      </c>
      <c r="E27" s="82" t="s">
        <v>154</v>
      </c>
      <c r="F27" s="25">
        <v>1</v>
      </c>
      <c r="G27" s="10"/>
      <c r="H27" s="10"/>
      <c r="I27" s="10"/>
      <c r="J27" s="18">
        <v>2</v>
      </c>
      <c r="K27" s="11">
        <v>2300910</v>
      </c>
      <c r="L27" s="19"/>
      <c r="M27" s="19"/>
      <c r="N27" s="19"/>
      <c r="O27" s="19"/>
      <c r="P27" s="19"/>
    </row>
    <row r="28" ht="16.5" spans="1:16">
      <c r="A28" s="11">
        <v>2300911</v>
      </c>
      <c r="B28" s="10">
        <v>1</v>
      </c>
      <c r="C28" s="10">
        <v>11</v>
      </c>
      <c r="D28" s="10">
        <v>1</v>
      </c>
      <c r="E28" s="82" t="s">
        <v>155</v>
      </c>
      <c r="F28" s="25">
        <v>2</v>
      </c>
      <c r="G28" s="10"/>
      <c r="H28" s="10"/>
      <c r="I28" s="10"/>
      <c r="J28" s="18">
        <v>2</v>
      </c>
      <c r="K28" s="11">
        <v>2300911</v>
      </c>
      <c r="L28" s="19"/>
      <c r="M28" s="19"/>
      <c r="N28" s="30"/>
      <c r="O28" s="30"/>
      <c r="P28" s="30"/>
    </row>
    <row r="29" ht="16.5" spans="1:16">
      <c r="A29" s="11">
        <v>2300912</v>
      </c>
      <c r="B29" s="10">
        <v>1</v>
      </c>
      <c r="C29" s="10">
        <v>11</v>
      </c>
      <c r="D29" s="10">
        <v>1</v>
      </c>
      <c r="E29" s="10" t="s">
        <v>156</v>
      </c>
      <c r="F29" s="25">
        <v>7</v>
      </c>
      <c r="G29" s="10"/>
      <c r="H29" s="10"/>
      <c r="I29" s="10"/>
      <c r="J29" s="18">
        <v>2</v>
      </c>
      <c r="K29" s="11">
        <v>2300912</v>
      </c>
      <c r="L29" s="19"/>
      <c r="M29" s="19"/>
      <c r="N29" s="19"/>
      <c r="O29" s="19"/>
      <c r="P29" s="19"/>
    </row>
    <row r="30" ht="16.5" spans="1:16">
      <c r="A30" s="11">
        <v>2300913</v>
      </c>
      <c r="B30" s="10">
        <v>1</v>
      </c>
      <c r="C30" s="10">
        <v>11</v>
      </c>
      <c r="D30" s="10">
        <v>1</v>
      </c>
      <c r="E30" s="10" t="s">
        <v>157</v>
      </c>
      <c r="F30" s="25">
        <v>11</v>
      </c>
      <c r="G30" s="10"/>
      <c r="H30" s="10"/>
      <c r="I30" s="10"/>
      <c r="J30" s="18">
        <v>2</v>
      </c>
      <c r="K30" s="11">
        <v>2300913</v>
      </c>
      <c r="L30" s="19"/>
      <c r="M30" s="19"/>
      <c r="N30" s="19"/>
      <c r="O30" s="19"/>
      <c r="P30" s="19"/>
    </row>
    <row r="31" ht="16.5" spans="1:16">
      <c r="A31" s="11">
        <v>2300914</v>
      </c>
      <c r="B31" s="10">
        <v>1</v>
      </c>
      <c r="C31" s="10">
        <v>11</v>
      </c>
      <c r="D31" s="10">
        <v>1</v>
      </c>
      <c r="E31" s="10" t="s">
        <v>158</v>
      </c>
      <c r="F31" s="25">
        <v>16</v>
      </c>
      <c r="G31" s="10"/>
      <c r="H31" s="10"/>
      <c r="I31" s="10"/>
      <c r="J31" s="18">
        <v>2</v>
      </c>
      <c r="K31" s="11">
        <v>2300914</v>
      </c>
      <c r="L31" s="19"/>
      <c r="M31" s="19"/>
      <c r="N31" s="19"/>
      <c r="O31" s="19"/>
      <c r="P31" s="19"/>
    </row>
    <row r="32" ht="16.5" spans="1:16">
      <c r="A32" s="11">
        <v>2300915</v>
      </c>
      <c r="B32" s="10">
        <v>1</v>
      </c>
      <c r="C32" s="10">
        <v>11</v>
      </c>
      <c r="D32" s="10">
        <v>1</v>
      </c>
      <c r="E32" s="10" t="s">
        <v>159</v>
      </c>
      <c r="F32" s="25">
        <v>24</v>
      </c>
      <c r="G32" s="10"/>
      <c r="H32" s="10"/>
      <c r="I32" s="10"/>
      <c r="J32" s="18">
        <v>2</v>
      </c>
      <c r="K32" s="11">
        <v>2300915</v>
      </c>
      <c r="L32" s="19"/>
      <c r="M32" s="19"/>
      <c r="N32" s="19"/>
      <c r="O32" s="19"/>
      <c r="P32" s="19"/>
    </row>
    <row r="33" ht="16.5" spans="1:16">
      <c r="A33" s="11">
        <v>2300916</v>
      </c>
      <c r="B33" s="10">
        <v>1</v>
      </c>
      <c r="C33" s="10">
        <v>11</v>
      </c>
      <c r="D33" s="10">
        <v>1</v>
      </c>
      <c r="E33" s="10" t="s">
        <v>160</v>
      </c>
      <c r="F33" s="25"/>
      <c r="G33" s="10"/>
      <c r="H33" s="10"/>
      <c r="I33" s="10"/>
      <c r="J33" s="18">
        <v>2</v>
      </c>
      <c r="K33" s="11">
        <v>2300916</v>
      </c>
      <c r="L33" s="19"/>
      <c r="M33" s="19"/>
      <c r="N33" s="19"/>
      <c r="O33" s="19"/>
      <c r="P33" s="19"/>
    </row>
    <row r="34" ht="16.5" spans="1:16">
      <c r="A34" s="11">
        <v>2300917</v>
      </c>
      <c r="B34" s="10">
        <v>1</v>
      </c>
      <c r="C34" s="10">
        <v>11</v>
      </c>
      <c r="D34" s="10">
        <v>1</v>
      </c>
      <c r="E34" s="10" t="s">
        <v>161</v>
      </c>
      <c r="F34" s="25">
        <v>3</v>
      </c>
      <c r="G34" s="10"/>
      <c r="H34" s="10"/>
      <c r="I34" s="10"/>
      <c r="J34" s="18">
        <v>2</v>
      </c>
      <c r="K34" s="11">
        <v>2300917</v>
      </c>
      <c r="L34" s="19"/>
      <c r="M34" s="19"/>
      <c r="N34" s="19"/>
      <c r="O34" s="19"/>
      <c r="P34" s="19"/>
    </row>
    <row r="35" ht="16.5" spans="1:16">
      <c r="A35" s="11">
        <v>2300918</v>
      </c>
      <c r="B35" s="10">
        <v>1</v>
      </c>
      <c r="C35" s="10">
        <v>11</v>
      </c>
      <c r="D35" s="10">
        <v>1</v>
      </c>
      <c r="E35" s="10" t="s">
        <v>162</v>
      </c>
      <c r="F35" s="25">
        <v>14</v>
      </c>
      <c r="G35" s="10"/>
      <c r="H35" s="10"/>
      <c r="I35" s="10"/>
      <c r="J35" s="18">
        <v>2</v>
      </c>
      <c r="K35" s="11">
        <v>2300918</v>
      </c>
      <c r="L35" s="19"/>
      <c r="M35" s="19"/>
      <c r="N35" s="19"/>
      <c r="O35" s="19"/>
      <c r="P35" s="19"/>
    </row>
    <row r="36" ht="16.5" spans="1:16">
      <c r="A36" s="11">
        <v>2300919</v>
      </c>
      <c r="B36" s="10">
        <v>1</v>
      </c>
      <c r="C36" s="10">
        <v>11</v>
      </c>
      <c r="D36" s="10">
        <v>1</v>
      </c>
      <c r="E36" s="10" t="s">
        <v>163</v>
      </c>
      <c r="F36" s="25">
        <v>23</v>
      </c>
      <c r="G36" s="10"/>
      <c r="H36" s="10"/>
      <c r="I36" s="10"/>
      <c r="J36" s="18">
        <v>2</v>
      </c>
      <c r="K36" s="11">
        <v>2300919</v>
      </c>
      <c r="L36" s="19"/>
      <c r="M36" s="19"/>
      <c r="N36" s="19"/>
      <c r="O36" s="19"/>
      <c r="P36" s="19"/>
    </row>
    <row r="37" ht="16.5" spans="1:16">
      <c r="A37" s="11">
        <v>2300920</v>
      </c>
      <c r="B37" s="10">
        <v>1</v>
      </c>
      <c r="C37" s="10">
        <v>11</v>
      </c>
      <c r="D37" s="10">
        <v>1</v>
      </c>
      <c r="E37" s="10" t="s">
        <v>164</v>
      </c>
      <c r="F37" s="25">
        <v>37</v>
      </c>
      <c r="G37" s="10"/>
      <c r="H37" s="10"/>
      <c r="I37" s="10"/>
      <c r="J37" s="18">
        <v>2</v>
      </c>
      <c r="K37" s="11">
        <v>2300920</v>
      </c>
      <c r="L37" s="19"/>
      <c r="M37" s="19"/>
      <c r="N37" s="19"/>
      <c r="O37" s="19"/>
      <c r="P37" s="19"/>
    </row>
    <row r="38" ht="16.5" spans="1:16">
      <c r="A38" s="11">
        <v>2300921</v>
      </c>
      <c r="B38" s="10">
        <v>1</v>
      </c>
      <c r="C38" s="10">
        <v>11</v>
      </c>
      <c r="D38" s="10">
        <v>1</v>
      </c>
      <c r="E38" s="10" t="s">
        <v>165</v>
      </c>
      <c r="F38" s="25">
        <v>6</v>
      </c>
      <c r="G38" s="10"/>
      <c r="H38" s="10"/>
      <c r="I38" s="10"/>
      <c r="J38" s="18">
        <v>2</v>
      </c>
      <c r="K38" s="11">
        <v>2300921</v>
      </c>
      <c r="L38" s="19"/>
      <c r="M38" s="19"/>
      <c r="N38" s="19"/>
      <c r="O38" s="19"/>
      <c r="P38" s="19"/>
    </row>
    <row r="39" ht="16.5" spans="1:16">
      <c r="A39" s="11">
        <v>2300922</v>
      </c>
      <c r="B39" s="10">
        <v>1</v>
      </c>
      <c r="C39" s="10">
        <v>11</v>
      </c>
      <c r="D39" s="10">
        <v>1</v>
      </c>
      <c r="E39" s="10" t="s">
        <v>166</v>
      </c>
      <c r="F39" s="25">
        <v>9</v>
      </c>
      <c r="G39" s="10"/>
      <c r="H39" s="10"/>
      <c r="I39" s="10"/>
      <c r="J39" s="18">
        <v>2</v>
      </c>
      <c r="K39" s="11">
        <v>2300922</v>
      </c>
      <c r="L39" s="19"/>
      <c r="M39" s="19"/>
      <c r="N39" s="19"/>
      <c r="O39" s="19"/>
      <c r="P39" s="19"/>
    </row>
    <row r="40" ht="16.5" spans="1:16">
      <c r="A40" s="11">
        <v>2300923</v>
      </c>
      <c r="B40" s="10">
        <v>1</v>
      </c>
      <c r="C40" s="10">
        <v>11</v>
      </c>
      <c r="D40" s="10">
        <v>1</v>
      </c>
      <c r="E40" s="10" t="s">
        <v>167</v>
      </c>
      <c r="F40" s="25">
        <v>12</v>
      </c>
      <c r="G40" s="10"/>
      <c r="H40" s="10"/>
      <c r="I40" s="10"/>
      <c r="J40" s="18">
        <v>2</v>
      </c>
      <c r="K40" s="11">
        <v>2300923</v>
      </c>
      <c r="L40" s="19"/>
      <c r="M40" s="19"/>
      <c r="N40" s="19"/>
      <c r="O40" s="19"/>
      <c r="P40" s="19"/>
    </row>
    <row r="41" ht="16.5" spans="1:16">
      <c r="A41" s="11">
        <v>2300924</v>
      </c>
      <c r="B41" s="10">
        <v>1</v>
      </c>
      <c r="C41" s="10">
        <v>11</v>
      </c>
      <c r="D41" s="10">
        <v>1</v>
      </c>
      <c r="E41" s="10" t="s">
        <v>168</v>
      </c>
      <c r="F41" s="25">
        <v>13</v>
      </c>
      <c r="G41" s="10"/>
      <c r="H41" s="10"/>
      <c r="I41" s="10"/>
      <c r="J41" s="18">
        <v>2</v>
      </c>
      <c r="K41" s="11">
        <v>2300924</v>
      </c>
      <c r="L41" s="19"/>
      <c r="M41" s="19"/>
      <c r="N41" s="44"/>
      <c r="O41" s="44"/>
      <c r="P41" s="44"/>
    </row>
    <row r="42" ht="16.5" spans="1:16">
      <c r="A42" s="11">
        <v>2300925</v>
      </c>
      <c r="B42" s="10">
        <v>1</v>
      </c>
      <c r="C42" s="10">
        <v>11</v>
      </c>
      <c r="D42" s="10">
        <v>1</v>
      </c>
      <c r="E42" s="10" t="s">
        <v>169</v>
      </c>
      <c r="F42" s="25">
        <v>38</v>
      </c>
      <c r="G42" s="10"/>
      <c r="H42" s="10"/>
      <c r="I42" s="10"/>
      <c r="J42" s="18">
        <v>2</v>
      </c>
      <c r="K42" s="11">
        <v>2300925</v>
      </c>
      <c r="L42" s="19"/>
      <c r="M42" s="19"/>
      <c r="N42" s="44"/>
      <c r="O42" s="44"/>
      <c r="P42" s="44"/>
    </row>
    <row r="43" ht="16.5" spans="1:16">
      <c r="A43" s="11">
        <v>2300926</v>
      </c>
      <c r="B43" s="10">
        <v>1</v>
      </c>
      <c r="C43" s="10">
        <v>11</v>
      </c>
      <c r="D43" s="10">
        <v>1</v>
      </c>
      <c r="E43" s="82" t="s">
        <v>170</v>
      </c>
      <c r="F43" s="11"/>
      <c r="G43" s="10"/>
      <c r="H43" s="10"/>
      <c r="I43" s="10"/>
      <c r="J43" s="18">
        <v>2</v>
      </c>
      <c r="K43" s="11">
        <v>2300926</v>
      </c>
      <c r="L43" s="19"/>
      <c r="M43" s="19"/>
      <c r="N43" s="44"/>
      <c r="O43" s="44"/>
      <c r="P43" s="44"/>
    </row>
    <row r="44" ht="16.5" spans="1:16">
      <c r="A44" s="11">
        <v>2300927</v>
      </c>
      <c r="B44" s="10">
        <v>1</v>
      </c>
      <c r="C44" s="10">
        <v>11</v>
      </c>
      <c r="D44" s="10">
        <v>1</v>
      </c>
      <c r="E44" s="82" t="s">
        <v>171</v>
      </c>
      <c r="F44" s="11">
        <v>8</v>
      </c>
      <c r="G44" s="10"/>
      <c r="H44" s="10"/>
      <c r="I44" s="10"/>
      <c r="J44" s="18">
        <v>2</v>
      </c>
      <c r="K44" s="11">
        <v>2300927</v>
      </c>
      <c r="L44" s="19"/>
      <c r="M44" s="19"/>
      <c r="N44" s="44"/>
      <c r="O44" s="44"/>
      <c r="P44" s="44"/>
    </row>
    <row r="45" ht="16.5" spans="1:16">
      <c r="A45" s="11">
        <v>2300928</v>
      </c>
      <c r="B45" s="10">
        <v>1</v>
      </c>
      <c r="C45" s="10">
        <v>11</v>
      </c>
      <c r="D45" s="10">
        <v>2</v>
      </c>
      <c r="E45" s="82" t="s">
        <v>172</v>
      </c>
      <c r="F45" s="11">
        <v>91</v>
      </c>
      <c r="G45" s="10">
        <v>9111</v>
      </c>
      <c r="H45" s="10"/>
      <c r="I45" s="10"/>
      <c r="J45" s="18">
        <v>2</v>
      </c>
      <c r="K45" s="11">
        <v>2300928</v>
      </c>
      <c r="L45" s="19"/>
      <c r="M45" s="19"/>
      <c r="N45" s="44"/>
      <c r="O45" s="44"/>
      <c r="P45" s="44"/>
    </row>
    <row r="46" ht="16.5" spans="1:16">
      <c r="A46" s="11">
        <v>2300929</v>
      </c>
      <c r="B46" s="10">
        <v>1</v>
      </c>
      <c r="C46" s="10">
        <v>11</v>
      </c>
      <c r="D46" s="10">
        <v>1</v>
      </c>
      <c r="E46" s="82" t="s">
        <v>173</v>
      </c>
      <c r="F46" s="11">
        <v>92</v>
      </c>
      <c r="G46" s="10"/>
      <c r="H46" s="10"/>
      <c r="I46" s="10"/>
      <c r="J46" s="18">
        <v>2</v>
      </c>
      <c r="K46" s="11">
        <v>2300929</v>
      </c>
      <c r="L46" s="19"/>
      <c r="M46" s="19"/>
      <c r="N46" s="44"/>
      <c r="O46" s="44"/>
      <c r="P46" s="44"/>
    </row>
    <row r="47" ht="16.5" spans="1:16">
      <c r="A47" s="11">
        <v>2300930</v>
      </c>
      <c r="B47" s="10">
        <v>1</v>
      </c>
      <c r="C47" s="10">
        <v>11</v>
      </c>
      <c r="D47" s="10">
        <v>1</v>
      </c>
      <c r="E47" s="82" t="s">
        <v>174</v>
      </c>
      <c r="F47" s="11">
        <v>93</v>
      </c>
      <c r="G47" s="10"/>
      <c r="H47" s="10"/>
      <c r="I47" s="10"/>
      <c r="J47" s="18">
        <v>2</v>
      </c>
      <c r="K47" s="11">
        <v>2300930</v>
      </c>
      <c r="L47" s="19"/>
      <c r="M47" s="19"/>
      <c r="N47" s="44"/>
      <c r="O47" s="44"/>
      <c r="P47" s="44"/>
    </row>
    <row r="48" ht="16.5" spans="1:16">
      <c r="A48" s="11">
        <v>2300931</v>
      </c>
      <c r="B48" s="10">
        <v>1</v>
      </c>
      <c r="C48" s="10">
        <v>11</v>
      </c>
      <c r="D48" s="10">
        <v>1</v>
      </c>
      <c r="E48" s="10" t="s">
        <v>175</v>
      </c>
      <c r="F48" s="11">
        <v>94</v>
      </c>
      <c r="G48" s="10"/>
      <c r="H48" s="10"/>
      <c r="I48" s="10"/>
      <c r="J48" s="18">
        <v>2</v>
      </c>
      <c r="K48" s="11">
        <v>2300931</v>
      </c>
      <c r="L48" s="19"/>
      <c r="M48" s="19"/>
      <c r="N48" s="44"/>
      <c r="O48" s="44"/>
      <c r="P48" s="44"/>
    </row>
    <row r="49" ht="16.5" spans="1:16">
      <c r="A49" s="11">
        <v>2300932</v>
      </c>
      <c r="B49" s="10">
        <v>1</v>
      </c>
      <c r="C49" s="10">
        <v>11</v>
      </c>
      <c r="D49" s="10">
        <v>1</v>
      </c>
      <c r="E49" s="10" t="s">
        <v>176</v>
      </c>
      <c r="F49" s="11">
        <v>95</v>
      </c>
      <c r="G49" s="10"/>
      <c r="H49" s="10"/>
      <c r="I49" s="10"/>
      <c r="J49" s="18">
        <v>2</v>
      </c>
      <c r="K49" s="11">
        <v>2300932</v>
      </c>
      <c r="L49" s="19"/>
      <c r="M49" s="19"/>
      <c r="N49" s="44"/>
      <c r="O49" s="44"/>
      <c r="P49" s="44"/>
    </row>
    <row r="50" ht="16.5" spans="1:16">
      <c r="A50" s="11">
        <v>2300933</v>
      </c>
      <c r="B50" s="10">
        <v>1</v>
      </c>
      <c r="C50" s="10">
        <v>11</v>
      </c>
      <c r="D50" s="10">
        <v>1</v>
      </c>
      <c r="E50" s="10" t="s">
        <v>177</v>
      </c>
      <c r="F50" s="11">
        <v>96</v>
      </c>
      <c r="G50" s="10"/>
      <c r="H50" s="10"/>
      <c r="I50" s="10"/>
      <c r="J50" s="18">
        <v>2</v>
      </c>
      <c r="K50" s="11">
        <v>2300933</v>
      </c>
      <c r="L50" s="19"/>
      <c r="M50" s="19"/>
      <c r="N50" s="44"/>
      <c r="O50" s="44"/>
      <c r="P50" s="44"/>
    </row>
    <row r="51" ht="16.5" spans="1:16">
      <c r="A51" s="11">
        <v>2300934</v>
      </c>
      <c r="B51" s="10">
        <v>1</v>
      </c>
      <c r="C51" s="10">
        <v>11</v>
      </c>
      <c r="D51" s="10">
        <v>2</v>
      </c>
      <c r="E51" s="10" t="s">
        <v>178</v>
      </c>
      <c r="F51" s="11">
        <v>97</v>
      </c>
      <c r="G51" s="10"/>
      <c r="H51" s="10"/>
      <c r="I51" s="10"/>
      <c r="J51" s="18">
        <v>2</v>
      </c>
      <c r="K51" s="11">
        <v>2300934</v>
      </c>
      <c r="L51" s="19"/>
      <c r="M51" s="19"/>
      <c r="N51" s="44"/>
      <c r="O51" s="44"/>
      <c r="P51" s="44"/>
    </row>
    <row r="52" ht="16.5" spans="1:16">
      <c r="A52" s="11">
        <v>2300935</v>
      </c>
      <c r="B52" s="10">
        <v>1</v>
      </c>
      <c r="C52" s="10">
        <v>11</v>
      </c>
      <c r="D52" s="10">
        <v>1</v>
      </c>
      <c r="E52" s="10" t="s">
        <v>179</v>
      </c>
      <c r="F52" s="44">
        <v>18</v>
      </c>
      <c r="G52" s="10"/>
      <c r="H52" s="10"/>
      <c r="I52" s="10"/>
      <c r="J52" s="18">
        <v>2</v>
      </c>
      <c r="K52" s="11">
        <v>2300935</v>
      </c>
      <c r="L52" s="19"/>
      <c r="M52" s="19"/>
      <c r="N52" s="44"/>
      <c r="O52" s="44"/>
      <c r="P52" s="44"/>
    </row>
    <row r="53" ht="16.5" spans="1:16">
      <c r="A53" s="11">
        <v>2300936</v>
      </c>
      <c r="B53" s="10">
        <v>1</v>
      </c>
      <c r="C53" s="10">
        <v>11</v>
      </c>
      <c r="D53" s="10">
        <v>2</v>
      </c>
      <c r="E53" s="10" t="s">
        <v>180</v>
      </c>
      <c r="F53" s="44">
        <v>25</v>
      </c>
      <c r="G53" s="10"/>
      <c r="H53" s="10"/>
      <c r="I53" s="10"/>
      <c r="J53" s="18">
        <v>2</v>
      </c>
      <c r="K53" s="11">
        <v>2300936</v>
      </c>
      <c r="L53" s="19"/>
      <c r="M53" s="19"/>
      <c r="N53" s="44"/>
      <c r="O53" s="44"/>
      <c r="P53" s="44"/>
    </row>
    <row r="54" ht="16.5" spans="1:16">
      <c r="A54" s="11">
        <v>2300937</v>
      </c>
      <c r="B54" s="10">
        <v>1</v>
      </c>
      <c r="C54" s="10">
        <v>11</v>
      </c>
      <c r="D54" s="10">
        <v>3</v>
      </c>
      <c r="E54" s="10" t="s">
        <v>181</v>
      </c>
      <c r="F54" s="44">
        <v>40</v>
      </c>
      <c r="G54" s="10"/>
      <c r="H54" s="10"/>
      <c r="I54" s="10"/>
      <c r="J54" s="18">
        <v>2</v>
      </c>
      <c r="K54" s="11">
        <v>2300937</v>
      </c>
      <c r="L54" s="19"/>
      <c r="M54" s="19"/>
      <c r="N54" s="44"/>
      <c r="O54" s="44"/>
      <c r="P54" s="44"/>
    </row>
    <row r="55" ht="16.5" spans="1:16">
      <c r="A55" s="11">
        <v>2300938</v>
      </c>
      <c r="B55" s="10">
        <v>1</v>
      </c>
      <c r="C55" s="10">
        <v>11</v>
      </c>
      <c r="D55" s="10">
        <v>3</v>
      </c>
      <c r="E55" s="10" t="s">
        <v>182</v>
      </c>
      <c r="F55" s="44">
        <v>41</v>
      </c>
      <c r="G55" s="10"/>
      <c r="H55" s="10"/>
      <c r="I55" s="10"/>
      <c r="J55" s="18">
        <v>2</v>
      </c>
      <c r="K55" s="11">
        <v>2300938</v>
      </c>
      <c r="L55" s="19"/>
      <c r="M55" s="19"/>
      <c r="N55" s="44"/>
      <c r="O55" s="44"/>
      <c r="P55" s="44"/>
    </row>
    <row r="56" ht="16.5" spans="1:16">
      <c r="A56" s="11">
        <v>2300939</v>
      </c>
      <c r="B56" s="10">
        <v>1</v>
      </c>
      <c r="C56" s="10">
        <v>11</v>
      </c>
      <c r="D56" s="10">
        <v>4</v>
      </c>
      <c r="E56" s="10" t="s">
        <v>183</v>
      </c>
      <c r="F56" s="44">
        <v>43</v>
      </c>
      <c r="G56" s="10"/>
      <c r="H56" s="10"/>
      <c r="I56" s="10"/>
      <c r="J56" s="18">
        <v>2</v>
      </c>
      <c r="K56" s="11">
        <v>2300939</v>
      </c>
      <c r="L56" s="11">
        <v>302</v>
      </c>
      <c r="M56" s="11">
        <v>2300940</v>
      </c>
      <c r="N56" s="11"/>
      <c r="O56" s="11">
        <v>10</v>
      </c>
      <c r="P56" s="11"/>
    </row>
    <row r="57" ht="16.5" spans="1:16">
      <c r="A57" s="11">
        <v>2300941</v>
      </c>
      <c r="B57" s="10">
        <v>1</v>
      </c>
      <c r="C57" s="10">
        <v>11</v>
      </c>
      <c r="D57" s="10">
        <v>1</v>
      </c>
      <c r="E57" s="10" t="s">
        <v>184</v>
      </c>
      <c r="F57" s="44">
        <v>47</v>
      </c>
      <c r="G57" s="10"/>
      <c r="H57" s="10"/>
      <c r="I57" s="10"/>
      <c r="J57" s="18">
        <v>2</v>
      </c>
      <c r="K57" s="11">
        <v>2300941</v>
      </c>
      <c r="L57" s="11"/>
      <c r="M57" s="11"/>
      <c r="N57" s="11"/>
      <c r="O57" s="11"/>
      <c r="P57" s="11"/>
    </row>
    <row r="58" ht="16.5" spans="14:16">
      <c r="N58" s="44"/>
      <c r="O58" s="44"/>
      <c r="P58" s="44"/>
    </row>
    <row r="59" ht="16.5" spans="14:16">
      <c r="N59" s="44"/>
      <c r="O59" s="44"/>
      <c r="P59" s="44"/>
    </row>
    <row r="60" ht="16.5" spans="14:16">
      <c r="N60" s="42"/>
      <c r="O60" s="42"/>
      <c r="P60" s="42"/>
    </row>
    <row r="61" ht="16.5" spans="14:16">
      <c r="N61" s="42"/>
      <c r="O61" s="42"/>
      <c r="P61" s="42"/>
    </row>
    <row r="62" ht="16.5" spans="14:16">
      <c r="N62" s="42"/>
      <c r="O62" s="42"/>
      <c r="P62" s="42"/>
    </row>
    <row r="63" ht="16.5" spans="14:16">
      <c r="N63" s="42"/>
      <c r="O63" s="42"/>
      <c r="P63" s="42"/>
    </row>
    <row r="64" ht="16.5" spans="14:16">
      <c r="N64" s="42"/>
      <c r="O64" s="42"/>
      <c r="P64" s="42"/>
    </row>
    <row r="65" ht="16.5" spans="14:16">
      <c r="N65" s="42"/>
      <c r="O65" s="42"/>
      <c r="P65" s="42"/>
    </row>
    <row r="66" ht="16.5" spans="14:16">
      <c r="N66" s="42"/>
      <c r="O66" s="42"/>
      <c r="P66" s="42"/>
    </row>
    <row r="67" ht="16.5" spans="14:16">
      <c r="N67" s="42"/>
      <c r="O67" s="42"/>
      <c r="P67" s="42"/>
    </row>
    <row r="68" ht="16.5" spans="14:16">
      <c r="N68" s="42"/>
      <c r="O68" s="42"/>
      <c r="P68" s="42"/>
    </row>
    <row r="69" ht="16.5" spans="14:16">
      <c r="N69" s="42"/>
      <c r="O69" s="42"/>
      <c r="P69" s="42"/>
    </row>
    <row r="70" ht="16.5" spans="14:16">
      <c r="N70" s="42"/>
      <c r="O70" s="42"/>
      <c r="P70" s="42"/>
    </row>
    <row r="71" ht="16.5" spans="14:16">
      <c r="N71" s="42"/>
      <c r="O71" s="42"/>
      <c r="P71" s="42"/>
    </row>
    <row r="72" ht="16.5" spans="14:16">
      <c r="N72" s="42"/>
      <c r="O72" s="42"/>
      <c r="P72" s="42"/>
    </row>
    <row r="73" ht="16.5" spans="14:16">
      <c r="N73" s="42"/>
      <c r="O73" s="42"/>
      <c r="P73" s="42"/>
    </row>
    <row r="74" ht="16.5" spans="14:16">
      <c r="N74" s="42"/>
      <c r="O74" s="42"/>
      <c r="P74" s="42"/>
    </row>
    <row r="75" ht="16.5" spans="14:16">
      <c r="N75" s="42"/>
      <c r="O75" s="42"/>
      <c r="P75" s="42"/>
    </row>
    <row r="76" ht="16.5" spans="14:16">
      <c r="N76" s="42"/>
      <c r="O76" s="42"/>
      <c r="P76" s="42"/>
    </row>
    <row r="77" ht="16.5" spans="14:16">
      <c r="N77" s="42"/>
      <c r="O77" s="42"/>
      <c r="P77" s="42"/>
    </row>
    <row r="78" ht="16.5" spans="14:16">
      <c r="N78" s="42"/>
      <c r="O78" s="42"/>
      <c r="P78" s="42"/>
    </row>
    <row r="79" ht="16.5" spans="14:16">
      <c r="N79" s="42"/>
      <c r="O79" s="42"/>
      <c r="P79" s="42"/>
    </row>
    <row r="80" ht="16.5" spans="14:16">
      <c r="N80" s="42"/>
      <c r="O80" s="42"/>
      <c r="P80" s="42"/>
    </row>
    <row r="81" ht="16.5" spans="14:16">
      <c r="N81" s="42"/>
      <c r="O81" s="42"/>
      <c r="P81" s="42"/>
    </row>
    <row r="82" ht="16.5" spans="14:16">
      <c r="N82" s="42"/>
      <c r="O82" s="42"/>
      <c r="P82" s="42"/>
    </row>
    <row r="83" ht="16.5" spans="14:16">
      <c r="N83" s="11"/>
      <c r="O83" s="11"/>
      <c r="P83" s="42"/>
    </row>
    <row r="84" ht="16.5" spans="14:16">
      <c r="N84" s="11"/>
      <c r="O84" s="11"/>
      <c r="P84" s="42"/>
    </row>
    <row r="85" ht="16.5" spans="14:16">
      <c r="N85" s="11"/>
      <c r="O85" s="11"/>
      <c r="P85" s="42"/>
    </row>
    <row r="86" ht="16.5" spans="14:16">
      <c r="N86" s="11"/>
      <c r="O86" s="11"/>
      <c r="P86" s="42"/>
    </row>
    <row r="87" ht="16.5" spans="14:16">
      <c r="N87" s="44"/>
      <c r="O87" s="44"/>
      <c r="P87" s="44"/>
    </row>
    <row r="88" ht="16.5" spans="14:16">
      <c r="N88" s="44"/>
      <c r="O88" s="44"/>
      <c r="P88" s="44"/>
    </row>
    <row r="89" ht="16.5" spans="14:16">
      <c r="N89" s="44"/>
      <c r="O89" s="44"/>
      <c r="P89" s="44"/>
    </row>
    <row r="90" ht="16.5" spans="14:16">
      <c r="N90" s="44"/>
      <c r="O90" s="44"/>
      <c r="P90" s="44"/>
    </row>
    <row r="91" ht="16.5" spans="14:16">
      <c r="N91" s="44"/>
      <c r="O91" s="44"/>
      <c r="P91" s="44"/>
    </row>
    <row r="92" ht="16.5" spans="14:16">
      <c r="N92" s="44"/>
      <c r="O92" s="44"/>
      <c r="P92" s="44"/>
    </row>
    <row r="93" ht="16.5" spans="14:16">
      <c r="N93" s="44"/>
      <c r="O93" s="44"/>
      <c r="P93" s="44"/>
    </row>
    <row r="94" ht="16.5" spans="14:16">
      <c r="N94" s="44"/>
      <c r="O94" s="44"/>
      <c r="P94" s="44"/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7"/>
  <sheetViews>
    <sheetView workbookViewId="0">
      <pane xSplit="10" topLeftCell="N1" activePane="topRight" state="frozen"/>
      <selection/>
      <selection pane="topRight" activeCell="R13" sqref="R13"/>
    </sheetView>
  </sheetViews>
  <sheetFormatPr defaultColWidth="8.875" defaultRowHeight="14.25"/>
  <cols>
    <col min="1" max="1" width="7.125" customWidth="1"/>
    <col min="5" max="5" width="9.125" customWidth="1"/>
    <col min="7" max="7" width="11.125" customWidth="1"/>
    <col min="8" max="8" width="20.125" style="67" customWidth="1"/>
    <col min="9" max="9" width="20.125" customWidth="1"/>
    <col min="10" max="10" width="28.125" style="67" customWidth="1"/>
    <col min="11" max="11" width="18.5" customWidth="1"/>
    <col min="12" max="12" width="21.125" customWidth="1"/>
    <col min="13" max="13" width="14.625" customWidth="1"/>
    <col min="14" max="14" width="21.125" customWidth="1"/>
    <col min="15" max="15" width="19.5" customWidth="1"/>
    <col min="16" max="16" width="19.625" customWidth="1"/>
    <col min="17" max="17" width="18.625" customWidth="1"/>
    <col min="18" max="18" width="12.875" customWidth="1"/>
    <col min="19" max="19" width="13.125" customWidth="1"/>
    <col min="20" max="20" width="13.75" customWidth="1"/>
    <col min="21" max="21" width="14.375" customWidth="1"/>
    <col min="22" max="22" width="17" customWidth="1"/>
    <col min="23" max="23" width="22" customWidth="1"/>
    <col min="24" max="24" width="19.25" customWidth="1"/>
  </cols>
  <sheetData>
    <row r="1" ht="15" spans="1:18">
      <c r="A1" s="2" t="s">
        <v>11</v>
      </c>
      <c r="B1" s="2" t="s">
        <v>54</v>
      </c>
      <c r="C1" s="2" t="s">
        <v>15</v>
      </c>
      <c r="D1" s="9" t="s">
        <v>76</v>
      </c>
      <c r="E1" s="2" t="s">
        <v>185</v>
      </c>
      <c r="F1" s="9" t="s">
        <v>186</v>
      </c>
      <c r="G1" s="2" t="s">
        <v>187</v>
      </c>
      <c r="H1" s="68" t="s">
        <v>188</v>
      </c>
      <c r="I1" s="2" t="s">
        <v>189</v>
      </c>
      <c r="J1" s="68" t="s">
        <v>190</v>
      </c>
      <c r="K1" s="4" t="s">
        <v>191</v>
      </c>
      <c r="L1" s="4" t="s">
        <v>192</v>
      </c>
      <c r="M1" s="4" t="s">
        <v>193</v>
      </c>
      <c r="N1" s="3" t="s">
        <v>194</v>
      </c>
      <c r="O1" s="4" t="s">
        <v>195</v>
      </c>
      <c r="P1" s="4" t="s">
        <v>196</v>
      </c>
      <c r="Q1" s="4" t="s">
        <v>197</v>
      </c>
      <c r="R1" s="4" t="s">
        <v>198</v>
      </c>
    </row>
    <row r="2" spans="1:18">
      <c r="A2" t="s">
        <v>61</v>
      </c>
      <c r="B2" s="5" t="s">
        <v>115</v>
      </c>
      <c r="C2" s="5" t="s">
        <v>199</v>
      </c>
      <c r="D2" t="s">
        <v>83</v>
      </c>
      <c r="E2" t="s">
        <v>82</v>
      </c>
      <c r="F2" t="s">
        <v>83</v>
      </c>
      <c r="G2" s="5" t="s">
        <v>82</v>
      </c>
      <c r="H2" s="67" t="s">
        <v>85</v>
      </c>
      <c r="I2" t="s">
        <v>99</v>
      </c>
      <c r="J2" s="67" t="s">
        <v>200</v>
      </c>
      <c r="K2" s="5" t="s">
        <v>99</v>
      </c>
      <c r="L2" s="5" t="s">
        <v>99</v>
      </c>
      <c r="M2" s="5" t="s">
        <v>201</v>
      </c>
      <c r="N2" s="5" t="s">
        <v>202</v>
      </c>
      <c r="O2" s="5" t="s">
        <v>65</v>
      </c>
      <c r="P2" s="5" t="s">
        <v>65</v>
      </c>
      <c r="Q2" s="5" t="s">
        <v>65</v>
      </c>
      <c r="R2" s="5" t="s">
        <v>116</v>
      </c>
    </row>
    <row r="3" ht="23.1" customHeight="1" spans="1:18">
      <c r="A3" s="6" t="s">
        <v>11</v>
      </c>
      <c r="B3" s="6" t="s">
        <v>119</v>
      </c>
      <c r="C3" s="6" t="s">
        <v>88</v>
      </c>
      <c r="D3" s="17" t="s">
        <v>87</v>
      </c>
      <c r="E3" s="6" t="s">
        <v>203</v>
      </c>
      <c r="F3" s="17" t="s">
        <v>204</v>
      </c>
      <c r="G3" s="6" t="s">
        <v>205</v>
      </c>
      <c r="H3" s="69" t="s">
        <v>206</v>
      </c>
      <c r="I3" s="6" t="s">
        <v>207</v>
      </c>
      <c r="J3" s="69" t="s">
        <v>208</v>
      </c>
      <c r="K3" s="6" t="s">
        <v>209</v>
      </c>
      <c r="L3" s="6" t="s">
        <v>210</v>
      </c>
      <c r="M3" s="6" t="s">
        <v>211</v>
      </c>
      <c r="N3" s="17" t="s">
        <v>212</v>
      </c>
      <c r="O3" s="41" t="s">
        <v>213</v>
      </c>
      <c r="P3" s="41" t="s">
        <v>214</v>
      </c>
      <c r="Q3" s="41" t="s">
        <v>215</v>
      </c>
      <c r="R3" s="6" t="s">
        <v>22</v>
      </c>
    </row>
    <row r="4" ht="49.5" spans="1:18">
      <c r="A4" s="10">
        <v>101</v>
      </c>
      <c r="B4" s="10">
        <v>1</v>
      </c>
      <c r="C4" s="10">
        <v>11</v>
      </c>
      <c r="D4" s="25" t="s">
        <v>216</v>
      </c>
      <c r="E4" s="10">
        <v>101</v>
      </c>
      <c r="F4" s="25" t="s">
        <v>217</v>
      </c>
      <c r="G4" s="10">
        <v>1</v>
      </c>
      <c r="H4" s="70" t="s">
        <v>218</v>
      </c>
      <c r="I4" s="10" t="s">
        <v>219</v>
      </c>
      <c r="J4" s="70" t="s">
        <v>220</v>
      </c>
      <c r="K4" s="10"/>
      <c r="L4" s="25"/>
      <c r="M4" s="25"/>
      <c r="N4" s="25"/>
      <c r="O4" s="10"/>
      <c r="P4" s="10"/>
      <c r="Q4" s="10"/>
      <c r="R4" s="24">
        <v>1</v>
      </c>
    </row>
    <row r="5" ht="66" spans="1:18">
      <c r="A5" s="10">
        <v>102</v>
      </c>
      <c r="B5" s="22">
        <v>1</v>
      </c>
      <c r="C5" s="22">
        <v>11</v>
      </c>
      <c r="D5" s="29" t="s">
        <v>216</v>
      </c>
      <c r="E5" s="10">
        <v>102</v>
      </c>
      <c r="F5" s="29" t="s">
        <v>217</v>
      </c>
      <c r="G5" s="22">
        <v>1</v>
      </c>
      <c r="H5" s="71" t="s">
        <v>221</v>
      </c>
      <c r="I5" s="10" t="s">
        <v>222</v>
      </c>
      <c r="J5" s="71" t="s">
        <v>223</v>
      </c>
      <c r="K5" s="29"/>
      <c r="L5" s="29"/>
      <c r="M5" s="29"/>
      <c r="N5" s="29"/>
      <c r="O5" s="10"/>
      <c r="P5" s="10"/>
      <c r="Q5" s="10"/>
      <c r="R5" s="24">
        <v>1</v>
      </c>
    </row>
    <row r="6" ht="66" spans="1:18">
      <c r="A6" s="10">
        <v>1021</v>
      </c>
      <c r="B6" s="22">
        <v>1</v>
      </c>
      <c r="C6" s="22">
        <v>11</v>
      </c>
      <c r="D6" s="29" t="s">
        <v>216</v>
      </c>
      <c r="E6" s="10">
        <v>102</v>
      </c>
      <c r="F6" s="29" t="s">
        <v>217</v>
      </c>
      <c r="G6" s="22">
        <v>1</v>
      </c>
      <c r="H6" s="71" t="s">
        <v>221</v>
      </c>
      <c r="I6" s="10" t="s">
        <v>222</v>
      </c>
      <c r="J6" s="71" t="s">
        <v>223</v>
      </c>
      <c r="K6" s="29"/>
      <c r="L6" s="29"/>
      <c r="M6" s="29"/>
      <c r="N6" s="29"/>
      <c r="O6" s="10">
        <v>19</v>
      </c>
      <c r="P6" s="10"/>
      <c r="Q6" s="10"/>
      <c r="R6" s="24">
        <v>2</v>
      </c>
    </row>
    <row r="7" s="66" customFormat="1" ht="66" spans="1:18">
      <c r="A7" s="10">
        <v>103</v>
      </c>
      <c r="B7" s="10">
        <v>1</v>
      </c>
      <c r="C7" s="10">
        <v>11</v>
      </c>
      <c r="D7" s="31" t="s">
        <v>216</v>
      </c>
      <c r="E7" s="10">
        <v>103</v>
      </c>
      <c r="F7" s="31" t="s">
        <v>217</v>
      </c>
      <c r="G7" s="11">
        <v>1</v>
      </c>
      <c r="H7" s="72" t="s">
        <v>224</v>
      </c>
      <c r="I7" s="24" t="s">
        <v>225</v>
      </c>
      <c r="J7" s="75" t="s">
        <v>226</v>
      </c>
      <c r="K7" s="29"/>
      <c r="L7" s="76"/>
      <c r="M7" s="11"/>
      <c r="N7" s="11"/>
      <c r="O7" s="20"/>
      <c r="P7" s="18"/>
      <c r="Q7" s="22"/>
      <c r="R7" s="11">
        <v>1</v>
      </c>
    </row>
    <row r="8" s="66" customFormat="1" ht="66" spans="1:18">
      <c r="A8" s="10">
        <v>1031</v>
      </c>
      <c r="B8" s="10">
        <v>1</v>
      </c>
      <c r="C8" s="10">
        <v>11</v>
      </c>
      <c r="D8" s="31" t="s">
        <v>216</v>
      </c>
      <c r="E8" s="10">
        <v>103</v>
      </c>
      <c r="F8" s="31" t="s">
        <v>217</v>
      </c>
      <c r="G8" s="11">
        <v>1</v>
      </c>
      <c r="H8" s="72" t="s">
        <v>224</v>
      </c>
      <c r="I8" s="24" t="s">
        <v>225</v>
      </c>
      <c r="J8" s="75" t="s">
        <v>226</v>
      </c>
      <c r="K8" s="29"/>
      <c r="L8" s="76"/>
      <c r="M8" s="11"/>
      <c r="N8" s="11"/>
      <c r="O8" s="20">
        <v>21</v>
      </c>
      <c r="P8" s="18"/>
      <c r="Q8" s="22"/>
      <c r="R8" s="11">
        <v>2</v>
      </c>
    </row>
    <row r="9" s="66" customFormat="1" ht="66" spans="1:18">
      <c r="A9" s="10">
        <v>1032</v>
      </c>
      <c r="B9" s="10">
        <v>1</v>
      </c>
      <c r="C9" s="10">
        <v>11</v>
      </c>
      <c r="D9" s="31" t="s">
        <v>216</v>
      </c>
      <c r="E9" s="10">
        <v>103</v>
      </c>
      <c r="F9" s="31" t="s">
        <v>217</v>
      </c>
      <c r="G9" s="11">
        <v>1</v>
      </c>
      <c r="H9" s="72" t="s">
        <v>224</v>
      </c>
      <c r="I9" s="24" t="s">
        <v>225</v>
      </c>
      <c r="J9" s="75" t="s">
        <v>226</v>
      </c>
      <c r="K9" s="29"/>
      <c r="L9" s="76"/>
      <c r="M9" s="11"/>
      <c r="N9" s="11"/>
      <c r="O9" s="20">
        <v>26</v>
      </c>
      <c r="P9" s="18"/>
      <c r="Q9" s="22"/>
      <c r="R9" s="11">
        <v>3</v>
      </c>
    </row>
    <row r="10" s="66" customFormat="1" ht="49.5" spans="1:18">
      <c r="A10" s="10">
        <v>104</v>
      </c>
      <c r="B10" s="22">
        <v>1</v>
      </c>
      <c r="C10" s="22">
        <v>11</v>
      </c>
      <c r="D10" s="29" t="s">
        <v>216</v>
      </c>
      <c r="E10" s="10">
        <v>104</v>
      </c>
      <c r="F10" s="31" t="s">
        <v>217</v>
      </c>
      <c r="G10" s="11">
        <v>1</v>
      </c>
      <c r="H10" s="72" t="s">
        <v>227</v>
      </c>
      <c r="I10" s="24" t="s">
        <v>228</v>
      </c>
      <c r="J10" s="75" t="s">
        <v>229</v>
      </c>
      <c r="K10" s="31"/>
      <c r="L10" s="11"/>
      <c r="M10" s="11"/>
      <c r="N10" s="11"/>
      <c r="O10" s="10"/>
      <c r="P10" s="19"/>
      <c r="Q10" s="19"/>
      <c r="R10" s="11">
        <v>1</v>
      </c>
    </row>
    <row r="11" s="66" customFormat="1" ht="49.5" spans="1:18">
      <c r="A11" s="10">
        <v>1041</v>
      </c>
      <c r="B11" s="22">
        <v>1</v>
      </c>
      <c r="C11" s="22">
        <v>11</v>
      </c>
      <c r="D11" s="29" t="s">
        <v>216</v>
      </c>
      <c r="E11" s="10">
        <v>104</v>
      </c>
      <c r="F11" s="31" t="s">
        <v>217</v>
      </c>
      <c r="G11" s="11">
        <v>1</v>
      </c>
      <c r="H11" s="72" t="s">
        <v>227</v>
      </c>
      <c r="I11" s="24" t="s">
        <v>228</v>
      </c>
      <c r="J11" s="75" t="s">
        <v>229</v>
      </c>
      <c r="K11" s="31"/>
      <c r="L11" s="11"/>
      <c r="M11" s="11"/>
      <c r="N11" s="11"/>
      <c r="O11" s="10">
        <v>22</v>
      </c>
      <c r="P11" s="19"/>
      <c r="Q11" s="19"/>
      <c r="R11" s="11">
        <v>2</v>
      </c>
    </row>
    <row r="12" s="66" customFormat="1" ht="49.5" spans="1:18">
      <c r="A12" s="10">
        <v>1042</v>
      </c>
      <c r="B12" s="22">
        <v>1</v>
      </c>
      <c r="C12" s="22">
        <v>11</v>
      </c>
      <c r="D12" s="29" t="s">
        <v>216</v>
      </c>
      <c r="E12" s="10">
        <v>104</v>
      </c>
      <c r="F12" s="31" t="s">
        <v>217</v>
      </c>
      <c r="G12" s="11">
        <v>1</v>
      </c>
      <c r="H12" s="72" t="s">
        <v>227</v>
      </c>
      <c r="I12" s="24" t="s">
        <v>228</v>
      </c>
      <c r="J12" s="75" t="s">
        <v>229</v>
      </c>
      <c r="K12" s="31"/>
      <c r="L12" s="11"/>
      <c r="M12" s="11"/>
      <c r="N12" s="11"/>
      <c r="O12" s="10">
        <v>28</v>
      </c>
      <c r="P12" s="19"/>
      <c r="Q12" s="19"/>
      <c r="R12" s="11">
        <v>3</v>
      </c>
    </row>
    <row r="13" s="66" customFormat="1" ht="49.5" spans="1:18">
      <c r="A13" s="10">
        <v>105</v>
      </c>
      <c r="B13" s="10">
        <v>1</v>
      </c>
      <c r="C13" s="10">
        <v>11</v>
      </c>
      <c r="D13" s="31" t="s">
        <v>216</v>
      </c>
      <c r="E13" s="10">
        <v>105</v>
      </c>
      <c r="F13" s="31" t="s">
        <v>217</v>
      </c>
      <c r="G13" s="11">
        <v>1</v>
      </c>
      <c r="H13" s="72" t="s">
        <v>230</v>
      </c>
      <c r="I13" s="24" t="s">
        <v>231</v>
      </c>
      <c r="J13" s="75" t="s">
        <v>232</v>
      </c>
      <c r="K13" s="31"/>
      <c r="L13" s="11"/>
      <c r="M13" s="11"/>
      <c r="N13" s="11"/>
      <c r="O13" s="19"/>
      <c r="P13" s="19"/>
      <c r="Q13" s="19"/>
      <c r="R13" s="11">
        <v>1</v>
      </c>
    </row>
    <row r="14" s="66" customFormat="1" ht="49.5" spans="1:18">
      <c r="A14" s="10">
        <v>1051</v>
      </c>
      <c r="B14" s="10">
        <v>1</v>
      </c>
      <c r="C14" s="10">
        <v>11</v>
      </c>
      <c r="D14" s="31" t="s">
        <v>216</v>
      </c>
      <c r="E14" s="10">
        <v>105</v>
      </c>
      <c r="F14" s="31" t="s">
        <v>217</v>
      </c>
      <c r="G14" s="11">
        <v>1</v>
      </c>
      <c r="H14" s="72" t="s">
        <v>230</v>
      </c>
      <c r="I14" s="24" t="s">
        <v>231</v>
      </c>
      <c r="J14" s="75" t="s">
        <v>232</v>
      </c>
      <c r="K14" s="31"/>
      <c r="L14" s="11"/>
      <c r="M14" s="11"/>
      <c r="N14" s="11"/>
      <c r="O14" s="10">
        <v>27</v>
      </c>
      <c r="P14" s="19"/>
      <c r="Q14" s="19"/>
      <c r="R14" s="11">
        <v>2</v>
      </c>
    </row>
    <row r="15" ht="16.5" spans="1:18">
      <c r="A15" s="10">
        <v>107</v>
      </c>
      <c r="B15" s="22">
        <v>1</v>
      </c>
      <c r="C15" s="22">
        <v>11</v>
      </c>
      <c r="D15" s="31" t="s">
        <v>216</v>
      </c>
      <c r="E15" s="10">
        <v>107</v>
      </c>
      <c r="F15" s="31" t="s">
        <v>217</v>
      </c>
      <c r="G15" s="11">
        <v>1</v>
      </c>
      <c r="H15" s="72" t="s">
        <v>233</v>
      </c>
      <c r="I15" s="22" t="s">
        <v>234</v>
      </c>
      <c r="J15" s="77" t="s">
        <v>235</v>
      </c>
      <c r="K15" s="19"/>
      <c r="L15" s="19"/>
      <c r="M15" s="19"/>
      <c r="N15" s="19"/>
      <c r="O15" s="19"/>
      <c r="P15" s="19"/>
      <c r="Q15" s="19"/>
      <c r="R15" s="19">
        <v>1</v>
      </c>
    </row>
    <row r="16" ht="33" spans="1:18">
      <c r="A16" s="10">
        <v>108</v>
      </c>
      <c r="B16" s="10">
        <v>1</v>
      </c>
      <c r="C16" s="10">
        <v>11</v>
      </c>
      <c r="D16" s="31" t="s">
        <v>216</v>
      </c>
      <c r="E16" s="10">
        <v>108</v>
      </c>
      <c r="F16" s="31" t="s">
        <v>217</v>
      </c>
      <c r="G16" s="11">
        <v>1</v>
      </c>
      <c r="H16" s="72" t="s">
        <v>236</v>
      </c>
      <c r="I16" s="24" t="s">
        <v>237</v>
      </c>
      <c r="J16" s="75" t="s">
        <v>238</v>
      </c>
      <c r="K16" s="19"/>
      <c r="L16" s="19"/>
      <c r="M16" s="19"/>
      <c r="N16" s="19"/>
      <c r="O16" s="24"/>
      <c r="P16" s="19"/>
      <c r="Q16" s="19"/>
      <c r="R16" s="19">
        <v>1</v>
      </c>
    </row>
    <row r="17" ht="33" spans="1:18">
      <c r="A17" s="10">
        <v>1081</v>
      </c>
      <c r="B17" s="10">
        <v>1</v>
      </c>
      <c r="C17" s="10">
        <v>11</v>
      </c>
      <c r="D17" s="31" t="s">
        <v>216</v>
      </c>
      <c r="E17" s="10">
        <v>108</v>
      </c>
      <c r="F17" s="31" t="s">
        <v>217</v>
      </c>
      <c r="G17" s="11">
        <v>1</v>
      </c>
      <c r="H17" s="72" t="s">
        <v>236</v>
      </c>
      <c r="I17" s="24" t="s">
        <v>237</v>
      </c>
      <c r="J17" s="75" t="s">
        <v>238</v>
      </c>
      <c r="K17" s="19"/>
      <c r="L17" s="19"/>
      <c r="M17" s="19"/>
      <c r="N17" s="19"/>
      <c r="O17" s="24">
        <v>35</v>
      </c>
      <c r="P17" s="19"/>
      <c r="Q17" s="19"/>
      <c r="R17" s="19">
        <v>2</v>
      </c>
    </row>
    <row r="18" ht="16.5" spans="1:18">
      <c r="A18" s="10">
        <v>109</v>
      </c>
      <c r="B18" s="22">
        <v>1</v>
      </c>
      <c r="C18" s="22">
        <v>11</v>
      </c>
      <c r="D18" s="31" t="s">
        <v>216</v>
      </c>
      <c r="E18" s="10">
        <v>109</v>
      </c>
      <c r="F18" s="31" t="s">
        <v>217</v>
      </c>
      <c r="G18" s="19">
        <v>1</v>
      </c>
      <c r="H18" s="72" t="s">
        <v>239</v>
      </c>
      <c r="I18" s="19"/>
      <c r="J18" s="75"/>
      <c r="K18" s="19"/>
      <c r="L18" s="19"/>
      <c r="M18" s="19"/>
      <c r="N18" s="19"/>
      <c r="O18" s="19"/>
      <c r="P18" s="19"/>
      <c r="Q18" s="30"/>
      <c r="R18" s="19">
        <v>1</v>
      </c>
    </row>
    <row r="19" ht="16.5" spans="1:18">
      <c r="A19" s="10">
        <v>111</v>
      </c>
      <c r="B19" s="11">
        <v>1</v>
      </c>
      <c r="C19" s="11">
        <v>11</v>
      </c>
      <c r="D19" s="11" t="s">
        <v>216</v>
      </c>
      <c r="E19" s="10">
        <v>111</v>
      </c>
      <c r="F19" s="11" t="s">
        <v>217</v>
      </c>
      <c r="G19" s="11">
        <v>1</v>
      </c>
      <c r="H19" s="11" t="s">
        <v>240</v>
      </c>
      <c r="I19" s="11"/>
      <c r="J19" s="11"/>
      <c r="K19" s="11"/>
      <c r="L19" s="11"/>
      <c r="M19" s="11"/>
      <c r="N19" s="11"/>
      <c r="O19" s="19"/>
      <c r="P19" s="19"/>
      <c r="Q19" s="30"/>
      <c r="R19" s="19">
        <v>1</v>
      </c>
    </row>
    <row r="20" ht="16.5" spans="1:18">
      <c r="A20" s="10">
        <v>112</v>
      </c>
      <c r="B20" s="11">
        <v>1</v>
      </c>
      <c r="C20" s="11">
        <v>11</v>
      </c>
      <c r="D20" s="11" t="s">
        <v>216</v>
      </c>
      <c r="E20" s="10">
        <v>112</v>
      </c>
      <c r="F20" s="11" t="s">
        <v>217</v>
      </c>
      <c r="G20" s="11">
        <v>1</v>
      </c>
      <c r="H20" s="11" t="s">
        <v>241</v>
      </c>
      <c r="I20" s="11"/>
      <c r="J20" s="11"/>
      <c r="K20" s="11"/>
      <c r="L20" s="11"/>
      <c r="M20" s="11"/>
      <c r="N20" s="11"/>
      <c r="O20" s="19"/>
      <c r="P20" s="19"/>
      <c r="Q20" s="19"/>
      <c r="R20" s="19">
        <v>1</v>
      </c>
    </row>
    <row r="21" ht="16.5" spans="1:18">
      <c r="A21" s="10">
        <v>113</v>
      </c>
      <c r="B21" s="11">
        <v>1</v>
      </c>
      <c r="C21" s="11">
        <v>11</v>
      </c>
      <c r="D21" s="11" t="s">
        <v>216</v>
      </c>
      <c r="E21" s="10">
        <v>113</v>
      </c>
      <c r="F21" s="11" t="s">
        <v>217</v>
      </c>
      <c r="G21" s="11">
        <v>1</v>
      </c>
      <c r="H21" s="11" t="s">
        <v>242</v>
      </c>
      <c r="I21" s="11"/>
      <c r="J21" s="11"/>
      <c r="K21" s="11"/>
      <c r="L21" s="11"/>
      <c r="M21" s="11"/>
      <c r="N21" s="11"/>
      <c r="O21" s="19"/>
      <c r="P21" s="24"/>
      <c r="Q21" s="24"/>
      <c r="R21" s="19">
        <v>1</v>
      </c>
    </row>
    <row r="22" ht="16.5" spans="1:18">
      <c r="A22" s="10">
        <v>114</v>
      </c>
      <c r="B22" s="11">
        <v>1</v>
      </c>
      <c r="C22" s="11">
        <v>11</v>
      </c>
      <c r="D22" s="11" t="s">
        <v>216</v>
      </c>
      <c r="E22" s="10">
        <v>114</v>
      </c>
      <c r="F22" s="11" t="s">
        <v>217</v>
      </c>
      <c r="G22" s="11">
        <v>1</v>
      </c>
      <c r="H22" s="11" t="s">
        <v>243</v>
      </c>
      <c r="I22" s="11"/>
      <c r="J22" s="11"/>
      <c r="K22" s="11"/>
      <c r="L22" s="11"/>
      <c r="M22" s="11"/>
      <c r="N22" s="11"/>
      <c r="O22" s="24"/>
      <c r="P22" s="24"/>
      <c r="Q22" s="24"/>
      <c r="R22" s="19">
        <v>1</v>
      </c>
    </row>
    <row r="23" ht="16.5" spans="1:18">
      <c r="A23" s="10">
        <v>115</v>
      </c>
      <c r="B23" s="11">
        <v>1</v>
      </c>
      <c r="C23" s="11">
        <v>11</v>
      </c>
      <c r="D23" s="11" t="s">
        <v>216</v>
      </c>
      <c r="E23" s="10">
        <v>115</v>
      </c>
      <c r="F23" s="11" t="s">
        <v>217</v>
      </c>
      <c r="G23" s="11">
        <v>1</v>
      </c>
      <c r="H23" s="11" t="s">
        <v>244</v>
      </c>
      <c r="I23" s="11"/>
      <c r="J23" s="11"/>
      <c r="K23" s="11"/>
      <c r="L23" s="11"/>
      <c r="M23" s="11"/>
      <c r="N23" s="11"/>
      <c r="O23" s="24"/>
      <c r="P23" s="24"/>
      <c r="Q23" s="24"/>
      <c r="R23" s="19">
        <v>1</v>
      </c>
    </row>
    <row r="24" ht="16.5" spans="1:18">
      <c r="A24" s="10">
        <v>116</v>
      </c>
      <c r="B24" s="11">
        <v>1</v>
      </c>
      <c r="C24" s="11">
        <v>11</v>
      </c>
      <c r="D24" s="11" t="s">
        <v>216</v>
      </c>
      <c r="E24" s="10">
        <v>116</v>
      </c>
      <c r="F24" s="11" t="s">
        <v>217</v>
      </c>
      <c r="G24" s="11">
        <v>1</v>
      </c>
      <c r="H24" s="11" t="s">
        <v>245</v>
      </c>
      <c r="I24" s="11"/>
      <c r="J24" s="11"/>
      <c r="K24" s="11"/>
      <c r="L24" s="11"/>
      <c r="M24" s="11"/>
      <c r="N24" s="11"/>
      <c r="O24" s="24"/>
      <c r="P24" s="24"/>
      <c r="Q24" s="24"/>
      <c r="R24" s="19">
        <v>1</v>
      </c>
    </row>
    <row r="25" s="64" customFormat="1" ht="16.5" spans="1:18">
      <c r="A25" s="73"/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48"/>
      <c r="P25" s="48"/>
      <c r="Q25" s="48"/>
      <c r="R25" s="73"/>
    </row>
    <row r="26" s="64" customFormat="1" ht="16.5" spans="1:18">
      <c r="A26" s="73"/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48"/>
      <c r="P26" s="48"/>
      <c r="Q26" s="48"/>
      <c r="R26" s="73"/>
    </row>
    <row r="27" s="64" customFormat="1" ht="16.5" spans="1:18">
      <c r="A27" s="73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48"/>
      <c r="P27" s="48"/>
      <c r="Q27" s="48"/>
      <c r="R27" s="73"/>
    </row>
    <row r="28" s="64" customFormat="1" ht="16.5" spans="1:18">
      <c r="A28" s="73"/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48"/>
      <c r="P28" s="48"/>
      <c r="Q28" s="48"/>
      <c r="R28" s="73"/>
    </row>
    <row r="29" s="64" customFormat="1" ht="16.5" spans="1:18">
      <c r="A29" s="73"/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48"/>
      <c r="P29" s="48"/>
      <c r="Q29" s="48"/>
      <c r="R29" s="73"/>
    </row>
    <row r="30" s="64" customFormat="1" ht="16.5" spans="1:18">
      <c r="A30" s="73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48"/>
      <c r="P30" s="48"/>
      <c r="Q30" s="48"/>
      <c r="R30" s="73"/>
    </row>
    <row r="31" s="64" customFormat="1" ht="16.5" spans="1:18">
      <c r="A31" s="73"/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48"/>
      <c r="P31" s="48"/>
      <c r="Q31" s="48"/>
      <c r="R31" s="73"/>
    </row>
    <row r="32" s="64" customFormat="1" ht="16.5" spans="8:17">
      <c r="H32" s="74"/>
      <c r="J32" s="74"/>
      <c r="O32" s="48"/>
      <c r="P32" s="48"/>
      <c r="Q32" s="48"/>
    </row>
    <row r="33" s="64" customFormat="1" ht="16.5" spans="8:17">
      <c r="H33" s="74"/>
      <c r="J33" s="74"/>
      <c r="O33" s="48"/>
      <c r="P33" s="48"/>
      <c r="Q33" s="48"/>
    </row>
    <row r="34" s="64" customFormat="1" ht="16.5" spans="8:17">
      <c r="H34" s="74"/>
      <c r="J34" s="74"/>
      <c r="O34" s="48"/>
      <c r="P34" s="48"/>
      <c r="Q34" s="48"/>
    </row>
    <row r="35" s="64" customFormat="1" ht="16.5" spans="8:17">
      <c r="H35" s="74"/>
      <c r="J35" s="74"/>
      <c r="O35" s="48"/>
      <c r="P35" s="48"/>
      <c r="Q35" s="48"/>
    </row>
    <row r="36" s="64" customFormat="1" ht="16.5" spans="8:17">
      <c r="H36" s="74"/>
      <c r="J36" s="74"/>
      <c r="O36" s="48"/>
      <c r="P36" s="48"/>
      <c r="Q36" s="48"/>
    </row>
    <row r="37" s="64" customFormat="1" ht="16.5" spans="8:17">
      <c r="H37" s="74"/>
      <c r="J37" s="74"/>
      <c r="O37" s="48"/>
      <c r="P37" s="48"/>
      <c r="Q37" s="48"/>
    </row>
    <row r="38" s="64" customFormat="1" ht="16.5" spans="8:17">
      <c r="H38" s="74"/>
      <c r="J38" s="74"/>
      <c r="O38" s="48"/>
      <c r="P38" s="48"/>
      <c r="Q38" s="48"/>
    </row>
    <row r="39" s="64" customFormat="1" ht="16.5" spans="8:17">
      <c r="H39" s="74"/>
      <c r="J39" s="74"/>
      <c r="O39" s="48"/>
      <c r="P39" s="48"/>
      <c r="Q39" s="48"/>
    </row>
    <row r="40" s="64" customFormat="1" ht="16.5" spans="8:17">
      <c r="H40" s="74"/>
      <c r="J40" s="74"/>
      <c r="O40" s="48"/>
      <c r="P40" s="48"/>
      <c r="Q40" s="48"/>
    </row>
    <row r="41" s="64" customFormat="1" ht="16.5" spans="8:17">
      <c r="H41" s="74"/>
      <c r="J41" s="74"/>
      <c r="O41" s="48"/>
      <c r="P41" s="48"/>
      <c r="Q41" s="48"/>
    </row>
    <row r="42" s="64" customFormat="1" ht="16.5" spans="8:17">
      <c r="H42" s="74"/>
      <c r="J42" s="74"/>
      <c r="O42" s="48"/>
      <c r="P42" s="48"/>
      <c r="Q42" s="48"/>
    </row>
    <row r="43" s="64" customFormat="1" ht="16.5" spans="8:17">
      <c r="H43" s="74"/>
      <c r="J43" s="74"/>
      <c r="O43" s="48"/>
      <c r="P43" s="48"/>
      <c r="Q43" s="48"/>
    </row>
    <row r="44" s="64" customFormat="1" ht="16.5" spans="8:17">
      <c r="H44" s="74"/>
      <c r="J44" s="74"/>
      <c r="O44" s="48"/>
      <c r="P44" s="48"/>
      <c r="Q44" s="48"/>
    </row>
    <row r="45" s="64" customFormat="1" ht="16.5" spans="8:17">
      <c r="H45" s="74"/>
      <c r="J45" s="74"/>
      <c r="O45" s="48"/>
      <c r="P45" s="48"/>
      <c r="Q45" s="48"/>
    </row>
    <row r="46" s="64" customFormat="1" ht="16.5" spans="8:17">
      <c r="H46" s="74"/>
      <c r="J46" s="74"/>
      <c r="O46" s="48"/>
      <c r="P46" s="48"/>
      <c r="Q46" s="48"/>
    </row>
    <row r="47" s="64" customFormat="1" ht="16.5" spans="8:17">
      <c r="H47" s="74"/>
      <c r="J47" s="74"/>
      <c r="O47" s="48"/>
      <c r="P47" s="48"/>
      <c r="Q47" s="48"/>
    </row>
    <row r="48" s="64" customFormat="1" ht="16.5" spans="8:17">
      <c r="H48" s="74"/>
      <c r="J48" s="74"/>
      <c r="O48" s="48"/>
      <c r="P48" s="48"/>
      <c r="Q48" s="48"/>
    </row>
    <row r="49" s="64" customFormat="1" ht="16.5" spans="8:17">
      <c r="H49" s="74"/>
      <c r="J49" s="74"/>
      <c r="O49" s="48"/>
      <c r="P49" s="48"/>
      <c r="Q49" s="48"/>
    </row>
    <row r="50" s="64" customFormat="1" ht="16.5" spans="8:17">
      <c r="H50" s="74"/>
      <c r="J50" s="74"/>
      <c r="O50" s="48"/>
      <c r="P50" s="48"/>
      <c r="Q50" s="48"/>
    </row>
    <row r="51" s="64" customFormat="1" ht="16.5" spans="8:17">
      <c r="H51" s="74"/>
      <c r="J51" s="74"/>
      <c r="O51" s="48"/>
      <c r="P51" s="48"/>
      <c r="Q51" s="48"/>
    </row>
    <row r="52" s="64" customFormat="1" ht="16.5" spans="8:17">
      <c r="H52" s="74"/>
      <c r="J52" s="74"/>
      <c r="O52" s="48"/>
      <c r="P52" s="48"/>
      <c r="Q52" s="48"/>
    </row>
    <row r="53" s="64" customFormat="1" ht="16.5" spans="8:17">
      <c r="H53" s="74"/>
      <c r="J53" s="74"/>
      <c r="O53" s="48"/>
      <c r="P53" s="48"/>
      <c r="Q53" s="48"/>
    </row>
    <row r="54" s="64" customFormat="1" ht="16.5" spans="8:17">
      <c r="H54" s="74"/>
      <c r="J54" s="74"/>
      <c r="O54" s="48"/>
      <c r="P54" s="48"/>
      <c r="Q54" s="48"/>
    </row>
    <row r="55" s="64" customFormat="1" ht="16.5" spans="8:17">
      <c r="H55" s="74"/>
      <c r="J55" s="74"/>
      <c r="O55" s="48"/>
      <c r="P55" s="48"/>
      <c r="Q55" s="48"/>
    </row>
    <row r="56" s="64" customFormat="1" ht="16.5" spans="8:17">
      <c r="H56" s="74"/>
      <c r="J56" s="74"/>
      <c r="O56" s="48"/>
      <c r="P56" s="48"/>
      <c r="Q56" s="48"/>
    </row>
    <row r="57" s="64" customFormat="1" ht="16.5" spans="8:17">
      <c r="H57" s="74"/>
      <c r="J57" s="74"/>
      <c r="O57" s="48"/>
      <c r="P57" s="48"/>
      <c r="Q57" s="48"/>
    </row>
    <row r="58" s="64" customFormat="1" ht="16.5" spans="8:17">
      <c r="H58" s="74"/>
      <c r="J58" s="74"/>
      <c r="O58" s="48"/>
      <c r="P58" s="48"/>
      <c r="Q58" s="48"/>
    </row>
    <row r="59" s="64" customFormat="1" ht="16.5" spans="8:17">
      <c r="H59" s="74"/>
      <c r="J59" s="74"/>
      <c r="O59" s="48"/>
      <c r="P59" s="48"/>
      <c r="Q59" s="48"/>
    </row>
    <row r="60" s="64" customFormat="1" ht="16.5" spans="8:17">
      <c r="H60" s="74"/>
      <c r="J60" s="74"/>
      <c r="O60" s="48"/>
      <c r="P60" s="48"/>
      <c r="Q60" s="48"/>
    </row>
    <row r="61" s="64" customFormat="1" ht="16.5" spans="8:17">
      <c r="H61" s="74"/>
      <c r="J61" s="74"/>
      <c r="O61" s="78"/>
      <c r="P61" s="78"/>
      <c r="Q61" s="78"/>
    </row>
    <row r="62" s="64" customFormat="1" ht="16.5" spans="8:17">
      <c r="H62" s="74"/>
      <c r="J62" s="74"/>
      <c r="O62" s="78"/>
      <c r="P62" s="78"/>
      <c r="Q62" s="78"/>
    </row>
    <row r="63" s="64" customFormat="1" ht="16.5" spans="8:17">
      <c r="H63" s="74"/>
      <c r="J63" s="74"/>
      <c r="O63" s="78"/>
      <c r="P63" s="78"/>
      <c r="Q63" s="78"/>
    </row>
    <row r="64" s="64" customFormat="1" ht="16.5" spans="8:17">
      <c r="H64" s="74"/>
      <c r="J64" s="74"/>
      <c r="O64" s="78"/>
      <c r="P64" s="78"/>
      <c r="Q64" s="78"/>
    </row>
    <row r="65" s="64" customFormat="1" ht="16.5" spans="8:17">
      <c r="H65" s="74"/>
      <c r="J65" s="74"/>
      <c r="O65" s="78"/>
      <c r="P65" s="78"/>
      <c r="Q65" s="78"/>
    </row>
    <row r="66" s="64" customFormat="1" ht="16.5" spans="8:17">
      <c r="H66" s="74"/>
      <c r="J66" s="74"/>
      <c r="O66" s="78"/>
      <c r="P66" s="78"/>
      <c r="Q66" s="78"/>
    </row>
    <row r="67" s="64" customFormat="1" ht="16.5" spans="8:17">
      <c r="H67" s="74"/>
      <c r="J67" s="74"/>
      <c r="O67" s="78"/>
      <c r="P67" s="78"/>
      <c r="Q67" s="78"/>
    </row>
    <row r="68" s="64" customFormat="1" ht="16.5" spans="8:17">
      <c r="H68" s="74"/>
      <c r="J68" s="74"/>
      <c r="O68" s="78"/>
      <c r="P68" s="78"/>
      <c r="Q68" s="78"/>
    </row>
    <row r="69" s="64" customFormat="1" ht="16.5" spans="8:17">
      <c r="H69" s="74"/>
      <c r="J69" s="74"/>
      <c r="O69" s="78"/>
      <c r="P69" s="78"/>
      <c r="Q69" s="78"/>
    </row>
    <row r="70" s="64" customFormat="1" ht="16.5" spans="8:17">
      <c r="H70" s="74"/>
      <c r="J70" s="74"/>
      <c r="O70" s="78"/>
      <c r="P70" s="78"/>
      <c r="Q70" s="78"/>
    </row>
    <row r="71" s="64" customFormat="1" ht="16.5" spans="8:17">
      <c r="H71" s="74"/>
      <c r="J71" s="74"/>
      <c r="O71" s="78"/>
      <c r="P71" s="78"/>
      <c r="Q71" s="78"/>
    </row>
    <row r="72" s="64" customFormat="1" ht="16.5" spans="8:17">
      <c r="H72" s="74"/>
      <c r="J72" s="74"/>
      <c r="O72" s="78"/>
      <c r="P72" s="78"/>
      <c r="Q72" s="78"/>
    </row>
    <row r="73" s="64" customFormat="1" ht="16.5" spans="8:17">
      <c r="H73" s="74"/>
      <c r="J73" s="74"/>
      <c r="O73" s="78"/>
      <c r="P73" s="78"/>
      <c r="Q73" s="78"/>
    </row>
    <row r="74" s="64" customFormat="1" ht="16.5" spans="8:17">
      <c r="H74" s="74"/>
      <c r="J74" s="74"/>
      <c r="O74" s="78"/>
      <c r="P74" s="78"/>
      <c r="Q74" s="78"/>
    </row>
    <row r="75" s="64" customFormat="1" ht="16.5" spans="8:17">
      <c r="H75" s="74"/>
      <c r="J75" s="74"/>
      <c r="O75" s="78"/>
      <c r="P75" s="78"/>
      <c r="Q75" s="78"/>
    </row>
    <row r="76" s="64" customFormat="1" ht="16.5" spans="8:17">
      <c r="H76" s="74"/>
      <c r="J76" s="74"/>
      <c r="O76" s="78"/>
      <c r="P76" s="78"/>
      <c r="Q76" s="78"/>
    </row>
    <row r="77" s="64" customFormat="1" ht="16.5" spans="8:17">
      <c r="H77" s="74"/>
      <c r="J77" s="74"/>
      <c r="O77" s="78"/>
      <c r="P77" s="78"/>
      <c r="Q77" s="78"/>
    </row>
    <row r="78" s="64" customFormat="1" ht="16.5" spans="8:17">
      <c r="H78" s="74"/>
      <c r="J78" s="74"/>
      <c r="O78" s="78"/>
      <c r="P78" s="78"/>
      <c r="Q78" s="78"/>
    </row>
    <row r="79" s="64" customFormat="1" ht="16.5" spans="8:17">
      <c r="H79" s="74"/>
      <c r="J79" s="74"/>
      <c r="O79" s="78"/>
      <c r="P79" s="78"/>
      <c r="Q79" s="78"/>
    </row>
    <row r="80" s="64" customFormat="1" ht="16.5" spans="8:17">
      <c r="H80" s="74"/>
      <c r="J80" s="74"/>
      <c r="O80" s="78"/>
      <c r="P80" s="78"/>
      <c r="Q80" s="78"/>
    </row>
    <row r="81" s="64" customFormat="1" ht="16.5" spans="8:17">
      <c r="H81" s="74"/>
      <c r="J81" s="74"/>
      <c r="O81" s="78"/>
      <c r="P81" s="78"/>
      <c r="Q81" s="78"/>
    </row>
    <row r="82" s="64" customFormat="1" ht="16.5" spans="8:17">
      <c r="H82" s="74"/>
      <c r="J82" s="74"/>
      <c r="O82" s="78"/>
      <c r="P82" s="78"/>
      <c r="Q82" s="78"/>
    </row>
    <row r="83" s="64" customFormat="1" ht="16.5" spans="8:17">
      <c r="H83" s="74"/>
      <c r="J83" s="74"/>
      <c r="O83" s="78"/>
      <c r="P83" s="78"/>
      <c r="Q83" s="78"/>
    </row>
    <row r="84" s="64" customFormat="1" ht="16.5" spans="8:17">
      <c r="H84" s="74"/>
      <c r="J84" s="74"/>
      <c r="O84" s="78"/>
      <c r="P84" s="78"/>
      <c r="Q84" s="78"/>
    </row>
    <row r="85" s="64" customFormat="1" ht="16.5" spans="8:17">
      <c r="H85" s="74"/>
      <c r="J85" s="74"/>
      <c r="O85" s="78"/>
      <c r="P85" s="78"/>
      <c r="Q85" s="78"/>
    </row>
    <row r="86" s="64" customFormat="1" ht="16.5" spans="8:17">
      <c r="H86" s="74"/>
      <c r="J86" s="74"/>
      <c r="O86" s="73"/>
      <c r="P86" s="73"/>
      <c r="Q86" s="73"/>
    </row>
    <row r="87" s="64" customFormat="1" spans="8:10">
      <c r="H87" s="74"/>
      <c r="J87" s="74"/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94"/>
  <sheetViews>
    <sheetView topLeftCell="C1" workbookViewId="0">
      <selection activeCell="P1" sqref="P$1:R$1048576"/>
    </sheetView>
  </sheetViews>
  <sheetFormatPr defaultColWidth="8.875" defaultRowHeight="14.25"/>
  <cols>
    <col min="1" max="3" width="11.625" customWidth="1"/>
    <col min="4" max="4" width="10.625" customWidth="1"/>
    <col min="5" max="7" width="14.625" customWidth="1"/>
    <col min="8" max="8" width="10.625" customWidth="1"/>
    <col min="9" max="9" width="16.5" style="51" customWidth="1"/>
    <col min="10" max="10" width="12.625" style="5" customWidth="1"/>
    <col min="11" max="11" width="16" customWidth="1"/>
    <col min="12" max="12" width="14.5" customWidth="1"/>
    <col min="13" max="13" width="18.875" customWidth="1"/>
    <col min="14" max="14" width="16" customWidth="1"/>
    <col min="15" max="18" width="13.875" customWidth="1"/>
  </cols>
  <sheetData>
    <row r="1" ht="15" spans="1:18">
      <c r="A1" s="2" t="s">
        <v>11</v>
      </c>
      <c r="B1" s="2" t="s">
        <v>54</v>
      </c>
      <c r="C1" s="2" t="s">
        <v>15</v>
      </c>
      <c r="D1" s="2" t="s">
        <v>185</v>
      </c>
      <c r="E1" s="4" t="s">
        <v>246</v>
      </c>
      <c r="F1" s="4" t="s">
        <v>247</v>
      </c>
      <c r="G1" s="2" t="s">
        <v>77</v>
      </c>
      <c r="H1" s="4" t="s">
        <v>53</v>
      </c>
      <c r="I1" s="4" t="s">
        <v>248</v>
      </c>
      <c r="J1" s="3" t="s">
        <v>249</v>
      </c>
      <c r="K1" s="4" t="s">
        <v>188</v>
      </c>
      <c r="L1" s="4" t="s">
        <v>250</v>
      </c>
      <c r="M1" s="3" t="s">
        <v>251</v>
      </c>
      <c r="N1" s="3" t="s">
        <v>252</v>
      </c>
      <c r="O1" s="3" t="s">
        <v>253</v>
      </c>
      <c r="P1" s="3" t="s">
        <v>112</v>
      </c>
      <c r="Q1" s="3" t="s">
        <v>113</v>
      </c>
      <c r="R1" s="3" t="s">
        <v>114</v>
      </c>
    </row>
    <row r="2" spans="1:18">
      <c r="A2" t="s">
        <v>61</v>
      </c>
      <c r="B2" s="5" t="s">
        <v>115</v>
      </c>
      <c r="C2" t="s">
        <v>199</v>
      </c>
      <c r="D2" s="5" t="s">
        <v>115</v>
      </c>
      <c r="E2" t="s">
        <v>199</v>
      </c>
      <c r="F2" s="5" t="s">
        <v>116</v>
      </c>
      <c r="G2" t="s">
        <v>82</v>
      </c>
      <c r="H2" t="s">
        <v>86</v>
      </c>
      <c r="I2" t="s">
        <v>254</v>
      </c>
      <c r="J2" s="5" t="s">
        <v>116</v>
      </c>
      <c r="K2" t="s">
        <v>85</v>
      </c>
      <c r="L2" t="s">
        <v>116</v>
      </c>
      <c r="M2" t="s">
        <v>116</v>
      </c>
      <c r="N2" t="s">
        <v>201</v>
      </c>
      <c r="O2" t="s">
        <v>116</v>
      </c>
      <c r="P2" s="53" t="s">
        <v>117</v>
      </c>
      <c r="Q2" s="53" t="s">
        <v>118</v>
      </c>
      <c r="R2" t="s">
        <v>116</v>
      </c>
    </row>
    <row r="3" ht="62.1" customHeight="1" spans="1:18">
      <c r="A3" s="6" t="s">
        <v>11</v>
      </c>
      <c r="B3" s="6" t="s">
        <v>119</v>
      </c>
      <c r="C3" s="6" t="s">
        <v>88</v>
      </c>
      <c r="D3" s="6" t="s">
        <v>255</v>
      </c>
      <c r="E3" s="6" t="s">
        <v>256</v>
      </c>
      <c r="F3" s="6" t="s">
        <v>257</v>
      </c>
      <c r="G3" s="17" t="s">
        <v>258</v>
      </c>
      <c r="H3" s="6" t="s">
        <v>259</v>
      </c>
      <c r="I3" s="6" t="s">
        <v>260</v>
      </c>
      <c r="J3" s="17" t="s">
        <v>261</v>
      </c>
      <c r="K3" s="6" t="s">
        <v>206</v>
      </c>
      <c r="L3" s="6" t="s">
        <v>262</v>
      </c>
      <c r="M3" s="17" t="s">
        <v>263</v>
      </c>
      <c r="N3" s="6" t="s">
        <v>264</v>
      </c>
      <c r="O3" s="6" t="s">
        <v>265</v>
      </c>
      <c r="P3" s="6" t="s">
        <v>129</v>
      </c>
      <c r="Q3" s="6" t="s">
        <v>130</v>
      </c>
      <c r="R3" s="6" t="s">
        <v>131</v>
      </c>
    </row>
    <row r="4" s="49" customFormat="1" ht="33" customHeight="1" spans="1:18">
      <c r="A4" s="42">
        <v>2201011</v>
      </c>
      <c r="B4" s="42">
        <v>1</v>
      </c>
      <c r="C4" s="42">
        <v>11</v>
      </c>
      <c r="D4" s="42">
        <v>101</v>
      </c>
      <c r="E4" s="42">
        <f>A4</f>
        <v>2201011</v>
      </c>
      <c r="F4" s="52">
        <v>1</v>
      </c>
      <c r="G4" s="42">
        <v>3</v>
      </c>
      <c r="H4" s="42"/>
      <c r="I4" s="54"/>
      <c r="J4" s="55">
        <v>5</v>
      </c>
      <c r="K4" s="43" t="s">
        <v>266</v>
      </c>
      <c r="L4" s="42"/>
      <c r="M4" s="55">
        <v>2</v>
      </c>
      <c r="N4" s="42">
        <f>A4</f>
        <v>2201011</v>
      </c>
      <c r="O4" s="42">
        <v>1</v>
      </c>
      <c r="P4" s="42"/>
      <c r="Q4" s="42"/>
      <c r="R4" s="42"/>
    </row>
    <row r="5" s="49" customFormat="1" ht="16.5" spans="1:18">
      <c r="A5" s="42">
        <v>2201012</v>
      </c>
      <c r="B5" s="42">
        <v>1</v>
      </c>
      <c r="C5" s="42">
        <v>11</v>
      </c>
      <c r="D5" s="42">
        <v>101</v>
      </c>
      <c r="E5" s="42">
        <f t="shared" ref="E5:E49" si="0">A5</f>
        <v>2201012</v>
      </c>
      <c r="F5" s="52">
        <v>1</v>
      </c>
      <c r="G5" s="42">
        <v>3</v>
      </c>
      <c r="H5" s="42"/>
      <c r="I5" s="42"/>
      <c r="J5" s="55">
        <v>5</v>
      </c>
      <c r="K5" s="43" t="s">
        <v>267</v>
      </c>
      <c r="L5" s="42"/>
      <c r="M5" s="42">
        <v>2</v>
      </c>
      <c r="N5" s="42">
        <f t="shared" ref="N5:N49" si="1">A5</f>
        <v>2201012</v>
      </c>
      <c r="O5" s="42">
        <v>1</v>
      </c>
      <c r="P5" s="42"/>
      <c r="Q5" s="42"/>
      <c r="R5" s="42"/>
    </row>
    <row r="6" s="50" customFormat="1" ht="16.5" spans="1:34">
      <c r="A6" s="44">
        <v>2201081</v>
      </c>
      <c r="B6" s="42">
        <v>1</v>
      </c>
      <c r="C6" s="42">
        <v>11</v>
      </c>
      <c r="D6" s="44">
        <v>108</v>
      </c>
      <c r="E6" s="42">
        <f t="shared" si="0"/>
        <v>2201081</v>
      </c>
      <c r="F6" s="44">
        <v>1</v>
      </c>
      <c r="G6" s="44">
        <v>3</v>
      </c>
      <c r="I6" s="56"/>
      <c r="J6" s="57">
        <v>5</v>
      </c>
      <c r="K6" s="58" t="s">
        <v>268</v>
      </c>
      <c r="L6" s="59"/>
      <c r="M6" s="59">
        <v>2</v>
      </c>
      <c r="N6" s="42">
        <f t="shared" si="1"/>
        <v>2201081</v>
      </c>
      <c r="O6" s="42">
        <v>1</v>
      </c>
      <c r="P6" s="44"/>
      <c r="Q6" s="44"/>
      <c r="R6" s="44"/>
      <c r="S6" s="49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5"/>
    </row>
    <row r="7" s="50" customFormat="1" ht="17.25" customHeight="1" spans="1:34">
      <c r="A7" s="44">
        <v>2201091</v>
      </c>
      <c r="B7" s="42">
        <v>1</v>
      </c>
      <c r="C7" s="42">
        <v>11</v>
      </c>
      <c r="D7" s="44">
        <v>109</v>
      </c>
      <c r="E7" s="42">
        <f t="shared" si="0"/>
        <v>2201091</v>
      </c>
      <c r="F7" s="44">
        <v>1</v>
      </c>
      <c r="G7" s="44">
        <v>3</v>
      </c>
      <c r="I7" s="56"/>
      <c r="J7" s="57">
        <v>5</v>
      </c>
      <c r="K7" s="58" t="s">
        <v>269</v>
      </c>
      <c r="L7" s="59"/>
      <c r="M7" s="59">
        <v>2</v>
      </c>
      <c r="N7" s="42">
        <f t="shared" si="1"/>
        <v>2201091</v>
      </c>
      <c r="O7" s="42">
        <v>1</v>
      </c>
      <c r="P7" s="44"/>
      <c r="Q7" s="44"/>
      <c r="R7" s="44"/>
      <c r="S7" s="49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5"/>
    </row>
    <row r="8" s="50" customFormat="1" ht="16.5" spans="1:34">
      <c r="A8" s="44">
        <v>2201092</v>
      </c>
      <c r="B8" s="42">
        <v>1</v>
      </c>
      <c r="C8" s="42">
        <v>11</v>
      </c>
      <c r="D8" s="44">
        <v>109</v>
      </c>
      <c r="E8" s="42">
        <f t="shared" si="0"/>
        <v>2201092</v>
      </c>
      <c r="F8" s="44">
        <v>1</v>
      </c>
      <c r="G8" s="44">
        <v>3</v>
      </c>
      <c r="H8" s="44"/>
      <c r="I8" s="60"/>
      <c r="J8" s="59">
        <v>5</v>
      </c>
      <c r="K8" s="58" t="s">
        <v>270</v>
      </c>
      <c r="L8" s="59"/>
      <c r="M8" s="59">
        <v>2</v>
      </c>
      <c r="N8" s="42">
        <f t="shared" si="1"/>
        <v>2201092</v>
      </c>
      <c r="O8" s="42">
        <v>1</v>
      </c>
      <c r="P8" s="44"/>
      <c r="Q8" s="44"/>
      <c r="R8" s="44"/>
      <c r="S8" s="49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5"/>
    </row>
    <row r="9" s="50" customFormat="1" ht="18.95" customHeight="1" spans="1:34">
      <c r="A9" s="44">
        <v>2201093</v>
      </c>
      <c r="B9" s="42">
        <v>1</v>
      </c>
      <c r="C9" s="42">
        <v>11</v>
      </c>
      <c r="D9" s="44">
        <v>109</v>
      </c>
      <c r="E9" s="42">
        <f t="shared" si="0"/>
        <v>2201093</v>
      </c>
      <c r="F9" s="44">
        <v>1</v>
      </c>
      <c r="G9" s="44">
        <v>3</v>
      </c>
      <c r="H9" s="44"/>
      <c r="I9" s="60"/>
      <c r="J9" s="57">
        <v>5</v>
      </c>
      <c r="K9" s="58" t="s">
        <v>271</v>
      </c>
      <c r="L9" s="59"/>
      <c r="M9" s="59">
        <v>2</v>
      </c>
      <c r="N9" s="42">
        <f t="shared" si="1"/>
        <v>2201093</v>
      </c>
      <c r="O9" s="42">
        <v>1</v>
      </c>
      <c r="P9" s="44"/>
      <c r="Q9" s="44"/>
      <c r="R9" s="44"/>
      <c r="S9" s="49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5"/>
    </row>
    <row r="10" s="50" customFormat="1" ht="16.5" spans="1:34">
      <c r="A10" s="44">
        <v>2201094</v>
      </c>
      <c r="B10" s="42">
        <v>1</v>
      </c>
      <c r="C10" s="42">
        <v>11</v>
      </c>
      <c r="D10" s="44">
        <v>109</v>
      </c>
      <c r="E10" s="42">
        <f t="shared" si="0"/>
        <v>2201094</v>
      </c>
      <c r="F10" s="44">
        <v>1</v>
      </c>
      <c r="G10" s="44">
        <v>3</v>
      </c>
      <c r="I10" s="56"/>
      <c r="J10" s="59">
        <v>5</v>
      </c>
      <c r="K10" s="58" t="s">
        <v>272</v>
      </c>
      <c r="M10" s="59">
        <v>2</v>
      </c>
      <c r="N10" s="42">
        <f t="shared" si="1"/>
        <v>2201094</v>
      </c>
      <c r="O10" s="42">
        <v>1</v>
      </c>
      <c r="S10" s="49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5"/>
    </row>
    <row r="11" s="50" customFormat="1" ht="16.5" spans="1:34">
      <c r="A11" s="44">
        <v>2201095</v>
      </c>
      <c r="B11" s="42">
        <v>1</v>
      </c>
      <c r="C11" s="42">
        <v>11</v>
      </c>
      <c r="D11" s="44">
        <v>109</v>
      </c>
      <c r="E11" s="42">
        <f t="shared" si="0"/>
        <v>2201095</v>
      </c>
      <c r="F11" s="44">
        <v>1</v>
      </c>
      <c r="G11" s="44">
        <v>3</v>
      </c>
      <c r="I11" s="56"/>
      <c r="J11" s="57">
        <v>5</v>
      </c>
      <c r="K11" s="58" t="s">
        <v>273</v>
      </c>
      <c r="M11" s="59">
        <v>2</v>
      </c>
      <c r="N11" s="42">
        <f t="shared" si="1"/>
        <v>2201095</v>
      </c>
      <c r="O11" s="42">
        <v>1</v>
      </c>
      <c r="S11" s="49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5"/>
    </row>
    <row r="12" s="50" customFormat="1" ht="16.5" spans="1:34">
      <c r="A12" s="44">
        <v>2201096</v>
      </c>
      <c r="B12" s="42">
        <v>1</v>
      </c>
      <c r="C12" s="42">
        <v>11</v>
      </c>
      <c r="D12" s="44">
        <v>109</v>
      </c>
      <c r="E12" s="42">
        <f t="shared" si="0"/>
        <v>2201096</v>
      </c>
      <c r="F12" s="44">
        <v>1</v>
      </c>
      <c r="G12" s="44">
        <v>3</v>
      </c>
      <c r="I12" s="56"/>
      <c r="J12" s="59">
        <v>5</v>
      </c>
      <c r="K12" s="58" t="s">
        <v>274</v>
      </c>
      <c r="M12" s="59">
        <v>2</v>
      </c>
      <c r="N12" s="42">
        <f t="shared" si="1"/>
        <v>2201096</v>
      </c>
      <c r="O12" s="42">
        <v>1</v>
      </c>
      <c r="S12" s="49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5"/>
    </row>
    <row r="13" s="50" customFormat="1" ht="16.5" spans="1:34">
      <c r="A13" s="44">
        <v>2201097</v>
      </c>
      <c r="B13" s="42">
        <v>1</v>
      </c>
      <c r="C13" s="42">
        <v>11</v>
      </c>
      <c r="D13" s="44">
        <v>109</v>
      </c>
      <c r="E13" s="42">
        <f t="shared" si="0"/>
        <v>2201097</v>
      </c>
      <c r="F13" s="44">
        <v>1</v>
      </c>
      <c r="G13" s="50">
        <v>3</v>
      </c>
      <c r="I13" s="56"/>
      <c r="J13" s="57">
        <v>5</v>
      </c>
      <c r="K13" s="58" t="s">
        <v>275</v>
      </c>
      <c r="M13" s="59">
        <v>2</v>
      </c>
      <c r="N13" s="42">
        <f t="shared" si="1"/>
        <v>2201097</v>
      </c>
      <c r="O13" s="42">
        <v>1</v>
      </c>
      <c r="S13" s="49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5"/>
    </row>
    <row r="14" ht="16.5" spans="1:29">
      <c r="A14" s="44">
        <v>2201131</v>
      </c>
      <c r="B14" s="42">
        <v>1</v>
      </c>
      <c r="C14" s="42">
        <v>11</v>
      </c>
      <c r="D14" s="44">
        <v>113</v>
      </c>
      <c r="E14" s="42">
        <f t="shared" si="0"/>
        <v>2201131</v>
      </c>
      <c r="F14" s="44">
        <v>1</v>
      </c>
      <c r="G14" s="44">
        <v>3</v>
      </c>
      <c r="H14" s="19"/>
      <c r="I14" s="61"/>
      <c r="J14" s="59">
        <v>5</v>
      </c>
      <c r="K14" s="58" t="s">
        <v>276</v>
      </c>
      <c r="L14" s="19"/>
      <c r="M14" s="59">
        <v>2</v>
      </c>
      <c r="N14" s="42">
        <f t="shared" si="1"/>
        <v>2201131</v>
      </c>
      <c r="O14" s="42">
        <v>1</v>
      </c>
      <c r="P14" s="19"/>
      <c r="Q14" s="19"/>
      <c r="R14" s="19"/>
      <c r="S14" s="49"/>
      <c r="T14" s="64"/>
      <c r="U14" s="64"/>
      <c r="V14" s="64"/>
      <c r="W14" s="64"/>
      <c r="X14" s="64"/>
      <c r="Y14" s="64"/>
      <c r="Z14" s="64"/>
      <c r="AA14" s="64"/>
      <c r="AB14" s="64"/>
      <c r="AC14" s="64"/>
    </row>
    <row r="15" ht="16.5" spans="1:26">
      <c r="A15" s="44">
        <v>2201132</v>
      </c>
      <c r="B15" s="42">
        <v>1</v>
      </c>
      <c r="C15" s="42">
        <v>11</v>
      </c>
      <c r="D15" s="44">
        <v>113</v>
      </c>
      <c r="E15" s="42">
        <f t="shared" si="0"/>
        <v>2201132</v>
      </c>
      <c r="F15" s="44">
        <v>1</v>
      </c>
      <c r="G15" s="44">
        <v>3</v>
      </c>
      <c r="H15" s="19"/>
      <c r="I15" s="61"/>
      <c r="J15" s="59">
        <v>5</v>
      </c>
      <c r="K15" s="58" t="s">
        <v>277</v>
      </c>
      <c r="L15" s="19"/>
      <c r="M15" s="59">
        <v>2</v>
      </c>
      <c r="N15" s="42">
        <f t="shared" si="1"/>
        <v>2201132</v>
      </c>
      <c r="O15" s="42">
        <v>1</v>
      </c>
      <c r="P15" s="19"/>
      <c r="Q15" s="19"/>
      <c r="R15" s="19"/>
      <c r="S15" s="49"/>
      <c r="T15" s="64"/>
      <c r="U15" s="64"/>
      <c r="V15" s="64"/>
      <c r="W15" s="64"/>
      <c r="X15" s="64"/>
      <c r="Y15" s="64"/>
      <c r="Z15" s="64"/>
    </row>
    <row r="16" ht="16.5" spans="1:26">
      <c r="A16" s="44">
        <v>2201133</v>
      </c>
      <c r="B16" s="42">
        <v>1</v>
      </c>
      <c r="C16" s="42">
        <v>11</v>
      </c>
      <c r="D16" s="44">
        <v>113</v>
      </c>
      <c r="E16" s="42">
        <f t="shared" si="0"/>
        <v>2201133</v>
      </c>
      <c r="F16" s="44">
        <v>1</v>
      </c>
      <c r="G16" s="50">
        <v>3</v>
      </c>
      <c r="H16" s="19"/>
      <c r="I16" s="61"/>
      <c r="J16" s="57">
        <v>5</v>
      </c>
      <c r="K16" s="58" t="s">
        <v>278</v>
      </c>
      <c r="L16" s="19"/>
      <c r="M16" s="59">
        <v>2</v>
      </c>
      <c r="N16" s="42">
        <f t="shared" si="1"/>
        <v>2201133</v>
      </c>
      <c r="O16" s="42">
        <v>1</v>
      </c>
      <c r="P16" s="19"/>
      <c r="Q16" s="19"/>
      <c r="R16" s="19"/>
      <c r="S16" s="49"/>
      <c r="T16" s="64"/>
      <c r="U16" s="64"/>
      <c r="V16" s="64"/>
      <c r="W16" s="64"/>
      <c r="X16" s="64"/>
      <c r="Y16" s="64"/>
      <c r="Z16" s="64"/>
    </row>
    <row r="17" ht="16.5" spans="1:26">
      <c r="A17" s="44">
        <v>2201134</v>
      </c>
      <c r="B17" s="42">
        <v>1</v>
      </c>
      <c r="C17" s="42">
        <v>11</v>
      </c>
      <c r="D17" s="44">
        <v>113</v>
      </c>
      <c r="E17" s="42">
        <f t="shared" si="0"/>
        <v>2201134</v>
      </c>
      <c r="F17" s="44">
        <v>1</v>
      </c>
      <c r="G17" s="50">
        <v>3</v>
      </c>
      <c r="H17" s="19"/>
      <c r="I17" s="61"/>
      <c r="J17" s="57">
        <v>5</v>
      </c>
      <c r="K17" s="58" t="s">
        <v>279</v>
      </c>
      <c r="L17" s="19"/>
      <c r="M17" s="59">
        <v>2</v>
      </c>
      <c r="N17" s="42">
        <f t="shared" si="1"/>
        <v>2201134</v>
      </c>
      <c r="O17" s="42">
        <v>1</v>
      </c>
      <c r="P17" s="19"/>
      <c r="Q17" s="19"/>
      <c r="R17" s="19"/>
      <c r="S17" s="49"/>
      <c r="T17" s="64"/>
      <c r="U17" s="64"/>
      <c r="V17" s="64"/>
      <c r="W17" s="64"/>
      <c r="X17" s="64"/>
      <c r="Y17" s="64"/>
      <c r="Z17" s="64"/>
    </row>
    <row r="18" ht="16.5" spans="1:19">
      <c r="A18" s="44">
        <v>2201135</v>
      </c>
      <c r="B18" s="42">
        <v>1</v>
      </c>
      <c r="C18" s="42">
        <v>11</v>
      </c>
      <c r="D18" s="44">
        <v>113</v>
      </c>
      <c r="E18" s="42">
        <f t="shared" si="0"/>
        <v>2201135</v>
      </c>
      <c r="F18" s="44">
        <v>1</v>
      </c>
      <c r="G18" s="50">
        <v>3</v>
      </c>
      <c r="H18" s="19"/>
      <c r="I18" s="61"/>
      <c r="J18" s="57">
        <v>5</v>
      </c>
      <c r="K18" s="58" t="s">
        <v>280</v>
      </c>
      <c r="L18" s="19"/>
      <c r="M18" s="59">
        <v>2</v>
      </c>
      <c r="N18" s="42">
        <f t="shared" si="1"/>
        <v>2201135</v>
      </c>
      <c r="O18" s="42">
        <v>1</v>
      </c>
      <c r="P18" s="19"/>
      <c r="Q18" s="19"/>
      <c r="R18" s="19"/>
      <c r="S18" s="49"/>
    </row>
    <row r="19" ht="16.5" spans="1:26">
      <c r="A19" s="44">
        <v>2201121</v>
      </c>
      <c r="B19" s="42">
        <v>1</v>
      </c>
      <c r="C19" s="42">
        <v>11</v>
      </c>
      <c r="D19" s="44">
        <v>112</v>
      </c>
      <c r="E19" s="42">
        <f t="shared" si="0"/>
        <v>2201121</v>
      </c>
      <c r="F19" s="44">
        <v>1</v>
      </c>
      <c r="G19" s="44">
        <v>3</v>
      </c>
      <c r="H19" s="19"/>
      <c r="I19" s="61"/>
      <c r="J19" s="59">
        <v>5</v>
      </c>
      <c r="K19" s="58" t="s">
        <v>281</v>
      </c>
      <c r="L19" s="19"/>
      <c r="M19" s="59">
        <v>2</v>
      </c>
      <c r="N19" s="42">
        <f t="shared" si="1"/>
        <v>2201121</v>
      </c>
      <c r="O19" s="42">
        <v>1</v>
      </c>
      <c r="P19" s="19"/>
      <c r="Q19" s="19"/>
      <c r="R19" s="19"/>
      <c r="S19" s="49"/>
      <c r="T19" s="64"/>
      <c r="U19" s="64"/>
      <c r="V19" s="64"/>
      <c r="W19" s="64"/>
      <c r="X19" s="64"/>
      <c r="Y19" s="64"/>
      <c r="Z19" s="64"/>
    </row>
    <row r="20" ht="16.5" spans="1:19">
      <c r="A20" s="44">
        <v>2201111</v>
      </c>
      <c r="B20" s="42">
        <v>1</v>
      </c>
      <c r="C20" s="42">
        <v>11</v>
      </c>
      <c r="D20" s="44">
        <v>111</v>
      </c>
      <c r="E20" s="42">
        <f t="shared" si="0"/>
        <v>2201111</v>
      </c>
      <c r="F20" s="44">
        <v>1</v>
      </c>
      <c r="G20" s="44">
        <v>3</v>
      </c>
      <c r="H20" s="19"/>
      <c r="I20" s="61"/>
      <c r="J20" s="59">
        <v>5</v>
      </c>
      <c r="K20" s="58" t="s">
        <v>282</v>
      </c>
      <c r="L20" s="19"/>
      <c r="M20" s="59">
        <v>2</v>
      </c>
      <c r="N20" s="42">
        <f t="shared" si="1"/>
        <v>2201111</v>
      </c>
      <c r="O20" s="42">
        <v>1</v>
      </c>
      <c r="P20" s="19"/>
      <c r="Q20" s="19"/>
      <c r="R20" s="19"/>
      <c r="S20" s="49"/>
    </row>
    <row r="21" ht="16.5" spans="1:19">
      <c r="A21" s="44">
        <v>2201151</v>
      </c>
      <c r="B21" s="42">
        <v>1</v>
      </c>
      <c r="C21" s="42">
        <v>11</v>
      </c>
      <c r="D21" s="44">
        <v>115</v>
      </c>
      <c r="E21" s="42">
        <f t="shared" si="0"/>
        <v>2201151</v>
      </c>
      <c r="F21" s="44">
        <v>1</v>
      </c>
      <c r="G21" s="50">
        <v>3</v>
      </c>
      <c r="H21" s="19"/>
      <c r="I21" s="61"/>
      <c r="J21" s="57">
        <v>5</v>
      </c>
      <c r="K21" s="58" t="s">
        <v>283</v>
      </c>
      <c r="L21" s="19"/>
      <c r="M21" s="59">
        <v>2</v>
      </c>
      <c r="N21" s="42">
        <f t="shared" si="1"/>
        <v>2201151</v>
      </c>
      <c r="O21" s="42">
        <v>1</v>
      </c>
      <c r="P21" s="19"/>
      <c r="Q21" s="19"/>
      <c r="R21" s="19"/>
      <c r="S21" s="49"/>
    </row>
    <row r="22" ht="16.5" spans="1:19">
      <c r="A22" s="44">
        <v>2201152</v>
      </c>
      <c r="B22" s="42">
        <v>1</v>
      </c>
      <c r="C22" s="42">
        <v>11</v>
      </c>
      <c r="D22" s="44">
        <v>115</v>
      </c>
      <c r="E22" s="42">
        <f t="shared" si="0"/>
        <v>2201152</v>
      </c>
      <c r="F22" s="44">
        <v>1</v>
      </c>
      <c r="G22" s="44">
        <v>3</v>
      </c>
      <c r="H22" s="19"/>
      <c r="I22" s="61"/>
      <c r="J22" s="59">
        <v>5</v>
      </c>
      <c r="K22" s="58" t="s">
        <v>284</v>
      </c>
      <c r="L22" s="19"/>
      <c r="M22" s="59">
        <v>2</v>
      </c>
      <c r="N22" s="42">
        <f t="shared" si="1"/>
        <v>2201152</v>
      </c>
      <c r="O22" s="42">
        <v>1</v>
      </c>
      <c r="P22" s="19"/>
      <c r="Q22" s="19"/>
      <c r="R22" s="19"/>
      <c r="S22" s="49"/>
    </row>
    <row r="23" ht="16.5" spans="1:19">
      <c r="A23" s="44">
        <v>2201141</v>
      </c>
      <c r="B23" s="42">
        <v>1</v>
      </c>
      <c r="C23" s="42">
        <v>11</v>
      </c>
      <c r="D23" s="44">
        <v>114</v>
      </c>
      <c r="E23" s="42">
        <f t="shared" si="0"/>
        <v>2201141</v>
      </c>
      <c r="F23" s="44">
        <v>1</v>
      </c>
      <c r="G23" s="50">
        <v>3</v>
      </c>
      <c r="H23" s="19"/>
      <c r="I23" s="61"/>
      <c r="J23" s="57">
        <v>5</v>
      </c>
      <c r="K23" s="58" t="s">
        <v>285</v>
      </c>
      <c r="L23" s="19"/>
      <c r="M23" s="59">
        <v>2</v>
      </c>
      <c r="N23" s="42">
        <f t="shared" si="1"/>
        <v>2201141</v>
      </c>
      <c r="O23" s="42">
        <v>1</v>
      </c>
      <c r="P23" s="19"/>
      <c r="Q23" s="19"/>
      <c r="R23" s="19"/>
      <c r="S23" s="49"/>
    </row>
    <row r="24" ht="16.5" spans="1:19">
      <c r="A24" s="44">
        <v>2201142</v>
      </c>
      <c r="B24" s="42">
        <v>1</v>
      </c>
      <c r="C24" s="42">
        <v>11</v>
      </c>
      <c r="D24" s="44">
        <v>114</v>
      </c>
      <c r="E24" s="42">
        <f t="shared" si="0"/>
        <v>2201142</v>
      </c>
      <c r="F24" s="44">
        <v>1</v>
      </c>
      <c r="G24" s="50">
        <v>3</v>
      </c>
      <c r="H24" s="19"/>
      <c r="I24" s="61"/>
      <c r="J24" s="57">
        <v>5</v>
      </c>
      <c r="K24" s="58" t="s">
        <v>286</v>
      </c>
      <c r="L24" s="19"/>
      <c r="M24" s="59">
        <v>2</v>
      </c>
      <c r="N24" s="42">
        <f t="shared" si="1"/>
        <v>2201142</v>
      </c>
      <c r="O24" s="42">
        <v>1</v>
      </c>
      <c r="P24" s="19"/>
      <c r="Q24" s="19"/>
      <c r="R24" s="19"/>
      <c r="S24" s="49"/>
    </row>
    <row r="25" ht="16.5" spans="1:19">
      <c r="A25" s="44">
        <v>2201071</v>
      </c>
      <c r="B25" s="42">
        <v>1</v>
      </c>
      <c r="C25" s="42">
        <v>11</v>
      </c>
      <c r="D25" s="44">
        <v>107</v>
      </c>
      <c r="E25" s="42">
        <f t="shared" si="0"/>
        <v>2201071</v>
      </c>
      <c r="F25" s="44">
        <v>1</v>
      </c>
      <c r="G25" s="50">
        <v>3</v>
      </c>
      <c r="H25" s="19"/>
      <c r="I25" s="61"/>
      <c r="J25" s="57">
        <v>5</v>
      </c>
      <c r="K25" s="58" t="s">
        <v>287</v>
      </c>
      <c r="L25" s="19"/>
      <c r="M25" s="59">
        <v>2</v>
      </c>
      <c r="N25" s="42">
        <f t="shared" si="1"/>
        <v>2201071</v>
      </c>
      <c r="O25" s="42">
        <v>1</v>
      </c>
      <c r="P25" s="19"/>
      <c r="Q25" s="19"/>
      <c r="R25" s="19"/>
      <c r="S25" s="49"/>
    </row>
    <row r="26" ht="16.5" spans="1:19">
      <c r="A26" s="44">
        <v>2201072</v>
      </c>
      <c r="B26" s="42">
        <v>1</v>
      </c>
      <c r="C26" s="42">
        <v>11</v>
      </c>
      <c r="D26" s="44">
        <v>107</v>
      </c>
      <c r="E26" s="42">
        <f t="shared" si="0"/>
        <v>2201072</v>
      </c>
      <c r="F26" s="44">
        <v>1</v>
      </c>
      <c r="G26" s="44">
        <v>3</v>
      </c>
      <c r="H26" s="19"/>
      <c r="I26" s="61"/>
      <c r="J26" s="57">
        <v>5</v>
      </c>
      <c r="K26" s="58" t="s">
        <v>288</v>
      </c>
      <c r="L26" s="19"/>
      <c r="M26" s="59">
        <v>2</v>
      </c>
      <c r="N26" s="42">
        <f t="shared" si="1"/>
        <v>2201072</v>
      </c>
      <c r="O26" s="42">
        <v>1</v>
      </c>
      <c r="P26" s="19"/>
      <c r="Q26" s="19"/>
      <c r="R26" s="19"/>
      <c r="S26" s="49"/>
    </row>
    <row r="27" ht="16.5" spans="1:19">
      <c r="A27" s="44">
        <v>2201073</v>
      </c>
      <c r="B27" s="42">
        <v>1</v>
      </c>
      <c r="C27" s="42">
        <v>11</v>
      </c>
      <c r="D27" s="44">
        <v>107</v>
      </c>
      <c r="E27" s="42">
        <f t="shared" si="0"/>
        <v>2201073</v>
      </c>
      <c r="F27" s="44">
        <v>1</v>
      </c>
      <c r="G27" s="50">
        <v>3</v>
      </c>
      <c r="H27" s="19"/>
      <c r="I27" s="61"/>
      <c r="J27" s="57">
        <v>5</v>
      </c>
      <c r="K27" s="58" t="s">
        <v>289</v>
      </c>
      <c r="L27" s="19"/>
      <c r="M27" s="59">
        <v>2</v>
      </c>
      <c r="N27" s="42">
        <f t="shared" si="1"/>
        <v>2201073</v>
      </c>
      <c r="O27" s="42">
        <v>1</v>
      </c>
      <c r="P27" s="19"/>
      <c r="Q27" s="19"/>
      <c r="R27" s="19"/>
      <c r="S27" s="49"/>
    </row>
    <row r="28" ht="16.5" spans="1:19">
      <c r="A28" s="44">
        <v>2201074</v>
      </c>
      <c r="B28" s="42">
        <v>1</v>
      </c>
      <c r="C28" s="42">
        <v>11</v>
      </c>
      <c r="D28" s="44">
        <v>107</v>
      </c>
      <c r="E28" s="42">
        <f t="shared" si="0"/>
        <v>2201074</v>
      </c>
      <c r="F28" s="44">
        <v>1</v>
      </c>
      <c r="G28" s="44">
        <v>3</v>
      </c>
      <c r="H28" s="19"/>
      <c r="I28" s="61"/>
      <c r="J28" s="57">
        <v>5</v>
      </c>
      <c r="K28" s="58" t="s">
        <v>290</v>
      </c>
      <c r="L28" s="30"/>
      <c r="M28" s="62">
        <v>2</v>
      </c>
      <c r="N28" s="42">
        <f t="shared" si="1"/>
        <v>2201074</v>
      </c>
      <c r="O28" s="42">
        <v>1</v>
      </c>
      <c r="P28" s="30"/>
      <c r="Q28" s="30"/>
      <c r="R28" s="30"/>
      <c r="S28" s="49"/>
    </row>
    <row r="29" ht="16.5" spans="1:19">
      <c r="A29" s="44">
        <v>2201075</v>
      </c>
      <c r="B29" s="42">
        <v>1</v>
      </c>
      <c r="C29" s="42">
        <v>11</v>
      </c>
      <c r="D29" s="44">
        <v>107</v>
      </c>
      <c r="E29" s="42">
        <f t="shared" si="0"/>
        <v>2201075</v>
      </c>
      <c r="F29" s="44">
        <v>1</v>
      </c>
      <c r="G29" s="50">
        <v>3</v>
      </c>
      <c r="H29" s="44"/>
      <c r="I29" s="44"/>
      <c r="J29" s="57">
        <v>5</v>
      </c>
      <c r="K29" s="44" t="s">
        <v>291</v>
      </c>
      <c r="L29" s="44"/>
      <c r="M29" s="62">
        <v>2</v>
      </c>
      <c r="N29" s="42">
        <f t="shared" si="1"/>
        <v>2201075</v>
      </c>
      <c r="O29" s="42">
        <v>1</v>
      </c>
      <c r="P29" s="19"/>
      <c r="Q29" s="19"/>
      <c r="R29" s="19"/>
      <c r="S29" s="49"/>
    </row>
    <row r="30" ht="16.5" spans="1:19">
      <c r="A30" s="44">
        <v>2201082</v>
      </c>
      <c r="B30" s="42">
        <v>1</v>
      </c>
      <c r="C30" s="42">
        <v>11</v>
      </c>
      <c r="D30" s="44">
        <v>107</v>
      </c>
      <c r="E30" s="42">
        <f t="shared" si="0"/>
        <v>2201082</v>
      </c>
      <c r="F30" s="44">
        <v>2</v>
      </c>
      <c r="G30" s="50">
        <v>3</v>
      </c>
      <c r="H30" s="44"/>
      <c r="I30" s="44"/>
      <c r="J30" s="57">
        <v>5</v>
      </c>
      <c r="K30" s="44" t="s">
        <v>292</v>
      </c>
      <c r="L30" s="44"/>
      <c r="M30" s="59">
        <v>2</v>
      </c>
      <c r="N30" s="42">
        <f t="shared" si="1"/>
        <v>2201082</v>
      </c>
      <c r="O30" s="42">
        <v>1</v>
      </c>
      <c r="P30" s="19"/>
      <c r="Q30" s="19"/>
      <c r="R30" s="19"/>
      <c r="S30" s="49"/>
    </row>
    <row r="31" ht="16.5" spans="1:19">
      <c r="A31" s="44">
        <v>2201083</v>
      </c>
      <c r="B31" s="42">
        <v>1</v>
      </c>
      <c r="C31" s="42">
        <v>11</v>
      </c>
      <c r="D31" s="44">
        <v>108</v>
      </c>
      <c r="E31" s="42">
        <f t="shared" si="0"/>
        <v>2201083</v>
      </c>
      <c r="F31" s="44">
        <v>2</v>
      </c>
      <c r="G31" s="44">
        <v>3</v>
      </c>
      <c r="H31" s="44"/>
      <c r="I31" s="44"/>
      <c r="J31" s="57">
        <v>5</v>
      </c>
      <c r="K31" s="44" t="s">
        <v>293</v>
      </c>
      <c r="L31" s="44"/>
      <c r="M31" s="62">
        <v>2</v>
      </c>
      <c r="N31" s="42">
        <f t="shared" si="1"/>
        <v>2201083</v>
      </c>
      <c r="O31" s="42">
        <v>1</v>
      </c>
      <c r="P31" s="19"/>
      <c r="Q31" s="19"/>
      <c r="R31" s="19"/>
      <c r="S31" s="49"/>
    </row>
    <row r="32" ht="16.5" spans="1:19">
      <c r="A32" s="44">
        <v>2201084</v>
      </c>
      <c r="B32" s="42">
        <v>1</v>
      </c>
      <c r="C32" s="42">
        <v>11</v>
      </c>
      <c r="D32" s="44">
        <v>108</v>
      </c>
      <c r="E32" s="42">
        <f t="shared" si="0"/>
        <v>2201084</v>
      </c>
      <c r="F32" s="44">
        <v>2</v>
      </c>
      <c r="G32" s="50">
        <v>3</v>
      </c>
      <c r="H32" s="44"/>
      <c r="I32" s="44"/>
      <c r="J32" s="57">
        <v>5</v>
      </c>
      <c r="K32" s="44" t="s">
        <v>294</v>
      </c>
      <c r="L32" s="44"/>
      <c r="M32" s="59">
        <v>2</v>
      </c>
      <c r="N32" s="42">
        <f t="shared" si="1"/>
        <v>2201084</v>
      </c>
      <c r="O32" s="42">
        <v>1</v>
      </c>
      <c r="P32" s="19"/>
      <c r="Q32" s="19"/>
      <c r="R32" s="19"/>
      <c r="S32" s="49"/>
    </row>
    <row r="33" ht="16.5" spans="1:19">
      <c r="A33" s="44">
        <v>2201031</v>
      </c>
      <c r="B33" s="42">
        <v>1</v>
      </c>
      <c r="C33" s="42">
        <v>11</v>
      </c>
      <c r="D33" s="44">
        <v>103</v>
      </c>
      <c r="E33" s="42">
        <f t="shared" si="0"/>
        <v>2201031</v>
      </c>
      <c r="F33" s="44">
        <v>2</v>
      </c>
      <c r="G33" s="44">
        <v>3</v>
      </c>
      <c r="H33" s="44"/>
      <c r="I33" s="44"/>
      <c r="J33" s="57">
        <v>5</v>
      </c>
      <c r="K33" s="44" t="s">
        <v>295</v>
      </c>
      <c r="L33" s="44"/>
      <c r="M33" s="62">
        <v>2</v>
      </c>
      <c r="N33" s="42">
        <f t="shared" si="1"/>
        <v>2201031</v>
      </c>
      <c r="O33" s="42">
        <v>1</v>
      </c>
      <c r="P33" s="19"/>
      <c r="Q33" s="19"/>
      <c r="R33" s="19"/>
      <c r="S33" s="49"/>
    </row>
    <row r="34" ht="16.5" spans="1:19">
      <c r="A34" s="44">
        <v>2201032</v>
      </c>
      <c r="B34" s="42">
        <v>1</v>
      </c>
      <c r="C34" s="42">
        <v>11</v>
      </c>
      <c r="D34" s="44">
        <v>103</v>
      </c>
      <c r="E34" s="42">
        <f t="shared" si="0"/>
        <v>2201032</v>
      </c>
      <c r="F34" s="44">
        <v>3</v>
      </c>
      <c r="G34" s="50">
        <v>3</v>
      </c>
      <c r="H34" s="44"/>
      <c r="I34" s="44"/>
      <c r="J34" s="57">
        <v>5</v>
      </c>
      <c r="K34" s="44" t="s">
        <v>296</v>
      </c>
      <c r="L34" s="44"/>
      <c r="M34" s="59">
        <v>2</v>
      </c>
      <c r="N34" s="42">
        <f t="shared" si="1"/>
        <v>2201032</v>
      </c>
      <c r="O34" s="42">
        <v>1</v>
      </c>
      <c r="P34" s="19"/>
      <c r="Q34" s="19"/>
      <c r="R34" s="19"/>
      <c r="S34" s="49"/>
    </row>
    <row r="35" ht="16.5" spans="1:19">
      <c r="A35" s="44">
        <v>2201033</v>
      </c>
      <c r="B35" s="42">
        <v>1</v>
      </c>
      <c r="C35" s="42">
        <v>11</v>
      </c>
      <c r="D35" s="44">
        <v>103</v>
      </c>
      <c r="E35" s="42">
        <f t="shared" si="0"/>
        <v>2201033</v>
      </c>
      <c r="F35" s="44">
        <v>1</v>
      </c>
      <c r="G35" s="44">
        <v>3</v>
      </c>
      <c r="H35" s="44"/>
      <c r="I35" s="44"/>
      <c r="J35" s="57">
        <v>5</v>
      </c>
      <c r="K35" s="44" t="s">
        <v>297</v>
      </c>
      <c r="L35" s="44"/>
      <c r="M35" s="62">
        <v>2</v>
      </c>
      <c r="N35" s="42">
        <f t="shared" si="1"/>
        <v>2201033</v>
      </c>
      <c r="O35" s="42">
        <v>1</v>
      </c>
      <c r="P35" s="19"/>
      <c r="Q35" s="19"/>
      <c r="R35" s="19"/>
      <c r="S35" s="49"/>
    </row>
    <row r="36" ht="16.5" spans="1:19">
      <c r="A36" s="44">
        <v>2201034</v>
      </c>
      <c r="B36" s="42">
        <v>1</v>
      </c>
      <c r="C36" s="42">
        <v>11</v>
      </c>
      <c r="D36" s="44">
        <v>103</v>
      </c>
      <c r="E36" s="42">
        <f t="shared" si="0"/>
        <v>2201034</v>
      </c>
      <c r="F36" s="44">
        <v>1</v>
      </c>
      <c r="G36" s="50">
        <v>3</v>
      </c>
      <c r="H36" s="44"/>
      <c r="I36" s="44"/>
      <c r="J36" s="57">
        <v>5</v>
      </c>
      <c r="K36" s="44" t="s">
        <v>298</v>
      </c>
      <c r="L36" s="44"/>
      <c r="M36" s="59">
        <v>2</v>
      </c>
      <c r="N36" s="42">
        <f t="shared" si="1"/>
        <v>2201034</v>
      </c>
      <c r="O36" s="42">
        <v>1</v>
      </c>
      <c r="P36" s="19"/>
      <c r="Q36" s="19"/>
      <c r="R36" s="19"/>
      <c r="S36" s="49"/>
    </row>
    <row r="37" ht="16.5" spans="1:19">
      <c r="A37" s="44">
        <v>2201035</v>
      </c>
      <c r="B37" s="42">
        <v>1</v>
      </c>
      <c r="C37" s="42">
        <v>11</v>
      </c>
      <c r="D37" s="44">
        <v>103</v>
      </c>
      <c r="E37" s="42">
        <f t="shared" si="0"/>
        <v>2201035</v>
      </c>
      <c r="F37" s="44">
        <v>3</v>
      </c>
      <c r="G37" s="50">
        <v>3</v>
      </c>
      <c r="H37" s="44"/>
      <c r="I37" s="44"/>
      <c r="J37" s="57">
        <v>5</v>
      </c>
      <c r="K37" s="44" t="s">
        <v>299</v>
      </c>
      <c r="L37" s="44"/>
      <c r="M37" s="59">
        <v>2</v>
      </c>
      <c r="N37" s="42">
        <f t="shared" si="1"/>
        <v>2201035</v>
      </c>
      <c r="O37" s="42">
        <v>1</v>
      </c>
      <c r="P37" s="19"/>
      <c r="Q37" s="19"/>
      <c r="R37" s="19"/>
      <c r="S37" s="49"/>
    </row>
    <row r="38" ht="16.5" spans="1:19">
      <c r="A38" s="44">
        <v>2201036</v>
      </c>
      <c r="B38" s="42">
        <v>1</v>
      </c>
      <c r="C38" s="42">
        <v>11</v>
      </c>
      <c r="D38" s="44">
        <v>103</v>
      </c>
      <c r="E38" s="42">
        <f t="shared" si="0"/>
        <v>2201036</v>
      </c>
      <c r="F38" s="44">
        <v>3</v>
      </c>
      <c r="G38" s="44">
        <v>3</v>
      </c>
      <c r="H38" s="44"/>
      <c r="I38" s="44"/>
      <c r="J38" s="44">
        <v>5</v>
      </c>
      <c r="K38" s="44" t="s">
        <v>300</v>
      </c>
      <c r="L38" s="44"/>
      <c r="M38" s="62">
        <v>2</v>
      </c>
      <c r="N38" s="42">
        <f t="shared" si="1"/>
        <v>2201036</v>
      </c>
      <c r="O38" s="42">
        <v>1</v>
      </c>
      <c r="P38" s="19"/>
      <c r="Q38" s="19"/>
      <c r="R38" s="19"/>
      <c r="S38" s="49"/>
    </row>
    <row r="39" ht="16.5" spans="1:19">
      <c r="A39" s="44">
        <v>2201037</v>
      </c>
      <c r="B39" s="42">
        <v>1</v>
      </c>
      <c r="C39" s="42">
        <v>11</v>
      </c>
      <c r="D39" s="44">
        <v>103</v>
      </c>
      <c r="E39" s="42">
        <f t="shared" si="0"/>
        <v>2201037</v>
      </c>
      <c r="F39" s="44">
        <v>2</v>
      </c>
      <c r="G39" s="50">
        <v>3</v>
      </c>
      <c r="H39" s="44"/>
      <c r="I39" s="44"/>
      <c r="J39" s="44">
        <v>5</v>
      </c>
      <c r="K39" s="44" t="s">
        <v>301</v>
      </c>
      <c r="L39" s="44"/>
      <c r="M39" s="59">
        <v>2</v>
      </c>
      <c r="N39" s="42">
        <f t="shared" si="1"/>
        <v>2201037</v>
      </c>
      <c r="O39" s="42">
        <v>1</v>
      </c>
      <c r="P39" s="19"/>
      <c r="Q39" s="19"/>
      <c r="R39" s="19"/>
      <c r="S39" s="49"/>
    </row>
    <row r="40" ht="16.5" spans="1:19">
      <c r="A40" s="44">
        <v>2201038</v>
      </c>
      <c r="B40" s="42">
        <v>1</v>
      </c>
      <c r="C40" s="42">
        <v>11</v>
      </c>
      <c r="D40" s="44">
        <v>103</v>
      </c>
      <c r="E40" s="42">
        <f t="shared" si="0"/>
        <v>2201038</v>
      </c>
      <c r="F40" s="44">
        <v>3</v>
      </c>
      <c r="G40" s="50">
        <v>3</v>
      </c>
      <c r="H40" s="44"/>
      <c r="I40" s="44"/>
      <c r="J40" s="44">
        <v>5</v>
      </c>
      <c r="K40" s="44" t="s">
        <v>302</v>
      </c>
      <c r="L40" s="44"/>
      <c r="M40" s="62">
        <v>2</v>
      </c>
      <c r="N40" s="42">
        <f t="shared" si="1"/>
        <v>2201038</v>
      </c>
      <c r="O40" s="42">
        <v>1</v>
      </c>
      <c r="P40" s="19"/>
      <c r="Q40" s="19"/>
      <c r="R40" s="19"/>
      <c r="S40" s="49"/>
    </row>
    <row r="41" ht="16.5" spans="1:19">
      <c r="A41" s="44">
        <v>2201051</v>
      </c>
      <c r="B41" s="42">
        <v>1</v>
      </c>
      <c r="C41" s="42">
        <v>11</v>
      </c>
      <c r="D41" s="44">
        <v>105</v>
      </c>
      <c r="E41" s="42">
        <f t="shared" si="0"/>
        <v>2201051</v>
      </c>
      <c r="F41" s="44">
        <v>1</v>
      </c>
      <c r="G41" s="44">
        <v>3</v>
      </c>
      <c r="H41" s="44"/>
      <c r="I41" s="44"/>
      <c r="J41" s="44">
        <v>5</v>
      </c>
      <c r="K41" s="44" t="s">
        <v>303</v>
      </c>
      <c r="L41" s="44"/>
      <c r="M41" s="62">
        <v>2</v>
      </c>
      <c r="N41" s="42">
        <f t="shared" si="1"/>
        <v>2201051</v>
      </c>
      <c r="O41" s="42">
        <v>1</v>
      </c>
      <c r="P41" s="44"/>
      <c r="Q41" s="44"/>
      <c r="R41" s="44"/>
      <c r="S41" s="49"/>
    </row>
    <row r="42" ht="16.5" spans="1:19">
      <c r="A42" s="44">
        <v>2201052</v>
      </c>
      <c r="B42" s="42">
        <v>1</v>
      </c>
      <c r="C42" s="42">
        <v>11</v>
      </c>
      <c r="D42" s="44">
        <v>105</v>
      </c>
      <c r="E42" s="42">
        <f t="shared" si="0"/>
        <v>2201052</v>
      </c>
      <c r="F42" s="44">
        <v>2</v>
      </c>
      <c r="G42" s="50">
        <v>3</v>
      </c>
      <c r="H42" s="44"/>
      <c r="I42" s="44"/>
      <c r="J42" s="44">
        <v>5</v>
      </c>
      <c r="K42" s="44" t="s">
        <v>304</v>
      </c>
      <c r="L42" s="44"/>
      <c r="M42" s="59">
        <v>2</v>
      </c>
      <c r="N42" s="42">
        <f t="shared" si="1"/>
        <v>2201052</v>
      </c>
      <c r="O42" s="42">
        <v>1</v>
      </c>
      <c r="P42" s="44"/>
      <c r="Q42" s="44"/>
      <c r="R42" s="44"/>
      <c r="S42" s="49"/>
    </row>
    <row r="43" ht="16.5" spans="1:19">
      <c r="A43" s="44">
        <v>2201053</v>
      </c>
      <c r="B43" s="42">
        <v>1</v>
      </c>
      <c r="C43" s="42">
        <v>11</v>
      </c>
      <c r="D43" s="44">
        <v>105</v>
      </c>
      <c r="E43" s="42">
        <f t="shared" si="0"/>
        <v>2201053</v>
      </c>
      <c r="F43" s="44">
        <v>1</v>
      </c>
      <c r="G43" s="44">
        <v>3</v>
      </c>
      <c r="H43" s="44"/>
      <c r="I43" s="44"/>
      <c r="J43" s="44">
        <v>5</v>
      </c>
      <c r="K43" s="44" t="s">
        <v>305</v>
      </c>
      <c r="L43" s="44"/>
      <c r="M43" s="62">
        <v>2</v>
      </c>
      <c r="N43" s="42">
        <f t="shared" si="1"/>
        <v>2201053</v>
      </c>
      <c r="O43" s="42">
        <v>1</v>
      </c>
      <c r="P43" s="44"/>
      <c r="Q43" s="44"/>
      <c r="R43" s="44"/>
      <c r="S43" s="49"/>
    </row>
    <row r="44" ht="16.5" spans="1:19">
      <c r="A44" s="44">
        <v>2201054</v>
      </c>
      <c r="B44" s="42">
        <v>1</v>
      </c>
      <c r="C44" s="42">
        <v>11</v>
      </c>
      <c r="D44" s="44">
        <v>105</v>
      </c>
      <c r="E44" s="42">
        <f t="shared" si="0"/>
        <v>2201054</v>
      </c>
      <c r="F44" s="44">
        <v>2</v>
      </c>
      <c r="G44" s="50">
        <v>3</v>
      </c>
      <c r="H44" s="44"/>
      <c r="I44" s="44"/>
      <c r="J44" s="44">
        <v>5</v>
      </c>
      <c r="K44" s="44" t="s">
        <v>306</v>
      </c>
      <c r="L44" s="44"/>
      <c r="M44" s="59">
        <v>2</v>
      </c>
      <c r="N44" s="42">
        <f t="shared" si="1"/>
        <v>2201054</v>
      </c>
      <c r="O44" s="42">
        <v>1</v>
      </c>
      <c r="P44" s="44"/>
      <c r="Q44" s="44"/>
      <c r="R44" s="44"/>
      <c r="S44" s="49"/>
    </row>
    <row r="45" ht="20.1" customHeight="1" spans="1:19">
      <c r="A45" s="44">
        <v>2201055</v>
      </c>
      <c r="B45" s="42">
        <v>1</v>
      </c>
      <c r="C45" s="42">
        <v>11</v>
      </c>
      <c r="D45" s="44">
        <v>105</v>
      </c>
      <c r="E45" s="42">
        <f t="shared" si="0"/>
        <v>2201055</v>
      </c>
      <c r="F45" s="44">
        <v>2</v>
      </c>
      <c r="G45" s="44">
        <v>3</v>
      </c>
      <c r="H45" s="19"/>
      <c r="I45" s="61"/>
      <c r="J45" s="44">
        <v>5</v>
      </c>
      <c r="K45" s="44" t="s">
        <v>307</v>
      </c>
      <c r="L45" s="44"/>
      <c r="M45" s="62">
        <v>2</v>
      </c>
      <c r="N45" s="42">
        <f t="shared" si="1"/>
        <v>2201055</v>
      </c>
      <c r="O45" s="42">
        <v>1</v>
      </c>
      <c r="P45" s="44"/>
      <c r="Q45" s="44"/>
      <c r="R45" s="44"/>
      <c r="S45" s="49"/>
    </row>
    <row r="46" ht="16.5" spans="1:19">
      <c r="A46" s="44">
        <v>2201021</v>
      </c>
      <c r="B46" s="42">
        <v>1</v>
      </c>
      <c r="C46" s="42">
        <v>11</v>
      </c>
      <c r="D46" s="44">
        <v>102</v>
      </c>
      <c r="E46" s="42">
        <f t="shared" si="0"/>
        <v>2201021</v>
      </c>
      <c r="F46" s="44">
        <v>2</v>
      </c>
      <c r="G46" s="44">
        <v>3</v>
      </c>
      <c r="H46" s="44"/>
      <c r="I46" s="44"/>
      <c r="J46" s="44">
        <v>5</v>
      </c>
      <c r="K46" s="44" t="s">
        <v>308</v>
      </c>
      <c r="L46" s="44"/>
      <c r="M46" s="59">
        <v>2</v>
      </c>
      <c r="N46" s="42">
        <f t="shared" si="1"/>
        <v>2201021</v>
      </c>
      <c r="O46" s="42">
        <v>1</v>
      </c>
      <c r="P46" s="44"/>
      <c r="Q46" s="44"/>
      <c r="R46" s="44"/>
      <c r="S46" s="49"/>
    </row>
    <row r="47" ht="16.5" spans="1:19">
      <c r="A47" s="44">
        <v>2201022</v>
      </c>
      <c r="B47" s="42">
        <v>1</v>
      </c>
      <c r="C47" s="42">
        <v>11</v>
      </c>
      <c r="D47" s="44">
        <v>102</v>
      </c>
      <c r="E47" s="42">
        <f t="shared" si="0"/>
        <v>2201022</v>
      </c>
      <c r="F47" s="44">
        <v>2</v>
      </c>
      <c r="G47" s="50">
        <v>3</v>
      </c>
      <c r="H47" s="44"/>
      <c r="I47" s="44"/>
      <c r="J47" s="44">
        <v>5</v>
      </c>
      <c r="K47" s="44" t="s">
        <v>309</v>
      </c>
      <c r="L47" s="44"/>
      <c r="M47" s="62">
        <v>2</v>
      </c>
      <c r="N47" s="42">
        <f t="shared" si="1"/>
        <v>2201022</v>
      </c>
      <c r="O47" s="42">
        <v>1</v>
      </c>
      <c r="P47" s="44"/>
      <c r="Q47" s="44"/>
      <c r="R47" s="44"/>
      <c r="S47" s="49"/>
    </row>
    <row r="48" ht="16.5" spans="1:19">
      <c r="A48" s="44">
        <v>2201024</v>
      </c>
      <c r="B48" s="42">
        <v>1</v>
      </c>
      <c r="C48" s="42">
        <v>11</v>
      </c>
      <c r="D48" s="44">
        <v>102</v>
      </c>
      <c r="E48" s="42">
        <f t="shared" si="0"/>
        <v>2201024</v>
      </c>
      <c r="F48" s="44">
        <v>1</v>
      </c>
      <c r="G48" s="44">
        <v>3</v>
      </c>
      <c r="H48" s="44"/>
      <c r="I48" s="44"/>
      <c r="J48" s="44">
        <v>5</v>
      </c>
      <c r="K48" s="44" t="s">
        <v>310</v>
      </c>
      <c r="L48" s="44"/>
      <c r="M48" s="62">
        <v>2</v>
      </c>
      <c r="N48" s="42">
        <f t="shared" si="1"/>
        <v>2201024</v>
      </c>
      <c r="O48" s="42">
        <v>1</v>
      </c>
      <c r="P48" s="44"/>
      <c r="Q48" s="44"/>
      <c r="R48" s="44"/>
      <c r="S48" s="49"/>
    </row>
    <row r="49" ht="16.5" spans="1:19">
      <c r="A49" s="44">
        <v>2201025</v>
      </c>
      <c r="B49" s="42">
        <v>1</v>
      </c>
      <c r="C49" s="42">
        <v>11</v>
      </c>
      <c r="D49" s="44">
        <v>102</v>
      </c>
      <c r="E49" s="42">
        <f t="shared" si="0"/>
        <v>2201025</v>
      </c>
      <c r="F49" s="44">
        <v>2</v>
      </c>
      <c r="G49" s="50">
        <v>3</v>
      </c>
      <c r="H49" s="44"/>
      <c r="I49" s="44"/>
      <c r="J49" s="44">
        <v>5</v>
      </c>
      <c r="K49" s="44" t="s">
        <v>311</v>
      </c>
      <c r="L49" s="44"/>
      <c r="M49" s="59">
        <v>2</v>
      </c>
      <c r="N49" s="42">
        <f t="shared" si="1"/>
        <v>2201025</v>
      </c>
      <c r="O49" s="42">
        <v>1</v>
      </c>
      <c r="P49" s="44"/>
      <c r="Q49" s="44"/>
      <c r="R49" s="44"/>
      <c r="S49" s="49"/>
    </row>
    <row r="50" ht="16.5" spans="1:19">
      <c r="A50" s="44">
        <v>2201041</v>
      </c>
      <c r="B50" s="42">
        <v>1</v>
      </c>
      <c r="C50" s="42">
        <v>11</v>
      </c>
      <c r="D50" s="44">
        <v>104</v>
      </c>
      <c r="E50" s="42">
        <f t="shared" ref="E50:E59" si="2">A50</f>
        <v>2201041</v>
      </c>
      <c r="F50" s="44">
        <v>1</v>
      </c>
      <c r="G50" s="50">
        <v>3</v>
      </c>
      <c r="H50" s="44"/>
      <c r="I50" s="44"/>
      <c r="J50" s="44">
        <v>5</v>
      </c>
      <c r="K50" s="44" t="s">
        <v>312</v>
      </c>
      <c r="L50" s="44"/>
      <c r="M50" s="59">
        <v>2</v>
      </c>
      <c r="N50" s="42">
        <f t="shared" ref="N50:N59" si="3">A50</f>
        <v>2201041</v>
      </c>
      <c r="O50" s="42">
        <v>1</v>
      </c>
      <c r="P50" s="44"/>
      <c r="Q50" s="44"/>
      <c r="R50" s="44"/>
      <c r="S50" s="49"/>
    </row>
    <row r="51" ht="16.5" spans="1:19">
      <c r="A51" s="44">
        <v>2201042</v>
      </c>
      <c r="B51" s="42">
        <v>1</v>
      </c>
      <c r="C51" s="42">
        <v>11</v>
      </c>
      <c r="D51" s="44">
        <v>104</v>
      </c>
      <c r="E51" s="42">
        <f t="shared" si="2"/>
        <v>2201042</v>
      </c>
      <c r="F51" s="44">
        <v>1</v>
      </c>
      <c r="G51" s="44">
        <v>3</v>
      </c>
      <c r="H51" s="44"/>
      <c r="I51" s="44"/>
      <c r="J51" s="44">
        <v>5</v>
      </c>
      <c r="K51" s="44" t="s">
        <v>313</v>
      </c>
      <c r="L51" s="44"/>
      <c r="M51" s="62">
        <v>2</v>
      </c>
      <c r="N51" s="42">
        <f t="shared" si="3"/>
        <v>2201042</v>
      </c>
      <c r="O51" s="42">
        <v>1</v>
      </c>
      <c r="P51" s="44"/>
      <c r="Q51" s="44"/>
      <c r="R51" s="44"/>
      <c r="S51" s="49"/>
    </row>
    <row r="52" ht="16.5" spans="1:19">
      <c r="A52" s="44">
        <v>2201043</v>
      </c>
      <c r="B52" s="42">
        <v>1</v>
      </c>
      <c r="C52" s="42">
        <v>11</v>
      </c>
      <c r="D52" s="44">
        <v>104</v>
      </c>
      <c r="E52" s="42">
        <f t="shared" si="2"/>
        <v>2201043</v>
      </c>
      <c r="F52" s="44">
        <v>3</v>
      </c>
      <c r="G52" s="50">
        <v>3</v>
      </c>
      <c r="H52" s="44"/>
      <c r="I52" s="44"/>
      <c r="J52" s="44">
        <v>5</v>
      </c>
      <c r="K52" s="44" t="s">
        <v>314</v>
      </c>
      <c r="L52" s="19"/>
      <c r="M52" s="59">
        <v>2</v>
      </c>
      <c r="N52" s="42">
        <f t="shared" si="3"/>
        <v>2201043</v>
      </c>
      <c r="O52" s="42">
        <v>1</v>
      </c>
      <c r="P52" s="44"/>
      <c r="Q52" s="44"/>
      <c r="R52" s="44"/>
      <c r="S52" s="49"/>
    </row>
    <row r="53" ht="16.5" spans="1:19">
      <c r="A53" s="44">
        <v>2201044</v>
      </c>
      <c r="B53" s="42">
        <v>1</v>
      </c>
      <c r="C53" s="42">
        <v>11</v>
      </c>
      <c r="D53" s="44">
        <v>104</v>
      </c>
      <c r="E53" s="42">
        <f t="shared" si="2"/>
        <v>2201044</v>
      </c>
      <c r="F53" s="44">
        <v>2</v>
      </c>
      <c r="G53" s="44">
        <v>3</v>
      </c>
      <c r="H53" s="44"/>
      <c r="I53" s="44"/>
      <c r="J53" s="44">
        <v>5</v>
      </c>
      <c r="K53" s="44" t="s">
        <v>315</v>
      </c>
      <c r="L53" s="19"/>
      <c r="M53" s="62">
        <v>2</v>
      </c>
      <c r="N53" s="42">
        <f t="shared" si="3"/>
        <v>2201044</v>
      </c>
      <c r="O53" s="42">
        <v>1</v>
      </c>
      <c r="P53" s="44"/>
      <c r="Q53" s="44"/>
      <c r="R53" s="44"/>
      <c r="S53" s="49"/>
    </row>
    <row r="54" ht="16.5" spans="1:19">
      <c r="A54" s="44">
        <v>2201045</v>
      </c>
      <c r="B54" s="42">
        <v>1</v>
      </c>
      <c r="C54" s="42">
        <v>11</v>
      </c>
      <c r="D54" s="44">
        <v>104</v>
      </c>
      <c r="E54" s="42">
        <f t="shared" si="2"/>
        <v>2201045</v>
      </c>
      <c r="F54" s="44">
        <v>3</v>
      </c>
      <c r="G54" s="50">
        <v>3</v>
      </c>
      <c r="H54" s="44"/>
      <c r="I54" s="44"/>
      <c r="J54" s="44">
        <v>5</v>
      </c>
      <c r="K54" s="44" t="s">
        <v>316</v>
      </c>
      <c r="L54" s="19"/>
      <c r="M54" s="59">
        <v>2</v>
      </c>
      <c r="N54" s="42">
        <f t="shared" si="3"/>
        <v>2201045</v>
      </c>
      <c r="O54" s="42">
        <v>1</v>
      </c>
      <c r="P54" s="44"/>
      <c r="Q54" s="44"/>
      <c r="R54" s="44"/>
      <c r="S54" s="49"/>
    </row>
    <row r="55" ht="16.5" spans="1:19">
      <c r="A55" s="44">
        <v>2201046</v>
      </c>
      <c r="B55" s="42">
        <v>1</v>
      </c>
      <c r="C55" s="42">
        <v>11</v>
      </c>
      <c r="D55" s="44">
        <v>104</v>
      </c>
      <c r="E55" s="42">
        <f t="shared" si="2"/>
        <v>2201046</v>
      </c>
      <c r="F55" s="44">
        <v>2</v>
      </c>
      <c r="G55" s="44">
        <v>3</v>
      </c>
      <c r="H55" s="44"/>
      <c r="I55" s="44"/>
      <c r="J55" s="44">
        <v>5</v>
      </c>
      <c r="K55" s="44" t="s">
        <v>317</v>
      </c>
      <c r="L55" s="44"/>
      <c r="M55" s="62">
        <v>2</v>
      </c>
      <c r="N55" s="42">
        <f t="shared" si="3"/>
        <v>2201046</v>
      </c>
      <c r="O55" s="42">
        <v>1</v>
      </c>
      <c r="P55" s="44"/>
      <c r="Q55" s="44"/>
      <c r="R55" s="44"/>
      <c r="S55" s="49"/>
    </row>
    <row r="56" ht="16.5" spans="1:19">
      <c r="A56" s="44">
        <v>2201161</v>
      </c>
      <c r="B56" s="44">
        <v>1</v>
      </c>
      <c r="C56" s="44">
        <v>11</v>
      </c>
      <c r="D56" s="44">
        <v>116</v>
      </c>
      <c r="E56" s="42">
        <f t="shared" si="2"/>
        <v>2201161</v>
      </c>
      <c r="F56" s="44">
        <v>1</v>
      </c>
      <c r="G56" s="44">
        <v>3</v>
      </c>
      <c r="H56" s="44"/>
      <c r="I56" s="44"/>
      <c r="J56" s="44">
        <v>5</v>
      </c>
      <c r="K56" s="44" t="s">
        <v>305</v>
      </c>
      <c r="L56" s="19"/>
      <c r="M56" s="59">
        <v>2</v>
      </c>
      <c r="N56" s="42">
        <f t="shared" si="3"/>
        <v>2201161</v>
      </c>
      <c r="O56" s="42">
        <v>1</v>
      </c>
      <c r="P56" s="44"/>
      <c r="Q56" s="44"/>
      <c r="R56" s="44"/>
      <c r="S56" s="49"/>
    </row>
    <row r="57" ht="16.5" spans="1:19">
      <c r="A57" s="44">
        <v>2201162</v>
      </c>
      <c r="B57" s="44">
        <v>1</v>
      </c>
      <c r="C57" s="44">
        <v>11</v>
      </c>
      <c r="D57" s="44">
        <v>116</v>
      </c>
      <c r="E57" s="42">
        <f t="shared" si="2"/>
        <v>2201162</v>
      </c>
      <c r="F57" s="44">
        <v>1</v>
      </c>
      <c r="G57" s="44">
        <v>3</v>
      </c>
      <c r="H57" s="44"/>
      <c r="I57" s="44"/>
      <c r="J57" s="44">
        <v>5</v>
      </c>
      <c r="K57" s="44" t="s">
        <v>318</v>
      </c>
      <c r="L57" s="19"/>
      <c r="M57" s="62">
        <v>2</v>
      </c>
      <c r="N57" s="42">
        <f t="shared" si="3"/>
        <v>2201162</v>
      </c>
      <c r="O57" s="42">
        <v>1</v>
      </c>
      <c r="P57" s="44"/>
      <c r="Q57" s="44"/>
      <c r="R57" s="44"/>
      <c r="S57" s="49"/>
    </row>
    <row r="58" ht="16.5" spans="1:19">
      <c r="A58" s="44">
        <v>2201163</v>
      </c>
      <c r="B58" s="44">
        <v>1</v>
      </c>
      <c r="C58" s="44">
        <v>11</v>
      </c>
      <c r="D58" s="44">
        <v>116</v>
      </c>
      <c r="E58" s="42">
        <f t="shared" si="2"/>
        <v>2201163</v>
      </c>
      <c r="F58" s="44">
        <v>1</v>
      </c>
      <c r="G58" s="44">
        <v>3</v>
      </c>
      <c r="H58" s="44"/>
      <c r="I58" s="44"/>
      <c r="J58" s="44">
        <v>5</v>
      </c>
      <c r="K58" s="44" t="s">
        <v>319</v>
      </c>
      <c r="L58" s="19"/>
      <c r="M58" s="59">
        <v>2</v>
      </c>
      <c r="N58" s="42">
        <f t="shared" si="3"/>
        <v>2201163</v>
      </c>
      <c r="O58" s="42">
        <v>1</v>
      </c>
      <c r="P58" s="44"/>
      <c r="Q58" s="44"/>
      <c r="R58" s="44"/>
      <c r="S58" s="49"/>
    </row>
    <row r="59" ht="16.5" spans="1:19">
      <c r="A59" s="44">
        <v>2201164</v>
      </c>
      <c r="B59" s="44">
        <v>1</v>
      </c>
      <c r="C59" s="44">
        <v>11</v>
      </c>
      <c r="D59" s="44">
        <v>116</v>
      </c>
      <c r="E59" s="42">
        <f t="shared" si="2"/>
        <v>2201164</v>
      </c>
      <c r="F59" s="44">
        <v>1</v>
      </c>
      <c r="G59" s="44">
        <v>3</v>
      </c>
      <c r="H59" s="44"/>
      <c r="I59" s="44"/>
      <c r="J59" s="44">
        <v>5</v>
      </c>
      <c r="K59" s="44" t="s">
        <v>320</v>
      </c>
      <c r="L59" s="19"/>
      <c r="M59" s="44">
        <v>2</v>
      </c>
      <c r="N59" s="42">
        <f t="shared" si="3"/>
        <v>2201164</v>
      </c>
      <c r="O59" s="44">
        <v>1</v>
      </c>
      <c r="P59" s="44"/>
      <c r="Q59" s="44"/>
      <c r="R59" s="44"/>
      <c r="S59" s="49"/>
    </row>
    <row r="60" ht="16.5" spans="1:19">
      <c r="A60" s="11"/>
      <c r="B60" s="44"/>
      <c r="C60" s="44"/>
      <c r="D60" s="44"/>
      <c r="E60" s="42"/>
      <c r="F60" s="44"/>
      <c r="G60" s="44"/>
      <c r="H60" s="19"/>
      <c r="I60" s="19"/>
      <c r="J60" s="19"/>
      <c r="K60" s="19"/>
      <c r="L60" s="19"/>
      <c r="M60" s="19"/>
      <c r="N60" s="19"/>
      <c r="O60" s="19"/>
      <c r="P60" s="42"/>
      <c r="Q60" s="42"/>
      <c r="R60" s="42"/>
      <c r="S60" s="49"/>
    </row>
    <row r="61" ht="16.5" spans="1:19">
      <c r="A61" s="11"/>
      <c r="B61" s="44"/>
      <c r="C61" s="44"/>
      <c r="D61" s="44"/>
      <c r="E61" s="42"/>
      <c r="F61" s="44"/>
      <c r="G61" s="44"/>
      <c r="H61" s="19"/>
      <c r="I61" s="19"/>
      <c r="J61" s="19"/>
      <c r="K61" s="19"/>
      <c r="L61" s="19"/>
      <c r="M61" s="19"/>
      <c r="N61" s="19"/>
      <c r="O61" s="19"/>
      <c r="P61" s="42"/>
      <c r="Q61" s="42"/>
      <c r="R61" s="42"/>
      <c r="S61" s="49"/>
    </row>
    <row r="62" ht="16.5" spans="1:19">
      <c r="A62" s="11"/>
      <c r="B62" s="44"/>
      <c r="C62" s="44"/>
      <c r="D62" s="44"/>
      <c r="E62" s="42"/>
      <c r="F62" s="44"/>
      <c r="G62" s="44"/>
      <c r="H62" s="19"/>
      <c r="I62" s="19"/>
      <c r="J62" s="19"/>
      <c r="K62" s="19"/>
      <c r="L62" s="19"/>
      <c r="M62" s="19"/>
      <c r="N62" s="19"/>
      <c r="O62" s="19"/>
      <c r="P62" s="42"/>
      <c r="Q62" s="42"/>
      <c r="R62" s="42"/>
      <c r="S62" s="49"/>
    </row>
    <row r="63" ht="16.5" spans="1:19">
      <c r="A63" s="11"/>
      <c r="B63" s="44"/>
      <c r="C63" s="44"/>
      <c r="D63" s="44"/>
      <c r="E63" s="42"/>
      <c r="F63" s="44"/>
      <c r="G63" s="44"/>
      <c r="H63" s="19"/>
      <c r="I63" s="19"/>
      <c r="J63" s="19"/>
      <c r="K63" s="19"/>
      <c r="L63" s="19"/>
      <c r="M63" s="19"/>
      <c r="N63" s="19"/>
      <c r="O63" s="19"/>
      <c r="P63" s="42"/>
      <c r="Q63" s="42"/>
      <c r="R63" s="42"/>
      <c r="S63" s="49"/>
    </row>
    <row r="64" ht="16.5" spans="1:19">
      <c r="A64" s="11"/>
      <c r="B64" s="44"/>
      <c r="C64" s="44"/>
      <c r="D64" s="44"/>
      <c r="E64" s="42"/>
      <c r="F64" s="44"/>
      <c r="G64" s="44"/>
      <c r="H64" s="19"/>
      <c r="I64" s="19"/>
      <c r="J64" s="19"/>
      <c r="K64" s="19"/>
      <c r="L64" s="19"/>
      <c r="M64" s="19"/>
      <c r="N64" s="19"/>
      <c r="O64" s="19"/>
      <c r="P64" s="42"/>
      <c r="Q64" s="42"/>
      <c r="R64" s="42"/>
      <c r="S64" s="49"/>
    </row>
    <row r="65" ht="16.5" spans="1:19">
      <c r="A65" s="11"/>
      <c r="B65" s="44"/>
      <c r="C65" s="44"/>
      <c r="D65" s="44"/>
      <c r="E65" s="42"/>
      <c r="F65" s="44"/>
      <c r="G65" s="44"/>
      <c r="H65" s="19"/>
      <c r="I65" s="19"/>
      <c r="J65" s="19"/>
      <c r="K65" s="19"/>
      <c r="L65" s="19"/>
      <c r="M65" s="19"/>
      <c r="N65" s="19"/>
      <c r="O65" s="19"/>
      <c r="P65" s="42"/>
      <c r="Q65" s="42"/>
      <c r="R65" s="42"/>
      <c r="S65" s="49"/>
    </row>
    <row r="66" ht="16.5" spans="1:19">
      <c r="A66" s="11"/>
      <c r="B66" s="44"/>
      <c r="C66" s="44"/>
      <c r="D66" s="44"/>
      <c r="E66" s="42"/>
      <c r="F66" s="44"/>
      <c r="G66" s="44"/>
      <c r="H66" s="19"/>
      <c r="I66" s="19"/>
      <c r="J66" s="19"/>
      <c r="K66" s="19"/>
      <c r="L66" s="19"/>
      <c r="M66" s="19"/>
      <c r="N66" s="19"/>
      <c r="O66" s="19"/>
      <c r="P66" s="42"/>
      <c r="Q66" s="42"/>
      <c r="R66" s="42"/>
      <c r="S66" s="49"/>
    </row>
    <row r="67" ht="16.5" spans="1:19">
      <c r="A67" s="11"/>
      <c r="B67" s="44"/>
      <c r="C67" s="44"/>
      <c r="D67" s="44"/>
      <c r="E67" s="42"/>
      <c r="F67" s="44"/>
      <c r="G67" s="44"/>
      <c r="H67" s="19"/>
      <c r="I67" s="19"/>
      <c r="J67" s="19"/>
      <c r="K67" s="19"/>
      <c r="L67" s="19"/>
      <c r="M67" s="19"/>
      <c r="N67" s="19"/>
      <c r="O67" s="19"/>
      <c r="P67" s="42"/>
      <c r="Q67" s="42"/>
      <c r="R67" s="42"/>
      <c r="S67" s="49"/>
    </row>
    <row r="68" ht="16.5" spans="1:19">
      <c r="A68" s="11"/>
      <c r="B68" s="44"/>
      <c r="C68" s="44"/>
      <c r="D68" s="44"/>
      <c r="E68" s="42"/>
      <c r="F68" s="44"/>
      <c r="G68" s="44"/>
      <c r="H68" s="19"/>
      <c r="I68" s="19"/>
      <c r="J68" s="19"/>
      <c r="K68" s="19"/>
      <c r="L68" s="19"/>
      <c r="M68" s="19"/>
      <c r="N68" s="19"/>
      <c r="O68" s="19"/>
      <c r="P68" s="42"/>
      <c r="Q68" s="42"/>
      <c r="R68" s="42"/>
      <c r="S68" s="49"/>
    </row>
    <row r="69" ht="16.5" spans="1:19">
      <c r="A69" s="11"/>
      <c r="B69" s="44"/>
      <c r="C69" s="44"/>
      <c r="D69" s="44"/>
      <c r="E69" s="42"/>
      <c r="F69" s="44"/>
      <c r="G69" s="44"/>
      <c r="H69" s="19"/>
      <c r="I69" s="19"/>
      <c r="J69" s="19"/>
      <c r="K69" s="19"/>
      <c r="L69" s="19"/>
      <c r="M69" s="19"/>
      <c r="N69" s="19"/>
      <c r="O69" s="19"/>
      <c r="P69" s="42"/>
      <c r="Q69" s="42"/>
      <c r="R69" s="42"/>
      <c r="S69" s="49"/>
    </row>
    <row r="70" ht="16.5" spans="1:19">
      <c r="A70" s="11"/>
      <c r="B70" s="44"/>
      <c r="C70" s="44"/>
      <c r="D70" s="44"/>
      <c r="E70" s="42"/>
      <c r="F70" s="44"/>
      <c r="G70" s="44"/>
      <c r="H70" s="19"/>
      <c r="I70" s="19"/>
      <c r="J70" s="19"/>
      <c r="K70" s="19"/>
      <c r="L70" s="19"/>
      <c r="M70" s="19"/>
      <c r="N70" s="19"/>
      <c r="O70" s="19"/>
      <c r="P70" s="42"/>
      <c r="Q70" s="42"/>
      <c r="R70" s="42"/>
      <c r="S70" s="49"/>
    </row>
    <row r="71" ht="16.5" spans="1:19">
      <c r="A71" s="11"/>
      <c r="B71" s="44"/>
      <c r="C71" s="44"/>
      <c r="D71" s="44"/>
      <c r="E71" s="42"/>
      <c r="F71" s="44"/>
      <c r="G71" s="44"/>
      <c r="H71" s="19"/>
      <c r="I71" s="19"/>
      <c r="J71" s="19"/>
      <c r="K71" s="19"/>
      <c r="L71" s="19"/>
      <c r="M71" s="19"/>
      <c r="N71" s="19"/>
      <c r="O71" s="19"/>
      <c r="P71" s="42"/>
      <c r="Q71" s="42"/>
      <c r="R71" s="42"/>
      <c r="S71" s="49"/>
    </row>
    <row r="72" ht="16.5" spans="1:19">
      <c r="A72" s="11"/>
      <c r="B72" s="44"/>
      <c r="C72" s="44"/>
      <c r="D72" s="44"/>
      <c r="E72" s="42"/>
      <c r="F72" s="44"/>
      <c r="G72" s="44"/>
      <c r="H72" s="19"/>
      <c r="I72" s="19"/>
      <c r="J72" s="19"/>
      <c r="K72" s="19"/>
      <c r="L72" s="19"/>
      <c r="M72" s="19"/>
      <c r="N72" s="19"/>
      <c r="O72" s="19"/>
      <c r="P72" s="42"/>
      <c r="Q72" s="42"/>
      <c r="R72" s="42"/>
      <c r="S72" s="49"/>
    </row>
    <row r="73" ht="16.5" spans="1:19">
      <c r="A73" s="11"/>
      <c r="B73" s="44"/>
      <c r="C73" s="44"/>
      <c r="D73" s="44"/>
      <c r="E73" s="42"/>
      <c r="F73" s="44"/>
      <c r="G73" s="44"/>
      <c r="H73" s="19"/>
      <c r="I73" s="19"/>
      <c r="J73" s="19"/>
      <c r="K73" s="19"/>
      <c r="L73" s="19"/>
      <c r="M73" s="19"/>
      <c r="N73" s="19"/>
      <c r="O73" s="19"/>
      <c r="P73" s="42"/>
      <c r="Q73" s="42"/>
      <c r="R73" s="42"/>
      <c r="S73" s="49"/>
    </row>
    <row r="74" ht="16.5" spans="1:19">
      <c r="A74" s="11"/>
      <c r="B74" s="44"/>
      <c r="C74" s="44"/>
      <c r="D74" s="44"/>
      <c r="E74" s="42"/>
      <c r="F74" s="44"/>
      <c r="G74" s="44"/>
      <c r="H74" s="19"/>
      <c r="I74" s="19"/>
      <c r="J74" s="19"/>
      <c r="K74" s="19"/>
      <c r="L74" s="19"/>
      <c r="M74" s="19"/>
      <c r="N74" s="19"/>
      <c r="O74" s="19"/>
      <c r="P74" s="42"/>
      <c r="Q74" s="42"/>
      <c r="R74" s="42"/>
      <c r="S74" s="49"/>
    </row>
    <row r="75" ht="16.5" spans="1:19">
      <c r="A75" s="11"/>
      <c r="B75" s="44"/>
      <c r="C75" s="44"/>
      <c r="D75" s="44"/>
      <c r="E75" s="42"/>
      <c r="F75" s="44"/>
      <c r="G75" s="44"/>
      <c r="H75" s="19"/>
      <c r="I75" s="19"/>
      <c r="J75" s="19"/>
      <c r="K75" s="19"/>
      <c r="L75" s="19"/>
      <c r="M75" s="19"/>
      <c r="N75" s="19"/>
      <c r="O75" s="19"/>
      <c r="P75" s="42"/>
      <c r="Q75" s="42"/>
      <c r="R75" s="42"/>
      <c r="S75" s="49"/>
    </row>
    <row r="76" ht="16.5" spans="1:19">
      <c r="A76" s="11"/>
      <c r="B76" s="44"/>
      <c r="C76" s="44"/>
      <c r="D76" s="44"/>
      <c r="E76" s="42"/>
      <c r="F76" s="44"/>
      <c r="G76" s="44"/>
      <c r="H76" s="19"/>
      <c r="I76" s="19"/>
      <c r="J76" s="19"/>
      <c r="K76" s="19"/>
      <c r="L76" s="19"/>
      <c r="M76" s="19"/>
      <c r="N76" s="19"/>
      <c r="O76" s="19"/>
      <c r="P76" s="42"/>
      <c r="Q76" s="42"/>
      <c r="R76" s="42"/>
      <c r="S76" s="49"/>
    </row>
    <row r="77" ht="16.5" spans="1:19">
      <c r="A77" s="11"/>
      <c r="B77" s="44"/>
      <c r="C77" s="44"/>
      <c r="D77" s="44"/>
      <c r="E77" s="42"/>
      <c r="F77" s="44"/>
      <c r="G77" s="44"/>
      <c r="H77" s="19"/>
      <c r="I77" s="19"/>
      <c r="J77" s="19"/>
      <c r="K77" s="19"/>
      <c r="L77" s="19"/>
      <c r="M77" s="19"/>
      <c r="N77" s="19"/>
      <c r="O77" s="19"/>
      <c r="P77" s="42"/>
      <c r="Q77" s="42"/>
      <c r="R77" s="42"/>
      <c r="S77" s="49"/>
    </row>
    <row r="78" ht="16.5" spans="1:19">
      <c r="A78" s="11"/>
      <c r="B78" s="44"/>
      <c r="C78" s="44"/>
      <c r="D78" s="44"/>
      <c r="E78" s="42"/>
      <c r="F78" s="44"/>
      <c r="G78" s="44"/>
      <c r="H78" s="19"/>
      <c r="I78" s="19"/>
      <c r="J78" s="19"/>
      <c r="K78" s="19"/>
      <c r="L78" s="19"/>
      <c r="M78" s="19"/>
      <c r="N78" s="19"/>
      <c r="O78" s="19"/>
      <c r="P78" s="42"/>
      <c r="Q78" s="42"/>
      <c r="R78" s="42"/>
      <c r="S78" s="49"/>
    </row>
    <row r="79" ht="16.5" spans="1:19">
      <c r="A79" s="11"/>
      <c r="B79" s="44"/>
      <c r="C79" s="44"/>
      <c r="D79" s="44"/>
      <c r="E79" s="42"/>
      <c r="F79" s="44"/>
      <c r="G79" s="44"/>
      <c r="H79" s="19"/>
      <c r="I79" s="19"/>
      <c r="J79" s="19"/>
      <c r="K79" s="19"/>
      <c r="L79" s="19"/>
      <c r="M79" s="19"/>
      <c r="N79" s="19"/>
      <c r="O79" s="19"/>
      <c r="P79" s="42"/>
      <c r="Q79" s="42"/>
      <c r="R79" s="42"/>
      <c r="S79" s="49"/>
    </row>
    <row r="80" ht="16.5" spans="1:19">
      <c r="A80" s="11"/>
      <c r="B80" s="44"/>
      <c r="C80" s="44"/>
      <c r="D80" s="44"/>
      <c r="E80" s="42"/>
      <c r="F80" s="44"/>
      <c r="G80" s="44"/>
      <c r="H80" s="19"/>
      <c r="I80" s="19"/>
      <c r="J80" s="19"/>
      <c r="K80" s="19"/>
      <c r="L80" s="19"/>
      <c r="M80" s="19"/>
      <c r="N80" s="19"/>
      <c r="O80" s="19"/>
      <c r="P80" s="42"/>
      <c r="Q80" s="42"/>
      <c r="R80" s="42"/>
      <c r="S80" s="49"/>
    </row>
    <row r="81" ht="16.5" spans="1:19">
      <c r="A81" s="11"/>
      <c r="B81" s="44"/>
      <c r="C81" s="44"/>
      <c r="D81" s="44"/>
      <c r="E81" s="42"/>
      <c r="F81" s="44"/>
      <c r="G81" s="44"/>
      <c r="H81" s="19"/>
      <c r="I81" s="19"/>
      <c r="J81" s="19"/>
      <c r="K81" s="19"/>
      <c r="L81" s="19"/>
      <c r="M81" s="19"/>
      <c r="N81" s="19"/>
      <c r="O81" s="19"/>
      <c r="P81" s="42"/>
      <c r="Q81" s="42"/>
      <c r="R81" s="42"/>
      <c r="S81" s="49"/>
    </row>
    <row r="82" ht="16.5" spans="1:19">
      <c r="A82" s="11"/>
      <c r="B82" s="11"/>
      <c r="C82" s="11"/>
      <c r="D82" s="11"/>
      <c r="E82" s="42"/>
      <c r="F82" s="11"/>
      <c r="G82" s="11"/>
      <c r="H82" s="19"/>
      <c r="I82" s="19"/>
      <c r="J82" s="19"/>
      <c r="K82" s="19"/>
      <c r="L82" s="19"/>
      <c r="M82" s="19"/>
      <c r="N82" s="19"/>
      <c r="O82" s="19"/>
      <c r="P82" s="42"/>
      <c r="Q82" s="42"/>
      <c r="R82" s="42"/>
      <c r="S82" s="49"/>
    </row>
    <row r="83" ht="16.5" spans="1:19">
      <c r="A83" s="11"/>
      <c r="B83" s="11"/>
      <c r="C83" s="11"/>
      <c r="D83" s="11"/>
      <c r="E83" s="42"/>
      <c r="F83" s="11"/>
      <c r="G83" s="11"/>
      <c r="H83" s="19"/>
      <c r="I83" s="19"/>
      <c r="J83" s="19"/>
      <c r="K83" s="19"/>
      <c r="L83" s="19"/>
      <c r="M83" s="19"/>
      <c r="N83" s="19"/>
      <c r="O83" s="19"/>
      <c r="P83" s="11"/>
      <c r="Q83" s="11"/>
      <c r="R83" s="42"/>
      <c r="S83" s="49"/>
    </row>
    <row r="84" ht="16.5" spans="1:19">
      <c r="A84" s="11"/>
      <c r="B84" s="11"/>
      <c r="C84" s="11"/>
      <c r="D84" s="11"/>
      <c r="E84" s="42"/>
      <c r="F84" s="11"/>
      <c r="G84" s="11"/>
      <c r="H84" s="19"/>
      <c r="I84" s="19"/>
      <c r="J84" s="19"/>
      <c r="K84" s="19"/>
      <c r="L84" s="19"/>
      <c r="M84" s="19"/>
      <c r="N84" s="19"/>
      <c r="O84" s="19"/>
      <c r="P84" s="11"/>
      <c r="Q84" s="11"/>
      <c r="R84" s="42"/>
      <c r="S84" s="49"/>
    </row>
    <row r="85" ht="16.5" spans="1:19">
      <c r="A85" s="11"/>
      <c r="B85" s="11"/>
      <c r="C85" s="11"/>
      <c r="D85" s="11"/>
      <c r="E85" s="42"/>
      <c r="F85" s="11"/>
      <c r="G85" s="11"/>
      <c r="H85" s="19"/>
      <c r="I85" s="19"/>
      <c r="J85" s="19"/>
      <c r="K85" s="19"/>
      <c r="L85" s="19"/>
      <c r="M85" s="19"/>
      <c r="N85" s="19"/>
      <c r="O85" s="19"/>
      <c r="P85" s="11"/>
      <c r="Q85" s="11"/>
      <c r="R85" s="42"/>
      <c r="S85" s="49"/>
    </row>
    <row r="86" ht="16.5" spans="1:19">
      <c r="A86" s="11"/>
      <c r="B86" s="11"/>
      <c r="C86" s="11"/>
      <c r="D86" s="11"/>
      <c r="E86" s="42"/>
      <c r="F86" s="11"/>
      <c r="G86" s="11"/>
      <c r="H86" s="19"/>
      <c r="I86" s="19"/>
      <c r="J86" s="19"/>
      <c r="K86" s="19"/>
      <c r="L86" s="19"/>
      <c r="M86" s="19"/>
      <c r="N86" s="19"/>
      <c r="O86" s="19"/>
      <c r="P86" s="11"/>
      <c r="Q86" s="11"/>
      <c r="R86" s="42"/>
      <c r="S86" s="49"/>
    </row>
    <row r="87" ht="16.5" spans="1:19">
      <c r="A87" s="44"/>
      <c r="B87" s="44"/>
      <c r="C87" s="44"/>
      <c r="D87" s="44"/>
      <c r="E87" s="42"/>
      <c r="F87" s="44"/>
      <c r="G87" s="44"/>
      <c r="H87" s="19"/>
      <c r="I87" s="19"/>
      <c r="J87" s="19"/>
      <c r="K87" s="19"/>
      <c r="L87" s="19"/>
      <c r="M87" s="19"/>
      <c r="N87" s="19"/>
      <c r="O87" s="19"/>
      <c r="P87" s="44"/>
      <c r="Q87" s="44"/>
      <c r="R87" s="44"/>
      <c r="S87" s="49"/>
    </row>
    <row r="88" ht="16.5" spans="1:19">
      <c r="A88" s="44"/>
      <c r="B88" s="44"/>
      <c r="C88" s="44"/>
      <c r="D88" s="44"/>
      <c r="E88" s="42"/>
      <c r="F88" s="44"/>
      <c r="G88" s="44"/>
      <c r="H88" s="19"/>
      <c r="I88" s="19"/>
      <c r="J88" s="19"/>
      <c r="K88" s="19"/>
      <c r="L88" s="19"/>
      <c r="M88" s="19"/>
      <c r="N88" s="19"/>
      <c r="O88" s="19"/>
      <c r="P88" s="44"/>
      <c r="Q88" s="44"/>
      <c r="R88" s="44"/>
      <c r="S88" s="49"/>
    </row>
    <row r="89" ht="16.5" spans="1:19">
      <c r="A89" s="44"/>
      <c r="B89" s="44"/>
      <c r="C89" s="44"/>
      <c r="D89" s="44"/>
      <c r="E89" s="42"/>
      <c r="F89" s="44"/>
      <c r="G89" s="44"/>
      <c r="H89" s="19"/>
      <c r="I89" s="19"/>
      <c r="J89" s="19"/>
      <c r="K89" s="19"/>
      <c r="L89" s="19"/>
      <c r="M89" s="19"/>
      <c r="N89" s="19"/>
      <c r="O89" s="19"/>
      <c r="P89" s="44"/>
      <c r="Q89" s="44"/>
      <c r="R89" s="44"/>
      <c r="S89" s="49"/>
    </row>
    <row r="90" ht="16.5" spans="1:19">
      <c r="A90" s="44"/>
      <c r="B90" s="44"/>
      <c r="C90" s="44"/>
      <c r="D90" s="44"/>
      <c r="E90" s="42"/>
      <c r="F90" s="44"/>
      <c r="G90" s="44"/>
      <c r="H90" s="19"/>
      <c r="I90" s="19"/>
      <c r="J90" s="19"/>
      <c r="K90" s="19"/>
      <c r="L90" s="19"/>
      <c r="M90" s="19"/>
      <c r="N90" s="19"/>
      <c r="O90" s="19"/>
      <c r="P90" s="44"/>
      <c r="Q90" s="44"/>
      <c r="R90" s="44"/>
      <c r="S90" s="49"/>
    </row>
    <row r="91" ht="16.5" spans="1:18">
      <c r="A91" s="44"/>
      <c r="B91" s="44"/>
      <c r="C91" s="44"/>
      <c r="D91" s="44"/>
      <c r="E91" s="44"/>
      <c r="F91" s="44"/>
      <c r="G91" s="44"/>
      <c r="H91" s="19"/>
      <c r="I91" s="19"/>
      <c r="J91" s="19"/>
      <c r="K91" s="19"/>
      <c r="L91" s="19"/>
      <c r="M91" s="19"/>
      <c r="N91" s="19"/>
      <c r="O91" s="19"/>
      <c r="P91" s="44"/>
      <c r="Q91" s="44"/>
      <c r="R91" s="44"/>
    </row>
    <row r="92" ht="16.5" spans="1:18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</row>
    <row r="93" ht="16.5" spans="1:18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</row>
    <row r="94" ht="16.5" spans="1:18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</row>
  </sheetData>
  <conditionalFormatting sqref="A$1:A$1048576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2"/>
  <sheetViews>
    <sheetView topLeftCell="A52" workbookViewId="0">
      <pane xSplit="6" topLeftCell="G1" activePane="topRight" state="frozen"/>
      <selection/>
      <selection pane="topRight" activeCell="G18" sqref="G18"/>
    </sheetView>
  </sheetViews>
  <sheetFormatPr defaultColWidth="8.875" defaultRowHeight="14.25"/>
  <cols>
    <col min="1" max="1" width="12.625" customWidth="1"/>
    <col min="2" max="2" width="19.625" customWidth="1"/>
    <col min="3" max="3" width="10.75" customWidth="1"/>
    <col min="4" max="4" width="9.125" style="5"/>
    <col min="5" max="5" width="10.625" customWidth="1"/>
    <col min="6" max="7" width="15.625" customWidth="1"/>
    <col min="8" max="8" width="19.5" customWidth="1"/>
    <col min="9" max="9" width="19.625" customWidth="1"/>
    <col min="10" max="10" width="18.625" customWidth="1"/>
    <col min="11" max="11" width="15.625" customWidth="1"/>
    <col min="12" max="12" width="12.125" customWidth="1"/>
    <col min="13" max="13" width="17" customWidth="1"/>
    <col min="14" max="14" width="15.25" customWidth="1"/>
    <col min="15" max="15" width="8.25" customWidth="1"/>
    <col min="16" max="16" width="17" customWidth="1"/>
  </cols>
  <sheetData>
    <row r="1" ht="15" spans="1:16">
      <c r="A1" s="2" t="s">
        <v>11</v>
      </c>
      <c r="B1" s="2" t="s">
        <v>321</v>
      </c>
      <c r="C1" s="2" t="s">
        <v>77</v>
      </c>
      <c r="D1" s="9" t="s">
        <v>322</v>
      </c>
      <c r="E1" s="2" t="s">
        <v>15</v>
      </c>
      <c r="F1" s="4" t="s">
        <v>323</v>
      </c>
      <c r="G1" s="4" t="s">
        <v>324</v>
      </c>
      <c r="H1" s="4" t="s">
        <v>195</v>
      </c>
      <c r="I1" s="4" t="s">
        <v>196</v>
      </c>
      <c r="J1" s="4" t="s">
        <v>197</v>
      </c>
      <c r="K1" s="4" t="s">
        <v>325</v>
      </c>
      <c r="L1" s="4" t="s">
        <v>191</v>
      </c>
      <c r="M1" s="4" t="s">
        <v>192</v>
      </c>
      <c r="N1" s="3" t="s">
        <v>326</v>
      </c>
      <c r="O1" s="4" t="s">
        <v>193</v>
      </c>
      <c r="P1" s="3" t="s">
        <v>327</v>
      </c>
    </row>
    <row r="2" spans="1:16">
      <c r="A2" t="s">
        <v>61</v>
      </c>
      <c r="B2" t="s">
        <v>328</v>
      </c>
      <c r="C2" t="s">
        <v>82</v>
      </c>
      <c r="D2" s="5" t="s">
        <v>115</v>
      </c>
      <c r="E2" t="s">
        <v>199</v>
      </c>
      <c r="F2" t="s">
        <v>329</v>
      </c>
      <c r="G2" t="s">
        <v>330</v>
      </c>
      <c r="H2" s="5" t="s">
        <v>65</v>
      </c>
      <c r="I2" s="5" t="s">
        <v>65</v>
      </c>
      <c r="J2" s="5" t="s">
        <v>65</v>
      </c>
      <c r="K2" t="s">
        <v>201</v>
      </c>
      <c r="L2" s="5" t="s">
        <v>99</v>
      </c>
      <c r="M2" s="5" t="s">
        <v>99</v>
      </c>
      <c r="N2" s="5" t="s">
        <v>99</v>
      </c>
      <c r="O2" s="5" t="s">
        <v>331</v>
      </c>
      <c r="P2" s="5" t="s">
        <v>332</v>
      </c>
    </row>
    <row r="3" ht="45" customHeight="1" spans="1:16">
      <c r="A3" s="40" t="s">
        <v>333</v>
      </c>
      <c r="B3" s="6" t="s">
        <v>334</v>
      </c>
      <c r="C3" s="6" t="s">
        <v>335</v>
      </c>
      <c r="D3" s="17" t="s">
        <v>336</v>
      </c>
      <c r="E3" s="6" t="s">
        <v>88</v>
      </c>
      <c r="F3" s="40" t="s">
        <v>337</v>
      </c>
      <c r="G3" s="6" t="s">
        <v>338</v>
      </c>
      <c r="H3" s="41" t="s">
        <v>71</v>
      </c>
      <c r="I3" s="41" t="s">
        <v>72</v>
      </c>
      <c r="J3" s="41" t="s">
        <v>73</v>
      </c>
      <c r="K3" s="6" t="s">
        <v>339</v>
      </c>
      <c r="L3" s="6" t="s">
        <v>209</v>
      </c>
      <c r="M3" s="6" t="s">
        <v>210</v>
      </c>
      <c r="N3" s="17" t="s">
        <v>340</v>
      </c>
      <c r="O3" s="6" t="s">
        <v>211</v>
      </c>
      <c r="P3" s="46" t="s">
        <v>341</v>
      </c>
    </row>
    <row r="4" ht="20.25" customHeight="1" spans="1:16">
      <c r="A4" s="42">
        <v>2201011</v>
      </c>
      <c r="B4" s="43" t="s">
        <v>266</v>
      </c>
      <c r="C4" s="25">
        <v>1</v>
      </c>
      <c r="D4" s="10">
        <v>1</v>
      </c>
      <c r="E4" s="10">
        <v>11</v>
      </c>
      <c r="F4" s="10">
        <v>0</v>
      </c>
      <c r="G4" s="10"/>
      <c r="H4" s="10"/>
      <c r="I4" s="10"/>
      <c r="J4" s="10"/>
      <c r="K4" s="10"/>
      <c r="L4" s="10"/>
      <c r="M4" s="25"/>
      <c r="N4" s="25"/>
      <c r="O4" s="39"/>
      <c r="P4" s="10"/>
    </row>
    <row r="5" ht="22.5" customHeight="1" spans="1:16">
      <c r="A5" s="42">
        <v>2201012</v>
      </c>
      <c r="B5" s="43" t="s">
        <v>267</v>
      </c>
      <c r="C5" s="25">
        <v>1</v>
      </c>
      <c r="D5" s="10">
        <v>1</v>
      </c>
      <c r="E5" s="10">
        <v>11</v>
      </c>
      <c r="F5" s="10">
        <v>0</v>
      </c>
      <c r="G5" s="10"/>
      <c r="H5" s="10"/>
      <c r="I5" s="25"/>
      <c r="J5" s="10"/>
      <c r="K5" s="10"/>
      <c r="L5" s="25"/>
      <c r="M5" s="25"/>
      <c r="N5" s="25"/>
      <c r="O5" s="39"/>
      <c r="P5" s="10"/>
    </row>
    <row r="6" ht="16.5" spans="1:16">
      <c r="A6" s="44">
        <v>2201081</v>
      </c>
      <c r="B6" s="43" t="s">
        <v>342</v>
      </c>
      <c r="C6" s="25">
        <v>1</v>
      </c>
      <c r="D6" s="10">
        <v>1</v>
      </c>
      <c r="E6" s="10">
        <v>11</v>
      </c>
      <c r="F6" s="10">
        <v>0</v>
      </c>
      <c r="G6" s="10"/>
      <c r="H6" s="10"/>
      <c r="I6" s="10"/>
      <c r="J6" s="10"/>
      <c r="K6" s="10"/>
      <c r="L6" s="25"/>
      <c r="M6" s="25"/>
      <c r="N6" s="25"/>
      <c r="O6" s="10"/>
      <c r="P6" s="10"/>
    </row>
    <row r="7" ht="16.5" spans="1:16">
      <c r="A7" s="44">
        <v>2201091</v>
      </c>
      <c r="B7" s="43" t="s">
        <v>269</v>
      </c>
      <c r="C7" s="25">
        <v>1</v>
      </c>
      <c r="D7" s="10">
        <v>1</v>
      </c>
      <c r="E7" s="10">
        <v>11</v>
      </c>
      <c r="F7" s="10">
        <v>0</v>
      </c>
      <c r="G7" s="10"/>
      <c r="H7" s="20"/>
      <c r="I7" s="18"/>
      <c r="J7" s="22"/>
      <c r="K7" s="47"/>
      <c r="L7" s="29"/>
      <c r="M7" s="29"/>
      <c r="N7" s="29"/>
      <c r="O7" s="29"/>
      <c r="P7" s="22"/>
    </row>
    <row r="8" ht="16.5" spans="1:16">
      <c r="A8" s="44">
        <v>2201092</v>
      </c>
      <c r="B8" s="43" t="s">
        <v>270</v>
      </c>
      <c r="C8" s="25">
        <v>1</v>
      </c>
      <c r="D8" s="10">
        <v>1</v>
      </c>
      <c r="E8" s="10">
        <v>11</v>
      </c>
      <c r="F8" s="10">
        <v>0</v>
      </c>
      <c r="G8" s="10"/>
      <c r="H8" s="20"/>
      <c r="I8" s="19"/>
      <c r="J8" s="19"/>
      <c r="K8" s="10"/>
      <c r="L8" s="19"/>
      <c r="M8" s="19"/>
      <c r="N8" s="19"/>
      <c r="O8" s="19"/>
      <c r="P8" s="19"/>
    </row>
    <row r="9" ht="16.5" spans="1:16">
      <c r="A9" s="44">
        <v>2201093</v>
      </c>
      <c r="B9" s="43" t="s">
        <v>271</v>
      </c>
      <c r="C9" s="25">
        <v>1</v>
      </c>
      <c r="D9" s="10">
        <v>1</v>
      </c>
      <c r="E9" s="10">
        <v>11</v>
      </c>
      <c r="F9" s="10">
        <v>0</v>
      </c>
      <c r="G9" s="10"/>
      <c r="H9" s="20"/>
      <c r="I9" s="19"/>
      <c r="J9" s="19"/>
      <c r="K9" s="19"/>
      <c r="L9" s="19"/>
      <c r="M9" s="19"/>
      <c r="N9" s="19"/>
      <c r="O9" s="19"/>
      <c r="P9" s="19"/>
    </row>
    <row r="10" ht="16.5" spans="1:16">
      <c r="A10" s="44">
        <v>2201094</v>
      </c>
      <c r="B10" s="43" t="s">
        <v>272</v>
      </c>
      <c r="C10" s="25">
        <v>1</v>
      </c>
      <c r="D10" s="10">
        <v>1</v>
      </c>
      <c r="E10" s="10">
        <v>11</v>
      </c>
      <c r="F10" s="10">
        <v>0</v>
      </c>
      <c r="G10" s="10"/>
      <c r="H10" s="20"/>
      <c r="I10" s="19"/>
      <c r="J10" s="19"/>
      <c r="K10" s="39"/>
      <c r="L10" s="39"/>
      <c r="M10" s="19"/>
      <c r="N10" s="19"/>
      <c r="O10" s="19"/>
      <c r="P10" s="19"/>
    </row>
    <row r="11" ht="16.5" spans="1:16">
      <c r="A11" s="44">
        <v>2201095</v>
      </c>
      <c r="B11" s="43" t="s">
        <v>273</v>
      </c>
      <c r="C11" s="25">
        <v>1</v>
      </c>
      <c r="D11" s="10">
        <v>1</v>
      </c>
      <c r="E11" s="10">
        <v>11</v>
      </c>
      <c r="F11" s="10">
        <v>0</v>
      </c>
      <c r="G11" s="10"/>
      <c r="H11" s="20"/>
      <c r="I11" s="19"/>
      <c r="J11" s="19"/>
      <c r="K11" s="39"/>
      <c r="L11" s="39"/>
      <c r="M11" s="19"/>
      <c r="N11" s="19"/>
      <c r="O11" s="19"/>
      <c r="P11" s="19"/>
    </row>
    <row r="12" ht="16.5" spans="1:16">
      <c r="A12" s="44">
        <v>2201096</v>
      </c>
      <c r="B12" s="43" t="s">
        <v>274</v>
      </c>
      <c r="C12" s="25">
        <v>1</v>
      </c>
      <c r="D12" s="10">
        <v>1</v>
      </c>
      <c r="E12" s="10">
        <v>11</v>
      </c>
      <c r="F12" s="10">
        <v>0</v>
      </c>
      <c r="G12" s="10"/>
      <c r="H12" s="20"/>
      <c r="I12" s="19"/>
      <c r="J12" s="19"/>
      <c r="K12" s="39"/>
      <c r="L12" s="39"/>
      <c r="M12" s="19"/>
      <c r="N12" s="19"/>
      <c r="O12" s="19"/>
      <c r="P12" s="19"/>
    </row>
    <row r="13" ht="16.5" spans="1:16">
      <c r="A13" s="44">
        <v>2201097</v>
      </c>
      <c r="B13" s="43" t="s">
        <v>275</v>
      </c>
      <c r="C13" s="25">
        <v>1</v>
      </c>
      <c r="D13" s="10">
        <v>1</v>
      </c>
      <c r="E13" s="10">
        <v>11</v>
      </c>
      <c r="F13" s="10">
        <v>0</v>
      </c>
      <c r="G13" s="10"/>
      <c r="H13" s="20"/>
      <c r="I13" s="19"/>
      <c r="J13" s="30"/>
      <c r="K13" s="39"/>
      <c r="L13" s="39"/>
      <c r="M13" s="30"/>
      <c r="N13" s="30"/>
      <c r="O13" s="19"/>
      <c r="P13" s="19"/>
    </row>
    <row r="14" ht="16.5" spans="1:16">
      <c r="A14" s="44">
        <v>2201131</v>
      </c>
      <c r="B14" s="43" t="s">
        <v>276</v>
      </c>
      <c r="C14" s="25">
        <v>1</v>
      </c>
      <c r="D14" s="10">
        <v>1</v>
      </c>
      <c r="E14" s="10">
        <v>11</v>
      </c>
      <c r="F14" s="10">
        <v>0</v>
      </c>
      <c r="G14" s="10"/>
      <c r="H14" s="20"/>
      <c r="I14" s="19"/>
      <c r="J14" s="30"/>
      <c r="K14" s="39"/>
      <c r="L14" s="39"/>
      <c r="M14" s="30"/>
      <c r="N14" s="30"/>
      <c r="O14" s="19"/>
      <c r="P14" s="19"/>
    </row>
    <row r="15" ht="16.5" spans="1:16">
      <c r="A15" s="44">
        <v>2201132</v>
      </c>
      <c r="B15" s="43" t="s">
        <v>277</v>
      </c>
      <c r="C15" s="25">
        <v>1</v>
      </c>
      <c r="D15" s="10">
        <v>1</v>
      </c>
      <c r="E15" s="10">
        <v>11</v>
      </c>
      <c r="F15" s="10">
        <v>0</v>
      </c>
      <c r="G15" s="10"/>
      <c r="H15" s="20"/>
      <c r="I15" s="19"/>
      <c r="J15" s="30"/>
      <c r="K15" s="39"/>
      <c r="L15" s="39"/>
      <c r="M15" s="30"/>
      <c r="N15" s="30"/>
      <c r="O15" s="19"/>
      <c r="P15" s="19"/>
    </row>
    <row r="16" ht="16.5" spans="1:16">
      <c r="A16" s="44">
        <v>2201133</v>
      </c>
      <c r="B16" s="43" t="s">
        <v>278</v>
      </c>
      <c r="C16" s="25">
        <v>1</v>
      </c>
      <c r="D16" s="10">
        <v>1</v>
      </c>
      <c r="E16" s="10">
        <v>11</v>
      </c>
      <c r="F16" s="10">
        <v>0</v>
      </c>
      <c r="G16" s="10"/>
      <c r="H16" s="20"/>
      <c r="I16" s="19"/>
      <c r="J16" s="30"/>
      <c r="K16" s="39"/>
      <c r="L16" s="39"/>
      <c r="M16" s="30"/>
      <c r="N16" s="30"/>
      <c r="O16" s="19"/>
      <c r="P16" s="19"/>
    </row>
    <row r="17" ht="16.5" spans="1:16">
      <c r="A17" s="44">
        <v>2201134</v>
      </c>
      <c r="B17" s="43" t="s">
        <v>279</v>
      </c>
      <c r="C17" s="25">
        <v>1</v>
      </c>
      <c r="D17" s="10">
        <v>1</v>
      </c>
      <c r="E17" s="10">
        <v>11</v>
      </c>
      <c r="F17" s="10">
        <v>0</v>
      </c>
      <c r="G17" s="10"/>
      <c r="H17" s="20"/>
      <c r="I17" s="19"/>
      <c r="J17" s="19"/>
      <c r="K17" s="39"/>
      <c r="L17" s="39"/>
      <c r="M17" s="19"/>
      <c r="N17" s="19"/>
      <c r="O17" s="19"/>
      <c r="P17" s="19"/>
    </row>
    <row r="18" ht="16.5" spans="1:16">
      <c r="A18" s="44">
        <v>2201135</v>
      </c>
      <c r="B18" s="43" t="s">
        <v>280</v>
      </c>
      <c r="C18" s="25">
        <v>1</v>
      </c>
      <c r="D18" s="10">
        <v>1</v>
      </c>
      <c r="E18" s="10">
        <v>11</v>
      </c>
      <c r="F18" s="10">
        <v>0</v>
      </c>
      <c r="G18" s="10"/>
      <c r="H18" s="20"/>
      <c r="I18" s="24"/>
      <c r="J18" s="24"/>
      <c r="K18" s="39"/>
      <c r="L18" s="39"/>
      <c r="M18" s="24"/>
      <c r="N18" s="24"/>
      <c r="O18" s="24"/>
      <c r="P18" s="24"/>
    </row>
    <row r="19" ht="16.5" spans="1:16">
      <c r="A19" s="44">
        <v>2201121</v>
      </c>
      <c r="B19" s="43" t="s">
        <v>281</v>
      </c>
      <c r="C19" s="25">
        <v>1</v>
      </c>
      <c r="D19" s="10">
        <v>1</v>
      </c>
      <c r="E19" s="10">
        <v>11</v>
      </c>
      <c r="F19" s="10">
        <v>0</v>
      </c>
      <c r="G19" s="10"/>
      <c r="H19" s="20"/>
      <c r="I19" s="24"/>
      <c r="J19" s="24"/>
      <c r="K19" s="39"/>
      <c r="L19" s="39"/>
      <c r="M19" s="24"/>
      <c r="N19" s="24"/>
      <c r="O19" s="24"/>
      <c r="P19" s="24"/>
    </row>
    <row r="20" ht="16.5" spans="1:16">
      <c r="A20" s="44">
        <v>2201111</v>
      </c>
      <c r="B20" s="43" t="s">
        <v>282</v>
      </c>
      <c r="C20" s="25">
        <v>1</v>
      </c>
      <c r="D20" s="10">
        <v>1</v>
      </c>
      <c r="E20" s="10">
        <v>11</v>
      </c>
      <c r="F20" s="10">
        <v>0</v>
      </c>
      <c r="G20" s="10"/>
      <c r="H20" s="20"/>
      <c r="I20" s="24"/>
      <c r="J20" s="24"/>
      <c r="K20" s="39"/>
      <c r="L20" s="39"/>
      <c r="M20" s="24"/>
      <c r="N20" s="24"/>
      <c r="O20" s="24"/>
      <c r="P20" s="24"/>
    </row>
    <row r="21" ht="16.5" spans="1:16">
      <c r="A21" s="44">
        <v>2201151</v>
      </c>
      <c r="B21" s="43" t="s">
        <v>283</v>
      </c>
      <c r="C21" s="25">
        <v>1</v>
      </c>
      <c r="D21" s="10">
        <v>1</v>
      </c>
      <c r="E21" s="10">
        <v>11</v>
      </c>
      <c r="F21" s="10">
        <v>0</v>
      </c>
      <c r="G21" s="10"/>
      <c r="H21" s="20"/>
      <c r="I21" s="24"/>
      <c r="J21" s="24"/>
      <c r="K21" s="39"/>
      <c r="L21" s="39"/>
      <c r="M21" s="24"/>
      <c r="N21" s="24"/>
      <c r="O21" s="24"/>
      <c r="P21" s="24"/>
    </row>
    <row r="22" ht="16.5" spans="1:16">
      <c r="A22" s="44">
        <v>2201152</v>
      </c>
      <c r="B22" s="43" t="s">
        <v>284</v>
      </c>
      <c r="C22" s="25">
        <v>1</v>
      </c>
      <c r="D22" s="10">
        <v>1</v>
      </c>
      <c r="E22" s="10">
        <v>11</v>
      </c>
      <c r="F22" s="10">
        <v>0</v>
      </c>
      <c r="G22" s="10"/>
      <c r="H22" s="20"/>
      <c r="I22" s="24"/>
      <c r="J22" s="24"/>
      <c r="K22" s="39"/>
      <c r="L22" s="39"/>
      <c r="M22" s="24"/>
      <c r="N22" s="24"/>
      <c r="O22" s="24"/>
      <c r="P22" s="24"/>
    </row>
    <row r="23" ht="16.5" spans="1:16">
      <c r="A23" s="44">
        <v>2201141</v>
      </c>
      <c r="B23" s="43" t="s">
        <v>285</v>
      </c>
      <c r="C23" s="25">
        <v>1</v>
      </c>
      <c r="D23" s="10">
        <v>1</v>
      </c>
      <c r="E23" s="10">
        <v>11</v>
      </c>
      <c r="F23" s="10">
        <v>0</v>
      </c>
      <c r="G23" s="10"/>
      <c r="H23" s="20"/>
      <c r="I23" s="24"/>
      <c r="J23" s="24"/>
      <c r="K23" s="39"/>
      <c r="L23" s="39"/>
      <c r="M23" s="24"/>
      <c r="N23" s="24"/>
      <c r="O23" s="24"/>
      <c r="P23" s="24"/>
    </row>
    <row r="24" ht="16.5" spans="1:16">
      <c r="A24" s="44">
        <v>2201142</v>
      </c>
      <c r="B24" s="43" t="s">
        <v>286</v>
      </c>
      <c r="C24" s="25">
        <v>1</v>
      </c>
      <c r="D24" s="10">
        <v>1</v>
      </c>
      <c r="E24" s="10">
        <v>11</v>
      </c>
      <c r="F24" s="10">
        <v>0</v>
      </c>
      <c r="G24" s="10"/>
      <c r="H24" s="20"/>
      <c r="I24" s="24"/>
      <c r="J24" s="24"/>
      <c r="K24" s="39"/>
      <c r="L24" s="39"/>
      <c r="M24" s="24"/>
      <c r="N24" s="24"/>
      <c r="O24" s="24"/>
      <c r="P24" s="24"/>
    </row>
    <row r="25" ht="16.5" spans="1:16">
      <c r="A25" s="44">
        <v>2201071</v>
      </c>
      <c r="B25" s="43" t="s">
        <v>287</v>
      </c>
      <c r="C25" s="25">
        <v>1</v>
      </c>
      <c r="D25" s="10">
        <v>1</v>
      </c>
      <c r="E25" s="10">
        <v>11</v>
      </c>
      <c r="F25" s="10">
        <v>0</v>
      </c>
      <c r="G25" s="10"/>
      <c r="H25" s="20"/>
      <c r="I25" s="24"/>
      <c r="J25" s="24"/>
      <c r="K25" s="39"/>
      <c r="L25" s="39"/>
      <c r="M25" s="24"/>
      <c r="N25" s="24"/>
      <c r="O25" s="24"/>
      <c r="P25" s="24"/>
    </row>
    <row r="26" ht="16.5" spans="1:16">
      <c r="A26" s="44">
        <v>2201072</v>
      </c>
      <c r="B26" s="43" t="s">
        <v>288</v>
      </c>
      <c r="C26" s="25">
        <v>1</v>
      </c>
      <c r="D26" s="10">
        <v>1</v>
      </c>
      <c r="E26" s="10">
        <v>11</v>
      </c>
      <c r="F26" s="10">
        <v>0</v>
      </c>
      <c r="G26" s="10"/>
      <c r="H26" s="20"/>
      <c r="I26" s="24"/>
      <c r="J26" s="24"/>
      <c r="K26" s="39"/>
      <c r="L26" s="39"/>
      <c r="M26" s="24"/>
      <c r="N26" s="24"/>
      <c r="O26" s="24"/>
      <c r="P26" s="24"/>
    </row>
    <row r="27" ht="16.5" spans="1:16">
      <c r="A27" s="44">
        <v>2201073</v>
      </c>
      <c r="B27" s="43" t="s">
        <v>343</v>
      </c>
      <c r="C27" s="25">
        <v>1</v>
      </c>
      <c r="D27" s="10">
        <v>1</v>
      </c>
      <c r="E27" s="10">
        <v>11</v>
      </c>
      <c r="F27" s="10">
        <v>0</v>
      </c>
      <c r="G27" s="10"/>
      <c r="H27" s="20"/>
      <c r="I27" s="24"/>
      <c r="J27" s="24"/>
      <c r="K27" s="39"/>
      <c r="L27" s="39"/>
      <c r="M27" s="24"/>
      <c r="N27" s="24"/>
      <c r="O27" s="24"/>
      <c r="P27" s="24"/>
    </row>
    <row r="28" ht="16.5" spans="1:16">
      <c r="A28" s="44">
        <v>2201074</v>
      </c>
      <c r="B28" s="43" t="s">
        <v>290</v>
      </c>
      <c r="C28" s="25">
        <v>1</v>
      </c>
      <c r="D28" s="10">
        <v>1</v>
      </c>
      <c r="E28" s="10">
        <v>11</v>
      </c>
      <c r="F28" s="10">
        <v>0</v>
      </c>
      <c r="G28" s="10"/>
      <c r="H28" s="20"/>
      <c r="I28" s="24"/>
      <c r="J28" s="24"/>
      <c r="K28" s="39"/>
      <c r="L28" s="39"/>
      <c r="M28" s="24"/>
      <c r="N28" s="24"/>
      <c r="O28" s="24"/>
      <c r="P28" s="24"/>
    </row>
    <row r="29" ht="16.5" spans="1:16">
      <c r="A29" s="44">
        <v>2201075</v>
      </c>
      <c r="B29" s="43" t="s">
        <v>291</v>
      </c>
      <c r="C29" s="25">
        <v>1</v>
      </c>
      <c r="D29" s="10">
        <v>1</v>
      </c>
      <c r="E29" s="10">
        <v>11</v>
      </c>
      <c r="F29" s="10">
        <v>0</v>
      </c>
      <c r="G29" s="10"/>
      <c r="H29" s="20"/>
      <c r="I29" s="24"/>
      <c r="J29" s="24"/>
      <c r="K29" s="39"/>
      <c r="L29" s="39"/>
      <c r="M29" s="24"/>
      <c r="N29" s="24"/>
      <c r="O29" s="24"/>
      <c r="P29" s="24"/>
    </row>
    <row r="30" ht="16.5" spans="1:16">
      <c r="A30" s="44">
        <v>2201082</v>
      </c>
      <c r="B30" s="43" t="s">
        <v>292</v>
      </c>
      <c r="C30" s="25">
        <v>1</v>
      </c>
      <c r="D30" s="10">
        <v>1</v>
      </c>
      <c r="E30" s="10">
        <v>11</v>
      </c>
      <c r="F30" s="10">
        <v>0</v>
      </c>
      <c r="G30" s="10"/>
      <c r="H30" s="20"/>
      <c r="I30" s="24"/>
      <c r="J30" s="24"/>
      <c r="K30" s="39"/>
      <c r="L30" s="39"/>
      <c r="M30" s="24"/>
      <c r="N30" s="24"/>
      <c r="O30" s="24"/>
      <c r="P30" s="24"/>
    </row>
    <row r="31" ht="16.5" spans="1:16">
      <c r="A31" s="44">
        <v>2201083</v>
      </c>
      <c r="B31" s="43" t="s">
        <v>293</v>
      </c>
      <c r="C31" s="25">
        <v>1</v>
      </c>
      <c r="D31" s="10">
        <v>1</v>
      </c>
      <c r="E31" s="10">
        <v>11</v>
      </c>
      <c r="F31" s="10">
        <v>0</v>
      </c>
      <c r="G31" s="10"/>
      <c r="H31" s="20"/>
      <c r="I31" s="24"/>
      <c r="J31" s="24"/>
      <c r="K31" s="39"/>
      <c r="L31" s="39"/>
      <c r="M31" s="24"/>
      <c r="N31" s="24"/>
      <c r="O31" s="24"/>
      <c r="P31" s="24"/>
    </row>
    <row r="32" ht="16.5" spans="1:16">
      <c r="A32" s="44">
        <v>2201084</v>
      </c>
      <c r="B32" s="43" t="s">
        <v>294</v>
      </c>
      <c r="C32" s="25">
        <v>1</v>
      </c>
      <c r="D32" s="10">
        <v>1</v>
      </c>
      <c r="E32" s="10">
        <v>11</v>
      </c>
      <c r="F32" s="10">
        <v>0</v>
      </c>
      <c r="G32" s="10"/>
      <c r="H32" s="20"/>
      <c r="I32" s="24"/>
      <c r="J32" s="24"/>
      <c r="K32" s="39"/>
      <c r="L32" s="39"/>
      <c r="M32" s="24"/>
      <c r="N32" s="24"/>
      <c r="O32" s="24"/>
      <c r="P32" s="24"/>
    </row>
    <row r="33" ht="16.5" spans="1:16">
      <c r="A33" s="44">
        <v>2201031</v>
      </c>
      <c r="B33" s="43" t="s">
        <v>295</v>
      </c>
      <c r="C33" s="25">
        <v>1</v>
      </c>
      <c r="D33" s="10">
        <v>1</v>
      </c>
      <c r="E33" s="10">
        <v>11</v>
      </c>
      <c r="F33" s="10">
        <v>0</v>
      </c>
      <c r="G33" s="10"/>
      <c r="H33" s="24"/>
      <c r="I33" s="24"/>
      <c r="J33" s="24"/>
      <c r="K33" s="39"/>
      <c r="L33" s="39"/>
      <c r="M33" s="24"/>
      <c r="N33" s="24"/>
      <c r="O33" s="24"/>
      <c r="P33" s="24"/>
    </row>
    <row r="34" ht="16.5" spans="1:16">
      <c r="A34" s="44">
        <v>2201032</v>
      </c>
      <c r="B34" s="43" t="s">
        <v>296</v>
      </c>
      <c r="C34" s="25">
        <v>1</v>
      </c>
      <c r="D34" s="10">
        <v>1</v>
      </c>
      <c r="E34" s="10">
        <v>11</v>
      </c>
      <c r="F34" s="10">
        <v>0</v>
      </c>
      <c r="G34" s="10"/>
      <c r="H34" s="24"/>
      <c r="I34" s="24"/>
      <c r="J34" s="24"/>
      <c r="K34" s="39"/>
      <c r="L34" s="39"/>
      <c r="M34" s="24"/>
      <c r="N34" s="24"/>
      <c r="O34" s="24"/>
      <c r="P34" s="24"/>
    </row>
    <row r="35" ht="16.5" spans="1:16">
      <c r="A35" s="44">
        <v>2201033</v>
      </c>
      <c r="B35" s="43" t="s">
        <v>297</v>
      </c>
      <c r="C35" s="25">
        <v>1</v>
      </c>
      <c r="D35" s="10">
        <v>1</v>
      </c>
      <c r="E35" s="10">
        <v>11</v>
      </c>
      <c r="F35" s="10">
        <v>0</v>
      </c>
      <c r="G35" s="10"/>
      <c r="H35" s="24"/>
      <c r="I35" s="24"/>
      <c r="J35" s="24"/>
      <c r="K35" s="39"/>
      <c r="L35" s="39"/>
      <c r="M35" s="24"/>
      <c r="N35" s="24"/>
      <c r="O35" s="24"/>
      <c r="P35" s="24"/>
    </row>
    <row r="36" ht="16.5" spans="1:16">
      <c r="A36" s="44">
        <v>2201034</v>
      </c>
      <c r="B36" s="43" t="s">
        <v>298</v>
      </c>
      <c r="C36" s="25">
        <v>1</v>
      </c>
      <c r="D36" s="10">
        <v>1</v>
      </c>
      <c r="E36" s="10">
        <v>11</v>
      </c>
      <c r="F36" s="10">
        <v>0</v>
      </c>
      <c r="G36" s="10"/>
      <c r="H36" s="24"/>
      <c r="I36" s="24"/>
      <c r="J36" s="24"/>
      <c r="K36" s="39"/>
      <c r="L36" s="39"/>
      <c r="M36" s="24"/>
      <c r="N36" s="24"/>
      <c r="O36" s="24"/>
      <c r="P36" s="24"/>
    </row>
    <row r="37" ht="16.5" spans="1:16">
      <c r="A37" s="44">
        <v>2201035</v>
      </c>
      <c r="B37" s="43" t="s">
        <v>299</v>
      </c>
      <c r="C37" s="25">
        <v>1</v>
      </c>
      <c r="D37" s="10">
        <v>1</v>
      </c>
      <c r="E37" s="10">
        <v>11</v>
      </c>
      <c r="F37" s="10">
        <v>0</v>
      </c>
      <c r="G37" s="10"/>
      <c r="H37" s="24"/>
      <c r="I37" s="24"/>
      <c r="J37" s="24"/>
      <c r="K37" s="39"/>
      <c r="L37" s="39"/>
      <c r="M37" s="24"/>
      <c r="N37" s="24"/>
      <c r="O37" s="24"/>
      <c r="P37" s="24"/>
    </row>
    <row r="38" ht="16.5" spans="1:16">
      <c r="A38" s="44">
        <v>2201036</v>
      </c>
      <c r="B38" s="43" t="s">
        <v>300</v>
      </c>
      <c r="C38" s="25">
        <v>1</v>
      </c>
      <c r="D38" s="10">
        <v>1</v>
      </c>
      <c r="E38" s="10">
        <v>11</v>
      </c>
      <c r="F38" s="10">
        <v>0</v>
      </c>
      <c r="G38" s="10"/>
      <c r="H38" s="24"/>
      <c r="I38" s="24"/>
      <c r="J38" s="24"/>
      <c r="K38" s="39"/>
      <c r="L38" s="39"/>
      <c r="M38" s="24"/>
      <c r="N38" s="24"/>
      <c r="O38" s="24"/>
      <c r="P38" s="24"/>
    </row>
    <row r="39" ht="16.5" spans="1:16">
      <c r="A39" s="44">
        <v>2201037</v>
      </c>
      <c r="B39" s="43" t="s">
        <v>301</v>
      </c>
      <c r="C39" s="25">
        <v>1</v>
      </c>
      <c r="D39" s="10">
        <v>1</v>
      </c>
      <c r="E39" s="10">
        <v>11</v>
      </c>
      <c r="F39" s="10">
        <v>0</v>
      </c>
      <c r="G39" s="10"/>
      <c r="H39" s="24"/>
      <c r="I39" s="24"/>
      <c r="J39" s="24"/>
      <c r="K39" s="39"/>
      <c r="L39" s="39"/>
      <c r="M39" s="24"/>
      <c r="N39" s="24"/>
      <c r="O39" s="24"/>
      <c r="P39" s="24"/>
    </row>
    <row r="40" ht="16.5" spans="1:16">
      <c r="A40" s="44">
        <v>2201038</v>
      </c>
      <c r="B40" s="43" t="s">
        <v>302</v>
      </c>
      <c r="C40" s="25">
        <v>1</v>
      </c>
      <c r="D40" s="10">
        <v>1</v>
      </c>
      <c r="E40" s="10">
        <v>11</v>
      </c>
      <c r="F40" s="10">
        <v>0</v>
      </c>
      <c r="G40" s="10"/>
      <c r="H40" s="24"/>
      <c r="I40" s="24"/>
      <c r="J40" s="24"/>
      <c r="K40" s="39"/>
      <c r="L40" s="39"/>
      <c r="M40" s="24"/>
      <c r="N40" s="24"/>
      <c r="O40" s="24"/>
      <c r="P40" s="24"/>
    </row>
    <row r="41" ht="16.5" spans="1:16">
      <c r="A41" s="44">
        <v>2201051</v>
      </c>
      <c r="B41" s="43" t="s">
        <v>303</v>
      </c>
      <c r="C41" s="25">
        <v>1</v>
      </c>
      <c r="D41" s="10">
        <v>1</v>
      </c>
      <c r="E41" s="10">
        <v>11</v>
      </c>
      <c r="F41" s="10">
        <v>0</v>
      </c>
      <c r="G41" s="10"/>
      <c r="H41" s="24"/>
      <c r="I41" s="24"/>
      <c r="J41" s="24"/>
      <c r="K41" s="39"/>
      <c r="L41" s="39"/>
      <c r="M41" s="24"/>
      <c r="N41" s="24"/>
      <c r="O41" s="24"/>
      <c r="P41" s="24"/>
    </row>
    <row r="42" ht="16.5" spans="1:16">
      <c r="A42" s="44">
        <v>2201052</v>
      </c>
      <c r="B42" s="43" t="s">
        <v>344</v>
      </c>
      <c r="C42" s="25">
        <v>1</v>
      </c>
      <c r="D42" s="10">
        <v>1</v>
      </c>
      <c r="E42" s="10">
        <v>11</v>
      </c>
      <c r="F42" s="10">
        <v>0</v>
      </c>
      <c r="G42" s="10"/>
      <c r="H42" s="24"/>
      <c r="I42" s="24"/>
      <c r="J42" s="24"/>
      <c r="K42" s="24"/>
      <c r="L42" s="24"/>
      <c r="M42" s="24"/>
      <c r="N42" s="24"/>
      <c r="O42" s="24"/>
      <c r="P42" s="24"/>
    </row>
    <row r="43" ht="16.5" spans="1:16">
      <c r="A43" s="44">
        <v>2201053</v>
      </c>
      <c r="B43" s="43" t="s">
        <v>345</v>
      </c>
      <c r="C43" s="25">
        <v>1</v>
      </c>
      <c r="D43" s="10">
        <v>1</v>
      </c>
      <c r="E43" s="10">
        <v>11</v>
      </c>
      <c r="F43" s="10">
        <v>0</v>
      </c>
      <c r="G43" s="10"/>
      <c r="H43" s="24"/>
      <c r="I43" s="24"/>
      <c r="J43" s="24"/>
      <c r="K43" s="24"/>
      <c r="L43" s="24"/>
      <c r="M43" s="24"/>
      <c r="N43" s="24"/>
      <c r="O43" s="24"/>
      <c r="P43" s="24"/>
    </row>
    <row r="44" ht="16.5" spans="1:16">
      <c r="A44" s="44">
        <v>2201054</v>
      </c>
      <c r="B44" s="43" t="s">
        <v>306</v>
      </c>
      <c r="C44" s="25">
        <v>1</v>
      </c>
      <c r="D44" s="10">
        <v>1</v>
      </c>
      <c r="E44" s="10">
        <v>11</v>
      </c>
      <c r="F44" s="10">
        <v>0</v>
      </c>
      <c r="G44" s="10"/>
      <c r="H44" s="24"/>
      <c r="I44" s="24"/>
      <c r="J44" s="24"/>
      <c r="K44" s="24"/>
      <c r="L44" s="24"/>
      <c r="M44" s="24"/>
      <c r="N44" s="24"/>
      <c r="O44" s="24"/>
      <c r="P44" s="24"/>
    </row>
    <row r="45" ht="16.5" spans="1:16">
      <c r="A45" s="44">
        <v>2201055</v>
      </c>
      <c r="B45" s="43" t="s">
        <v>307</v>
      </c>
      <c r="C45" s="25">
        <v>1</v>
      </c>
      <c r="D45" s="10">
        <v>1</v>
      </c>
      <c r="E45" s="10">
        <v>11</v>
      </c>
      <c r="F45" s="10">
        <v>0</v>
      </c>
      <c r="G45" s="10"/>
      <c r="H45" s="24"/>
      <c r="I45" s="24"/>
      <c r="J45" s="24"/>
      <c r="K45" s="24"/>
      <c r="L45" s="24"/>
      <c r="M45" s="24"/>
      <c r="N45" s="24"/>
      <c r="O45" s="24"/>
      <c r="P45" s="24"/>
    </row>
    <row r="46" ht="16.5" spans="1:16">
      <c r="A46" s="44">
        <v>2201021</v>
      </c>
      <c r="B46" s="43" t="s">
        <v>308</v>
      </c>
      <c r="C46" s="25">
        <v>1</v>
      </c>
      <c r="D46" s="10">
        <v>1</v>
      </c>
      <c r="E46" s="10">
        <v>11</v>
      </c>
      <c r="F46" s="10">
        <v>0</v>
      </c>
      <c r="G46" s="10"/>
      <c r="H46" s="24"/>
      <c r="I46" s="24"/>
      <c r="J46" s="24"/>
      <c r="K46" s="24"/>
      <c r="L46" s="24"/>
      <c r="M46" s="24"/>
      <c r="N46" s="24"/>
      <c r="O46" s="24"/>
      <c r="P46" s="24"/>
    </row>
    <row r="47" ht="16.5" spans="1:16">
      <c r="A47" s="44">
        <v>2201022</v>
      </c>
      <c r="B47" s="43" t="s">
        <v>309</v>
      </c>
      <c r="C47" s="25">
        <v>1</v>
      </c>
      <c r="D47" s="10">
        <v>1</v>
      </c>
      <c r="E47" s="10">
        <v>11</v>
      </c>
      <c r="F47" s="33">
        <v>1</v>
      </c>
      <c r="G47" s="10"/>
      <c r="H47" s="18">
        <v>20</v>
      </c>
      <c r="I47" s="24">
        <v>2011</v>
      </c>
      <c r="J47" s="24"/>
      <c r="K47" s="47">
        <v>2201023</v>
      </c>
      <c r="L47" s="24"/>
      <c r="M47" s="24"/>
      <c r="N47" s="24"/>
      <c r="O47" s="24"/>
      <c r="P47" s="24"/>
    </row>
    <row r="48" ht="16.5" spans="1:16">
      <c r="A48" s="44">
        <v>2201023</v>
      </c>
      <c r="B48" s="43" t="s">
        <v>346</v>
      </c>
      <c r="C48" s="25">
        <v>1</v>
      </c>
      <c r="D48" s="10">
        <v>1</v>
      </c>
      <c r="E48" s="10">
        <v>11</v>
      </c>
      <c r="F48" s="33">
        <v>0</v>
      </c>
      <c r="G48" s="10"/>
      <c r="H48" s="24"/>
      <c r="I48" s="24"/>
      <c r="J48" s="24"/>
      <c r="K48" s="47"/>
      <c r="L48" s="24"/>
      <c r="M48" s="24"/>
      <c r="N48" s="24"/>
      <c r="O48" s="24"/>
      <c r="P48" s="24"/>
    </row>
    <row r="49" ht="16.5" spans="1:16">
      <c r="A49" s="44">
        <v>2201024</v>
      </c>
      <c r="B49" s="43" t="s">
        <v>310</v>
      </c>
      <c r="C49" s="25">
        <v>1</v>
      </c>
      <c r="D49" s="10">
        <v>1</v>
      </c>
      <c r="E49" s="10">
        <v>11</v>
      </c>
      <c r="F49" s="10">
        <v>0</v>
      </c>
      <c r="G49" s="10"/>
      <c r="H49" s="24"/>
      <c r="I49" s="24"/>
      <c r="J49" s="24"/>
      <c r="K49" s="24"/>
      <c r="L49" s="24"/>
      <c r="M49" s="24"/>
      <c r="N49" s="24"/>
      <c r="O49" s="24"/>
      <c r="P49" s="24"/>
    </row>
    <row r="50" ht="16.5" spans="1:16">
      <c r="A50" s="44">
        <v>2201025</v>
      </c>
      <c r="B50" s="43" t="s">
        <v>347</v>
      </c>
      <c r="C50" s="25">
        <v>1</v>
      </c>
      <c r="D50" s="10">
        <v>1</v>
      </c>
      <c r="E50" s="10">
        <v>11</v>
      </c>
      <c r="F50" s="24">
        <v>1</v>
      </c>
      <c r="G50" s="24"/>
      <c r="H50" s="18">
        <v>45</v>
      </c>
      <c r="I50" s="24">
        <v>4511</v>
      </c>
      <c r="J50" s="24"/>
      <c r="K50" s="47">
        <v>2201026</v>
      </c>
      <c r="L50" s="24"/>
      <c r="M50" s="24"/>
      <c r="N50" s="24"/>
      <c r="O50" s="24"/>
      <c r="P50" s="24"/>
    </row>
    <row r="51" ht="16.5" spans="1:16">
      <c r="A51" s="44">
        <v>2201026</v>
      </c>
      <c r="B51" s="43" t="s">
        <v>348</v>
      </c>
      <c r="C51" s="25">
        <v>1</v>
      </c>
      <c r="D51" s="10">
        <v>1</v>
      </c>
      <c r="E51" s="10">
        <v>11</v>
      </c>
      <c r="F51" s="24">
        <v>0</v>
      </c>
      <c r="G51" s="24"/>
      <c r="H51" s="18"/>
      <c r="I51" s="24"/>
      <c r="J51" s="24"/>
      <c r="K51" s="47"/>
      <c r="L51" s="24"/>
      <c r="M51" s="24"/>
      <c r="N51" s="24"/>
      <c r="O51" s="24"/>
      <c r="P51" s="24"/>
    </row>
    <row r="52" ht="16.5" spans="1:16">
      <c r="A52" s="44">
        <v>2201041</v>
      </c>
      <c r="B52" s="43" t="s">
        <v>312</v>
      </c>
      <c r="C52" s="25">
        <v>1</v>
      </c>
      <c r="D52" s="10">
        <v>1</v>
      </c>
      <c r="E52" s="10">
        <v>11</v>
      </c>
      <c r="F52" s="24">
        <v>0</v>
      </c>
      <c r="G52" s="24"/>
      <c r="H52" s="18"/>
      <c r="I52" s="24"/>
      <c r="J52" s="24"/>
      <c r="K52" s="47"/>
      <c r="L52" s="24"/>
      <c r="M52" s="24"/>
      <c r="N52" s="24"/>
      <c r="O52" s="24"/>
      <c r="P52" s="24"/>
    </row>
    <row r="53" ht="16.5" spans="1:16">
      <c r="A53" s="44">
        <v>2201042</v>
      </c>
      <c r="B53" s="43" t="s">
        <v>313</v>
      </c>
      <c r="C53" s="25">
        <v>1</v>
      </c>
      <c r="D53" s="10">
        <v>1</v>
      </c>
      <c r="E53" s="10">
        <v>11</v>
      </c>
      <c r="F53" s="24">
        <v>0</v>
      </c>
      <c r="G53" s="24"/>
      <c r="H53" s="18"/>
      <c r="I53" s="24"/>
      <c r="J53" s="24"/>
      <c r="K53" s="47"/>
      <c r="L53" s="24"/>
      <c r="M53" s="24"/>
      <c r="N53" s="24"/>
      <c r="O53" s="24"/>
      <c r="P53" s="24"/>
    </row>
    <row r="54" ht="16.5" spans="1:16">
      <c r="A54" s="44">
        <v>2201043</v>
      </c>
      <c r="B54" s="43" t="s">
        <v>314</v>
      </c>
      <c r="C54" s="25">
        <v>1</v>
      </c>
      <c r="D54" s="10">
        <v>1</v>
      </c>
      <c r="E54" s="10">
        <v>11</v>
      </c>
      <c r="F54" s="24">
        <v>0</v>
      </c>
      <c r="G54" s="24"/>
      <c r="H54" s="18"/>
      <c r="I54" s="24"/>
      <c r="J54" s="24"/>
      <c r="K54" s="47"/>
      <c r="L54" s="24"/>
      <c r="M54" s="24"/>
      <c r="N54" s="24"/>
      <c r="O54" s="24"/>
      <c r="P54" s="24"/>
    </row>
    <row r="55" ht="16.5" spans="1:16">
      <c r="A55" s="44">
        <v>2201044</v>
      </c>
      <c r="B55" s="43" t="s">
        <v>349</v>
      </c>
      <c r="C55" s="25">
        <v>1</v>
      </c>
      <c r="D55" s="10">
        <v>1</v>
      </c>
      <c r="E55" s="10">
        <v>11</v>
      </c>
      <c r="F55" s="24">
        <v>0</v>
      </c>
      <c r="G55" s="24"/>
      <c r="H55" s="24"/>
      <c r="I55" s="24"/>
      <c r="J55" s="24"/>
      <c r="K55" s="24"/>
      <c r="L55" s="24"/>
      <c r="M55" s="24"/>
      <c r="N55" s="24"/>
      <c r="O55" s="24"/>
      <c r="P55" s="24"/>
    </row>
    <row r="56" ht="16.5" spans="1:16">
      <c r="A56" s="44">
        <v>2201045</v>
      </c>
      <c r="B56" s="43" t="s">
        <v>316</v>
      </c>
      <c r="C56" s="25">
        <v>1</v>
      </c>
      <c r="D56" s="10">
        <v>1</v>
      </c>
      <c r="E56" s="10">
        <v>11</v>
      </c>
      <c r="F56" s="24">
        <v>0</v>
      </c>
      <c r="G56" s="24"/>
      <c r="H56" s="24"/>
      <c r="I56" s="24"/>
      <c r="J56" s="24"/>
      <c r="K56" s="24"/>
      <c r="L56" s="24"/>
      <c r="M56" s="24"/>
      <c r="N56" s="24"/>
      <c r="O56" s="24"/>
      <c r="P56" s="24"/>
    </row>
    <row r="57" ht="16.5" spans="1:16">
      <c r="A57" s="44">
        <v>2201046</v>
      </c>
      <c r="B57" s="43" t="s">
        <v>317</v>
      </c>
      <c r="C57" s="25">
        <v>1</v>
      </c>
      <c r="D57" s="10">
        <v>1</v>
      </c>
      <c r="E57" s="10">
        <v>11</v>
      </c>
      <c r="F57" s="24">
        <v>0</v>
      </c>
      <c r="G57" s="10"/>
      <c r="H57" s="24"/>
      <c r="I57" s="24"/>
      <c r="J57" s="24"/>
      <c r="K57" s="24"/>
      <c r="L57" s="24"/>
      <c r="M57" s="24"/>
      <c r="N57" s="24"/>
      <c r="O57" s="24"/>
      <c r="P57" s="24"/>
    </row>
    <row r="58" ht="16.5" spans="1:16">
      <c r="A58" s="44">
        <v>2201161</v>
      </c>
      <c r="B58" s="43" t="s">
        <v>350</v>
      </c>
      <c r="C58" s="25">
        <v>1</v>
      </c>
      <c r="D58" s="10">
        <v>1</v>
      </c>
      <c r="E58" s="10">
        <v>11</v>
      </c>
      <c r="F58" s="24">
        <v>0</v>
      </c>
      <c r="G58" s="10"/>
      <c r="H58" s="24"/>
      <c r="I58" s="24"/>
      <c r="J58" s="24"/>
      <c r="K58" s="24"/>
      <c r="L58" s="24"/>
      <c r="M58" s="24"/>
      <c r="N58" s="24"/>
      <c r="O58" s="24"/>
      <c r="P58" s="24"/>
    </row>
    <row r="59" ht="16.5" spans="1:16">
      <c r="A59" s="44">
        <v>2201162</v>
      </c>
      <c r="B59" s="43" t="s">
        <v>318</v>
      </c>
      <c r="C59" s="25">
        <v>1</v>
      </c>
      <c r="D59" s="10">
        <v>1</v>
      </c>
      <c r="E59" s="10">
        <v>11</v>
      </c>
      <c r="F59" s="24">
        <v>0</v>
      </c>
      <c r="G59" s="10"/>
      <c r="H59" s="24"/>
      <c r="I59" s="24"/>
      <c r="J59" s="24"/>
      <c r="K59" s="24"/>
      <c r="L59" s="24"/>
      <c r="M59" s="24"/>
      <c r="N59" s="24"/>
      <c r="O59" s="24"/>
      <c r="P59" s="24"/>
    </row>
    <row r="60" ht="16.5" spans="1:16">
      <c r="A60" s="44">
        <v>2201163</v>
      </c>
      <c r="B60" s="43" t="s">
        <v>319</v>
      </c>
      <c r="C60" s="44">
        <v>1</v>
      </c>
      <c r="D60" s="10">
        <v>1</v>
      </c>
      <c r="E60" s="10">
        <v>11</v>
      </c>
      <c r="F60" s="24">
        <v>0</v>
      </c>
      <c r="G60" s="10"/>
      <c r="H60" s="24"/>
      <c r="I60" s="24"/>
      <c r="J60" s="24"/>
      <c r="K60" s="24"/>
      <c r="L60" s="24"/>
      <c r="M60" s="24"/>
      <c r="N60" s="24"/>
      <c r="O60" s="24"/>
      <c r="P60" s="24"/>
    </row>
    <row r="61" ht="16.5" spans="1:16">
      <c r="A61" s="44">
        <v>2201164</v>
      </c>
      <c r="B61" s="43" t="s">
        <v>320</v>
      </c>
      <c r="C61" s="45">
        <v>1</v>
      </c>
      <c r="D61" s="10">
        <v>1</v>
      </c>
      <c r="E61" s="10">
        <v>11</v>
      </c>
      <c r="F61" s="24">
        <v>0</v>
      </c>
      <c r="G61" s="10"/>
      <c r="H61" s="24"/>
      <c r="I61" s="24"/>
      <c r="J61" s="24"/>
      <c r="K61" s="24"/>
      <c r="L61" s="24"/>
      <c r="M61" s="24"/>
      <c r="N61" s="24"/>
      <c r="O61" s="24"/>
      <c r="P61" s="48"/>
    </row>
    <row r="62" ht="16.5" spans="1:16">
      <c r="A62" s="11">
        <v>2300901</v>
      </c>
      <c r="B62" s="43" t="s">
        <v>351</v>
      </c>
      <c r="C62" s="25">
        <v>2</v>
      </c>
      <c r="D62" s="25">
        <v>1</v>
      </c>
      <c r="E62" s="25">
        <v>11</v>
      </c>
      <c r="F62" s="24">
        <v>0</v>
      </c>
      <c r="G62" s="25"/>
      <c r="H62" s="24"/>
      <c r="I62" s="24"/>
      <c r="J62" s="24"/>
      <c r="K62" s="24"/>
      <c r="L62" s="24"/>
      <c r="M62" s="24"/>
      <c r="N62" s="24"/>
      <c r="O62" s="24"/>
      <c r="P62" s="25"/>
    </row>
    <row r="63" ht="16.5" spans="1:16">
      <c r="A63" s="11">
        <v>2300902</v>
      </c>
      <c r="B63" s="43" t="s">
        <v>352</v>
      </c>
      <c r="C63" s="25">
        <v>2</v>
      </c>
      <c r="D63" s="25">
        <v>1</v>
      </c>
      <c r="E63" s="25">
        <v>11</v>
      </c>
      <c r="F63" s="24">
        <v>0</v>
      </c>
      <c r="G63" s="25"/>
      <c r="H63" s="24"/>
      <c r="I63" s="24"/>
      <c r="J63" s="24"/>
      <c r="K63" s="24"/>
      <c r="L63" s="24"/>
      <c r="M63" s="24"/>
      <c r="N63" s="24"/>
      <c r="O63" s="24"/>
      <c r="P63" s="25"/>
    </row>
    <row r="64" ht="16.5" spans="1:16">
      <c r="A64" s="11">
        <v>2300904</v>
      </c>
      <c r="B64" s="43" t="s">
        <v>353</v>
      </c>
      <c r="C64" s="25">
        <v>2</v>
      </c>
      <c r="D64" s="25">
        <v>1</v>
      </c>
      <c r="E64" s="25">
        <v>11</v>
      </c>
      <c r="F64" s="24">
        <v>0</v>
      </c>
      <c r="G64" s="25"/>
      <c r="H64" s="24"/>
      <c r="I64" s="24"/>
      <c r="J64" s="24"/>
      <c r="K64" s="24"/>
      <c r="L64" s="24"/>
      <c r="M64" s="24"/>
      <c r="N64" s="24"/>
      <c r="O64" s="24"/>
      <c r="P64" s="25"/>
    </row>
    <row r="65" ht="16.5" spans="1:16">
      <c r="A65" s="11">
        <v>2300905</v>
      </c>
      <c r="B65" s="43" t="s">
        <v>354</v>
      </c>
      <c r="C65" s="25">
        <v>2</v>
      </c>
      <c r="D65" s="25">
        <v>1</v>
      </c>
      <c r="E65" s="25">
        <v>11</v>
      </c>
      <c r="F65" s="24">
        <v>0</v>
      </c>
      <c r="G65" s="25"/>
      <c r="H65" s="24"/>
      <c r="I65" s="24"/>
      <c r="J65" s="24"/>
      <c r="K65" s="24"/>
      <c r="L65" s="24"/>
      <c r="M65" s="24"/>
      <c r="N65" s="24"/>
      <c r="O65" s="24"/>
      <c r="P65" s="25"/>
    </row>
    <row r="66" ht="16.5" spans="1:16">
      <c r="A66" s="11">
        <v>2300906</v>
      </c>
      <c r="B66" s="43" t="s">
        <v>355</v>
      </c>
      <c r="C66" s="25">
        <v>2</v>
      </c>
      <c r="D66" s="25">
        <v>1</v>
      </c>
      <c r="E66" s="25">
        <v>11</v>
      </c>
      <c r="F66" s="24">
        <v>0</v>
      </c>
      <c r="G66" s="25"/>
      <c r="H66" s="24"/>
      <c r="I66" s="24"/>
      <c r="J66" s="24"/>
      <c r="K66" s="24"/>
      <c r="L66" s="24"/>
      <c r="M66" s="24"/>
      <c r="N66" s="24"/>
      <c r="O66" s="24"/>
      <c r="P66" s="25"/>
    </row>
    <row r="67" ht="16.5" spans="1:16">
      <c r="A67" s="11">
        <v>2300907</v>
      </c>
      <c r="B67" s="43" t="s">
        <v>356</v>
      </c>
      <c r="C67" s="25">
        <v>2</v>
      </c>
      <c r="D67" s="25">
        <v>1</v>
      </c>
      <c r="E67" s="25">
        <v>11</v>
      </c>
      <c r="F67" s="24">
        <v>0</v>
      </c>
      <c r="G67" s="25"/>
      <c r="H67" s="25"/>
      <c r="I67" s="25"/>
      <c r="J67" s="25"/>
      <c r="K67" s="25"/>
      <c r="L67" s="25"/>
      <c r="M67" s="25"/>
      <c r="N67" s="25"/>
      <c r="O67" s="25"/>
      <c r="P67" s="25"/>
    </row>
    <row r="68" ht="16.5" spans="1:16">
      <c r="A68" s="11">
        <v>2300908</v>
      </c>
      <c r="B68" s="43" t="s">
        <v>357</v>
      </c>
      <c r="C68" s="25">
        <v>2</v>
      </c>
      <c r="D68" s="25">
        <v>1</v>
      </c>
      <c r="E68" s="25">
        <v>11</v>
      </c>
      <c r="F68" s="24">
        <v>0</v>
      </c>
      <c r="G68" s="25"/>
      <c r="H68" s="25"/>
      <c r="I68" s="25"/>
      <c r="J68" s="25"/>
      <c r="K68" s="25"/>
      <c r="L68" s="25"/>
      <c r="M68" s="25"/>
      <c r="N68" s="25"/>
      <c r="O68" s="25"/>
      <c r="P68" s="25"/>
    </row>
    <row r="69" ht="16.5" spans="1:16">
      <c r="A69" s="11">
        <v>2300909</v>
      </c>
      <c r="B69" s="43" t="s">
        <v>358</v>
      </c>
      <c r="C69" s="25">
        <v>2</v>
      </c>
      <c r="D69" s="25">
        <v>1</v>
      </c>
      <c r="E69" s="25">
        <v>11</v>
      </c>
      <c r="F69" s="24">
        <v>0</v>
      </c>
      <c r="G69" s="25"/>
      <c r="H69" s="25"/>
      <c r="I69" s="25"/>
      <c r="J69" s="25"/>
      <c r="K69" s="25"/>
      <c r="L69" s="25"/>
      <c r="M69" s="25"/>
      <c r="N69" s="25"/>
      <c r="O69" s="25"/>
      <c r="P69" s="25"/>
    </row>
    <row r="70" ht="16.5" spans="1:16">
      <c r="A70" s="11">
        <v>2300910</v>
      </c>
      <c r="B70" s="43" t="s">
        <v>359</v>
      </c>
      <c r="C70" s="25">
        <v>2</v>
      </c>
      <c r="D70" s="25">
        <v>1</v>
      </c>
      <c r="E70" s="25">
        <v>11</v>
      </c>
      <c r="F70" s="24">
        <v>0</v>
      </c>
      <c r="G70" s="25"/>
      <c r="H70" s="25"/>
      <c r="I70" s="25"/>
      <c r="J70" s="25"/>
      <c r="K70" s="25"/>
      <c r="L70" s="25"/>
      <c r="M70" s="25"/>
      <c r="N70" s="25"/>
      <c r="O70" s="25"/>
      <c r="P70" s="25"/>
    </row>
    <row r="71" ht="16.5" spans="1:16">
      <c r="A71" s="11">
        <v>2300911</v>
      </c>
      <c r="B71" s="43" t="s">
        <v>360</v>
      </c>
      <c r="C71" s="25">
        <v>2</v>
      </c>
      <c r="D71" s="25">
        <v>1</v>
      </c>
      <c r="E71" s="25">
        <v>11</v>
      </c>
      <c r="F71" s="24">
        <v>0</v>
      </c>
      <c r="G71" s="25"/>
      <c r="H71" s="25"/>
      <c r="I71" s="25"/>
      <c r="J71" s="25"/>
      <c r="K71" s="25"/>
      <c r="L71" s="25"/>
      <c r="M71" s="25"/>
      <c r="N71" s="25"/>
      <c r="O71" s="25"/>
      <c r="P71" s="25"/>
    </row>
    <row r="72" ht="16.5" spans="1:16">
      <c r="A72" s="11">
        <v>2300912</v>
      </c>
      <c r="B72" s="43" t="s">
        <v>289</v>
      </c>
      <c r="C72" s="25">
        <v>2</v>
      </c>
      <c r="D72" s="25">
        <v>1</v>
      </c>
      <c r="E72" s="25">
        <v>11</v>
      </c>
      <c r="F72" s="24">
        <v>0</v>
      </c>
      <c r="G72" s="25"/>
      <c r="H72" s="25"/>
      <c r="I72" s="25"/>
      <c r="J72" s="25"/>
      <c r="K72" s="25"/>
      <c r="L72" s="25"/>
      <c r="M72" s="25"/>
      <c r="N72" s="25"/>
      <c r="O72" s="25"/>
      <c r="P72" s="25"/>
    </row>
    <row r="73" ht="16.5" spans="1:16">
      <c r="A73" s="11">
        <v>2300913</v>
      </c>
      <c r="B73" s="43" t="s">
        <v>361</v>
      </c>
      <c r="C73" s="25">
        <v>2</v>
      </c>
      <c r="D73" s="25">
        <v>1</v>
      </c>
      <c r="E73" s="25">
        <v>11</v>
      </c>
      <c r="F73" s="24">
        <v>0</v>
      </c>
      <c r="G73" s="25"/>
      <c r="H73" s="25"/>
      <c r="I73" s="25"/>
      <c r="J73" s="25"/>
      <c r="K73" s="25"/>
      <c r="L73" s="25"/>
      <c r="M73" s="25"/>
      <c r="N73" s="25"/>
      <c r="O73" s="25"/>
      <c r="P73" s="25"/>
    </row>
    <row r="74" ht="33" spans="1:16">
      <c r="A74" s="11">
        <v>2300914</v>
      </c>
      <c r="B74" s="43" t="s">
        <v>362</v>
      </c>
      <c r="C74" s="25">
        <v>2</v>
      </c>
      <c r="D74" s="25">
        <v>1</v>
      </c>
      <c r="E74" s="25">
        <v>11</v>
      </c>
      <c r="F74" s="24">
        <v>0</v>
      </c>
      <c r="G74" s="25"/>
      <c r="H74" s="25"/>
      <c r="I74" s="25"/>
      <c r="J74" s="25"/>
      <c r="K74" s="25"/>
      <c r="L74" s="25"/>
      <c r="M74" s="25"/>
      <c r="N74" s="25"/>
      <c r="O74" s="25"/>
      <c r="P74" s="25"/>
    </row>
    <row r="75" ht="16.5" spans="1:16">
      <c r="A75" s="11">
        <v>2300915</v>
      </c>
      <c r="B75" s="43" t="s">
        <v>315</v>
      </c>
      <c r="C75" s="25">
        <v>2</v>
      </c>
      <c r="D75" s="25">
        <v>1</v>
      </c>
      <c r="E75" s="25">
        <v>11</v>
      </c>
      <c r="F75" s="24">
        <v>0</v>
      </c>
      <c r="G75" s="25"/>
      <c r="H75" s="25"/>
      <c r="I75" s="25"/>
      <c r="J75" s="25"/>
      <c r="K75" s="25"/>
      <c r="L75" s="25"/>
      <c r="M75" s="25"/>
      <c r="N75" s="25"/>
      <c r="O75" s="25"/>
      <c r="P75" s="25"/>
    </row>
    <row r="76" ht="16.5" spans="1:16">
      <c r="A76" s="11">
        <v>2300916</v>
      </c>
      <c r="B76" s="43" t="s">
        <v>363</v>
      </c>
      <c r="C76" s="25">
        <v>2</v>
      </c>
      <c r="D76" s="25">
        <v>1</v>
      </c>
      <c r="E76" s="25">
        <v>11</v>
      </c>
      <c r="F76" s="24">
        <v>0</v>
      </c>
      <c r="G76" s="25"/>
      <c r="H76" s="25"/>
      <c r="I76" s="25"/>
      <c r="J76" s="25"/>
      <c r="K76" s="25"/>
      <c r="L76" s="25"/>
      <c r="M76" s="25"/>
      <c r="N76" s="25"/>
      <c r="O76" s="25"/>
      <c r="P76" s="25"/>
    </row>
    <row r="77" ht="16.5" spans="1:16">
      <c r="A77" s="11">
        <v>2300917</v>
      </c>
      <c r="B77" s="43" t="s">
        <v>364</v>
      </c>
      <c r="C77" s="25">
        <v>2</v>
      </c>
      <c r="D77" s="25">
        <v>1</v>
      </c>
      <c r="E77" s="25">
        <v>11</v>
      </c>
      <c r="F77" s="24">
        <v>0</v>
      </c>
      <c r="G77" s="25"/>
      <c r="H77" s="25"/>
      <c r="I77" s="25"/>
      <c r="J77" s="25"/>
      <c r="K77" s="25"/>
      <c r="L77" s="25"/>
      <c r="M77" s="25"/>
      <c r="N77" s="25"/>
      <c r="O77" s="25"/>
      <c r="P77" s="25"/>
    </row>
    <row r="78" ht="16.5" spans="1:16">
      <c r="A78" s="11">
        <v>2300918</v>
      </c>
      <c r="B78" s="43" t="s">
        <v>365</v>
      </c>
      <c r="C78" s="25">
        <v>2</v>
      </c>
      <c r="D78" s="25">
        <v>1</v>
      </c>
      <c r="E78" s="25">
        <v>11</v>
      </c>
      <c r="F78" s="24">
        <v>0</v>
      </c>
      <c r="G78" s="25"/>
      <c r="H78" s="25"/>
      <c r="I78" s="25"/>
      <c r="J78" s="25"/>
      <c r="K78" s="25"/>
      <c r="L78" s="25"/>
      <c r="M78" s="25"/>
      <c r="N78" s="25"/>
      <c r="O78" s="25"/>
      <c r="P78" s="25"/>
    </row>
    <row r="79" ht="16.5" spans="1:16">
      <c r="A79" s="11">
        <v>2300919</v>
      </c>
      <c r="B79" s="43" t="s">
        <v>366</v>
      </c>
      <c r="C79" s="25">
        <v>2</v>
      </c>
      <c r="D79" s="25">
        <v>1</v>
      </c>
      <c r="E79" s="25">
        <v>11</v>
      </c>
      <c r="F79" s="24">
        <v>0</v>
      </c>
      <c r="G79" s="25"/>
      <c r="H79" s="25"/>
      <c r="I79" s="25"/>
      <c r="J79" s="25"/>
      <c r="K79" s="25"/>
      <c r="L79" s="25"/>
      <c r="M79" s="25"/>
      <c r="N79" s="25"/>
      <c r="O79" s="25"/>
      <c r="P79" s="25"/>
    </row>
    <row r="80" ht="16.5" spans="1:16">
      <c r="A80" s="11">
        <v>2300920</v>
      </c>
      <c r="B80" s="43" t="s">
        <v>367</v>
      </c>
      <c r="C80" s="25">
        <v>2</v>
      </c>
      <c r="D80" s="25">
        <v>1</v>
      </c>
      <c r="E80" s="25">
        <v>11</v>
      </c>
      <c r="F80" s="24">
        <v>0</v>
      </c>
      <c r="G80" s="25"/>
      <c r="H80" s="25"/>
      <c r="I80" s="25"/>
      <c r="J80" s="25"/>
      <c r="K80" s="25"/>
      <c r="L80" s="25"/>
      <c r="M80" s="25"/>
      <c r="N80" s="25"/>
      <c r="O80" s="25"/>
      <c r="P80" s="25"/>
    </row>
    <row r="81" ht="16.5" spans="1:16">
      <c r="A81" s="11">
        <v>2300921</v>
      </c>
      <c r="B81" s="43" t="s">
        <v>368</v>
      </c>
      <c r="C81" s="25">
        <v>2</v>
      </c>
      <c r="D81" s="25">
        <v>1</v>
      </c>
      <c r="E81" s="25">
        <v>11</v>
      </c>
      <c r="F81" s="24">
        <v>0</v>
      </c>
      <c r="G81" s="25"/>
      <c r="H81" s="25"/>
      <c r="I81" s="25"/>
      <c r="J81" s="25"/>
      <c r="K81" s="25"/>
      <c r="L81" s="25"/>
      <c r="M81" s="25"/>
      <c r="N81" s="25"/>
      <c r="O81" s="25"/>
      <c r="P81" s="25"/>
    </row>
    <row r="82" ht="16.5" spans="1:16">
      <c r="A82" s="11">
        <v>2300922</v>
      </c>
      <c r="B82" s="43" t="s">
        <v>369</v>
      </c>
      <c r="C82" s="25">
        <v>2</v>
      </c>
      <c r="D82" s="25">
        <v>1</v>
      </c>
      <c r="E82" s="25">
        <v>11</v>
      </c>
      <c r="F82" s="24">
        <v>0</v>
      </c>
      <c r="G82" s="25"/>
      <c r="H82" s="25"/>
      <c r="I82" s="25"/>
      <c r="J82" s="25"/>
      <c r="K82" s="25"/>
      <c r="L82" s="25"/>
      <c r="M82" s="25"/>
      <c r="N82" s="25"/>
      <c r="O82" s="25"/>
      <c r="P82" s="25"/>
    </row>
    <row r="83" ht="16.5" spans="1:16">
      <c r="A83" s="11">
        <v>2300923</v>
      </c>
      <c r="B83" s="43" t="s">
        <v>370</v>
      </c>
      <c r="C83" s="25">
        <v>2</v>
      </c>
      <c r="D83" s="25">
        <v>1</v>
      </c>
      <c r="E83" s="25">
        <v>11</v>
      </c>
      <c r="F83" s="24">
        <v>0</v>
      </c>
      <c r="G83" s="25"/>
      <c r="H83" s="25"/>
      <c r="I83" s="25"/>
      <c r="J83" s="25"/>
      <c r="K83" s="25"/>
      <c r="L83" s="25"/>
      <c r="M83" s="25"/>
      <c r="N83" s="25"/>
      <c r="O83" s="25"/>
      <c r="P83" s="25"/>
    </row>
    <row r="84" ht="16.5" spans="1:16">
      <c r="A84" s="11">
        <v>2300924</v>
      </c>
      <c r="B84" s="43" t="s">
        <v>304</v>
      </c>
      <c r="C84" s="25">
        <v>2</v>
      </c>
      <c r="D84" s="25">
        <v>1</v>
      </c>
      <c r="E84" s="25">
        <v>11</v>
      </c>
      <c r="F84" s="24">
        <v>0</v>
      </c>
      <c r="G84" s="25"/>
      <c r="H84" s="25"/>
      <c r="I84" s="25"/>
      <c r="J84" s="25"/>
      <c r="K84" s="11"/>
      <c r="L84" s="11"/>
      <c r="M84" s="11"/>
      <c r="N84" s="11"/>
      <c r="O84" s="11"/>
      <c r="P84" s="11"/>
    </row>
    <row r="85" ht="16.5" spans="1:16">
      <c r="A85" s="11">
        <v>2300925</v>
      </c>
      <c r="B85" s="43" t="s">
        <v>371</v>
      </c>
      <c r="C85" s="25">
        <v>2</v>
      </c>
      <c r="D85" s="25">
        <v>1</v>
      </c>
      <c r="E85" s="25">
        <v>11</v>
      </c>
      <c r="F85" s="24">
        <v>0</v>
      </c>
      <c r="G85" s="25"/>
      <c r="H85" s="25"/>
      <c r="I85" s="25"/>
      <c r="J85" s="25"/>
      <c r="K85" s="11"/>
      <c r="L85" s="11"/>
      <c r="M85" s="11"/>
      <c r="N85" s="11"/>
      <c r="O85" s="11"/>
      <c r="P85" s="11"/>
    </row>
    <row r="86" ht="16.5" spans="1:16">
      <c r="A86" s="11">
        <v>2300926</v>
      </c>
      <c r="B86" s="43" t="s">
        <v>372</v>
      </c>
      <c r="C86" s="11">
        <v>2</v>
      </c>
      <c r="D86" s="11">
        <v>1</v>
      </c>
      <c r="E86" s="11">
        <v>11</v>
      </c>
      <c r="F86" s="24">
        <v>0</v>
      </c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ht="16.5" spans="1:16">
      <c r="A87" s="11">
        <v>2300927</v>
      </c>
      <c r="B87" s="43" t="s">
        <v>373</v>
      </c>
      <c r="C87" s="11">
        <v>2</v>
      </c>
      <c r="D87" s="11">
        <v>1</v>
      </c>
      <c r="E87" s="11">
        <v>11</v>
      </c>
      <c r="F87" s="24">
        <v>0</v>
      </c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 ht="16.5" spans="1:16">
      <c r="A88" s="11">
        <v>2300928</v>
      </c>
      <c r="B88" s="43" t="s">
        <v>374</v>
      </c>
      <c r="C88" s="11">
        <v>2</v>
      </c>
      <c r="D88" s="11">
        <v>1</v>
      </c>
      <c r="E88" s="11">
        <v>11</v>
      </c>
      <c r="F88" s="24">
        <v>0</v>
      </c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 ht="16.5" spans="1:16">
      <c r="A89" s="11">
        <v>2300929</v>
      </c>
      <c r="B89" s="43" t="s">
        <v>375</v>
      </c>
      <c r="C89" s="11">
        <v>2</v>
      </c>
      <c r="D89" s="11">
        <v>1</v>
      </c>
      <c r="E89" s="11">
        <v>11</v>
      </c>
      <c r="F89" s="24">
        <v>0</v>
      </c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ht="16.5" spans="1:16">
      <c r="A90" s="11">
        <v>2300930</v>
      </c>
      <c r="B90" s="43" t="s">
        <v>376</v>
      </c>
      <c r="C90" s="11">
        <v>2</v>
      </c>
      <c r="D90" s="11">
        <v>1</v>
      </c>
      <c r="E90" s="11">
        <v>11</v>
      </c>
      <c r="F90" s="24">
        <v>0</v>
      </c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 ht="16.5" spans="1:16">
      <c r="A91" s="11">
        <v>2300931</v>
      </c>
      <c r="B91" s="43" t="s">
        <v>377</v>
      </c>
      <c r="C91" s="11">
        <v>2</v>
      </c>
      <c r="D91" s="11">
        <v>1</v>
      </c>
      <c r="E91" s="11">
        <v>11</v>
      </c>
      <c r="F91" s="24">
        <v>0</v>
      </c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 ht="16.5" spans="1:16">
      <c r="A92" s="11">
        <v>2300932</v>
      </c>
      <c r="B92" s="43" t="s">
        <v>378</v>
      </c>
      <c r="C92" s="11">
        <v>2</v>
      </c>
      <c r="D92" s="11">
        <v>1</v>
      </c>
      <c r="E92" s="11">
        <v>11</v>
      </c>
      <c r="F92" s="24">
        <v>0</v>
      </c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 ht="16.5" spans="1:16">
      <c r="A93" s="11">
        <v>2300933</v>
      </c>
      <c r="B93" s="43" t="s">
        <v>379</v>
      </c>
      <c r="C93" s="11">
        <v>2</v>
      </c>
      <c r="D93" s="11">
        <v>1</v>
      </c>
      <c r="E93" s="11">
        <v>11</v>
      </c>
      <c r="F93" s="24">
        <v>0</v>
      </c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 ht="16.5" spans="1:16">
      <c r="A94" s="11">
        <v>2300934</v>
      </c>
      <c r="B94" s="43" t="s">
        <v>380</v>
      </c>
      <c r="C94" s="11">
        <v>2</v>
      </c>
      <c r="D94" s="11">
        <v>1</v>
      </c>
      <c r="E94" s="11">
        <v>11</v>
      </c>
      <c r="F94" s="24">
        <v>0</v>
      </c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 ht="16.5" spans="1:16">
      <c r="A95" s="11">
        <v>2300935</v>
      </c>
      <c r="B95" s="43" t="s">
        <v>381</v>
      </c>
      <c r="C95" s="11">
        <v>2</v>
      </c>
      <c r="D95" s="11">
        <v>1</v>
      </c>
      <c r="E95" s="11">
        <v>11</v>
      </c>
      <c r="F95" s="24">
        <v>0</v>
      </c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 ht="16.5" spans="1:16">
      <c r="A96" s="11">
        <v>2300936</v>
      </c>
      <c r="B96" s="43" t="s">
        <v>382</v>
      </c>
      <c r="C96" s="11">
        <v>2</v>
      </c>
      <c r="D96" s="11">
        <v>1</v>
      </c>
      <c r="E96" s="11">
        <v>11</v>
      </c>
      <c r="F96" s="24">
        <v>0</v>
      </c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 ht="16.5" spans="1:16">
      <c r="A97" s="11">
        <v>2300937</v>
      </c>
      <c r="B97" s="43" t="s">
        <v>383</v>
      </c>
      <c r="C97" s="11">
        <v>2</v>
      </c>
      <c r="D97" s="11">
        <v>1</v>
      </c>
      <c r="E97" s="11">
        <v>11</v>
      </c>
      <c r="F97" s="24">
        <v>0</v>
      </c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ht="16.5" spans="1:16">
      <c r="A98" s="11">
        <v>2300938</v>
      </c>
      <c r="B98" s="43" t="s">
        <v>384</v>
      </c>
      <c r="C98" s="11">
        <v>2</v>
      </c>
      <c r="D98" s="11">
        <v>1</v>
      </c>
      <c r="E98" s="11">
        <v>11</v>
      </c>
      <c r="F98" s="24">
        <v>0</v>
      </c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ht="16.5" spans="1:16">
      <c r="A99" s="11">
        <v>2300939</v>
      </c>
      <c r="B99" s="43" t="s">
        <v>385</v>
      </c>
      <c r="C99" s="11">
        <v>2</v>
      </c>
      <c r="D99" s="11">
        <v>1</v>
      </c>
      <c r="E99" s="11">
        <v>11</v>
      </c>
      <c r="F99" s="24">
        <v>0</v>
      </c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ht="16.5" spans="1:16">
      <c r="A100" s="11">
        <v>2300940</v>
      </c>
      <c r="B100" s="43" t="s">
        <v>386</v>
      </c>
      <c r="C100" s="11">
        <v>2</v>
      </c>
      <c r="D100" s="11">
        <v>1</v>
      </c>
      <c r="E100" s="11">
        <v>11</v>
      </c>
      <c r="F100" s="24">
        <v>0</v>
      </c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ht="16.5" spans="1:16">
      <c r="A101" s="11">
        <v>2300941</v>
      </c>
      <c r="B101" s="43" t="s">
        <v>387</v>
      </c>
      <c r="C101" s="11">
        <v>2</v>
      </c>
      <c r="D101" s="11">
        <v>1</v>
      </c>
      <c r="E101" s="11">
        <v>11</v>
      </c>
      <c r="F101" s="24">
        <v>0</v>
      </c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ht="16.5" spans="1:16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G28" sqref="G28"/>
    </sheetView>
  </sheetViews>
  <sheetFormatPr defaultColWidth="8.875" defaultRowHeight="14.25" outlineLevelRow="5" outlineLevelCol="7"/>
  <cols>
    <col min="1" max="1" width="11.125" customWidth="1"/>
    <col min="2" max="2" width="20" customWidth="1"/>
    <col min="3" max="4" width="11.375" customWidth="1"/>
    <col min="5" max="5" width="12.625" customWidth="1"/>
    <col min="6" max="6" width="14.625" customWidth="1"/>
    <col min="7" max="7" width="12.625" customWidth="1"/>
    <col min="8" max="8" width="49.625" customWidth="1"/>
  </cols>
  <sheetData>
    <row r="1" ht="15" spans="1:8">
      <c r="A1" s="2" t="s">
        <v>11</v>
      </c>
      <c r="B1" s="2" t="s">
        <v>321</v>
      </c>
      <c r="C1" s="2" t="s">
        <v>322</v>
      </c>
      <c r="D1" s="2" t="s">
        <v>15</v>
      </c>
      <c r="E1" s="2" t="s">
        <v>76</v>
      </c>
      <c r="F1" s="2" t="s">
        <v>388</v>
      </c>
      <c r="G1" s="4" t="s">
        <v>389</v>
      </c>
      <c r="H1" s="4" t="s">
        <v>60</v>
      </c>
    </row>
    <row r="2" spans="1:8">
      <c r="A2" s="5" t="s">
        <v>82</v>
      </c>
      <c r="B2" s="5" t="s">
        <v>64</v>
      </c>
      <c r="C2" s="5" t="s">
        <v>115</v>
      </c>
      <c r="D2" t="s">
        <v>199</v>
      </c>
      <c r="E2" t="s">
        <v>83</v>
      </c>
      <c r="F2" s="5" t="s">
        <v>115</v>
      </c>
      <c r="G2" t="s">
        <v>330</v>
      </c>
      <c r="H2" t="s">
        <v>64</v>
      </c>
    </row>
    <row r="3" ht="15" spans="1:8">
      <c r="A3" s="6" t="s">
        <v>11</v>
      </c>
      <c r="B3" s="6" t="s">
        <v>390</v>
      </c>
      <c r="C3" s="6" t="s">
        <v>8</v>
      </c>
      <c r="D3" s="6" t="s">
        <v>88</v>
      </c>
      <c r="E3" s="6" t="s">
        <v>87</v>
      </c>
      <c r="F3" s="6" t="s">
        <v>391</v>
      </c>
      <c r="G3" s="6" t="s">
        <v>392</v>
      </c>
      <c r="H3" s="6" t="s">
        <v>393</v>
      </c>
    </row>
    <row r="4" ht="20.1" customHeight="1" spans="1:8">
      <c r="A4" s="39"/>
      <c r="B4" s="39"/>
      <c r="C4" s="10"/>
      <c r="D4" s="10"/>
      <c r="E4" s="25"/>
      <c r="F4" s="39"/>
      <c r="G4" s="10"/>
      <c r="H4" s="25"/>
    </row>
    <row r="5" ht="20.1" customHeight="1" spans="1:8">
      <c r="A5" s="39"/>
      <c r="B5" s="39"/>
      <c r="C5" s="10"/>
      <c r="D5" s="10"/>
      <c r="E5" s="25"/>
      <c r="F5" s="39"/>
      <c r="G5" s="10"/>
      <c r="H5" s="25"/>
    </row>
    <row r="6" ht="20.1" customHeight="1" spans="1:8">
      <c r="A6" s="10"/>
      <c r="B6" s="25"/>
      <c r="C6" s="10"/>
      <c r="D6" s="10"/>
      <c r="E6" s="25"/>
      <c r="F6" s="10"/>
      <c r="G6" s="10"/>
      <c r="H6" s="25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INDEX</vt:lpstr>
      <vt:lpstr>城市</vt:lpstr>
      <vt:lpstr>案件</vt:lpstr>
      <vt:lpstr>地图</vt:lpstr>
      <vt:lpstr>事件</vt:lpstr>
      <vt:lpstr>事件状态</vt:lpstr>
      <vt:lpstr>事件探索项</vt:lpstr>
      <vt:lpstr>线索</vt:lpstr>
      <vt:lpstr>剧情道具</vt:lpstr>
      <vt:lpstr>微信联系人</vt:lpstr>
      <vt:lpstr>对白主题</vt:lpstr>
      <vt:lpstr>对白</vt:lpstr>
      <vt:lpstr>举证</vt:lpstr>
      <vt:lpstr>举证对白</vt:lpstr>
      <vt:lpstr>分享道具</vt:lpstr>
      <vt:lpstr>灵探系统条件</vt:lpstr>
      <vt:lpstr>故事回顾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浅眠</cp:lastModifiedBy>
  <dcterms:created xsi:type="dcterms:W3CDTF">2015-06-05T18:19:00Z</dcterms:created>
  <dcterms:modified xsi:type="dcterms:W3CDTF">2019-11-27T06:26:35Z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